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80" windowWidth="20340" windowHeight="7860" activeTab="1"/>
  </bookViews>
  <sheets>
    <sheet name="入力シート" sheetId="8" r:id="rId1"/>
    <sheet name="様式2（正）" sheetId="7" r:id="rId2"/>
  </sheets>
  <definedNames>
    <definedName name="_xlnm.Print_Area" localSheetId="1">'様式2（正）'!$A$1:$AS$42</definedName>
  </definedNames>
  <calcPr calcId="162913"/>
</workbook>
</file>

<file path=xl/calcChain.xml><?xml version="1.0" encoding="utf-8"?>
<calcChain xmlns="http://schemas.openxmlformats.org/spreadsheetml/2006/main">
  <c r="U23" i="7" l="1"/>
  <c r="F8" i="7" l="1"/>
  <c r="A8" i="7"/>
  <c r="AO11" i="7" l="1"/>
  <c r="AN11" i="7"/>
  <c r="AM11" i="7"/>
  <c r="AO9" i="7"/>
  <c r="AN9" i="7"/>
  <c r="AM9" i="7"/>
  <c r="K8" i="7"/>
  <c r="AI8" i="7"/>
  <c r="AH8" i="7"/>
  <c r="AG8" i="7"/>
  <c r="AF8" i="7"/>
  <c r="AE8" i="7"/>
  <c r="AD8" i="7"/>
  <c r="AC8" i="7"/>
  <c r="AB8" i="7"/>
  <c r="AA8" i="7"/>
  <c r="Z8" i="7"/>
  <c r="Y8" i="7"/>
  <c r="X8" i="7"/>
  <c r="W8" i="7"/>
  <c r="V8" i="7"/>
  <c r="U8" i="7"/>
  <c r="T8" i="7"/>
  <c r="S8" i="7"/>
  <c r="R8" i="7"/>
  <c r="Q8" i="7"/>
  <c r="P8" i="7"/>
  <c r="O8" i="7"/>
  <c r="N8" i="7"/>
  <c r="M8" i="7"/>
  <c r="L8" i="7"/>
  <c r="G5" i="8"/>
  <c r="G7" i="8"/>
  <c r="G6" i="8"/>
  <c r="G4" i="8"/>
  <c r="AO8" i="7" l="1"/>
  <c r="AN8" i="7"/>
  <c r="AM8" i="7"/>
  <c r="AL8" i="7"/>
  <c r="AW25" i="7" l="1"/>
  <c r="AW24" i="7"/>
  <c r="L12" i="7" l="1"/>
  <c r="M12" i="7"/>
  <c r="N12" i="7"/>
  <c r="O12" i="7"/>
  <c r="P12" i="7"/>
  <c r="Q12" i="7"/>
  <c r="R12" i="7"/>
  <c r="S12" i="7"/>
  <c r="T12" i="7"/>
  <c r="U12" i="7"/>
  <c r="V12" i="7"/>
  <c r="W12" i="7"/>
  <c r="X12" i="7"/>
  <c r="Y12" i="7"/>
  <c r="Z12" i="7"/>
  <c r="AA12" i="7"/>
  <c r="AB12" i="7"/>
  <c r="AC12" i="7"/>
  <c r="AD12" i="7"/>
  <c r="AE12" i="7"/>
  <c r="AF12" i="7"/>
  <c r="AG12" i="7"/>
  <c r="AH12" i="7"/>
  <c r="AI12" i="7"/>
  <c r="K12" i="7"/>
  <c r="A41" i="7" l="1"/>
</calcChain>
</file>

<file path=xl/comments1.xml><?xml version="1.0" encoding="utf-8"?>
<comments xmlns="http://schemas.openxmlformats.org/spreadsheetml/2006/main">
  <authors>
    <author>作成者</author>
  </authors>
  <commentList>
    <comment ref="AJ7" authorId="0" shapeId="0">
      <text>
        <r>
          <rPr>
            <b/>
            <sz val="9"/>
            <color indexed="81"/>
            <rFont val="MS P ゴシック"/>
            <family val="3"/>
            <charset val="128"/>
          </rPr>
          <t>長さ、幅、高さは「入力シート」に入力してください。</t>
        </r>
      </text>
    </comment>
    <comment ref="K8" authorId="0" shapeId="0">
      <text>
        <r>
          <rPr>
            <b/>
            <sz val="9"/>
            <color indexed="81"/>
            <rFont val="MS P ゴシック"/>
            <family val="3"/>
            <charset val="128"/>
          </rPr>
          <t>車台番号は、「入力シート」に入力してください。</t>
        </r>
        <r>
          <rPr>
            <sz val="9"/>
            <color indexed="81"/>
            <rFont val="MS P ゴシック"/>
            <family val="3"/>
            <charset val="128"/>
          </rPr>
          <t xml:space="preserve">
</t>
        </r>
      </text>
    </comment>
    <comment ref="V24" authorId="0" shapeId="0">
      <text>
        <r>
          <rPr>
            <b/>
            <sz val="9"/>
            <color indexed="81"/>
            <rFont val="MS P ゴシック"/>
            <family val="3"/>
            <charset val="128"/>
          </rPr>
          <t>フリガナを入力すると塗りつぶしが消えます。</t>
        </r>
      </text>
    </comment>
  </commentList>
</comments>
</file>

<file path=xl/sharedStrings.xml><?xml version="1.0" encoding="utf-8"?>
<sst xmlns="http://schemas.openxmlformats.org/spreadsheetml/2006/main" count="78" uniqueCount="71">
  <si>
    <t>年</t>
    <rPh sb="0" eb="1">
      <t>ネン</t>
    </rPh>
    <phoneticPr fontId="1"/>
  </si>
  <si>
    <t>申請者</t>
    <rPh sb="0" eb="3">
      <t>シンセイシャ</t>
    </rPh>
    <phoneticPr fontId="1"/>
  </si>
  <si>
    <t>住所</t>
    <rPh sb="0" eb="2">
      <t>ジュウショ</t>
    </rPh>
    <phoneticPr fontId="1"/>
  </si>
  <si>
    <t>〒</t>
    <phoneticPr fontId="1"/>
  </si>
  <si>
    <t>（</t>
    <phoneticPr fontId="1"/>
  </si>
  <si>
    <t>）</t>
    <phoneticPr fontId="1"/>
  </si>
  <si>
    <t>局</t>
    <rPh sb="0" eb="1">
      <t>キョク</t>
    </rPh>
    <phoneticPr fontId="1"/>
  </si>
  <si>
    <t>番</t>
    <rPh sb="0" eb="1">
      <t>バン</t>
    </rPh>
    <phoneticPr fontId="1"/>
  </si>
  <si>
    <t>月</t>
    <rPh sb="0" eb="1">
      <t>ツキ</t>
    </rPh>
    <phoneticPr fontId="1"/>
  </si>
  <si>
    <t>日</t>
    <rPh sb="0" eb="1">
      <t>ニチ</t>
    </rPh>
    <phoneticPr fontId="1"/>
  </si>
  <si>
    <t>備考</t>
    <rPh sb="0" eb="2">
      <t>ビコウ</t>
    </rPh>
    <phoneticPr fontId="1"/>
  </si>
  <si>
    <t>車　　　名</t>
    <rPh sb="0" eb="1">
      <t>クルマ</t>
    </rPh>
    <rPh sb="4" eb="5">
      <t>メイ</t>
    </rPh>
    <phoneticPr fontId="1"/>
  </si>
  <si>
    <t>型　　　式</t>
    <rPh sb="0" eb="1">
      <t>カタ</t>
    </rPh>
    <rPh sb="4" eb="5">
      <t>シキ</t>
    </rPh>
    <phoneticPr fontId="1"/>
  </si>
  <si>
    <t>（アルファベットには下欄にチェックしてください）</t>
    <rPh sb="10" eb="12">
      <t>カラン</t>
    </rPh>
    <phoneticPr fontId="1"/>
  </si>
  <si>
    <t xml:space="preserve"> 長さ</t>
    <rPh sb="1" eb="2">
      <t>ナガ</t>
    </rPh>
    <phoneticPr fontId="1"/>
  </si>
  <si>
    <t xml:space="preserve"> 幅</t>
    <rPh sb="1" eb="2">
      <t>ハバ</t>
    </rPh>
    <phoneticPr fontId="1"/>
  </si>
  <si>
    <t xml:space="preserve"> 高さ</t>
    <rPh sb="1" eb="2">
      <t>タカ</t>
    </rPh>
    <phoneticPr fontId="1"/>
  </si>
  <si>
    <t>センチメートル</t>
    <phoneticPr fontId="1"/>
  </si>
  <si>
    <t>自動車の大きさ</t>
    <rPh sb="0" eb="1">
      <t>ジ</t>
    </rPh>
    <rPh sb="1" eb="2">
      <t>ドウ</t>
    </rPh>
    <rPh sb="2" eb="3">
      <t>クルマ</t>
    </rPh>
    <rPh sb="4" eb="5">
      <t>オオ</t>
    </rPh>
    <phoneticPr fontId="1"/>
  </si>
  <si>
    <t>自動車の使用の本拠の位置</t>
    <rPh sb="0" eb="1">
      <t>ジ</t>
    </rPh>
    <rPh sb="1" eb="2">
      <t>ドウ</t>
    </rPh>
    <rPh sb="2" eb="3">
      <t>クルマ</t>
    </rPh>
    <rPh sb="4" eb="5">
      <t>シ</t>
    </rPh>
    <rPh sb="5" eb="6">
      <t>ヨウ</t>
    </rPh>
    <rPh sb="7" eb="8">
      <t>ホン</t>
    </rPh>
    <rPh sb="8" eb="9">
      <t>キョ</t>
    </rPh>
    <rPh sb="10" eb="11">
      <t>クライ</t>
    </rPh>
    <rPh sb="11" eb="12">
      <t>チ</t>
    </rPh>
    <phoneticPr fontId="1"/>
  </si>
  <si>
    <t>自動車の保管場所の位置</t>
    <rPh sb="0" eb="1">
      <t>ジ</t>
    </rPh>
    <rPh sb="1" eb="2">
      <t>ドウ</t>
    </rPh>
    <rPh sb="2" eb="3">
      <t>クルマ</t>
    </rPh>
    <rPh sb="4" eb="5">
      <t>タモツ</t>
    </rPh>
    <rPh sb="5" eb="6">
      <t>カン</t>
    </rPh>
    <rPh sb="6" eb="7">
      <t>バ</t>
    </rPh>
    <rPh sb="7" eb="8">
      <t>ショ</t>
    </rPh>
    <rPh sb="9" eb="10">
      <t>クライ</t>
    </rPh>
    <rPh sb="10" eb="11">
      <t>チ</t>
    </rPh>
    <phoneticPr fontId="1"/>
  </si>
  <si>
    <t>車　　台　　番　　号</t>
    <rPh sb="0" eb="1">
      <t>クルマ</t>
    </rPh>
    <rPh sb="3" eb="4">
      <t>ダイ</t>
    </rPh>
    <rPh sb="6" eb="7">
      <t>バン</t>
    </rPh>
    <rPh sb="9" eb="10">
      <t>ゴウ</t>
    </rPh>
    <phoneticPr fontId="1"/>
  </si>
  <si>
    <t>警察署長　殿</t>
    <rPh sb="0" eb="4">
      <t>ケイサツショチョウ</t>
    </rPh>
    <rPh sb="5" eb="6">
      <t>ドノ</t>
    </rPh>
    <phoneticPr fontId="1"/>
  </si>
  <si>
    <t>－</t>
    <phoneticPr fontId="1"/>
  </si>
  <si>
    <t>）</t>
  </si>
  <si>
    <t>）</t>
    <phoneticPr fontId="1"/>
  </si>
  <si>
    <t>自動車登録番号</t>
    <rPh sb="0" eb="3">
      <t>ジドウシャ</t>
    </rPh>
    <rPh sb="3" eb="5">
      <t>トウロク</t>
    </rPh>
    <rPh sb="5" eb="7">
      <t>バンゴウ</t>
    </rPh>
    <phoneticPr fontId="1"/>
  </si>
  <si>
    <t>提出者
連絡先</t>
    <rPh sb="0" eb="3">
      <t>テイシュツシャ</t>
    </rPh>
    <rPh sb="4" eb="7">
      <t>レンラクサキ</t>
    </rPh>
    <phoneticPr fontId="1"/>
  </si>
  <si>
    <t>（事業所名</t>
    <rPh sb="1" eb="4">
      <t>ジギョウショ</t>
    </rPh>
    <rPh sb="4" eb="5">
      <t>メイ</t>
    </rPh>
    <phoneticPr fontId="1"/>
  </si>
  <si>
    <t>（氏名</t>
    <rPh sb="1" eb="3">
      <t>シメイ</t>
    </rPh>
    <phoneticPr fontId="1"/>
  </si>
  <si>
    <t>局</t>
    <rPh sb="0" eb="1">
      <t>キョク</t>
    </rPh>
    <phoneticPr fontId="1"/>
  </si>
  <si>
    <t>番</t>
    <rPh sb="0" eb="1">
      <t>バン</t>
    </rPh>
    <phoneticPr fontId="1"/>
  </si>
  <si>
    <t>氏名</t>
    <rPh sb="0" eb="2">
      <t>シメイ</t>
    </rPh>
    <phoneticPr fontId="1"/>
  </si>
  <si>
    <t>ﾌﾘｶﾞﾅ</t>
    <phoneticPr fontId="1"/>
  </si>
  <si>
    <t>副署長・次長</t>
    <rPh sb="0" eb="3">
      <t>フクショチョウ</t>
    </rPh>
    <rPh sb="4" eb="6">
      <t>ジチョウ</t>
    </rPh>
    <phoneticPr fontId="2"/>
  </si>
  <si>
    <t>係</t>
    <rPh sb="0" eb="1">
      <t>カカリ</t>
    </rPh>
    <phoneticPr fontId="2"/>
  </si>
  <si>
    <t>署　　長</t>
    <rPh sb="0" eb="1">
      <t>ショ</t>
    </rPh>
    <rPh sb="3" eb="4">
      <t>チョウ</t>
    </rPh>
    <phoneticPr fontId="2"/>
  </si>
  <si>
    <t>課　　長</t>
    <rPh sb="0" eb="1">
      <t>カ</t>
    </rPh>
    <rPh sb="3" eb="4">
      <t>チョウ</t>
    </rPh>
    <phoneticPr fontId="2"/>
  </si>
  <si>
    <t>係　　長</t>
    <rPh sb="0" eb="1">
      <t>カカリ</t>
    </rPh>
    <rPh sb="3" eb="4">
      <t>チョウ</t>
    </rPh>
    <phoneticPr fontId="2"/>
  </si>
  <si>
    <t>主　　任</t>
    <rPh sb="0" eb="1">
      <t>シュ</t>
    </rPh>
    <rPh sb="3" eb="4">
      <t>ニン</t>
    </rPh>
    <phoneticPr fontId="2"/>
  </si>
  <si>
    <t>☎（</t>
    <phoneticPr fontId="1"/>
  </si>
  <si>
    <t>※保管場所標章番号</t>
    <rPh sb="1" eb="2">
      <t>タモツ</t>
    </rPh>
    <rPh sb="2" eb="3">
      <t>カン</t>
    </rPh>
    <rPh sb="3" eb="4">
      <t>バ</t>
    </rPh>
    <rPh sb="4" eb="5">
      <t>ショ</t>
    </rPh>
    <rPh sb="5" eb="6">
      <t>シルベ</t>
    </rPh>
    <rPh sb="6" eb="7">
      <t>ショウ</t>
    </rPh>
    <rPh sb="7" eb="8">
      <t>バン</t>
    </rPh>
    <rPh sb="8" eb="9">
      <t>ゴウ</t>
    </rPh>
    <phoneticPr fontId="1"/>
  </si>
  <si>
    <t>上記事項について届出ます。</t>
    <rPh sb="0" eb="2">
      <t>ジョウキ</t>
    </rPh>
    <rPh sb="2" eb="4">
      <t>ジコウ</t>
    </rPh>
    <rPh sb="8" eb="9">
      <t>トド</t>
    </rPh>
    <rPh sb="9" eb="10">
      <t>デ</t>
    </rPh>
    <phoneticPr fontId="1"/>
  </si>
  <si>
    <t>（変更前</t>
    <rPh sb="1" eb="4">
      <t>ヘンコウマエ</t>
    </rPh>
    <phoneticPr fontId="1"/>
  </si>
  <si>
    <t>）</t>
    <phoneticPr fontId="9"/>
  </si>
  <si>
    <t>（　新　規　・　変　更　）</t>
  </si>
  <si>
    <t>自動車の区分</t>
    <rPh sb="0" eb="3">
      <t>ジドウシャ</t>
    </rPh>
    <rPh sb="4" eb="6">
      <t>クブン</t>
    </rPh>
    <phoneticPr fontId="9"/>
  </si>
  <si>
    <t>別記様式第２号（第３条関係）</t>
    <rPh sb="0" eb="2">
      <t>ベッキ</t>
    </rPh>
    <rPh sb="2" eb="4">
      <t>ヨウシキ</t>
    </rPh>
    <rPh sb="4" eb="5">
      <t>ダイ</t>
    </rPh>
    <rPh sb="6" eb="7">
      <t>ゴウ</t>
    </rPh>
    <rPh sb="8" eb="9">
      <t>ダイ</t>
    </rPh>
    <rPh sb="10" eb="11">
      <t>ジョウ</t>
    </rPh>
    <rPh sb="11" eb="13">
      <t>カンケイ</t>
    </rPh>
    <phoneticPr fontId="1"/>
  </si>
  <si>
    <t>　自動車の区分の欄は、法第４条第１項の処分に係る自動車の届出にあっては「登録」の文字を、軽自動車である自動車の届出にあっては「軽」の文字を○で囲むこと。</t>
    <rPh sb="1" eb="4">
      <t>ジドウシャ</t>
    </rPh>
    <rPh sb="5" eb="7">
      <t>クブン</t>
    </rPh>
    <rPh sb="8" eb="9">
      <t>ラン</t>
    </rPh>
    <rPh sb="11" eb="12">
      <t>ホウ</t>
    </rPh>
    <rPh sb="12" eb="13">
      <t>ダイ</t>
    </rPh>
    <rPh sb="14" eb="15">
      <t>ジョウ</t>
    </rPh>
    <rPh sb="15" eb="16">
      <t>ダイ</t>
    </rPh>
    <rPh sb="17" eb="18">
      <t>コウ</t>
    </rPh>
    <rPh sb="19" eb="21">
      <t>ショブン</t>
    </rPh>
    <rPh sb="22" eb="23">
      <t>カカ</t>
    </rPh>
    <rPh sb="24" eb="27">
      <t>ジドウシャ</t>
    </rPh>
    <rPh sb="28" eb="30">
      <t>トドケデ</t>
    </rPh>
    <rPh sb="36" eb="38">
      <t>トウロク</t>
    </rPh>
    <rPh sb="40" eb="42">
      <t>モジ</t>
    </rPh>
    <rPh sb="44" eb="48">
      <t>ケイジドウシャ</t>
    </rPh>
    <rPh sb="51" eb="54">
      <t>ジドウシャ</t>
    </rPh>
    <rPh sb="55" eb="57">
      <t>トドケデ</t>
    </rPh>
    <rPh sb="63" eb="64">
      <t>ケイ</t>
    </rPh>
    <rPh sb="66" eb="68">
      <t>モジ</t>
    </rPh>
    <rPh sb="71" eb="72">
      <t>カコ</t>
    </rPh>
    <phoneticPr fontId="9"/>
  </si>
  <si>
    <t>　変更届出をする場合において、自動車の保管場所の位置欄には変更後の自動車の保管場所の位置を記入するほか、同欄括弧内に変更前の自動車の保管場所の位置を記入すること。</t>
    <rPh sb="1" eb="4">
      <t>ヘンコウトド</t>
    </rPh>
    <rPh sb="4" eb="5">
      <t>デ</t>
    </rPh>
    <rPh sb="8" eb="10">
      <t>バアイ</t>
    </rPh>
    <rPh sb="15" eb="18">
      <t>ジドウシャ</t>
    </rPh>
    <rPh sb="19" eb="21">
      <t>ホカン</t>
    </rPh>
    <rPh sb="21" eb="23">
      <t>バショ</t>
    </rPh>
    <rPh sb="24" eb="26">
      <t>イチ</t>
    </rPh>
    <rPh sb="26" eb="27">
      <t>ラン</t>
    </rPh>
    <rPh sb="29" eb="32">
      <t>ヘンコウゴ</t>
    </rPh>
    <rPh sb="33" eb="36">
      <t>ジドウシャ</t>
    </rPh>
    <rPh sb="37" eb="39">
      <t>ホカン</t>
    </rPh>
    <rPh sb="39" eb="41">
      <t>バショ</t>
    </rPh>
    <rPh sb="42" eb="44">
      <t>イチ</t>
    </rPh>
    <rPh sb="45" eb="47">
      <t>キニュウ</t>
    </rPh>
    <rPh sb="52" eb="53">
      <t>ドウ</t>
    </rPh>
    <rPh sb="53" eb="54">
      <t>ラン</t>
    </rPh>
    <rPh sb="54" eb="57">
      <t>カッコナイ</t>
    </rPh>
    <rPh sb="58" eb="61">
      <t>ヘンコウマエ</t>
    </rPh>
    <rPh sb="62" eb="65">
      <t>ジドウシャ</t>
    </rPh>
    <rPh sb="66" eb="68">
      <t>ホカン</t>
    </rPh>
    <rPh sb="68" eb="70">
      <t>バショ</t>
    </rPh>
    <rPh sb="71" eb="73">
      <t>イチ</t>
    </rPh>
    <rPh sb="74" eb="76">
      <t>キニュウ</t>
    </rPh>
    <phoneticPr fontId="9"/>
  </si>
  <si>
    <t>　次に掲げる場合は、所在図の添付を省略することができる。ただし、警察署長は、保管場所の付近の目標となる地物及びその位置を知るため特に必要があると認めるときは、</t>
    <rPh sb="1" eb="2">
      <t>ツギ</t>
    </rPh>
    <rPh sb="3" eb="4">
      <t>カカ</t>
    </rPh>
    <rPh sb="6" eb="8">
      <t>バアイ</t>
    </rPh>
    <rPh sb="10" eb="12">
      <t>ショザイ</t>
    </rPh>
    <rPh sb="12" eb="13">
      <t>ズ</t>
    </rPh>
    <rPh sb="14" eb="16">
      <t>テンプ</t>
    </rPh>
    <rPh sb="17" eb="19">
      <t>ショウリャク</t>
    </rPh>
    <rPh sb="32" eb="36">
      <t>ケイサツショチョウ</t>
    </rPh>
    <rPh sb="38" eb="40">
      <t>ホカン</t>
    </rPh>
    <rPh sb="40" eb="42">
      <t>バショ</t>
    </rPh>
    <rPh sb="43" eb="45">
      <t>フキン</t>
    </rPh>
    <rPh sb="46" eb="48">
      <t>モクヒョウ</t>
    </rPh>
    <rPh sb="51" eb="53">
      <t>チブツ</t>
    </rPh>
    <rPh sb="53" eb="54">
      <t>オヨ</t>
    </rPh>
    <rPh sb="57" eb="59">
      <t>イチ</t>
    </rPh>
    <rPh sb="60" eb="61">
      <t>シ</t>
    </rPh>
    <rPh sb="64" eb="65">
      <t>トク</t>
    </rPh>
    <rPh sb="66" eb="68">
      <t>ヒツヨウ</t>
    </rPh>
    <phoneticPr fontId="1"/>
  </si>
  <si>
    <t>所在図の提出を求めることができる。　　</t>
  </si>
  <si>
    <t>⑴</t>
    <phoneticPr fontId="1"/>
  </si>
  <si>
    <t>自動車の使用の本拠の位置が、旧自動車（申請者が保有者である自動車であって申請に係るもの以外のものをいう。以下同じ。）に係る使用の本拠の位置と同一であり、</t>
    <rPh sb="0" eb="3">
      <t>ジドウシャ</t>
    </rPh>
    <rPh sb="4" eb="6">
      <t>シヨウ</t>
    </rPh>
    <rPh sb="7" eb="9">
      <t>ホンキョ</t>
    </rPh>
    <rPh sb="10" eb="12">
      <t>イチ</t>
    </rPh>
    <rPh sb="14" eb="15">
      <t>キュウ</t>
    </rPh>
    <rPh sb="15" eb="18">
      <t>ジドウシャ</t>
    </rPh>
    <rPh sb="19" eb="22">
      <t>シンセイシャ</t>
    </rPh>
    <rPh sb="23" eb="26">
      <t>ホユウシャ</t>
    </rPh>
    <rPh sb="29" eb="32">
      <t>ジドウシャ</t>
    </rPh>
    <rPh sb="36" eb="38">
      <t>シンセイ</t>
    </rPh>
    <rPh sb="39" eb="40">
      <t>カカ</t>
    </rPh>
    <rPh sb="43" eb="45">
      <t>イガイ</t>
    </rPh>
    <rPh sb="52" eb="54">
      <t>イカ</t>
    </rPh>
    <rPh sb="54" eb="55">
      <t>オナ</t>
    </rPh>
    <rPh sb="59" eb="60">
      <t>カカ</t>
    </rPh>
    <rPh sb="61" eb="63">
      <t>シヨウ</t>
    </rPh>
    <rPh sb="64" eb="66">
      <t>ホンキョ</t>
    </rPh>
    <rPh sb="67" eb="69">
      <t>イチ</t>
    </rPh>
    <phoneticPr fontId="1"/>
  </si>
  <si>
    <t>　かつ、申請に係る場所が旧自動車の保管場所とされているとき。</t>
    <rPh sb="4" eb="6">
      <t>シンセイ</t>
    </rPh>
    <rPh sb="7" eb="8">
      <t>カカ</t>
    </rPh>
    <rPh sb="9" eb="11">
      <t>バショ</t>
    </rPh>
    <rPh sb="12" eb="13">
      <t>キュウ</t>
    </rPh>
    <rPh sb="13" eb="16">
      <t>ジドウシャ</t>
    </rPh>
    <rPh sb="17" eb="19">
      <t>ホカン</t>
    </rPh>
    <rPh sb="19" eb="21">
      <t>バショ</t>
    </rPh>
    <phoneticPr fontId="1"/>
  </si>
  <si>
    <t>⑵</t>
    <phoneticPr fontId="1"/>
  </si>
  <si>
    <t>自動車の使用の本拠の位置が、保管場所の位置と同一であるとき（(1)に該当する場合を除く。）。</t>
    <rPh sb="0" eb="3">
      <t>ジドウシャ</t>
    </rPh>
    <rPh sb="4" eb="6">
      <t>シヨウ</t>
    </rPh>
    <rPh sb="7" eb="9">
      <t>ホンキョ</t>
    </rPh>
    <rPh sb="10" eb="12">
      <t>イチ</t>
    </rPh>
    <rPh sb="14" eb="16">
      <t>ホカン</t>
    </rPh>
    <rPh sb="16" eb="18">
      <t>バショ</t>
    </rPh>
    <rPh sb="19" eb="21">
      <t>イチ</t>
    </rPh>
    <rPh sb="22" eb="24">
      <t>ドウイツ</t>
    </rPh>
    <rPh sb="34" eb="36">
      <t>ガイトウ</t>
    </rPh>
    <rPh sb="38" eb="40">
      <t>バアイ</t>
    </rPh>
    <rPh sb="41" eb="42">
      <t>ノゾ</t>
    </rPh>
    <phoneticPr fontId="1"/>
  </si>
  <si>
    <t>　１(1)に該当することにより所在図の添付を省略する場合は、※印の欄に旧自動車に表示されている保管場所標章に係る保管場所標章番号を記載すること。</t>
    <rPh sb="6" eb="8">
      <t>ガイトウ</t>
    </rPh>
    <rPh sb="15" eb="17">
      <t>ショザイ</t>
    </rPh>
    <rPh sb="17" eb="18">
      <t>ズ</t>
    </rPh>
    <rPh sb="19" eb="21">
      <t>テンプ</t>
    </rPh>
    <rPh sb="22" eb="24">
      <t>ショウリャク</t>
    </rPh>
    <rPh sb="26" eb="28">
      <t>バアイ</t>
    </rPh>
    <rPh sb="31" eb="32">
      <t>イン</t>
    </rPh>
    <rPh sb="33" eb="34">
      <t>ラン</t>
    </rPh>
    <rPh sb="35" eb="36">
      <t>キュウ</t>
    </rPh>
    <rPh sb="36" eb="39">
      <t>ジドウシャ</t>
    </rPh>
    <rPh sb="40" eb="42">
      <t>ヒョウジ</t>
    </rPh>
    <rPh sb="47" eb="49">
      <t>ホカン</t>
    </rPh>
    <rPh sb="49" eb="51">
      <t>バショ</t>
    </rPh>
    <rPh sb="51" eb="53">
      <t>ヒョウショウ</t>
    </rPh>
    <rPh sb="54" eb="55">
      <t>カカ</t>
    </rPh>
    <rPh sb="56" eb="58">
      <t>ホカン</t>
    </rPh>
    <rPh sb="58" eb="60">
      <t>バショ</t>
    </rPh>
    <rPh sb="60" eb="62">
      <t>ヒョウショウ</t>
    </rPh>
    <rPh sb="62" eb="64">
      <t>バンゴウ</t>
    </rPh>
    <rPh sb="65" eb="67">
      <t>キサイ</t>
    </rPh>
    <phoneticPr fontId="1"/>
  </si>
  <si>
    <t>　法５条、第13条第３項及び附則第７項の規定による届出にあっては「新規」の文字を、法第７条第１項（第13条第４項及び附則第８項において準用する場合を含む。）の</t>
    <rPh sb="1" eb="2">
      <t>ホウ</t>
    </rPh>
    <rPh sb="3" eb="4">
      <t>ジョウ</t>
    </rPh>
    <rPh sb="5" eb="6">
      <t>ダイ</t>
    </rPh>
    <rPh sb="8" eb="9">
      <t>ジョウ</t>
    </rPh>
    <rPh sb="9" eb="10">
      <t>ダイ</t>
    </rPh>
    <rPh sb="11" eb="12">
      <t>コウ</t>
    </rPh>
    <rPh sb="12" eb="13">
      <t>オヨ</t>
    </rPh>
    <rPh sb="14" eb="16">
      <t>フソク</t>
    </rPh>
    <rPh sb="16" eb="17">
      <t>ダイ</t>
    </rPh>
    <rPh sb="18" eb="19">
      <t>コウ</t>
    </rPh>
    <rPh sb="20" eb="22">
      <t>キテイ</t>
    </rPh>
    <rPh sb="25" eb="27">
      <t>トドケデ</t>
    </rPh>
    <rPh sb="33" eb="35">
      <t>シンキ</t>
    </rPh>
    <rPh sb="37" eb="39">
      <t>モジ</t>
    </rPh>
    <rPh sb="41" eb="42">
      <t>ホウ</t>
    </rPh>
    <rPh sb="42" eb="43">
      <t>ダイ</t>
    </rPh>
    <rPh sb="44" eb="45">
      <t>ジョウ</t>
    </rPh>
    <rPh sb="45" eb="46">
      <t>ダイ</t>
    </rPh>
    <rPh sb="47" eb="48">
      <t>コウ</t>
    </rPh>
    <rPh sb="49" eb="50">
      <t>ダイ</t>
    </rPh>
    <rPh sb="52" eb="53">
      <t>ジョウ</t>
    </rPh>
    <rPh sb="53" eb="54">
      <t>ダイ</t>
    </rPh>
    <rPh sb="55" eb="56">
      <t>コウ</t>
    </rPh>
    <rPh sb="56" eb="57">
      <t>オヨ</t>
    </rPh>
    <rPh sb="58" eb="60">
      <t>フソク</t>
    </rPh>
    <rPh sb="60" eb="61">
      <t>ダイ</t>
    </rPh>
    <rPh sb="62" eb="63">
      <t>コウ</t>
    </rPh>
    <rPh sb="67" eb="69">
      <t>ジュンヨウ</t>
    </rPh>
    <rPh sb="71" eb="73">
      <t>バアイ</t>
    </rPh>
    <rPh sb="74" eb="75">
      <t>フク</t>
    </rPh>
    <phoneticPr fontId="1"/>
  </si>
  <si>
    <t>規定による届出（以下「変更届出」という。）にあては「変更」の文字を○で囲むこと。</t>
    <rPh sb="11" eb="14">
      <t>ヘンコウトド</t>
    </rPh>
    <rPh sb="14" eb="15">
      <t>デ</t>
    </rPh>
    <rPh sb="26" eb="28">
      <t>ヘンコウ</t>
    </rPh>
    <rPh sb="30" eb="32">
      <t>モジ</t>
    </rPh>
    <rPh sb="35" eb="36">
      <t>カコ</t>
    </rPh>
    <phoneticPr fontId="9"/>
  </si>
  <si>
    <t>自　動　車　保　管　場　所　届　出　書　</t>
    <rPh sb="0" eb="1">
      <t>ジ</t>
    </rPh>
    <rPh sb="2" eb="3">
      <t>ドウ</t>
    </rPh>
    <rPh sb="4" eb="5">
      <t>クルマ</t>
    </rPh>
    <rPh sb="6" eb="7">
      <t>ホ</t>
    </rPh>
    <rPh sb="8" eb="9">
      <t>カン</t>
    </rPh>
    <rPh sb="10" eb="11">
      <t>バ</t>
    </rPh>
    <rPh sb="12" eb="13">
      <t>ショ</t>
    </rPh>
    <rPh sb="14" eb="15">
      <t>トドケ</t>
    </rPh>
    <rPh sb="16" eb="17">
      <t>デ</t>
    </rPh>
    <rPh sb="18" eb="19">
      <t>ショ</t>
    </rPh>
    <phoneticPr fontId="1"/>
  </si>
  <si>
    <t>登録 ・ 軽</t>
    <rPh sb="0" eb="2">
      <t>トウロク</t>
    </rPh>
    <rPh sb="5" eb="6">
      <t>ケイ</t>
    </rPh>
    <phoneticPr fontId="9"/>
  </si>
  <si>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</si>
  <si>
    <t>車台番号</t>
    <rPh sb="0" eb="4">
      <t>シャダイバンゴウ</t>
    </rPh>
    <phoneticPr fontId="9"/>
  </si>
  <si>
    <t>長さ</t>
    <rPh sb="0" eb="1">
      <t>ナガ</t>
    </rPh>
    <phoneticPr fontId="9"/>
  </si>
  <si>
    <t>幅</t>
    <rPh sb="0" eb="1">
      <t>ハバ</t>
    </rPh>
    <phoneticPr fontId="9"/>
  </si>
  <si>
    <t>高さ</t>
    <rPh sb="0" eb="1">
      <t>タカ</t>
    </rPh>
    <phoneticPr fontId="9"/>
  </si>
  <si>
    <t>車名</t>
    <rPh sb="0" eb="2">
      <t>シャメイ</t>
    </rPh>
    <phoneticPr fontId="9"/>
  </si>
  <si>
    <t>型式</t>
    <rPh sb="0" eb="2">
      <t>カタシキ</t>
    </rPh>
    <phoneticPr fontId="9"/>
  </si>
  <si>
    <t>センチメートルで入力してください。</t>
    <rPh sb="8" eb="10">
      <t>ニュウリョク</t>
    </rPh>
    <phoneticPr fontId="9"/>
  </si>
  <si>
    <t>入力欄</t>
    <rPh sb="0" eb="3">
      <t>ニュウリョクラン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</si>
</sst>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2"/>
      <color theme="1"/>
      <name val="ＭＳ Ｐゴシック"/>
      <family val="3"/>
      <charset val="128"/>
      <scheme val="minor"/>
    </font>
    <font>
      <b/>
      <sz val="14"/>
      <color theme="1"/>
      <name val="ＭＳ ゴシック"/>
      <family val="3"/>
      <charset val="128"/>
    </font>
    <font>
      <sz val="6"/>
      <name val="ＭＳ Ｐゴシック"/>
      <family val="3"/>
      <charset val="128"/>
      <scheme val="minor"/>
    </font>
    <font>
      <sz val="11"/>
      <color theme="1"/>
      <name val="ＭＳ Ｐゴシック"/>
      <family val="3"/>
      <charset val="128"/>
      <scheme val="major"/>
    </font>
    <font>
      <sz val="14"/>
      <color theme="1"/>
      <name val="ＭＳ Ｐ明朝"/>
      <family val="1"/>
      <charset val="128"/>
    </font>
    <font>
      <b/>
      <sz val="9"/>
      <color indexed="81"/>
      <name val="MS P ゴシック"/>
      <family val="3"/>
      <charset val="128"/>
    </font>
    <font>
      <sz val="14"/>
      <color theme="1"/>
      <name val="ＭＳ Ｐゴシック"/>
      <family val="3"/>
      <charset val="128"/>
      <scheme val="minor"/>
    </font>
    <font>
      <sz val="9"/>
      <color indexed="81"/>
      <name val="MS P ゴシック"/>
      <family val="3"/>
      <charset val="128"/>
    </font>
    <font>
      <b/>
      <sz val="11"/>
      <color rgb="FFFF0000"/>
      <name val="ＭＳ 明朝"/>
      <family val="1"/>
      <charset val="128"/>
    </font>
  </fonts>
  <fills count="2">
    <fill>
      <patternFill patternType="none"/>
    </fill>
    <fill>
      <patternFill patternType="gray125"/>
    </fill>
  </fills>
  <borders count="48">
    <border>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style="dotted">
        <color indexed="64"/>
      </left>
      <right style="dotted">
        <color indexed="64"/>
      </right>
      <top style="thin">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diagonal/>
    </border>
  </borders>
  <cellStyleXfs count="1">
    <xf numFmtId="0" fontId="0" fillId="0" borderId="0">
      <alignment vertical="center"/>
    </xf>
  </cellStyleXfs>
  <cellXfs count="164">
    <xf numFmtId="0" fontId="0" fillId="0" borderId="0" xfId="0">
      <alignment vertical="center"/>
    </xf>
    <xf numFmtId="0" fontId="3" fillId="0" borderId="1" xfId="0" applyNumberFormat="1" applyFont="1" applyFill="1" applyBorder="1" applyAlignment="1">
      <alignment vertical="center"/>
    </xf>
    <xf numFmtId="0" fontId="3" fillId="0" borderId="11" xfId="0" applyNumberFormat="1" applyFont="1" applyFill="1" applyBorder="1" applyAlignment="1">
      <alignment horizontal="center" vertical="center"/>
    </xf>
    <xf numFmtId="0" fontId="3" fillId="0" borderId="0" xfId="0" applyNumberFormat="1" applyFont="1" applyFill="1" applyBorder="1" applyAlignment="1">
      <alignment vertical="center"/>
    </xf>
    <xf numFmtId="0" fontId="7" fillId="0" borderId="9" xfId="0" applyNumberFormat="1" applyFont="1" applyFill="1" applyBorder="1">
      <alignment vertical="center"/>
    </xf>
    <xf numFmtId="0" fontId="6" fillId="0" borderId="0" xfId="0" applyNumberFormat="1" applyFont="1" applyFill="1" applyBorder="1" applyAlignment="1">
      <alignment vertical="center"/>
    </xf>
    <xf numFmtId="0" fontId="6" fillId="0" borderId="0" xfId="0" applyNumberFormat="1" applyFont="1" applyFill="1" applyBorder="1">
      <alignment vertical="center"/>
    </xf>
    <xf numFmtId="0" fontId="7" fillId="0" borderId="0" xfId="0" applyNumberFormat="1" applyFont="1" applyFill="1" applyBorder="1">
      <alignment vertical="center"/>
    </xf>
    <xf numFmtId="0" fontId="6" fillId="0" borderId="12" xfId="0" applyNumberFormat="1" applyFont="1" applyFill="1" applyBorder="1" applyAlignment="1">
      <alignment vertical="center"/>
    </xf>
    <xf numFmtId="0" fontId="6" fillId="0" borderId="9" xfId="0" applyNumberFormat="1" applyFont="1" applyFill="1" applyBorder="1">
      <alignment vertical="center"/>
    </xf>
    <xf numFmtId="0" fontId="6" fillId="0" borderId="0" xfId="0" applyNumberFormat="1" applyFont="1" applyFill="1" applyBorder="1" applyAlignment="1">
      <alignment horizontal="right" vertical="center"/>
    </xf>
    <xf numFmtId="0" fontId="7" fillId="0" borderId="12" xfId="0" applyNumberFormat="1" applyFont="1" applyFill="1" applyBorder="1">
      <alignment vertical="center"/>
    </xf>
    <xf numFmtId="0"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left" vertical="center" indent="2"/>
    </xf>
    <xf numFmtId="0" fontId="3" fillId="0" borderId="1"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5" fillId="0" borderId="0" xfId="0" applyNumberFormat="1" applyFont="1" applyFill="1" applyBorder="1" applyAlignment="1">
      <alignment horizontal="left" vertical="center" shrinkToFit="1"/>
    </xf>
    <xf numFmtId="0" fontId="3" fillId="0" borderId="0" xfId="0" applyNumberFormat="1" applyFont="1" applyFill="1">
      <alignment vertical="center"/>
    </xf>
    <xf numFmtId="0" fontId="5" fillId="0" borderId="0" xfId="0" applyNumberFormat="1" applyFont="1" applyFill="1" applyAlignment="1">
      <alignment vertical="center"/>
    </xf>
    <xf numFmtId="0" fontId="0" fillId="0" borderId="0" xfId="0" applyNumberFormat="1" applyFill="1">
      <alignment vertical="center"/>
    </xf>
    <xf numFmtId="0" fontId="3" fillId="0" borderId="2" xfId="0" applyNumberFormat="1" applyFont="1" applyFill="1" applyBorder="1" applyAlignment="1">
      <alignment vertical="center"/>
    </xf>
    <xf numFmtId="0" fontId="6" fillId="0" borderId="8" xfId="0" applyNumberFormat="1" applyFont="1" applyFill="1" applyBorder="1">
      <alignment vertical="center"/>
    </xf>
    <xf numFmtId="0" fontId="6" fillId="0" borderId="8" xfId="0" applyNumberFormat="1" applyFont="1" applyFill="1" applyBorder="1" applyAlignment="1">
      <alignment vertical="center"/>
    </xf>
    <xf numFmtId="0" fontId="3" fillId="0" borderId="3" xfId="0" applyNumberFormat="1" applyFont="1" applyFill="1" applyBorder="1" applyAlignment="1">
      <alignment vertical="center"/>
    </xf>
    <xf numFmtId="0" fontId="3" fillId="0" borderId="0" xfId="0" applyNumberFormat="1" applyFont="1" applyFill="1" applyAlignment="1">
      <alignment vertical="center"/>
    </xf>
    <xf numFmtId="0" fontId="6" fillId="0" borderId="0" xfId="0" applyNumberFormat="1" applyFont="1" applyFill="1">
      <alignment vertical="center"/>
    </xf>
    <xf numFmtId="0" fontId="8" fillId="0" borderId="0" xfId="0" applyNumberFormat="1" applyFont="1" applyFill="1" applyBorder="1" applyAlignment="1">
      <alignment horizontal="center" vertical="center"/>
    </xf>
    <xf numFmtId="0" fontId="7" fillId="0" borderId="0" xfId="0" applyNumberFormat="1" applyFont="1" applyFill="1">
      <alignment vertical="center"/>
    </xf>
    <xf numFmtId="0" fontId="6" fillId="0" borderId="15" xfId="0" applyNumberFormat="1" applyFont="1" applyFill="1" applyBorder="1">
      <alignment vertical="center"/>
    </xf>
    <xf numFmtId="0" fontId="6" fillId="0" borderId="16" xfId="0" applyNumberFormat="1" applyFont="1" applyFill="1" applyBorder="1">
      <alignment vertical="center"/>
    </xf>
    <xf numFmtId="0" fontId="6" fillId="0" borderId="16" xfId="0" applyNumberFormat="1" applyFont="1" applyFill="1" applyBorder="1" applyAlignment="1">
      <alignment vertical="center"/>
    </xf>
    <xf numFmtId="0" fontId="6" fillId="0" borderId="17" xfId="0" applyNumberFormat="1" applyFont="1" applyFill="1" applyBorder="1" applyAlignment="1">
      <alignment vertical="center"/>
    </xf>
    <xf numFmtId="0" fontId="4" fillId="0" borderId="47" xfId="0" applyNumberFormat="1" applyFont="1" applyFill="1" applyBorder="1" applyAlignment="1">
      <alignment horizontal="center" shrinkToFit="1"/>
    </xf>
    <xf numFmtId="0" fontId="4" fillId="0" borderId="0" xfId="0" applyNumberFormat="1" applyFont="1" applyFill="1" applyBorder="1" applyAlignment="1">
      <alignment horizontal="center" shrinkToFit="1"/>
    </xf>
    <xf numFmtId="0" fontId="3" fillId="0" borderId="4" xfId="0" applyNumberFormat="1" applyFont="1" applyFill="1" applyBorder="1" applyAlignment="1" applyProtection="1">
      <alignment vertical="center"/>
    </xf>
    <xf numFmtId="0" fontId="3" fillId="0" borderId="5" xfId="0" applyNumberFormat="1" applyFont="1" applyFill="1" applyBorder="1" applyAlignment="1" applyProtection="1">
      <alignment vertical="center"/>
    </xf>
    <xf numFmtId="0" fontId="3" fillId="0" borderId="6" xfId="0" applyNumberFormat="1" applyFont="1" applyFill="1" applyBorder="1" applyAlignment="1" applyProtection="1">
      <alignment vertical="center"/>
    </xf>
    <xf numFmtId="0" fontId="7" fillId="0" borderId="0" xfId="0" applyFont="1">
      <alignment vertical="center"/>
    </xf>
    <xf numFmtId="0" fontId="13" fillId="0" borderId="0" xfId="0" applyFont="1">
      <alignment vertical="center"/>
    </xf>
    <xf numFmtId="0" fontId="13" fillId="0" borderId="0" xfId="0" applyFont="1" applyProtection="1">
      <alignment vertical="center"/>
      <protection locked="0"/>
    </xf>
    <xf numFmtId="0" fontId="13" fillId="0" borderId="0" xfId="0" applyNumberFormat="1" applyFont="1" applyAlignment="1" applyProtection="1">
      <alignment horizontal="left" vertical="center"/>
      <protection locked="0"/>
    </xf>
    <xf numFmtId="0" fontId="0" fillId="0" borderId="14" xfId="0" applyNumberFormat="1" applyFont="1" applyFill="1" applyBorder="1" applyAlignment="1" applyProtection="1">
      <alignment horizontal="center" vertical="center"/>
    </xf>
    <xf numFmtId="0" fontId="6" fillId="0" borderId="40" xfId="0" applyNumberFormat="1" applyFont="1" applyFill="1" applyBorder="1" applyAlignment="1">
      <alignment horizontal="center" vertical="center"/>
    </xf>
    <xf numFmtId="0" fontId="6" fillId="0" borderId="40" xfId="0" applyNumberFormat="1" applyFont="1" applyFill="1" applyBorder="1" applyAlignment="1">
      <alignment horizontal="center" vertical="center" shrinkToFit="1"/>
    </xf>
    <xf numFmtId="0" fontId="6" fillId="0" borderId="22" xfId="0" applyNumberFormat="1" applyFont="1" applyFill="1" applyBorder="1" applyAlignment="1">
      <alignment horizontal="center" vertical="center"/>
    </xf>
    <xf numFmtId="0" fontId="6" fillId="0" borderId="23" xfId="0" applyNumberFormat="1" applyFont="1" applyFill="1" applyBorder="1" applyAlignment="1">
      <alignment horizontal="center" vertical="center"/>
    </xf>
    <xf numFmtId="0" fontId="6" fillId="0" borderId="24" xfId="0" applyNumberFormat="1" applyFont="1" applyFill="1" applyBorder="1" applyAlignment="1">
      <alignment horizontal="center" vertical="center"/>
    </xf>
    <xf numFmtId="0" fontId="8" fillId="0" borderId="36" xfId="0" applyNumberFormat="1" applyFont="1" applyFill="1" applyBorder="1" applyAlignment="1">
      <alignment horizontal="center" vertical="center"/>
    </xf>
    <xf numFmtId="0" fontId="8" fillId="0" borderId="37" xfId="0" applyNumberFormat="1" applyFont="1" applyFill="1" applyBorder="1" applyAlignment="1">
      <alignment horizontal="center" vertical="center"/>
    </xf>
    <xf numFmtId="0" fontId="8" fillId="0" borderId="46" xfId="0" applyNumberFormat="1" applyFont="1" applyFill="1" applyBorder="1" applyAlignment="1">
      <alignment horizontal="center" vertical="center"/>
    </xf>
    <xf numFmtId="0" fontId="11" fillId="0"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6" fillId="0" borderId="35" xfId="0" applyNumberFormat="1" applyFont="1" applyFill="1" applyBorder="1" applyAlignment="1">
      <alignment horizontal="center" vertical="center"/>
    </xf>
    <xf numFmtId="0" fontId="3" fillId="0" borderId="40" xfId="0" applyNumberFormat="1" applyFont="1" applyFill="1" applyBorder="1" applyAlignment="1">
      <alignment horizontal="center" vertical="center"/>
    </xf>
    <xf numFmtId="0" fontId="11" fillId="0" borderId="44" xfId="0" applyNumberFormat="1" applyFont="1" applyFill="1" applyBorder="1" applyAlignment="1">
      <alignment horizontal="center" vertical="center"/>
    </xf>
    <xf numFmtId="0" fontId="3" fillId="0" borderId="1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9"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7"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shrinkToFit="1"/>
    </xf>
    <xf numFmtId="0" fontId="3" fillId="0" borderId="1" xfId="0" applyNumberFormat="1" applyFont="1" applyFill="1" applyBorder="1" applyAlignment="1" applyProtection="1">
      <alignment horizontal="center" vertical="center" wrapText="1" shrinkToFit="1"/>
    </xf>
    <xf numFmtId="0" fontId="3" fillId="0" borderId="19" xfId="0" applyNumberFormat="1" applyFont="1" applyFill="1" applyBorder="1" applyAlignment="1" applyProtection="1">
      <alignment horizontal="center" vertical="center" wrapText="1" shrinkToFit="1"/>
    </xf>
    <xf numFmtId="0" fontId="3" fillId="0" borderId="9" xfId="0" applyNumberFormat="1" applyFont="1" applyFill="1" applyBorder="1" applyAlignment="1" applyProtection="1">
      <alignment horizontal="center" vertical="center" wrapText="1" shrinkToFit="1"/>
    </xf>
    <xf numFmtId="0" fontId="3" fillId="0" borderId="0" xfId="0" applyNumberFormat="1" applyFont="1" applyFill="1" applyBorder="1" applyAlignment="1" applyProtection="1">
      <alignment horizontal="center" vertical="center" wrapText="1" shrinkToFit="1"/>
    </xf>
    <xf numFmtId="0" fontId="3" fillId="0" borderId="2" xfId="0" applyNumberFormat="1" applyFont="1" applyFill="1" applyBorder="1" applyAlignment="1" applyProtection="1">
      <alignment horizontal="center" vertical="center" wrapText="1" shrinkToFit="1"/>
    </xf>
    <xf numFmtId="0" fontId="3" fillId="0" borderId="27" xfId="0" applyNumberFormat="1" applyFont="1" applyFill="1" applyBorder="1" applyAlignment="1" applyProtection="1">
      <alignment horizontal="center" vertical="center" wrapText="1" shrinkToFit="1"/>
    </xf>
    <xf numFmtId="0" fontId="3" fillId="0" borderId="8" xfId="0" applyNumberFormat="1" applyFont="1" applyFill="1" applyBorder="1" applyAlignment="1" applyProtection="1">
      <alignment horizontal="center" vertical="center" wrapText="1" shrinkToFit="1"/>
    </xf>
    <xf numFmtId="0" fontId="3" fillId="0" borderId="3" xfId="0" applyNumberFormat="1" applyFont="1" applyFill="1" applyBorder="1" applyAlignment="1" applyProtection="1">
      <alignment horizontal="center" vertical="center" wrapText="1" shrinkToFit="1"/>
    </xf>
    <xf numFmtId="0" fontId="0" fillId="0" borderId="25" xfId="0" applyNumberFormat="1" applyFont="1" applyFill="1" applyBorder="1" applyAlignment="1" applyProtection="1">
      <alignment horizontal="center" vertical="center"/>
    </xf>
    <xf numFmtId="0" fontId="0" fillId="0" borderId="26" xfId="0" applyNumberFormat="1" applyFont="1" applyFill="1" applyBorder="1" applyAlignment="1" applyProtection="1">
      <alignment horizontal="center" vertical="center"/>
    </xf>
    <xf numFmtId="0" fontId="0" fillId="0" borderId="20" xfId="0" applyNumberFormat="1" applyFont="1" applyFill="1" applyBorder="1" applyAlignment="1" applyProtection="1">
      <alignment horizontal="center" vertical="center"/>
    </xf>
    <xf numFmtId="0" fontId="0" fillId="0" borderId="21" xfId="0" applyNumberFormat="1" applyFont="1" applyFill="1" applyBorder="1" applyAlignment="1" applyProtection="1">
      <alignment horizontal="center" vertical="center"/>
    </xf>
    <xf numFmtId="0" fontId="5" fillId="0" borderId="18"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9"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0" fillId="0" borderId="38" xfId="0" applyNumberFormat="1" applyFont="1" applyFill="1" applyBorder="1" applyAlignment="1" applyProtection="1">
      <alignment horizontal="center" vertical="center"/>
    </xf>
    <xf numFmtId="0" fontId="5" fillId="0" borderId="31" xfId="0" applyNumberFormat="1" applyFont="1" applyFill="1" applyBorder="1" applyAlignment="1">
      <alignment horizontal="left" vertical="center" shrinkToFit="1"/>
    </xf>
    <xf numFmtId="0" fontId="5" fillId="0" borderId="0" xfId="0" applyNumberFormat="1" applyFont="1" applyFill="1" applyBorder="1" applyAlignment="1">
      <alignment horizontal="left" vertical="center" shrinkToFit="1"/>
    </xf>
    <xf numFmtId="0" fontId="5" fillId="0" borderId="12" xfId="0" applyNumberFormat="1" applyFont="1" applyFill="1" applyBorder="1" applyAlignment="1">
      <alignment horizontal="left" vertical="center" shrinkToFit="1"/>
    </xf>
    <xf numFmtId="0" fontId="5" fillId="0" borderId="32" xfId="0" applyNumberFormat="1" applyFont="1" applyFill="1" applyBorder="1" applyAlignment="1">
      <alignment horizontal="left" vertical="center" shrinkToFit="1"/>
    </xf>
    <xf numFmtId="0" fontId="5" fillId="0" borderId="8" xfId="0" applyNumberFormat="1" applyFont="1" applyFill="1" applyBorder="1" applyAlignment="1">
      <alignment horizontal="left" vertical="center" shrinkToFit="1"/>
    </xf>
    <xf numFmtId="0" fontId="5" fillId="0" borderId="33" xfId="0" applyNumberFormat="1" applyFont="1" applyFill="1" applyBorder="1" applyAlignment="1">
      <alignment horizontal="left" vertical="center" shrinkToFit="1"/>
    </xf>
    <xf numFmtId="0" fontId="5" fillId="0" borderId="30" xfId="0" applyNumberFormat="1" applyFont="1" applyFill="1" applyBorder="1" applyAlignment="1">
      <alignment horizontal="left" vertical="center" shrinkToFit="1"/>
    </xf>
    <xf numFmtId="0" fontId="5" fillId="0" borderId="1" xfId="0" applyNumberFormat="1" applyFont="1" applyFill="1" applyBorder="1" applyAlignment="1">
      <alignment horizontal="left" vertical="center" shrinkToFit="1"/>
    </xf>
    <xf numFmtId="0" fontId="5" fillId="0" borderId="11" xfId="0" applyNumberFormat="1" applyFont="1" applyFill="1" applyBorder="1" applyAlignment="1">
      <alignment horizontal="left" vertical="center" shrinkToFit="1"/>
    </xf>
    <xf numFmtId="0" fontId="3" fillId="0" borderId="7" xfId="0" applyNumberFormat="1" applyFont="1" applyFill="1" applyBorder="1" applyAlignment="1">
      <alignment horizontal="left" vertical="center"/>
    </xf>
    <xf numFmtId="0" fontId="3" fillId="0" borderId="0" xfId="0" applyNumberFormat="1" applyFont="1" applyFill="1" applyBorder="1" applyAlignment="1">
      <alignment horizontal="left" vertical="center"/>
    </xf>
    <xf numFmtId="0" fontId="0" fillId="0" borderId="39" xfId="0" applyNumberFormat="1" applyFont="1" applyFill="1" applyBorder="1" applyAlignment="1" applyProtection="1">
      <alignment horizontal="center" vertical="center"/>
    </xf>
    <xf numFmtId="0" fontId="3" fillId="0" borderId="18"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3" xfId="0" applyNumberFormat="1" applyFont="1" applyFill="1" applyBorder="1" applyAlignment="1">
      <alignment horizontal="left" vertical="center"/>
    </xf>
    <xf numFmtId="0" fontId="3" fillId="0" borderId="8" xfId="0" applyNumberFormat="1" applyFont="1" applyFill="1" applyBorder="1" applyAlignment="1">
      <alignment horizontal="left" vertical="center"/>
    </xf>
    <xf numFmtId="0" fontId="6" fillId="0" borderId="0"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0" fontId="0" fillId="0" borderId="28"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3" fillId="0" borderId="34" xfId="0" applyNumberFormat="1" applyFont="1" applyFill="1" applyBorder="1" applyAlignment="1" applyProtection="1">
      <alignment horizontal="left" vertical="center"/>
      <protection locked="0"/>
    </xf>
    <xf numFmtId="0" fontId="3" fillId="0" borderId="23" xfId="0" applyNumberFormat="1" applyFont="1" applyFill="1" applyBorder="1" applyAlignment="1" applyProtection="1">
      <alignment horizontal="left" vertical="center"/>
      <protection locked="0"/>
    </xf>
    <xf numFmtId="0" fontId="3" fillId="0" borderId="35" xfId="0" applyNumberFormat="1" applyFont="1" applyFill="1" applyBorder="1" applyAlignment="1" applyProtection="1">
      <alignment horizontal="left" vertical="center"/>
      <protection locked="0"/>
    </xf>
    <xf numFmtId="0" fontId="3" fillId="0" borderId="41" xfId="0" applyNumberFormat="1" applyFont="1" applyFill="1" applyBorder="1" applyAlignment="1" applyProtection="1">
      <alignment horizontal="left" vertical="center"/>
      <protection locked="0"/>
    </xf>
    <xf numFmtId="0" fontId="3" fillId="0" borderId="42" xfId="0" applyNumberFormat="1" applyFont="1" applyFill="1" applyBorder="1" applyAlignment="1" applyProtection="1">
      <alignment horizontal="left" vertical="center"/>
      <protection locked="0"/>
    </xf>
    <xf numFmtId="0" fontId="3" fillId="0" borderId="43" xfId="0" applyNumberFormat="1" applyFont="1" applyFill="1" applyBorder="1" applyAlignment="1" applyProtection="1">
      <alignment horizontal="left" vertical="center"/>
      <protection locked="0"/>
    </xf>
    <xf numFmtId="0" fontId="6" fillId="0" borderId="9" xfId="0" applyNumberFormat="1" applyFont="1" applyFill="1" applyBorder="1" applyAlignment="1">
      <alignment horizontal="left" vertical="center" indent="2"/>
    </xf>
    <xf numFmtId="0" fontId="6" fillId="0" borderId="0" xfId="0" applyNumberFormat="1" applyFont="1" applyFill="1" applyBorder="1" applyAlignment="1">
      <alignment horizontal="left" vertical="center" indent="2"/>
    </xf>
    <xf numFmtId="0" fontId="6" fillId="0" borderId="12" xfId="0" applyNumberFormat="1" applyFont="1" applyFill="1" applyBorder="1" applyAlignment="1">
      <alignment horizontal="left" vertical="center" indent="2"/>
    </xf>
    <xf numFmtId="0" fontId="6" fillId="0" borderId="22" xfId="0" applyNumberFormat="1" applyFont="1" applyFill="1" applyBorder="1" applyAlignment="1">
      <alignment horizontal="distributed" vertical="center" indent="2"/>
    </xf>
    <xf numFmtId="0" fontId="6" fillId="0" borderId="23" xfId="0" applyNumberFormat="1" applyFont="1" applyFill="1" applyBorder="1" applyAlignment="1">
      <alignment horizontal="distributed" vertical="center" indent="2"/>
    </xf>
    <xf numFmtId="0" fontId="6" fillId="0" borderId="24" xfId="0" applyNumberFormat="1" applyFont="1" applyFill="1" applyBorder="1" applyAlignment="1">
      <alignment horizontal="distributed" vertical="center" indent="2"/>
    </xf>
    <xf numFmtId="0" fontId="10" fillId="0" borderId="34" xfId="0" applyNumberFormat="1" applyFont="1" applyFill="1" applyBorder="1" applyAlignment="1" applyProtection="1">
      <alignment horizontal="center" vertical="center"/>
      <protection locked="0"/>
    </xf>
    <xf numFmtId="0" fontId="10" fillId="0" borderId="23" xfId="0" applyNumberFormat="1" applyFont="1" applyFill="1" applyBorder="1" applyAlignment="1" applyProtection="1">
      <alignment horizontal="center" vertical="center"/>
      <protection locked="0"/>
    </xf>
    <xf numFmtId="0" fontId="10" fillId="0" borderId="35" xfId="0" applyNumberFormat="1" applyFont="1" applyFill="1" applyBorder="1" applyAlignment="1" applyProtection="1">
      <alignment horizontal="center" vertical="center"/>
      <protection locked="0"/>
    </xf>
    <xf numFmtId="0" fontId="6" fillId="0" borderId="10" xfId="0" applyNumberFormat="1" applyFont="1" applyFill="1" applyBorder="1" applyAlignment="1">
      <alignment horizontal="distributed" vertical="center" indent="2"/>
    </xf>
    <xf numFmtId="0" fontId="6" fillId="0" borderId="1" xfId="0" applyNumberFormat="1" applyFont="1" applyFill="1" applyBorder="1" applyAlignment="1">
      <alignment horizontal="distributed" vertical="center" indent="2"/>
    </xf>
    <xf numFmtId="0" fontId="6" fillId="0" borderId="19" xfId="0" applyNumberFormat="1" applyFont="1" applyFill="1" applyBorder="1" applyAlignment="1">
      <alignment horizontal="distributed" vertical="center" indent="2"/>
    </xf>
    <xf numFmtId="0" fontId="6" fillId="0" borderId="27" xfId="0" applyNumberFormat="1" applyFont="1" applyFill="1" applyBorder="1" applyAlignment="1">
      <alignment horizontal="distributed" vertical="center" indent="2"/>
    </xf>
    <xf numFmtId="0" fontId="6" fillId="0" borderId="8" xfId="0" applyNumberFormat="1" applyFont="1" applyFill="1" applyBorder="1" applyAlignment="1">
      <alignment horizontal="distributed" vertical="center" indent="2"/>
    </xf>
    <xf numFmtId="0" fontId="6" fillId="0" borderId="3" xfId="0" applyNumberFormat="1" applyFont="1" applyFill="1" applyBorder="1" applyAlignment="1">
      <alignment horizontal="distributed" vertical="center" indent="2"/>
    </xf>
    <xf numFmtId="0" fontId="3" fillId="0" borderId="13"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8" xfId="0" applyNumberFormat="1" applyFont="1" applyFill="1" applyBorder="1" applyAlignment="1" applyProtection="1">
      <alignment horizontal="left" vertical="center"/>
      <protection locked="0"/>
    </xf>
    <xf numFmtId="0" fontId="3" fillId="0" borderId="33" xfId="0" applyNumberFormat="1" applyFont="1" applyFill="1" applyBorder="1" applyAlignment="1">
      <alignment horizontal="center" vertical="center"/>
    </xf>
    <xf numFmtId="0" fontId="6" fillId="0" borderId="18"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6" fillId="0" borderId="19" xfId="0" applyNumberFormat="1" applyFont="1" applyFill="1" applyBorder="1" applyAlignment="1" applyProtection="1">
      <alignment horizontal="center" vertical="center"/>
    </xf>
    <xf numFmtId="0" fontId="6" fillId="0" borderId="13" xfId="0" applyNumberFormat="1" applyFont="1" applyFill="1" applyBorder="1" applyAlignment="1" applyProtection="1">
      <alignment horizontal="center" vertical="center"/>
    </xf>
    <xf numFmtId="0" fontId="6" fillId="0" borderId="8"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18"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9" xfId="0" applyNumberFormat="1" applyFont="1" applyFill="1" applyBorder="1" applyAlignment="1">
      <alignment horizontal="center" vertical="center"/>
    </xf>
    <xf numFmtId="0" fontId="6" fillId="0" borderId="13"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3" fillId="0" borderId="18" xfId="0" applyNumberFormat="1"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protection locked="0"/>
    </xf>
    <xf numFmtId="0" fontId="3" fillId="0" borderId="19" xfId="0" applyNumberFormat="1" applyFont="1" applyFill="1" applyBorder="1" applyAlignment="1" applyProtection="1">
      <alignment horizontal="center" vertical="center"/>
      <protection locked="0"/>
    </xf>
    <xf numFmtId="0" fontId="3" fillId="0" borderId="13" xfId="0" applyNumberFormat="1" applyFont="1" applyFill="1" applyBorder="1" applyAlignment="1" applyProtection="1">
      <alignment horizontal="center" vertical="center"/>
      <protection locked="0"/>
    </xf>
    <xf numFmtId="0" fontId="3" fillId="0" borderId="8"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6" fillId="0" borderId="8" xfId="0" applyNumberFormat="1" applyFont="1" applyFill="1" applyBorder="1" applyAlignment="1" applyProtection="1">
      <alignment horizontal="center" vertical="center"/>
      <protection locked="0"/>
    </xf>
    <xf numFmtId="0" fontId="6" fillId="0" borderId="18"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49" fontId="7" fillId="0" borderId="1"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left" vertical="center"/>
      <protection locked="0"/>
    </xf>
    <xf numFmtId="0" fontId="6" fillId="0" borderId="0" xfId="0" applyNumberFormat="1" applyFont="1" applyFill="1" applyBorder="1" applyAlignment="1" applyProtection="1">
      <alignment horizontal="left" vertical="center"/>
      <protection locked="0"/>
    </xf>
    <xf numFmtId="0" fontId="6" fillId="0" borderId="16"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6" fillId="0" borderId="16" xfId="0" applyNumberFormat="1" applyFont="1" applyFill="1" applyBorder="1" applyAlignment="1" applyProtection="1">
      <alignment horizontal="left" vertical="center"/>
      <protection locked="0"/>
    </xf>
    <xf numFmtId="0" fontId="5" fillId="0" borderId="0" xfId="0" applyNumberFormat="1" applyFont="1" applyFill="1" applyAlignment="1">
      <alignment horizontal="left" vertical="center"/>
    </xf>
    <xf numFmtId="49" fontId="7" fillId="0" borderId="0" xfId="0" applyNumberFormat="1" applyFont="1" applyFill="1" applyBorder="1" applyAlignment="1" applyProtection="1">
      <alignment horizontal="center" vertical="center"/>
    </xf>
    <xf numFmtId="0" fontId="15" fillId="0" borderId="0" xfId="0" applyNumberFormat="1" applyFont="1" applyFill="1" applyBorder="1" applyAlignment="1">
      <alignment horizontal="left" vertical="center" shrinkToFit="1"/>
    </xf>
  </cellXfs>
  <cellStyles count="1">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H7"/>
  <sheetViews>
    <sheetView workbookViewId="0">
      <selection activeCell="C16" sqref="C16"/>
    </sheetView>
  </sheetViews>
  <sheetFormatPr defaultColWidth="9" defaultRowHeight="16.5"/>
  <cols>
    <col min="1" max="1" width="9" style="38"/>
    <col min="2" max="2" width="11.36328125" style="38" bestFit="1" customWidth="1"/>
    <col min="3" max="3" width="40.36328125" style="39" customWidth="1"/>
    <col min="4" max="4" width="32.6328125" style="38" bestFit="1" customWidth="1"/>
    <col min="5" max="6" width="9" style="38"/>
    <col min="7" max="8" width="9" style="38" hidden="1" customWidth="1"/>
    <col min="9" max="16384" width="9" style="38"/>
  </cols>
  <sheetData>
    <row r="1" spans="2:8">
      <c r="C1" s="39" t="s">
        <v>70</v>
      </c>
    </row>
    <row r="2" spans="2:8">
      <c r="B2" s="39" t="s">
        <v>67</v>
      </c>
    </row>
    <row r="3" spans="2:8">
      <c r="B3" s="39" t="s">
        <v>68</v>
      </c>
    </row>
    <row r="4" spans="2:8">
      <c r="B4" s="39" t="s">
        <v>63</v>
      </c>
      <c r="C4" s="40"/>
      <c r="G4" s="38">
        <f>LEN(C4)</f>
        <v>0</v>
      </c>
      <c r="H4" s="38">
        <v>25</v>
      </c>
    </row>
    <row r="5" spans="2:8">
      <c r="B5" s="39" t="s">
        <v>64</v>
      </c>
      <c r="C5" s="41"/>
      <c r="D5" s="38" t="s">
        <v>69</v>
      </c>
      <c r="G5" s="38">
        <f t="shared" ref="G5:G7" si="0">LEN(C5)</f>
        <v>0</v>
      </c>
      <c r="H5" s="38">
        <v>4</v>
      </c>
    </row>
    <row r="6" spans="2:8">
      <c r="B6" s="39" t="s">
        <v>65</v>
      </c>
      <c r="C6" s="41"/>
      <c r="D6" s="38" t="s">
        <v>69</v>
      </c>
      <c r="G6" s="38">
        <f t="shared" si="0"/>
        <v>0</v>
      </c>
      <c r="H6" s="38">
        <v>3</v>
      </c>
    </row>
    <row r="7" spans="2:8">
      <c r="B7" s="39" t="s">
        <v>66</v>
      </c>
      <c r="C7" s="41"/>
      <c r="D7" s="38" t="s">
        <v>69</v>
      </c>
      <c r="G7" s="38">
        <f t="shared" si="0"/>
        <v>0</v>
      </c>
      <c r="H7" s="38">
        <v>3</v>
      </c>
    </row>
  </sheetData>
  <phoneticPr fontId="9"/>
  <dataValidations count="2">
    <dataValidation type="textLength" allowBlank="1" showInputMessage="1" showErrorMessage="1" sqref="C5:C7">
      <formula1>1</formula1>
      <formula2>4</formula2>
    </dataValidation>
    <dataValidation type="textLength" imeMode="disabled" allowBlank="1" showInputMessage="1" showErrorMessage="1" sqref="C4">
      <formula1>1</formula1>
      <formula2>25</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42"/>
  <sheetViews>
    <sheetView tabSelected="1" view="pageBreakPreview" zoomScaleNormal="100" zoomScaleSheetLayoutView="100" workbookViewId="0">
      <selection activeCell="B19" sqref="B19:E19"/>
    </sheetView>
  </sheetViews>
  <sheetFormatPr defaultColWidth="9" defaultRowHeight="13"/>
  <cols>
    <col min="1" max="10" width="3.6328125" style="20" customWidth="1"/>
    <col min="11" max="35" width="3.08984375" style="20" customWidth="1"/>
    <col min="36" max="44" width="3.6328125" style="20" customWidth="1"/>
    <col min="45" max="46" width="1.08984375" style="20" customWidth="1"/>
    <col min="47" max="48" width="9" style="20"/>
    <col min="49" max="49" width="9" style="20" hidden="1" customWidth="1"/>
    <col min="50" max="16384" width="9" style="20"/>
  </cols>
  <sheetData>
    <row r="1" spans="1:46" s="18" customFormat="1" ht="20.25" customHeight="1">
      <c r="L1" s="43" t="s">
        <v>36</v>
      </c>
      <c r="M1" s="43"/>
      <c r="N1" s="43"/>
      <c r="O1" s="44" t="s">
        <v>34</v>
      </c>
      <c r="P1" s="44"/>
      <c r="Q1" s="44"/>
      <c r="R1" s="43" t="s">
        <v>37</v>
      </c>
      <c r="S1" s="43"/>
      <c r="T1" s="43"/>
      <c r="U1" s="43" t="s">
        <v>38</v>
      </c>
      <c r="V1" s="43"/>
      <c r="W1" s="43"/>
      <c r="X1" s="43" t="s">
        <v>39</v>
      </c>
      <c r="Y1" s="43"/>
      <c r="Z1" s="43"/>
      <c r="AA1" s="43" t="s">
        <v>35</v>
      </c>
      <c r="AB1" s="43"/>
      <c r="AC1" s="43"/>
      <c r="AD1" s="43"/>
      <c r="AE1" s="43"/>
      <c r="AF1" s="43"/>
      <c r="AG1" s="43"/>
      <c r="AH1" s="43"/>
      <c r="AI1" s="25"/>
    </row>
    <row r="2" spans="1:46" s="18" customFormat="1" ht="20.25" customHeight="1">
      <c r="L2" s="54"/>
      <c r="M2" s="54"/>
      <c r="N2" s="54"/>
      <c r="O2" s="54"/>
      <c r="P2" s="54"/>
      <c r="Q2" s="54"/>
      <c r="R2" s="54"/>
      <c r="S2" s="54"/>
      <c r="T2" s="54"/>
      <c r="U2" s="54"/>
      <c r="V2" s="54"/>
      <c r="W2" s="54"/>
      <c r="X2" s="54"/>
      <c r="Y2" s="54"/>
      <c r="Z2" s="54"/>
      <c r="AA2" s="54"/>
      <c r="AB2" s="54"/>
      <c r="AC2" s="54"/>
      <c r="AD2" s="54"/>
      <c r="AE2" s="54"/>
      <c r="AF2" s="54"/>
      <c r="AG2" s="54"/>
      <c r="AH2" s="54"/>
      <c r="AI2" s="25"/>
    </row>
    <row r="3" spans="1:46" s="18" customFormat="1" ht="20.25" customHeight="1">
      <c r="L3" s="54"/>
      <c r="M3" s="54"/>
      <c r="N3" s="54"/>
      <c r="O3" s="54"/>
      <c r="P3" s="54"/>
      <c r="Q3" s="54"/>
      <c r="R3" s="54"/>
      <c r="S3" s="54"/>
      <c r="T3" s="54"/>
      <c r="U3" s="54"/>
      <c r="V3" s="54"/>
      <c r="W3" s="54"/>
      <c r="X3" s="54"/>
      <c r="Y3" s="54"/>
      <c r="Z3" s="54"/>
      <c r="AA3" s="54"/>
      <c r="AB3" s="54"/>
      <c r="AC3" s="54"/>
      <c r="AD3" s="54"/>
      <c r="AE3" s="54"/>
      <c r="AF3" s="54"/>
      <c r="AG3" s="54"/>
      <c r="AH3" s="54"/>
      <c r="AI3" s="25"/>
    </row>
    <row r="4" spans="1:46" s="18" customFormat="1" ht="20.25" customHeight="1">
      <c r="A4" s="26" t="s">
        <v>47</v>
      </c>
      <c r="L4" s="54"/>
      <c r="M4" s="54"/>
      <c r="N4" s="54"/>
      <c r="O4" s="54"/>
      <c r="P4" s="54"/>
      <c r="Q4" s="54"/>
      <c r="R4" s="54"/>
      <c r="S4" s="54"/>
      <c r="T4" s="54"/>
      <c r="U4" s="54"/>
      <c r="V4" s="54"/>
      <c r="W4" s="54"/>
      <c r="X4" s="54"/>
      <c r="Y4" s="54"/>
      <c r="Z4" s="54"/>
      <c r="AA4" s="54"/>
      <c r="AB4" s="54"/>
      <c r="AC4" s="54"/>
      <c r="AD4" s="54"/>
      <c r="AE4" s="54"/>
      <c r="AF4" s="54"/>
      <c r="AG4" s="54"/>
      <c r="AH4" s="54"/>
      <c r="AI4" s="25"/>
    </row>
    <row r="5" spans="1:46" ht="7.5" customHeight="1" thickBot="1">
      <c r="A5" s="26"/>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3"/>
      <c r="AT5" s="3"/>
    </row>
    <row r="6" spans="1:46" ht="18" customHeight="1">
      <c r="A6" s="48" t="s">
        <v>60</v>
      </c>
      <c r="B6" s="49"/>
      <c r="C6" s="49"/>
      <c r="D6" s="49"/>
      <c r="E6" s="49"/>
      <c r="F6" s="49"/>
      <c r="G6" s="49"/>
      <c r="H6" s="49"/>
      <c r="I6" s="49"/>
      <c r="J6" s="49"/>
      <c r="K6" s="49"/>
      <c r="L6" s="49"/>
      <c r="M6" s="49"/>
      <c r="N6" s="49"/>
      <c r="O6" s="49"/>
      <c r="P6" s="49"/>
      <c r="Q6" s="49"/>
      <c r="R6" s="49"/>
      <c r="S6" s="49" t="s">
        <v>45</v>
      </c>
      <c r="T6" s="49"/>
      <c r="U6" s="49"/>
      <c r="V6" s="49"/>
      <c r="W6" s="49"/>
      <c r="X6" s="49"/>
      <c r="Y6" s="49"/>
      <c r="Z6" s="49"/>
      <c r="AA6" s="49"/>
      <c r="AB6" s="49"/>
      <c r="AC6" s="49"/>
      <c r="AD6" s="50"/>
      <c r="AE6" s="51" t="s">
        <v>46</v>
      </c>
      <c r="AF6" s="51"/>
      <c r="AG6" s="51"/>
      <c r="AH6" s="51"/>
      <c r="AI6" s="51"/>
      <c r="AJ6" s="51"/>
      <c r="AK6" s="51"/>
      <c r="AL6" s="51"/>
      <c r="AM6" s="51"/>
      <c r="AN6" s="51"/>
      <c r="AO6" s="51" t="s">
        <v>61</v>
      </c>
      <c r="AP6" s="51"/>
      <c r="AQ6" s="51"/>
      <c r="AR6" s="51"/>
      <c r="AS6" s="55"/>
      <c r="AT6" s="27"/>
    </row>
    <row r="7" spans="1:46" s="28" customFormat="1" ht="18" customHeight="1">
      <c r="A7" s="45" t="s">
        <v>11</v>
      </c>
      <c r="B7" s="46"/>
      <c r="C7" s="46"/>
      <c r="D7" s="46"/>
      <c r="E7" s="47"/>
      <c r="F7" s="43" t="s">
        <v>12</v>
      </c>
      <c r="G7" s="43"/>
      <c r="H7" s="43"/>
      <c r="I7" s="43"/>
      <c r="J7" s="43"/>
      <c r="K7" s="46" t="s">
        <v>21</v>
      </c>
      <c r="L7" s="46"/>
      <c r="M7" s="46"/>
      <c r="N7" s="46"/>
      <c r="O7" s="46"/>
      <c r="P7" s="46"/>
      <c r="Q7" s="46"/>
      <c r="R7" s="46"/>
      <c r="S7" s="46"/>
      <c r="T7" s="46"/>
      <c r="U7" s="46"/>
      <c r="V7" s="46"/>
      <c r="W7" s="46"/>
      <c r="X7" s="46"/>
      <c r="Y7" s="46"/>
      <c r="Z7" s="46"/>
      <c r="AA7" s="46"/>
      <c r="AB7" s="46"/>
      <c r="AC7" s="46"/>
      <c r="AD7" s="46"/>
      <c r="AE7" s="46"/>
      <c r="AF7" s="46"/>
      <c r="AG7" s="46"/>
      <c r="AH7" s="46"/>
      <c r="AI7" s="46"/>
      <c r="AJ7" s="52" t="s">
        <v>18</v>
      </c>
      <c r="AK7" s="46"/>
      <c r="AL7" s="46"/>
      <c r="AM7" s="46"/>
      <c r="AN7" s="46"/>
      <c r="AO7" s="46"/>
      <c r="AP7" s="46"/>
      <c r="AQ7" s="46"/>
      <c r="AR7" s="46"/>
      <c r="AS7" s="53"/>
      <c r="AT7" s="12"/>
    </row>
    <row r="8" spans="1:46" ht="20.25" customHeight="1">
      <c r="A8" s="56" t="str">
        <f>IF(入力シート!C2="","入力シートに入力してください。",入力シート!C2)</f>
        <v>入力シートに入力してください。</v>
      </c>
      <c r="B8" s="57"/>
      <c r="C8" s="57"/>
      <c r="D8" s="57"/>
      <c r="E8" s="58"/>
      <c r="F8" s="65" t="str">
        <f>IF(入力シート!C3="","入力シートに入力してください。",入力シート!C3)</f>
        <v>入力シートに入力してください。</v>
      </c>
      <c r="G8" s="66"/>
      <c r="H8" s="66"/>
      <c r="I8" s="66"/>
      <c r="J8" s="67"/>
      <c r="K8" s="74" t="str">
        <f>IFERROR(MID(入力シート!$C$4,1,1),"")</f>
        <v/>
      </c>
      <c r="L8" s="76" t="str">
        <f>IFERROR(MID(入力シート!$C$4,2,1),"")</f>
        <v/>
      </c>
      <c r="M8" s="76" t="str">
        <f>IFERROR(MID(入力シート!$C$4,3,1),"")</f>
        <v/>
      </c>
      <c r="N8" s="76" t="str">
        <f>IFERROR(MID(入力シート!$C$4,4,1),"")</f>
        <v/>
      </c>
      <c r="O8" s="76" t="str">
        <f>IFERROR(MID(入力シート!$C$4,5,1),"")</f>
        <v/>
      </c>
      <c r="P8" s="76" t="str">
        <f>IFERROR(MID(入力シート!$C$4,6,1),"")</f>
        <v/>
      </c>
      <c r="Q8" s="76" t="str">
        <f>IFERROR(MID(入力シート!$C$4,7,1),"")</f>
        <v/>
      </c>
      <c r="R8" s="76" t="str">
        <f>IFERROR(MID(入力シート!$C$4,8,1),"")</f>
        <v/>
      </c>
      <c r="S8" s="76" t="str">
        <f>IFERROR(MID(入力シート!$C$4,9,1),"")</f>
        <v/>
      </c>
      <c r="T8" s="76" t="str">
        <f>IFERROR(MID(入力シート!$C$4,10,1),"")</f>
        <v/>
      </c>
      <c r="U8" s="76" t="str">
        <f>IFERROR(MID(入力シート!$C$4,11,1),"")</f>
        <v/>
      </c>
      <c r="V8" s="76" t="str">
        <f>IFERROR(MID(入力シート!$C$4,12,1),"")</f>
        <v/>
      </c>
      <c r="W8" s="76" t="str">
        <f>IFERROR(MID(入力シート!$C$4,13,1),"")</f>
        <v/>
      </c>
      <c r="X8" s="76" t="str">
        <f>IFERROR(MID(入力シート!$C$4,14,1),"")</f>
        <v/>
      </c>
      <c r="Y8" s="76" t="str">
        <f>IFERROR(MID(入力シート!$C$4,15,1),"")</f>
        <v/>
      </c>
      <c r="Z8" s="76" t="str">
        <f>IFERROR(MID(入力シート!$C$4,16,1),"")</f>
        <v/>
      </c>
      <c r="AA8" s="76" t="str">
        <f>IFERROR(MID(入力シート!$C$4,17,1),"")</f>
        <v/>
      </c>
      <c r="AB8" s="76" t="str">
        <f>IFERROR(MID(入力シート!$C$4,18,1),"")</f>
        <v/>
      </c>
      <c r="AC8" s="76" t="str">
        <f>IFERROR(MID(入力シート!$C$4,19,1),"")</f>
        <v/>
      </c>
      <c r="AD8" s="76" t="str">
        <f>IFERROR(MID(入力シート!$C$4,20,1),"")</f>
        <v/>
      </c>
      <c r="AE8" s="76" t="str">
        <f>IFERROR(MID(入力シート!$C$4,21,1),"")</f>
        <v/>
      </c>
      <c r="AF8" s="76" t="str">
        <f>IFERROR(MID(入力シート!$C$4,22,1),"")</f>
        <v/>
      </c>
      <c r="AG8" s="76" t="str">
        <f>IFERROR(MID(入力シート!$C$4,23,1),"")</f>
        <v/>
      </c>
      <c r="AH8" s="76" t="str">
        <f>IFERROR(MID(入力シート!$C$4,24,1),"")</f>
        <v/>
      </c>
      <c r="AI8" s="103" t="str">
        <f>IFERROR(MID(入力シート!$C$4,25,1),"")</f>
        <v/>
      </c>
      <c r="AJ8" s="97" t="s">
        <v>14</v>
      </c>
      <c r="AK8" s="98"/>
      <c r="AL8" s="42" t="str">
        <f>IF(入力シート!$G$5=3,"",MID(入力シート!$C$5,1,1))</f>
        <v/>
      </c>
      <c r="AM8" s="42" t="str">
        <f>IF(入力シート!$G$5=3,MID(入力シート!$C$5,1,1),MID(入力シート!$C$5,2,1))</f>
        <v/>
      </c>
      <c r="AN8" s="42" t="str">
        <f>IF(入力シート!$G$5=3,MID(入力シート!$C$5,2,1),MID(入力シート!$C$5,3,1))</f>
        <v/>
      </c>
      <c r="AO8" s="42" t="str">
        <f>IF(入力シート!$G$5=3,MID(入力シート!$C$5,3,1),MID(入力シート!$C$5,4,1))</f>
        <v/>
      </c>
      <c r="AP8" s="91" t="s">
        <v>17</v>
      </c>
      <c r="AQ8" s="92"/>
      <c r="AR8" s="92"/>
      <c r="AS8" s="93"/>
      <c r="AT8" s="17"/>
    </row>
    <row r="9" spans="1:46" ht="10.5" customHeight="1">
      <c r="A9" s="59"/>
      <c r="B9" s="60"/>
      <c r="C9" s="60"/>
      <c r="D9" s="60"/>
      <c r="E9" s="61"/>
      <c r="F9" s="68"/>
      <c r="G9" s="69"/>
      <c r="H9" s="69"/>
      <c r="I9" s="69"/>
      <c r="J9" s="70"/>
      <c r="K9" s="75"/>
      <c r="L9" s="77"/>
      <c r="M9" s="77"/>
      <c r="N9" s="77"/>
      <c r="O9" s="77"/>
      <c r="P9" s="77"/>
      <c r="Q9" s="77"/>
      <c r="R9" s="77"/>
      <c r="S9" s="77"/>
      <c r="T9" s="77"/>
      <c r="U9" s="77"/>
      <c r="V9" s="77"/>
      <c r="W9" s="77"/>
      <c r="X9" s="77"/>
      <c r="Y9" s="77"/>
      <c r="Z9" s="77"/>
      <c r="AA9" s="77"/>
      <c r="AB9" s="77"/>
      <c r="AC9" s="77"/>
      <c r="AD9" s="77"/>
      <c r="AE9" s="77"/>
      <c r="AF9" s="77"/>
      <c r="AG9" s="77"/>
      <c r="AH9" s="77"/>
      <c r="AI9" s="104"/>
      <c r="AJ9" s="94" t="s">
        <v>15</v>
      </c>
      <c r="AK9" s="95"/>
      <c r="AL9" s="95"/>
      <c r="AM9" s="84" t="str">
        <f>IFERROR(MID(入力シート!$C$6,1,1),"")</f>
        <v/>
      </c>
      <c r="AN9" s="84" t="str">
        <f>IFERROR(MID(入力シート!$C$6,2,1),"")</f>
        <v/>
      </c>
      <c r="AO9" s="84" t="str">
        <f>IFERROR(MID(入力シート!$C$6,3,1),"")</f>
        <v/>
      </c>
      <c r="AP9" s="85" t="s">
        <v>17</v>
      </c>
      <c r="AQ9" s="86"/>
      <c r="AR9" s="86"/>
      <c r="AS9" s="87"/>
      <c r="AT9" s="17"/>
    </row>
    <row r="10" spans="1:46" ht="10.5" customHeight="1">
      <c r="A10" s="59"/>
      <c r="B10" s="60"/>
      <c r="C10" s="60"/>
      <c r="D10" s="60"/>
      <c r="E10" s="61"/>
      <c r="F10" s="68"/>
      <c r="G10" s="69"/>
      <c r="H10" s="69"/>
      <c r="I10" s="69"/>
      <c r="J10" s="70"/>
      <c r="K10" s="78" t="s">
        <v>13</v>
      </c>
      <c r="L10" s="79"/>
      <c r="M10" s="79"/>
      <c r="N10" s="79"/>
      <c r="O10" s="79"/>
      <c r="P10" s="79"/>
      <c r="Q10" s="79"/>
      <c r="R10" s="79"/>
      <c r="S10" s="79"/>
      <c r="T10" s="79"/>
      <c r="U10" s="79"/>
      <c r="V10" s="79"/>
      <c r="W10" s="79"/>
      <c r="X10" s="79"/>
      <c r="Y10" s="79"/>
      <c r="Z10" s="79"/>
      <c r="AA10" s="79"/>
      <c r="AB10" s="79"/>
      <c r="AC10" s="79"/>
      <c r="AD10" s="79"/>
      <c r="AE10" s="79"/>
      <c r="AF10" s="79"/>
      <c r="AG10" s="79"/>
      <c r="AH10" s="79"/>
      <c r="AI10" s="80"/>
      <c r="AJ10" s="94"/>
      <c r="AK10" s="95"/>
      <c r="AL10" s="95"/>
      <c r="AM10" s="96"/>
      <c r="AN10" s="96"/>
      <c r="AO10" s="96"/>
      <c r="AP10" s="85"/>
      <c r="AQ10" s="86"/>
      <c r="AR10" s="86"/>
      <c r="AS10" s="87"/>
      <c r="AT10" s="17"/>
    </row>
    <row r="11" spans="1:46" ht="5.25" customHeight="1">
      <c r="A11" s="59"/>
      <c r="B11" s="60"/>
      <c r="C11" s="60"/>
      <c r="D11" s="60"/>
      <c r="E11" s="61"/>
      <c r="F11" s="68"/>
      <c r="G11" s="69"/>
      <c r="H11" s="69"/>
      <c r="I11" s="69"/>
      <c r="J11" s="70"/>
      <c r="K11" s="81"/>
      <c r="L11" s="82"/>
      <c r="M11" s="82"/>
      <c r="N11" s="82"/>
      <c r="O11" s="82"/>
      <c r="P11" s="82"/>
      <c r="Q11" s="82"/>
      <c r="R11" s="82"/>
      <c r="S11" s="82"/>
      <c r="T11" s="82"/>
      <c r="U11" s="82"/>
      <c r="V11" s="82"/>
      <c r="W11" s="82"/>
      <c r="X11" s="82"/>
      <c r="Y11" s="82"/>
      <c r="Z11" s="82"/>
      <c r="AA11" s="82"/>
      <c r="AB11" s="82"/>
      <c r="AC11" s="82"/>
      <c r="AD11" s="82"/>
      <c r="AE11" s="82"/>
      <c r="AF11" s="82"/>
      <c r="AG11" s="82"/>
      <c r="AH11" s="82"/>
      <c r="AI11" s="83"/>
      <c r="AJ11" s="94" t="s">
        <v>16</v>
      </c>
      <c r="AK11" s="95"/>
      <c r="AL11" s="95"/>
      <c r="AM11" s="84" t="str">
        <f>IFERROR(MID(入力シート!$C$7,1,1),"")</f>
        <v/>
      </c>
      <c r="AN11" s="84" t="str">
        <f>IFERROR(MID(入力シート!$C$7,2,1),"")</f>
        <v/>
      </c>
      <c r="AO11" s="84" t="str">
        <f>IFERROR(MID(入力シート!$C$7,3,1),"")</f>
        <v/>
      </c>
      <c r="AP11" s="85" t="s">
        <v>17</v>
      </c>
      <c r="AQ11" s="86"/>
      <c r="AR11" s="86"/>
      <c r="AS11" s="87"/>
      <c r="AT11" s="17"/>
    </row>
    <row r="12" spans="1:46" ht="15" customHeight="1">
      <c r="A12" s="62"/>
      <c r="B12" s="63"/>
      <c r="C12" s="63"/>
      <c r="D12" s="63"/>
      <c r="E12" s="64"/>
      <c r="F12" s="71"/>
      <c r="G12" s="72"/>
      <c r="H12" s="72"/>
      <c r="I12" s="72"/>
      <c r="J12" s="73"/>
      <c r="K12" s="35" t="str">
        <f>IF(OR(K8="A",K8="B",K8="C",K8="D",K8="E",K8="F",K8="G",K8="H",K8="I",K8="J",K8="K",K8="L",K8="M",K8="N",K8="O",K8="P",K8="Q",K8="R",K8="S",K8="T",K8="U",K8="V",K8="W",K8="X",K8="Y",K8="Z"),"✓","")</f>
        <v/>
      </c>
      <c r="L12" s="36" t="str">
        <f t="shared" ref="L12:AI12" si="0">IF(OR(L8="A",L8="B",L8="C",L8="D",L8="E",L8="F",L8="G",L8="H",L8="I",L8="J",L8="K",L8="L",L8="M",L8="N",L8="O",L8="P",L8="Q",L8="R",L8="S",L8="T",L8="U",L8="V",L8="W",L8="X",L8="Y",L8="Z"),"✓","")</f>
        <v/>
      </c>
      <c r="M12" s="36" t="str">
        <f t="shared" si="0"/>
        <v/>
      </c>
      <c r="N12" s="36" t="str">
        <f t="shared" si="0"/>
        <v/>
      </c>
      <c r="O12" s="36" t="str">
        <f t="shared" si="0"/>
        <v/>
      </c>
      <c r="P12" s="36" t="str">
        <f t="shared" si="0"/>
        <v/>
      </c>
      <c r="Q12" s="36" t="str">
        <f t="shared" si="0"/>
        <v/>
      </c>
      <c r="R12" s="36" t="str">
        <f t="shared" si="0"/>
        <v/>
      </c>
      <c r="S12" s="36" t="str">
        <f t="shared" si="0"/>
        <v/>
      </c>
      <c r="T12" s="36" t="str">
        <f t="shared" si="0"/>
        <v/>
      </c>
      <c r="U12" s="36" t="str">
        <f t="shared" si="0"/>
        <v/>
      </c>
      <c r="V12" s="36" t="str">
        <f t="shared" si="0"/>
        <v/>
      </c>
      <c r="W12" s="36" t="str">
        <f t="shared" si="0"/>
        <v/>
      </c>
      <c r="X12" s="36" t="str">
        <f t="shared" si="0"/>
        <v/>
      </c>
      <c r="Y12" s="36" t="str">
        <f t="shared" si="0"/>
        <v/>
      </c>
      <c r="Z12" s="36" t="str">
        <f t="shared" si="0"/>
        <v/>
      </c>
      <c r="AA12" s="36" t="str">
        <f t="shared" si="0"/>
        <v/>
      </c>
      <c r="AB12" s="36" t="str">
        <f t="shared" si="0"/>
        <v/>
      </c>
      <c r="AC12" s="36" t="str">
        <f t="shared" si="0"/>
        <v/>
      </c>
      <c r="AD12" s="36" t="str">
        <f t="shared" si="0"/>
        <v/>
      </c>
      <c r="AE12" s="36" t="str">
        <f t="shared" si="0"/>
        <v/>
      </c>
      <c r="AF12" s="36" t="str">
        <f t="shared" si="0"/>
        <v/>
      </c>
      <c r="AG12" s="36" t="str">
        <f t="shared" si="0"/>
        <v/>
      </c>
      <c r="AH12" s="36" t="str">
        <f t="shared" si="0"/>
        <v/>
      </c>
      <c r="AI12" s="37" t="str">
        <f t="shared" si="0"/>
        <v/>
      </c>
      <c r="AJ12" s="99"/>
      <c r="AK12" s="100"/>
      <c r="AL12" s="100"/>
      <c r="AM12" s="77"/>
      <c r="AN12" s="77"/>
      <c r="AO12" s="77"/>
      <c r="AP12" s="88"/>
      <c r="AQ12" s="89"/>
      <c r="AR12" s="89"/>
      <c r="AS12" s="90"/>
      <c r="AT12" s="17"/>
    </row>
    <row r="13" spans="1:46" ht="30" customHeight="1">
      <c r="A13" s="114" t="s">
        <v>19</v>
      </c>
      <c r="B13" s="115"/>
      <c r="C13" s="115"/>
      <c r="D13" s="115"/>
      <c r="E13" s="115"/>
      <c r="F13" s="115"/>
      <c r="G13" s="115"/>
      <c r="H13" s="115"/>
      <c r="I13" s="115"/>
      <c r="J13" s="116"/>
      <c r="K13" s="105"/>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7"/>
      <c r="AT13" s="15"/>
    </row>
    <row r="14" spans="1:46" ht="30" customHeight="1">
      <c r="A14" s="120" t="s">
        <v>20</v>
      </c>
      <c r="B14" s="121"/>
      <c r="C14" s="121"/>
      <c r="D14" s="121"/>
      <c r="E14" s="121"/>
      <c r="F14" s="121"/>
      <c r="G14" s="121"/>
      <c r="H14" s="121"/>
      <c r="I14" s="121"/>
      <c r="J14" s="122"/>
      <c r="K14" s="108"/>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10"/>
      <c r="AT14" s="15"/>
    </row>
    <row r="15" spans="1:46" ht="21" customHeight="1">
      <c r="A15" s="123"/>
      <c r="B15" s="124"/>
      <c r="C15" s="124"/>
      <c r="D15" s="124"/>
      <c r="E15" s="124"/>
      <c r="F15" s="124"/>
      <c r="G15" s="124"/>
      <c r="H15" s="124"/>
      <c r="I15" s="124"/>
      <c r="J15" s="125"/>
      <c r="K15" s="126" t="s">
        <v>43</v>
      </c>
      <c r="L15" s="127"/>
      <c r="M15" s="127"/>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7" t="s">
        <v>44</v>
      </c>
      <c r="AS15" s="129"/>
      <c r="AT15" s="15"/>
    </row>
    <row r="16" spans="1:46" ht="18" customHeight="1">
      <c r="A16" s="114" t="s">
        <v>41</v>
      </c>
      <c r="B16" s="115"/>
      <c r="C16" s="115"/>
      <c r="D16" s="115"/>
      <c r="E16" s="115"/>
      <c r="F16" s="115"/>
      <c r="G16" s="115"/>
      <c r="H16" s="115"/>
      <c r="I16" s="115"/>
      <c r="J16" s="116"/>
      <c r="K16" s="117"/>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9"/>
      <c r="AT16" s="15"/>
    </row>
    <row r="17" spans="1:49" ht="7.5" customHeight="1">
      <c r="A17" s="16"/>
      <c r="B17" s="14"/>
      <c r="C17" s="14"/>
      <c r="D17" s="14"/>
      <c r="E17" s="14"/>
      <c r="F17" s="14"/>
      <c r="G17" s="14"/>
      <c r="H17" s="14"/>
      <c r="I17" s="14"/>
      <c r="J17" s="14"/>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4"/>
      <c r="AM17" s="14"/>
      <c r="AN17" s="14"/>
      <c r="AO17" s="14"/>
      <c r="AP17" s="14"/>
      <c r="AQ17" s="14"/>
      <c r="AR17" s="14"/>
      <c r="AS17" s="2"/>
      <c r="AT17" s="15"/>
    </row>
    <row r="18" spans="1:49" s="28" customFormat="1" ht="18" customHeight="1">
      <c r="A18" s="111" t="s">
        <v>42</v>
      </c>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3"/>
      <c r="AT18" s="13"/>
    </row>
    <row r="19" spans="1:49" s="28" customFormat="1" ht="18" customHeight="1">
      <c r="A19" s="4"/>
      <c r="B19" s="101"/>
      <c r="C19" s="101"/>
      <c r="D19" s="101"/>
      <c r="E19" s="101"/>
      <c r="F19" s="5" t="s">
        <v>22</v>
      </c>
      <c r="G19" s="5"/>
      <c r="H19" s="5"/>
      <c r="I19" s="5"/>
      <c r="J19" s="6"/>
      <c r="K19" s="6"/>
      <c r="L19" s="6"/>
      <c r="M19" s="6"/>
      <c r="N19" s="6"/>
      <c r="O19" s="6"/>
      <c r="P19" s="6"/>
      <c r="Q19" s="6"/>
      <c r="R19" s="6"/>
      <c r="S19" s="6"/>
      <c r="T19" s="6" t="s">
        <v>3</v>
      </c>
      <c r="U19" s="5" t="s">
        <v>4</v>
      </c>
      <c r="V19" s="102"/>
      <c r="W19" s="102"/>
      <c r="X19" s="6" t="s">
        <v>23</v>
      </c>
      <c r="Y19" s="102"/>
      <c r="Z19" s="102"/>
      <c r="AA19" s="102"/>
      <c r="AB19" s="6" t="s">
        <v>25</v>
      </c>
      <c r="AC19" s="7"/>
      <c r="AD19" s="101"/>
      <c r="AE19" s="101"/>
      <c r="AF19" s="101"/>
      <c r="AG19" s="162"/>
      <c r="AH19" s="162"/>
      <c r="AI19" s="6" t="s">
        <v>0</v>
      </c>
      <c r="AJ19" s="162"/>
      <c r="AK19" s="162"/>
      <c r="AL19" s="6" t="s">
        <v>8</v>
      </c>
      <c r="AM19" s="162"/>
      <c r="AN19" s="162"/>
      <c r="AO19" s="6" t="s">
        <v>9</v>
      </c>
      <c r="AP19" s="7"/>
      <c r="AQ19" s="7"/>
      <c r="AR19" s="7"/>
      <c r="AS19" s="8"/>
      <c r="AT19" s="5"/>
    </row>
    <row r="20" spans="1:49" s="28" customFormat="1" ht="18" customHeight="1">
      <c r="A20" s="4"/>
      <c r="B20" s="5"/>
      <c r="C20" s="7"/>
      <c r="D20" s="7"/>
      <c r="E20" s="7"/>
      <c r="F20" s="7"/>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6"/>
      <c r="AM20" s="6"/>
      <c r="AN20" s="6"/>
      <c r="AO20" s="7"/>
      <c r="AP20" s="6"/>
      <c r="AQ20" s="7"/>
      <c r="AR20" s="5"/>
      <c r="AS20" s="8"/>
      <c r="AT20" s="5"/>
    </row>
    <row r="21" spans="1:49" s="28" customFormat="1" ht="18" customHeight="1">
      <c r="A21" s="9"/>
      <c r="B21" s="6"/>
      <c r="C21" s="6"/>
      <c r="D21" s="6"/>
      <c r="E21" s="6"/>
      <c r="F21" s="6"/>
      <c r="G21" s="6"/>
      <c r="H21" s="6"/>
      <c r="I21" s="6"/>
      <c r="J21" s="6"/>
      <c r="K21" s="6"/>
      <c r="L21" s="6"/>
      <c r="M21" s="6"/>
      <c r="N21" s="6"/>
      <c r="O21" s="6"/>
      <c r="P21" s="6"/>
      <c r="Q21" s="6"/>
      <c r="R21" s="6"/>
      <c r="S21" s="6"/>
      <c r="T21" s="151" t="s">
        <v>2</v>
      </c>
      <c r="U21" s="151"/>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8"/>
      <c r="AT21" s="5"/>
    </row>
    <row r="22" spans="1:49" s="28" customFormat="1" ht="18" customHeight="1">
      <c r="A22" s="9"/>
      <c r="B22" s="6"/>
      <c r="C22" s="6"/>
      <c r="D22" s="6"/>
      <c r="E22" s="6"/>
      <c r="F22" s="6"/>
      <c r="G22" s="6"/>
      <c r="H22" s="6"/>
      <c r="I22" s="6"/>
      <c r="J22" s="6"/>
      <c r="K22" s="6"/>
      <c r="L22" s="6"/>
      <c r="M22" s="6" t="s">
        <v>1</v>
      </c>
      <c r="N22" s="6"/>
      <c r="O22" s="6"/>
      <c r="P22" s="6"/>
      <c r="Q22" s="6"/>
      <c r="R22" s="6"/>
      <c r="S22" s="6"/>
      <c r="T22" s="151"/>
      <c r="U22" s="151"/>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8"/>
      <c r="AT22" s="5"/>
    </row>
    <row r="23" spans="1:49" s="28" customFormat="1" ht="18" customHeight="1">
      <c r="A23" s="9"/>
      <c r="B23" s="6"/>
      <c r="C23" s="6"/>
      <c r="D23" s="6"/>
      <c r="E23" s="6"/>
      <c r="F23" s="6"/>
      <c r="G23" s="6"/>
      <c r="H23" s="6"/>
      <c r="I23" s="6"/>
      <c r="J23" s="6"/>
      <c r="K23" s="6"/>
      <c r="L23" s="6"/>
      <c r="M23" s="6"/>
      <c r="N23" s="6"/>
      <c r="O23" s="6"/>
      <c r="P23" s="6"/>
      <c r="Q23" s="6"/>
      <c r="R23" s="6"/>
      <c r="S23" s="6"/>
      <c r="T23" s="6"/>
      <c r="U23" s="163" t="str">
        <f>IF(AW24=0,"フリガナ欄の上の行に入力すると塗りつぶしが消えます","")</f>
        <v>フリガナ欄の上の行に入力すると塗りつぶしが消えます</v>
      </c>
      <c r="V23" s="163"/>
      <c r="W23" s="163"/>
      <c r="X23" s="163"/>
      <c r="Y23" s="163"/>
      <c r="Z23" s="163"/>
      <c r="AA23" s="163"/>
      <c r="AB23" s="163"/>
      <c r="AC23" s="163"/>
      <c r="AD23" s="163"/>
      <c r="AE23" s="163"/>
      <c r="AF23" s="10" t="s">
        <v>4</v>
      </c>
      <c r="AG23" s="102"/>
      <c r="AH23" s="102"/>
      <c r="AI23" s="102"/>
      <c r="AJ23" s="102"/>
      <c r="AK23" s="6" t="s">
        <v>5</v>
      </c>
      <c r="AL23" s="102"/>
      <c r="AM23" s="102"/>
      <c r="AN23" s="6" t="s">
        <v>6</v>
      </c>
      <c r="AO23" s="102"/>
      <c r="AP23" s="102"/>
      <c r="AQ23" s="102"/>
      <c r="AR23" s="6" t="s">
        <v>7</v>
      </c>
      <c r="AS23" s="11"/>
      <c r="AT23" s="7"/>
    </row>
    <row r="24" spans="1:49" s="28" customFormat="1" ht="14">
      <c r="A24" s="9"/>
      <c r="B24" s="6"/>
      <c r="C24" s="6"/>
      <c r="D24" s="6"/>
      <c r="E24" s="6"/>
      <c r="F24" s="6"/>
      <c r="G24" s="6"/>
      <c r="H24" s="6"/>
      <c r="I24" s="6"/>
      <c r="J24" s="6"/>
      <c r="K24" s="6"/>
      <c r="L24" s="6"/>
      <c r="M24" s="6"/>
      <c r="N24" s="6"/>
      <c r="O24" s="6"/>
      <c r="P24" s="6"/>
      <c r="Q24" s="6"/>
      <c r="R24" s="6"/>
      <c r="S24" s="6"/>
      <c r="T24" s="159" t="s">
        <v>33</v>
      </c>
      <c r="U24" s="159"/>
      <c r="V24" s="154"/>
      <c r="W24" s="154"/>
      <c r="X24" s="154"/>
      <c r="Y24" s="154"/>
      <c r="Z24" s="154"/>
      <c r="AA24" s="154"/>
      <c r="AB24" s="154"/>
      <c r="AC24" s="154"/>
      <c r="AD24" s="154"/>
      <c r="AE24" s="154"/>
      <c r="AF24" s="154"/>
      <c r="AG24" s="154"/>
      <c r="AH24" s="154"/>
      <c r="AI24" s="154"/>
      <c r="AJ24" s="154"/>
      <c r="AK24" s="154"/>
      <c r="AL24" s="154"/>
      <c r="AM24" s="154"/>
      <c r="AN24" s="154"/>
      <c r="AO24" s="151"/>
      <c r="AP24" s="151"/>
      <c r="AQ24" s="5"/>
      <c r="AR24" s="5"/>
      <c r="AS24" s="8"/>
      <c r="AT24" s="5"/>
      <c r="AW24" s="28">
        <f>LEN(V24)</f>
        <v>0</v>
      </c>
    </row>
    <row r="25" spans="1:49" s="28" customFormat="1" ht="14">
      <c r="A25" s="9"/>
      <c r="B25" s="6"/>
      <c r="C25" s="6"/>
      <c r="D25" s="6"/>
      <c r="E25" s="6"/>
      <c r="F25" s="6"/>
      <c r="G25" s="6"/>
      <c r="H25" s="6"/>
      <c r="I25" s="6"/>
      <c r="J25" s="6"/>
      <c r="K25" s="6"/>
      <c r="L25" s="6"/>
      <c r="M25" s="6"/>
      <c r="N25" s="6"/>
      <c r="O25" s="6"/>
      <c r="P25" s="6"/>
      <c r="Q25" s="6"/>
      <c r="R25" s="6"/>
      <c r="S25" s="6"/>
      <c r="T25" s="159"/>
      <c r="U25" s="159"/>
      <c r="V25" s="154"/>
      <c r="W25" s="154"/>
      <c r="X25" s="154"/>
      <c r="Y25" s="154"/>
      <c r="Z25" s="154"/>
      <c r="AA25" s="154"/>
      <c r="AB25" s="154"/>
      <c r="AC25" s="154"/>
      <c r="AD25" s="154"/>
      <c r="AE25" s="154"/>
      <c r="AF25" s="154"/>
      <c r="AG25" s="154"/>
      <c r="AH25" s="154"/>
      <c r="AI25" s="154"/>
      <c r="AJ25" s="154"/>
      <c r="AK25" s="154"/>
      <c r="AL25" s="154"/>
      <c r="AM25" s="154"/>
      <c r="AN25" s="154"/>
      <c r="AO25" s="151"/>
      <c r="AP25" s="151"/>
      <c r="AQ25" s="5"/>
      <c r="AR25" s="5"/>
      <c r="AS25" s="8"/>
      <c r="AT25" s="5"/>
      <c r="AW25" s="28">
        <f>LEN(V25)</f>
        <v>0</v>
      </c>
    </row>
    <row r="26" spans="1:49" s="28" customFormat="1" ht="30" customHeight="1">
      <c r="A26" s="9"/>
      <c r="B26" s="6"/>
      <c r="C26" s="6"/>
      <c r="D26" s="6"/>
      <c r="E26" s="6"/>
      <c r="F26" s="6"/>
      <c r="G26" s="6"/>
      <c r="H26" s="6"/>
      <c r="I26" s="6"/>
      <c r="J26" s="6"/>
      <c r="K26" s="6"/>
      <c r="L26" s="6"/>
      <c r="M26" s="6"/>
      <c r="N26" s="6"/>
      <c r="O26" s="6"/>
      <c r="P26" s="6"/>
      <c r="Q26" s="6"/>
      <c r="R26" s="6"/>
      <c r="S26" s="6"/>
      <c r="T26" s="151" t="s">
        <v>32</v>
      </c>
      <c r="U26" s="151"/>
      <c r="V26" s="155"/>
      <c r="W26" s="155"/>
      <c r="X26" s="155"/>
      <c r="Y26" s="155"/>
      <c r="Z26" s="155"/>
      <c r="AA26" s="155"/>
      <c r="AB26" s="155"/>
      <c r="AC26" s="155"/>
      <c r="AD26" s="155"/>
      <c r="AE26" s="155"/>
      <c r="AF26" s="155"/>
      <c r="AG26" s="155"/>
      <c r="AH26" s="155"/>
      <c r="AI26" s="155"/>
      <c r="AJ26" s="155"/>
      <c r="AK26" s="155"/>
      <c r="AL26" s="155"/>
      <c r="AM26" s="155"/>
      <c r="AN26" s="155"/>
      <c r="AO26" s="151"/>
      <c r="AP26" s="151"/>
      <c r="AQ26" s="5"/>
      <c r="AR26" s="5"/>
      <c r="AS26" s="8"/>
      <c r="AT26" s="5"/>
    </row>
    <row r="27" spans="1:49" s="28" customFormat="1" ht="30" customHeight="1" thickBot="1">
      <c r="A27" s="29"/>
      <c r="B27" s="30"/>
      <c r="C27" s="30"/>
      <c r="D27" s="30"/>
      <c r="E27" s="30"/>
      <c r="F27" s="30"/>
      <c r="G27" s="30"/>
      <c r="H27" s="30"/>
      <c r="I27" s="30"/>
      <c r="J27" s="30"/>
      <c r="K27" s="30"/>
      <c r="L27" s="30"/>
      <c r="M27" s="30"/>
      <c r="N27" s="30"/>
      <c r="O27" s="30"/>
      <c r="P27" s="30"/>
      <c r="Q27" s="30"/>
      <c r="R27" s="30"/>
      <c r="S27" s="30"/>
      <c r="T27" s="156"/>
      <c r="U27" s="156"/>
      <c r="V27" s="160"/>
      <c r="W27" s="160"/>
      <c r="X27" s="160"/>
      <c r="Y27" s="160"/>
      <c r="Z27" s="160"/>
      <c r="AA27" s="160"/>
      <c r="AB27" s="160"/>
      <c r="AC27" s="160"/>
      <c r="AD27" s="160"/>
      <c r="AE27" s="160"/>
      <c r="AF27" s="160"/>
      <c r="AG27" s="160"/>
      <c r="AH27" s="160"/>
      <c r="AI27" s="160"/>
      <c r="AJ27" s="160"/>
      <c r="AK27" s="160"/>
      <c r="AL27" s="160"/>
      <c r="AM27" s="160"/>
      <c r="AN27" s="160"/>
      <c r="AO27" s="156"/>
      <c r="AP27" s="156"/>
      <c r="AQ27" s="31"/>
      <c r="AR27" s="31"/>
      <c r="AS27" s="32"/>
      <c r="AT27" s="5"/>
    </row>
    <row r="28" spans="1:49" ht="11.25" customHeight="1" thickTop="1">
      <c r="A28" s="33" t="s">
        <v>10</v>
      </c>
      <c r="B28" s="19">
        <v>1</v>
      </c>
      <c r="C28" s="19" t="s">
        <v>58</v>
      </c>
      <c r="D28" s="19"/>
      <c r="E28" s="19"/>
      <c r="F28" s="19"/>
      <c r="G28" s="19"/>
      <c r="H28" s="19"/>
      <c r="I28" s="19"/>
      <c r="J28" s="19"/>
      <c r="K28" s="19"/>
      <c r="L28" s="19"/>
      <c r="M28" s="19"/>
      <c r="N28" s="19"/>
      <c r="O28" s="19"/>
      <c r="P28" s="19"/>
      <c r="Q28" s="19"/>
      <c r="R28" s="19"/>
      <c r="S28" s="19"/>
      <c r="T28" s="19"/>
      <c r="U28" s="19"/>
      <c r="V28" s="19"/>
      <c r="W28" s="18"/>
      <c r="X28" s="18"/>
      <c r="Y28" s="18"/>
      <c r="Z28" s="18"/>
      <c r="AA28" s="18"/>
      <c r="AB28" s="18"/>
      <c r="AC28" s="18"/>
      <c r="AD28" s="18"/>
      <c r="AE28" s="18"/>
      <c r="AF28" s="18"/>
      <c r="AG28" s="18"/>
      <c r="AH28" s="18"/>
      <c r="AI28" s="18"/>
    </row>
    <row r="29" spans="1:49" ht="11.25" customHeight="1">
      <c r="A29" s="34"/>
      <c r="B29" s="19"/>
      <c r="C29" s="19" t="s">
        <v>59</v>
      </c>
      <c r="D29" s="19"/>
      <c r="E29" s="19"/>
      <c r="F29" s="19"/>
      <c r="G29" s="19"/>
      <c r="H29" s="19"/>
      <c r="I29" s="19"/>
      <c r="J29" s="19"/>
      <c r="K29" s="19"/>
      <c r="L29" s="19"/>
      <c r="M29" s="19"/>
      <c r="N29" s="19"/>
      <c r="O29" s="19"/>
      <c r="P29" s="19"/>
      <c r="Q29" s="19"/>
      <c r="R29" s="19"/>
      <c r="S29" s="19"/>
      <c r="T29" s="19"/>
      <c r="U29" s="19"/>
      <c r="V29" s="19"/>
      <c r="W29" s="18"/>
      <c r="X29" s="18"/>
      <c r="Y29" s="18"/>
      <c r="Z29" s="18"/>
      <c r="AA29" s="18"/>
      <c r="AB29" s="18"/>
      <c r="AC29" s="18"/>
      <c r="AD29" s="18"/>
      <c r="AE29" s="18"/>
      <c r="AF29" s="18"/>
      <c r="AG29" s="18"/>
      <c r="AH29" s="18"/>
      <c r="AI29" s="18"/>
    </row>
    <row r="30" spans="1:49" ht="11.25" customHeight="1">
      <c r="A30" s="34"/>
      <c r="B30" s="19">
        <v>2</v>
      </c>
      <c r="C30" s="19" t="s">
        <v>48</v>
      </c>
      <c r="D30" s="19"/>
      <c r="E30" s="19"/>
      <c r="F30" s="19"/>
      <c r="G30" s="19"/>
      <c r="H30" s="19"/>
      <c r="I30" s="19"/>
      <c r="J30" s="19"/>
      <c r="K30" s="19"/>
      <c r="L30" s="19"/>
      <c r="M30" s="19"/>
      <c r="N30" s="19"/>
      <c r="O30" s="19"/>
      <c r="P30" s="19"/>
      <c r="Q30" s="19"/>
      <c r="R30" s="19"/>
      <c r="S30" s="19"/>
      <c r="T30" s="19"/>
      <c r="U30" s="19"/>
      <c r="V30" s="19"/>
      <c r="W30" s="18"/>
      <c r="X30" s="18"/>
      <c r="Y30" s="18"/>
      <c r="Z30" s="18"/>
      <c r="AA30" s="18"/>
      <c r="AB30" s="18"/>
      <c r="AC30" s="18"/>
      <c r="AD30" s="18"/>
      <c r="AE30" s="18"/>
      <c r="AF30" s="18"/>
      <c r="AG30" s="18"/>
      <c r="AH30" s="18"/>
      <c r="AI30" s="18"/>
    </row>
    <row r="31" spans="1:49" ht="11.25" customHeight="1">
      <c r="A31" s="34"/>
      <c r="B31" s="19">
        <v>3</v>
      </c>
      <c r="C31" s="19" t="s">
        <v>49</v>
      </c>
      <c r="D31" s="19"/>
      <c r="E31" s="19"/>
      <c r="F31" s="19"/>
      <c r="G31" s="19"/>
      <c r="H31" s="19"/>
      <c r="I31" s="19"/>
      <c r="J31" s="19"/>
      <c r="K31" s="19"/>
      <c r="L31" s="19"/>
      <c r="M31" s="19"/>
      <c r="N31" s="19"/>
      <c r="O31" s="19"/>
      <c r="P31" s="19"/>
      <c r="Q31" s="19"/>
      <c r="R31" s="19"/>
      <c r="S31" s="19"/>
      <c r="T31" s="19"/>
      <c r="U31" s="19"/>
      <c r="V31" s="19"/>
      <c r="W31" s="18"/>
      <c r="X31" s="18"/>
      <c r="Y31" s="18"/>
      <c r="Z31" s="18"/>
      <c r="AA31" s="18"/>
      <c r="AB31" s="18"/>
      <c r="AC31" s="18"/>
      <c r="AD31" s="18"/>
      <c r="AE31" s="18"/>
      <c r="AF31" s="18"/>
      <c r="AG31" s="18"/>
      <c r="AH31" s="18"/>
      <c r="AI31" s="18"/>
    </row>
    <row r="32" spans="1:49" ht="11.25" customHeight="1">
      <c r="A32" s="34"/>
      <c r="B32" s="19">
        <v>4</v>
      </c>
      <c r="C32" s="161" t="s">
        <v>50</v>
      </c>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row>
    <row r="33" spans="1:46" ht="11.25" customHeight="1">
      <c r="A33" s="34"/>
      <c r="B33" s="19"/>
      <c r="C33" s="161" t="s">
        <v>51</v>
      </c>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row>
    <row r="34" spans="1:46" ht="11.25" customHeight="1">
      <c r="A34" s="34"/>
      <c r="B34" s="19"/>
      <c r="C34" s="19" t="s">
        <v>52</v>
      </c>
      <c r="D34" s="161" t="s">
        <v>53</v>
      </c>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row>
    <row r="35" spans="1:46" ht="11.25" customHeight="1">
      <c r="A35" s="34"/>
      <c r="C35" s="19" t="s">
        <v>54</v>
      </c>
      <c r="D35" s="19"/>
      <c r="E35" s="19"/>
      <c r="F35" s="19"/>
      <c r="G35" s="19"/>
      <c r="H35" s="19"/>
      <c r="I35" s="19"/>
      <c r="J35" s="19"/>
      <c r="K35" s="19"/>
      <c r="L35" s="19"/>
      <c r="M35" s="19"/>
      <c r="N35" s="19"/>
      <c r="O35" s="19"/>
      <c r="P35" s="19"/>
      <c r="Q35" s="19"/>
      <c r="R35" s="19"/>
      <c r="S35" s="19"/>
      <c r="T35" s="19"/>
      <c r="U35" s="19"/>
      <c r="V35" s="19"/>
      <c r="W35" s="18"/>
      <c r="X35" s="18"/>
      <c r="Y35" s="18"/>
      <c r="Z35" s="18"/>
      <c r="AA35" s="18"/>
      <c r="AB35" s="18"/>
      <c r="AC35" s="18"/>
      <c r="AD35" s="18"/>
      <c r="AE35" s="18"/>
      <c r="AF35" s="18"/>
      <c r="AG35" s="18"/>
      <c r="AH35" s="18"/>
      <c r="AI35" s="18"/>
    </row>
    <row r="36" spans="1:46" ht="11.25" customHeight="1">
      <c r="A36" s="34"/>
      <c r="B36" s="19"/>
      <c r="C36" s="19" t="s">
        <v>55</v>
      </c>
      <c r="D36" s="19" t="s">
        <v>56</v>
      </c>
      <c r="E36" s="19"/>
      <c r="F36" s="19"/>
      <c r="G36" s="19"/>
      <c r="H36" s="19"/>
      <c r="I36" s="19"/>
      <c r="J36" s="19"/>
      <c r="K36" s="19"/>
      <c r="L36" s="19"/>
      <c r="M36" s="19"/>
      <c r="N36" s="19"/>
      <c r="O36" s="19"/>
      <c r="P36" s="19"/>
      <c r="Q36" s="19"/>
      <c r="R36" s="19"/>
      <c r="S36" s="19"/>
      <c r="T36" s="19"/>
      <c r="U36" s="19"/>
      <c r="V36" s="19"/>
      <c r="W36" s="18"/>
      <c r="X36" s="18"/>
      <c r="Y36" s="18"/>
      <c r="Z36" s="18"/>
      <c r="AA36" s="18"/>
      <c r="AB36" s="18"/>
      <c r="AC36" s="18"/>
      <c r="AD36" s="18"/>
      <c r="AE36" s="18"/>
      <c r="AF36" s="18"/>
      <c r="AG36" s="18"/>
      <c r="AH36" s="18"/>
      <c r="AI36" s="18"/>
    </row>
    <row r="37" spans="1:46" ht="11.25" customHeight="1">
      <c r="A37" s="34"/>
      <c r="B37" s="19">
        <v>5</v>
      </c>
      <c r="C37" s="19" t="s">
        <v>57</v>
      </c>
      <c r="D37" s="19"/>
      <c r="E37" s="19"/>
      <c r="F37" s="19"/>
      <c r="G37" s="19"/>
      <c r="H37" s="19"/>
      <c r="I37" s="19"/>
      <c r="J37" s="19"/>
      <c r="K37" s="19"/>
      <c r="L37" s="19"/>
      <c r="M37" s="19"/>
      <c r="N37" s="19"/>
      <c r="O37" s="19"/>
      <c r="P37" s="19"/>
      <c r="Q37" s="19"/>
      <c r="R37" s="19"/>
      <c r="S37" s="19"/>
      <c r="T37" s="19"/>
      <c r="U37" s="19"/>
      <c r="V37" s="19"/>
      <c r="W37" s="18"/>
      <c r="X37" s="18"/>
      <c r="Y37" s="18"/>
      <c r="Z37" s="18"/>
      <c r="AA37" s="18"/>
      <c r="AB37" s="18"/>
      <c r="AC37" s="18"/>
      <c r="AD37" s="18"/>
      <c r="AE37" s="18"/>
      <c r="AF37" s="18"/>
      <c r="AG37" s="18"/>
      <c r="AH37" s="18"/>
      <c r="AI37" s="18"/>
    </row>
    <row r="38" spans="1:46" ht="11.25" customHeight="1">
      <c r="A38" s="34"/>
      <c r="B38" s="19">
        <v>6</v>
      </c>
      <c r="C38" s="19" t="s">
        <v>62</v>
      </c>
      <c r="D38" s="19"/>
      <c r="E38" s="19"/>
      <c r="F38" s="19"/>
      <c r="G38" s="19"/>
      <c r="H38" s="19"/>
      <c r="I38" s="19"/>
      <c r="J38" s="19"/>
      <c r="K38" s="19"/>
      <c r="L38" s="19"/>
      <c r="M38" s="19"/>
      <c r="N38" s="19"/>
      <c r="O38" s="19"/>
      <c r="P38" s="19"/>
      <c r="Q38" s="19"/>
      <c r="R38" s="19"/>
      <c r="S38" s="19"/>
      <c r="T38" s="19"/>
      <c r="U38" s="19"/>
      <c r="V38" s="19"/>
      <c r="W38" s="18"/>
      <c r="X38" s="18"/>
      <c r="Y38" s="18"/>
      <c r="Z38" s="18"/>
      <c r="AA38" s="18"/>
      <c r="AB38" s="18"/>
      <c r="AC38" s="18"/>
      <c r="AD38" s="18"/>
      <c r="AE38" s="18"/>
      <c r="AF38" s="18"/>
      <c r="AG38" s="18"/>
      <c r="AH38" s="18"/>
      <c r="AI38" s="18"/>
    </row>
    <row r="39" spans="1:46" ht="11.25" customHeight="1">
      <c r="A39" s="18"/>
      <c r="B39" s="19"/>
      <c r="D39" s="19"/>
      <c r="E39" s="19"/>
      <c r="F39" s="19"/>
      <c r="G39" s="19"/>
      <c r="H39" s="19"/>
      <c r="I39" s="19"/>
      <c r="J39" s="19"/>
      <c r="K39" s="19"/>
      <c r="L39" s="19"/>
      <c r="M39" s="19"/>
      <c r="N39" s="19"/>
      <c r="O39" s="19"/>
      <c r="P39" s="19"/>
      <c r="Q39" s="19"/>
      <c r="R39" s="19"/>
      <c r="S39" s="19"/>
      <c r="T39" s="19"/>
      <c r="U39" s="19"/>
      <c r="V39" s="19"/>
      <c r="W39" s="18"/>
      <c r="X39" s="18"/>
      <c r="Y39" s="18"/>
      <c r="Z39" s="18"/>
      <c r="AA39" s="18"/>
      <c r="AB39" s="18"/>
      <c r="AC39" s="18"/>
      <c r="AD39" s="149" t="s">
        <v>27</v>
      </c>
      <c r="AE39" s="137"/>
      <c r="AF39" s="138"/>
      <c r="AG39" s="137" t="s">
        <v>40</v>
      </c>
      <c r="AH39" s="137"/>
      <c r="AI39" s="153"/>
      <c r="AJ39" s="153"/>
      <c r="AK39" s="153"/>
      <c r="AL39" s="137" t="s">
        <v>25</v>
      </c>
      <c r="AM39" s="153"/>
      <c r="AN39" s="153"/>
      <c r="AO39" s="137" t="s">
        <v>30</v>
      </c>
      <c r="AP39" s="153"/>
      <c r="AQ39" s="153"/>
      <c r="AR39" s="137" t="s">
        <v>31</v>
      </c>
      <c r="AS39" s="157"/>
      <c r="AT39" s="15"/>
    </row>
    <row r="40" spans="1:46" ht="6.7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50"/>
      <c r="AE40" s="151"/>
      <c r="AF40" s="152"/>
      <c r="AG40" s="151"/>
      <c r="AH40" s="151"/>
      <c r="AI40" s="102"/>
      <c r="AJ40" s="102"/>
      <c r="AK40" s="102"/>
      <c r="AL40" s="151"/>
      <c r="AM40" s="102"/>
      <c r="AN40" s="102"/>
      <c r="AO40" s="151"/>
      <c r="AP40" s="102"/>
      <c r="AQ40" s="102"/>
      <c r="AR40" s="151"/>
      <c r="AS40" s="158"/>
      <c r="AT40" s="15"/>
    </row>
    <row r="41" spans="1:46" ht="18" customHeight="1">
      <c r="A41" s="130" t="e">
        <f>#REF!</f>
        <v>#REF!</v>
      </c>
      <c r="B41" s="131"/>
      <c r="C41" s="131"/>
      <c r="D41" s="131"/>
      <c r="E41" s="131"/>
      <c r="F41" s="131"/>
      <c r="G41" s="131"/>
      <c r="H41" s="131"/>
      <c r="I41" s="132"/>
      <c r="J41" s="18"/>
      <c r="K41" s="18"/>
      <c r="N41" s="136" t="s">
        <v>26</v>
      </c>
      <c r="O41" s="137"/>
      <c r="P41" s="137"/>
      <c r="Q41" s="137"/>
      <c r="R41" s="137"/>
      <c r="S41" s="137"/>
      <c r="T41" s="138"/>
      <c r="U41" s="142"/>
      <c r="V41" s="143"/>
      <c r="W41" s="143"/>
      <c r="X41" s="143"/>
      <c r="Y41" s="143"/>
      <c r="Z41" s="143"/>
      <c r="AA41" s="144"/>
      <c r="AB41" s="18"/>
      <c r="AC41" s="18"/>
      <c r="AD41" s="150"/>
      <c r="AE41" s="151"/>
      <c r="AF41" s="152"/>
      <c r="AG41" s="6" t="s">
        <v>28</v>
      </c>
      <c r="AH41" s="6"/>
      <c r="AI41" s="6"/>
      <c r="AJ41" s="12"/>
      <c r="AK41" s="101"/>
      <c r="AL41" s="101"/>
      <c r="AM41" s="101"/>
      <c r="AN41" s="101"/>
      <c r="AO41" s="101"/>
      <c r="AP41" s="101"/>
      <c r="AQ41" s="101"/>
      <c r="AR41" s="5" t="s">
        <v>24</v>
      </c>
      <c r="AS41" s="21"/>
      <c r="AT41" s="3"/>
    </row>
    <row r="42" spans="1:46" ht="18" customHeight="1">
      <c r="A42" s="133"/>
      <c r="B42" s="134"/>
      <c r="C42" s="134"/>
      <c r="D42" s="134"/>
      <c r="E42" s="134"/>
      <c r="F42" s="134"/>
      <c r="G42" s="134"/>
      <c r="H42" s="134"/>
      <c r="I42" s="135"/>
      <c r="J42" s="18"/>
      <c r="K42" s="18"/>
      <c r="N42" s="139"/>
      <c r="O42" s="140"/>
      <c r="P42" s="140"/>
      <c r="Q42" s="140"/>
      <c r="R42" s="140"/>
      <c r="S42" s="140"/>
      <c r="T42" s="141"/>
      <c r="U42" s="145"/>
      <c r="V42" s="146"/>
      <c r="W42" s="146"/>
      <c r="X42" s="146"/>
      <c r="Y42" s="146"/>
      <c r="Z42" s="146"/>
      <c r="AA42" s="147"/>
      <c r="AB42" s="18"/>
      <c r="AC42" s="18"/>
      <c r="AD42" s="139"/>
      <c r="AE42" s="140"/>
      <c r="AF42" s="141"/>
      <c r="AG42" s="22" t="s">
        <v>29</v>
      </c>
      <c r="AH42" s="22"/>
      <c r="AI42" s="22"/>
      <c r="AJ42" s="148"/>
      <c r="AK42" s="148"/>
      <c r="AL42" s="148"/>
      <c r="AM42" s="148"/>
      <c r="AN42" s="148"/>
      <c r="AO42" s="148"/>
      <c r="AP42" s="148"/>
      <c r="AQ42" s="148"/>
      <c r="AR42" s="23" t="s">
        <v>24</v>
      </c>
      <c r="AS42" s="24"/>
      <c r="AT42" s="3"/>
    </row>
  </sheetData>
  <sheetProtection password="C641" sheet="1" selectLockedCells="1"/>
  <mergeCells count="108">
    <mergeCell ref="AG19:AH19"/>
    <mergeCell ref="AJ19:AK19"/>
    <mergeCell ref="AM19:AN19"/>
    <mergeCell ref="V21:AR21"/>
    <mergeCell ref="V22:AR22"/>
    <mergeCell ref="AG23:AJ23"/>
    <mergeCell ref="AL23:AM23"/>
    <mergeCell ref="AO23:AQ23"/>
    <mergeCell ref="A13:J13"/>
    <mergeCell ref="U23:AE23"/>
    <mergeCell ref="V25:AN25"/>
    <mergeCell ref="V26:AN26"/>
    <mergeCell ref="T26:U27"/>
    <mergeCell ref="AP39:AQ40"/>
    <mergeCell ref="AR39:AR40"/>
    <mergeCell ref="AS39:AS40"/>
    <mergeCell ref="T24:U25"/>
    <mergeCell ref="T21:U22"/>
    <mergeCell ref="V27:AN27"/>
    <mergeCell ref="C32:AS32"/>
    <mergeCell ref="C33:AS33"/>
    <mergeCell ref="D34:AS34"/>
    <mergeCell ref="V24:AN24"/>
    <mergeCell ref="AO24:AP27"/>
    <mergeCell ref="A41:I42"/>
    <mergeCell ref="N41:T42"/>
    <mergeCell ref="U41:AA42"/>
    <mergeCell ref="AK41:AQ41"/>
    <mergeCell ref="AJ42:AQ42"/>
    <mergeCell ref="AD39:AF42"/>
    <mergeCell ref="AG39:AH40"/>
    <mergeCell ref="AI39:AK40"/>
    <mergeCell ref="AL39:AL40"/>
    <mergeCell ref="AM39:AN40"/>
    <mergeCell ref="AO39:AO40"/>
    <mergeCell ref="AA8:AA9"/>
    <mergeCell ref="AB8:AB9"/>
    <mergeCell ref="AC8:AC9"/>
    <mergeCell ref="AD8:AD9"/>
    <mergeCell ref="AJ11:AL12"/>
    <mergeCell ref="AM11:AM12"/>
    <mergeCell ref="B19:E19"/>
    <mergeCell ref="V19:W19"/>
    <mergeCell ref="Y19:AA19"/>
    <mergeCell ref="AD19:AF19"/>
    <mergeCell ref="AE8:AE9"/>
    <mergeCell ref="AF8:AF9"/>
    <mergeCell ref="AG8:AG9"/>
    <mergeCell ref="AH8:AH9"/>
    <mergeCell ref="AI8:AI9"/>
    <mergeCell ref="K13:AS13"/>
    <mergeCell ref="K14:AS14"/>
    <mergeCell ref="A18:AS18"/>
    <mergeCell ref="A16:J16"/>
    <mergeCell ref="K16:AS16"/>
    <mergeCell ref="A14:J15"/>
    <mergeCell ref="K15:M15"/>
    <mergeCell ref="N15:AQ15"/>
    <mergeCell ref="AR15:AS15"/>
    <mergeCell ref="AN11:AN12"/>
    <mergeCell ref="AO11:AO12"/>
    <mergeCell ref="AP11:AS12"/>
    <mergeCell ref="AP8:AS8"/>
    <mergeCell ref="AJ9:AL10"/>
    <mergeCell ref="AM9:AM10"/>
    <mergeCell ref="AN9:AN10"/>
    <mergeCell ref="AO9:AO10"/>
    <mergeCell ref="AP9:AS10"/>
    <mergeCell ref="AJ8:AK8"/>
    <mergeCell ref="A8:E12"/>
    <mergeCell ref="F8:J12"/>
    <mergeCell ref="K8:K9"/>
    <mergeCell ref="L8:L9"/>
    <mergeCell ref="L2:N4"/>
    <mergeCell ref="O2:Q4"/>
    <mergeCell ref="R2:T4"/>
    <mergeCell ref="U2:W4"/>
    <mergeCell ref="X2:Z4"/>
    <mergeCell ref="S8:S9"/>
    <mergeCell ref="T8:T9"/>
    <mergeCell ref="U8:U9"/>
    <mergeCell ref="V8:V9"/>
    <mergeCell ref="W8:W9"/>
    <mergeCell ref="X8:X9"/>
    <mergeCell ref="M8:M9"/>
    <mergeCell ref="N8:N9"/>
    <mergeCell ref="O8:O9"/>
    <mergeCell ref="P8:P9"/>
    <mergeCell ref="Q8:Q9"/>
    <mergeCell ref="R8:R9"/>
    <mergeCell ref="K10:AI11"/>
    <mergeCell ref="Y8:Y9"/>
    <mergeCell ref="Z8:Z9"/>
    <mergeCell ref="L1:N1"/>
    <mergeCell ref="O1:Q1"/>
    <mergeCell ref="R1:T1"/>
    <mergeCell ref="U1:W1"/>
    <mergeCell ref="X1:Z1"/>
    <mergeCell ref="AA1:AH1"/>
    <mergeCell ref="A7:E7"/>
    <mergeCell ref="F7:J7"/>
    <mergeCell ref="K7:AI7"/>
    <mergeCell ref="A6:R6"/>
    <mergeCell ref="S6:AD6"/>
    <mergeCell ref="AE6:AN6"/>
    <mergeCell ref="AJ7:AS7"/>
    <mergeCell ref="AA2:AH4"/>
    <mergeCell ref="AO6:AS6"/>
  </mergeCells>
  <phoneticPr fontId="9"/>
  <conditionalFormatting sqref="V24:AN25">
    <cfRule type="expression" dxfId="0" priority="1">
      <formula>$AW$24=0</formula>
    </cfRule>
  </conditionalFormatting>
  <dataValidations count="2">
    <dataValidation imeMode="disabled" allowBlank="1" showInputMessage="1" showErrorMessage="1" sqref="AM9:AO12 V19:W19 Y19:AA19 AG19:AH19 AJ19:AK19 AM19:AN19 AG23:AJ23 AL23:AM23 AO23:AQ23 K16:AS16 AI39:AK40 AM39:AN40 AP39:AQ40 AL8:AO8"/>
    <dataValidation imeMode="on" allowBlank="1" showInputMessage="1" showErrorMessage="1" sqref="A8:J12 K13:AS14 N15:AQ15 B19:E19 V27:AN27 V21:AR22 AK41:AQ41 AJ42:AQ42 AD19:AF19"/>
  </dataValidations>
  <printOptions horizontalCentered="1" verticalCentered="1"/>
  <pageMargins left="0.31496062992125984" right="0.31496062992125984" top="0.55118110236220474" bottom="0.35433070866141736" header="0.31496062992125984" footer="0.31496062992125984"/>
  <pageSetup paperSize="9" scale="8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様式2（正）</vt:lpstr>
      <vt:lpstr>'様式2（正）'!Print_Area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2022-06-27T02:49:49Z</dcterms:created>
  <dcterms:modified xsi:type="dcterms:W3CDTF">2025-03-13T00:09:15Z</dcterms:modified>
</cp:coreProperties>
</file>