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defaultThemeVersion="164011"/>
  <bookViews>
    <workbookView xWindow="0" yWindow="0" windowWidth="2160" windowHeight="0" firstSheet="1" activeTab="1"/>
  </bookViews>
  <sheets>
    <sheet name="注意事項" sheetId="15" r:id="rId1"/>
    <sheet name="様式第１号" sheetId="29" r:id="rId2"/>
    <sheet name="１複数施設集計表" sheetId="21" r:id="rId3"/>
    <sheet name="2-1交付金申請額計算表 （R5.4～R5.9月・手書き用）" sheetId="26" r:id="rId4"/>
    <sheet name="2-2交付金申請額計算表 （R5.10～R6.3・手書き用）" sheetId="24" r:id="rId5"/>
    <sheet name="2-1交付金申請額計算表（R5.4～R5.9） " sheetId="27" r:id="rId6"/>
    <sheet name="2-2交付金申請額計算表（R5.10～R6.3）" sheetId="25" r:id="rId7"/>
    <sheet name="計算式" sheetId="19" r:id="rId8"/>
    <sheet name="３電気料金請求書" sheetId="8" r:id="rId9"/>
    <sheet name="４位置図" sheetId="9" r:id="rId10"/>
    <sheet name="５施設写真" sheetId="4" r:id="rId11"/>
    <sheet name="６口座申込書" sheetId="10" r:id="rId12"/>
    <sheet name="委任状" sheetId="17" r:id="rId13"/>
    <sheet name="７預金通帳写" sheetId="11" r:id="rId14"/>
    <sheet name="８高圧契約証明" sheetId="12" r:id="rId15"/>
    <sheet name="９農事用電力以外の契約の証明" sheetId="13" r:id="rId16"/>
  </sheets>
  <definedNames>
    <definedName name="_xlnm.Print_Area" localSheetId="2">'１複数施設集計表'!$A$1:$E$13</definedName>
    <definedName name="_xlnm.Print_Area" localSheetId="3">'2-1交付金申請額計算表 （R5.4～R5.9月・手書き用）'!$A$1:$N$21</definedName>
    <definedName name="_xlnm.Print_Area" localSheetId="5">'2-1交付金申請額計算表（R5.4～R5.9） '!$A$1:$N$21</definedName>
    <definedName name="_xlnm.Print_Area" localSheetId="4">'2-2交付金申請額計算表 （R5.10～R6.3・手書き用）'!$A$1:$N$21</definedName>
    <definedName name="_xlnm.Print_Area" localSheetId="6">'2-2交付金申請額計算表（R5.10～R6.3）'!$A$1:$N$21</definedName>
    <definedName name="_xlnm.Print_Area" localSheetId="9">'４位置図'!$A$1:$J$37</definedName>
    <definedName name="_xlnm.Print_Area" localSheetId="12">委任状!$A$1:$I$33</definedName>
    <definedName name="_xlnm.Print_Area" localSheetId="7">計算式!$A$1:$J$34</definedName>
    <definedName name="_xlnm.Print_Area" localSheetId="1">様式第１号!$A$1:$L$43</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25" l="1"/>
  <c r="M43" i="25"/>
  <c r="N43" i="25"/>
  <c r="O43" i="25"/>
  <c r="K43" i="25"/>
  <c r="T44" i="25"/>
  <c r="U44" i="25" s="1"/>
  <c r="N43" i="27"/>
  <c r="O43" i="27"/>
  <c r="P43" i="27"/>
  <c r="M43" i="27"/>
  <c r="H10" i="27" s="1"/>
  <c r="T44" i="27"/>
  <c r="U44" i="27" s="1"/>
  <c r="O55" i="25" l="1"/>
  <c r="T43" i="25" l="1"/>
  <c r="K9" i="25"/>
  <c r="L9" i="27"/>
  <c r="I10" i="27"/>
  <c r="J10" i="27"/>
  <c r="K10" i="27"/>
  <c r="P55" i="27" l="1"/>
  <c r="K12" i="27" s="1"/>
  <c r="O55" i="27"/>
  <c r="J12" i="27" s="1"/>
  <c r="N55" i="27"/>
  <c r="I12" i="27" s="1"/>
  <c r="M55" i="27"/>
  <c r="H12" i="27" s="1"/>
  <c r="L55" i="27"/>
  <c r="G12" i="27" s="1"/>
  <c r="K55" i="27"/>
  <c r="F12" i="27" s="1"/>
  <c r="P49" i="27"/>
  <c r="K11" i="27" s="1"/>
  <c r="O49" i="27"/>
  <c r="J11" i="27" s="1"/>
  <c r="N49" i="27"/>
  <c r="I11" i="27" s="1"/>
  <c r="M49" i="27"/>
  <c r="H11" i="27" s="1"/>
  <c r="L49" i="27"/>
  <c r="G11" i="27" s="1"/>
  <c r="G13" i="27" s="1"/>
  <c r="K49" i="27"/>
  <c r="F11" i="27" s="1"/>
  <c r="T43" i="27"/>
  <c r="U43" i="27" s="1"/>
  <c r="L43" i="27"/>
  <c r="G10" i="27" s="1"/>
  <c r="K43" i="27"/>
  <c r="F10" i="27" s="1"/>
  <c r="T42" i="27"/>
  <c r="U42" i="27" s="1"/>
  <c r="L10" i="27" l="1"/>
  <c r="L11" i="27"/>
  <c r="H13" i="27"/>
  <c r="J13" i="27"/>
  <c r="K13" i="27"/>
  <c r="L12" i="27"/>
  <c r="I13" i="27"/>
  <c r="F13" i="27"/>
  <c r="K49" i="25"/>
  <c r="F11" i="25" s="1"/>
  <c r="K55" i="25"/>
  <c r="F12" i="25" s="1"/>
  <c r="L13" i="27" l="1"/>
  <c r="B19" i="27" s="1"/>
  <c r="J19" i="27" s="1"/>
  <c r="U43" i="25"/>
  <c r="T42" i="25"/>
  <c r="U42" i="25" s="1"/>
  <c r="G10" i="25" l="1"/>
  <c r="F10" i="25"/>
  <c r="F13" i="25" s="1"/>
  <c r="I10" i="25"/>
  <c r="H10" i="25"/>
  <c r="J10" i="25"/>
  <c r="L55" i="25"/>
  <c r="G12" i="25" s="1"/>
  <c r="M55" i="25"/>
  <c r="H12" i="25" s="1"/>
  <c r="N55" i="25"/>
  <c r="I12" i="25" s="1"/>
  <c r="J12" i="25"/>
  <c r="L49" i="25"/>
  <c r="G11" i="25" s="1"/>
  <c r="M49" i="25"/>
  <c r="H11" i="25" s="1"/>
  <c r="N49" i="25"/>
  <c r="I11" i="25" s="1"/>
  <c r="O49" i="25"/>
  <c r="J11" i="25" s="1"/>
  <c r="K10" i="25" l="1"/>
  <c r="J13" i="25"/>
  <c r="I13" i="25"/>
  <c r="H13" i="25"/>
  <c r="G13" i="25"/>
  <c r="K11" i="25"/>
  <c r="K12" i="25"/>
  <c r="K13" i="25" l="1"/>
  <c r="B19" i="25" s="1"/>
  <c r="J19" i="25" s="1"/>
</calcChain>
</file>

<file path=xl/sharedStrings.xml><?xml version="1.0" encoding="utf-8"?>
<sst xmlns="http://schemas.openxmlformats.org/spreadsheetml/2006/main" count="301" uniqueCount="190">
  <si>
    <t>（建物内のポンプなど、どの様な施設か分かるようなもの）</t>
    <rPh sb="1" eb="3">
      <t>タテモノ</t>
    </rPh>
    <rPh sb="3" eb="4">
      <t>ナイ</t>
    </rPh>
    <rPh sb="13" eb="14">
      <t>ヨウ</t>
    </rPh>
    <rPh sb="15" eb="17">
      <t>シセツ</t>
    </rPh>
    <rPh sb="18" eb="19">
      <t>ワ</t>
    </rPh>
    <phoneticPr fontId="16"/>
  </si>
  <si>
    <t>担当者氏名</t>
    <rPh sb="0" eb="3">
      <t>タントウシャ</t>
    </rPh>
    <rPh sb="3" eb="5">
      <t>シメイ</t>
    </rPh>
    <phoneticPr fontId="16"/>
  </si>
  <si>
    <t>記</t>
    <rPh sb="0" eb="1">
      <t>キ</t>
    </rPh>
    <phoneticPr fontId="16"/>
  </si>
  <si>
    <t>申請者住所</t>
    <rPh sb="0" eb="3">
      <t>シンセイシャ</t>
    </rPh>
    <rPh sb="3" eb="5">
      <t>ジュウショ</t>
    </rPh>
    <phoneticPr fontId="16"/>
  </si>
  <si>
    <t>申請者名</t>
    <rPh sb="0" eb="3">
      <t>シンセイシャ</t>
    </rPh>
    <rPh sb="3" eb="4">
      <t>メイ</t>
    </rPh>
    <phoneticPr fontId="16"/>
  </si>
  <si>
    <t>提出有無</t>
    <rPh sb="0" eb="2">
      <t>テイシュツ</t>
    </rPh>
    <rPh sb="2" eb="4">
      <t>ウム</t>
    </rPh>
    <phoneticPr fontId="16"/>
  </si>
  <si>
    <t>施設アップ写真添付</t>
    <rPh sb="0" eb="2">
      <t>シセツ</t>
    </rPh>
    <rPh sb="5" eb="7">
      <t>シャシン</t>
    </rPh>
    <rPh sb="7" eb="9">
      <t>テンプ</t>
    </rPh>
    <phoneticPr fontId="16"/>
  </si>
  <si>
    <t>◯</t>
    <phoneticPr fontId="16"/>
  </si>
  <si>
    <t>－</t>
    <phoneticPr fontId="16"/>
  </si>
  <si>
    <t>　</t>
    <phoneticPr fontId="16"/>
  </si>
  <si>
    <t>円</t>
    <rPh sb="0" eb="1">
      <t>エン</t>
    </rPh>
    <phoneticPr fontId="16"/>
  </si>
  <si>
    <t>施設名１</t>
    <rPh sb="0" eb="2">
      <t>シセツ</t>
    </rPh>
    <rPh sb="2" eb="3">
      <t>メイ</t>
    </rPh>
    <phoneticPr fontId="16"/>
  </si>
  <si>
    <t>施設名２</t>
    <rPh sb="0" eb="2">
      <t>シセツ</t>
    </rPh>
    <rPh sb="2" eb="3">
      <t>メイ</t>
    </rPh>
    <phoneticPr fontId="16"/>
  </si>
  <si>
    <t>※複数あれば複写して作成してください。</t>
    <rPh sb="1" eb="3">
      <t>フクスウ</t>
    </rPh>
    <rPh sb="6" eb="8">
      <t>フクシャ</t>
    </rPh>
    <rPh sb="10" eb="12">
      <t>サクセイ</t>
    </rPh>
    <phoneticPr fontId="16"/>
  </si>
  <si>
    <t>若しくは別途添付してください。</t>
    <rPh sb="0" eb="1">
      <t>モ</t>
    </rPh>
    <rPh sb="4" eb="6">
      <t>ベット</t>
    </rPh>
    <rPh sb="6" eb="8">
      <t>テンプ</t>
    </rPh>
    <phoneticPr fontId="16"/>
  </si>
  <si>
    <t>複数施設あれば、それぞれでまとめてください。</t>
    <rPh sb="0" eb="2">
      <t>フクスウ</t>
    </rPh>
    <rPh sb="2" eb="4">
      <t>シセツ</t>
    </rPh>
    <phoneticPr fontId="16"/>
  </si>
  <si>
    <t>Eメール（任意）</t>
    <rPh sb="5" eb="7">
      <t>ニンイ</t>
    </rPh>
    <phoneticPr fontId="16"/>
  </si>
  <si>
    <t>電話番号℡</t>
    <rPh sb="0" eb="2">
      <t>デンワ</t>
    </rPh>
    <rPh sb="2" eb="4">
      <t>バンゴウ</t>
    </rPh>
    <phoneticPr fontId="16"/>
  </si>
  <si>
    <t>預金通帳のカナ口座名義が記載されたページの写しを貼り付けてください。</t>
    <rPh sb="0" eb="2">
      <t>ヨキン</t>
    </rPh>
    <rPh sb="2" eb="4">
      <t>ツウチョウ</t>
    </rPh>
    <rPh sb="7" eb="9">
      <t>コウザ</t>
    </rPh>
    <rPh sb="9" eb="11">
      <t>メイギ</t>
    </rPh>
    <rPh sb="12" eb="14">
      <t>キサイ</t>
    </rPh>
    <rPh sb="21" eb="22">
      <t>ウツ</t>
    </rPh>
    <rPh sb="24" eb="25">
      <t>ハ</t>
    </rPh>
    <rPh sb="26" eb="27">
      <t>ツ</t>
    </rPh>
    <phoneticPr fontId="16"/>
  </si>
  <si>
    <t>高圧受電の場合は、保安設備の法定点検時の報告書の写しを添付してください。</t>
    <rPh sb="0" eb="2">
      <t>コウアツ</t>
    </rPh>
    <rPh sb="2" eb="4">
      <t>ジュデン</t>
    </rPh>
    <rPh sb="5" eb="7">
      <t>バアイ</t>
    </rPh>
    <rPh sb="9" eb="11">
      <t>ホアン</t>
    </rPh>
    <rPh sb="11" eb="13">
      <t>セツビ</t>
    </rPh>
    <rPh sb="14" eb="16">
      <t>ホウテイ</t>
    </rPh>
    <rPh sb="16" eb="18">
      <t>テンケン</t>
    </rPh>
    <rPh sb="18" eb="19">
      <t>ジ</t>
    </rPh>
    <rPh sb="20" eb="23">
      <t>ホウコクショ</t>
    </rPh>
    <rPh sb="24" eb="25">
      <t>ウツ</t>
    </rPh>
    <rPh sb="27" eb="29">
      <t>テンプ</t>
    </rPh>
    <phoneticPr fontId="16"/>
  </si>
  <si>
    <t>例）自家用電気工作物年次点検試験報告書</t>
    <rPh sb="0" eb="1">
      <t>レイ</t>
    </rPh>
    <rPh sb="2" eb="5">
      <t>ジカヨウ</t>
    </rPh>
    <rPh sb="5" eb="7">
      <t>デンキ</t>
    </rPh>
    <rPh sb="7" eb="10">
      <t>コウサクブツ</t>
    </rPh>
    <rPh sb="10" eb="12">
      <t>ネンジ</t>
    </rPh>
    <rPh sb="12" eb="14">
      <t>テンケン</t>
    </rPh>
    <rPh sb="14" eb="16">
      <t>シケン</t>
    </rPh>
    <rPh sb="16" eb="19">
      <t>ホウコクショ</t>
    </rPh>
    <phoneticPr fontId="16"/>
  </si>
  <si>
    <t>若しくは別途添付してください。</t>
  </si>
  <si>
    <t>適宜、様式を複写してください。</t>
    <rPh sb="0" eb="2">
      <t>テキギ</t>
    </rPh>
    <rPh sb="3" eb="5">
      <t>ヨウシキ</t>
    </rPh>
    <rPh sb="6" eb="8">
      <t>フクシャ</t>
    </rPh>
    <phoneticPr fontId="16"/>
  </si>
  <si>
    <t>目印となる建物などを表示してください。</t>
    <rPh sb="0" eb="2">
      <t>メジルシ</t>
    </rPh>
    <rPh sb="5" eb="7">
      <t>タテモノ</t>
    </rPh>
    <rPh sb="10" eb="12">
      <t>ヒョウジ</t>
    </rPh>
    <phoneticPr fontId="16"/>
  </si>
  <si>
    <t>貼り付けでも別途添付でも可。</t>
    <rPh sb="0" eb="1">
      <t>ハ</t>
    </rPh>
    <rPh sb="2" eb="3">
      <t>ツ</t>
    </rPh>
    <rPh sb="6" eb="8">
      <t>ベット</t>
    </rPh>
    <rPh sb="8" eb="10">
      <t>テンプ</t>
    </rPh>
    <rPh sb="12" eb="13">
      <t>カ</t>
    </rPh>
    <phoneticPr fontId="16"/>
  </si>
  <si>
    <t>　　島根県知事　丸山　達也　様</t>
    <rPh sb="2" eb="5">
      <t>シマネケン</t>
    </rPh>
    <rPh sb="5" eb="7">
      <t>チジ</t>
    </rPh>
    <rPh sb="14" eb="15">
      <t>サマ</t>
    </rPh>
    <phoneticPr fontId="16"/>
  </si>
  <si>
    <t>〒</t>
    <phoneticPr fontId="16"/>
  </si>
  <si>
    <t>令和　　年　　月　　日　</t>
    <rPh sb="0" eb="2">
      <t>レイワ</t>
    </rPh>
    <rPh sb="4" eb="5">
      <t>ネン</t>
    </rPh>
    <rPh sb="7" eb="8">
      <t>ツキ</t>
    </rPh>
    <rPh sb="10" eb="11">
      <t>ニチ</t>
    </rPh>
    <phoneticPr fontId="16"/>
  </si>
  <si>
    <t>　　　-</t>
    <phoneticPr fontId="16"/>
  </si>
  <si>
    <t>１．事業名</t>
    <rPh sb="2" eb="5">
      <t>ジギョウメイ</t>
    </rPh>
    <phoneticPr fontId="16"/>
  </si>
  <si>
    <t>島根県農林水産部農地整備課国営事業対策室</t>
    <rPh sb="0" eb="3">
      <t>シマネケン</t>
    </rPh>
    <rPh sb="3" eb="5">
      <t>ノウリン</t>
    </rPh>
    <rPh sb="5" eb="8">
      <t>スイサンブ</t>
    </rPh>
    <rPh sb="8" eb="10">
      <t>ノウチ</t>
    </rPh>
    <rPh sb="10" eb="13">
      <t>セイビカ</t>
    </rPh>
    <rPh sb="13" eb="15">
      <t>コクエイ</t>
    </rPh>
    <rPh sb="15" eb="17">
      <t>ジギョウ</t>
    </rPh>
    <rPh sb="17" eb="20">
      <t>タイサクシツ</t>
    </rPh>
    <phoneticPr fontId="16"/>
  </si>
  <si>
    <t>〒６９０－８５０１　松江市殿町１番地</t>
    <rPh sb="10" eb="13">
      <t>マツエシ</t>
    </rPh>
    <rPh sb="13" eb="15">
      <t>トノマチ</t>
    </rPh>
    <rPh sb="16" eb="18">
      <t>バンチ</t>
    </rPh>
    <phoneticPr fontId="16"/>
  </si>
  <si>
    <t>島根県内</t>
    <rPh sb="0" eb="2">
      <t>シマネ</t>
    </rPh>
    <rPh sb="2" eb="4">
      <t>ケンナイ</t>
    </rPh>
    <phoneticPr fontId="16"/>
  </si>
  <si>
    <t>℡０８５２－２２－６５３８</t>
    <phoneticPr fontId="16"/>
  </si>
  <si>
    <t>但し、市単独事業など他からの補助金等を充当している部分は対象外。</t>
    <rPh sb="0" eb="1">
      <t>タダ</t>
    </rPh>
    <rPh sb="3" eb="4">
      <t>シ</t>
    </rPh>
    <rPh sb="4" eb="6">
      <t>タンドク</t>
    </rPh>
    <rPh sb="6" eb="8">
      <t>ジギョウ</t>
    </rPh>
    <rPh sb="10" eb="11">
      <t>ホカ</t>
    </rPh>
    <rPh sb="14" eb="17">
      <t>ホジョキン</t>
    </rPh>
    <rPh sb="17" eb="18">
      <t>トウ</t>
    </rPh>
    <rPh sb="19" eb="21">
      <t>ジュウトウ</t>
    </rPh>
    <rPh sb="25" eb="27">
      <t>ブブン</t>
    </rPh>
    <rPh sb="28" eb="31">
      <t>タイショウガイ</t>
    </rPh>
    <phoneticPr fontId="16"/>
  </si>
  <si>
    <t>・申請内容等について、県ＨＰ等で公表されることがあります。</t>
    <rPh sb="1" eb="3">
      <t>シンセイ</t>
    </rPh>
    <rPh sb="3" eb="5">
      <t>ナイヨウ</t>
    </rPh>
    <rPh sb="5" eb="6">
      <t>トウ</t>
    </rPh>
    <rPh sb="11" eb="12">
      <t>ケン</t>
    </rPh>
    <rPh sb="14" eb="15">
      <t>トウ</t>
    </rPh>
    <rPh sb="16" eb="18">
      <t>コウヒョウ</t>
    </rPh>
    <phoneticPr fontId="16"/>
  </si>
  <si>
    <t>（土地改良区、水利組合、農業法人、自治会、農家など）</t>
    <rPh sb="1" eb="6">
      <t>トチカイリョウク</t>
    </rPh>
    <rPh sb="7" eb="9">
      <t>スイリ</t>
    </rPh>
    <rPh sb="9" eb="11">
      <t>クミアイ</t>
    </rPh>
    <rPh sb="12" eb="14">
      <t>ノウギョウ</t>
    </rPh>
    <rPh sb="14" eb="16">
      <t>ホウジン</t>
    </rPh>
    <rPh sb="17" eb="20">
      <t>ジチカイ</t>
    </rPh>
    <rPh sb="21" eb="23">
      <t>ノウカ</t>
    </rPh>
    <phoneticPr fontId="16"/>
  </si>
  <si>
    <t>農業者が構成員となって農業水利施設を管理している団体及び個人。</t>
    <rPh sb="0" eb="3">
      <t>ノウギョウシャ</t>
    </rPh>
    <rPh sb="4" eb="7">
      <t>コウセイイン</t>
    </rPh>
    <rPh sb="11" eb="13">
      <t>ノウギョウ</t>
    </rPh>
    <rPh sb="13" eb="15">
      <t>スイリ</t>
    </rPh>
    <rPh sb="15" eb="17">
      <t>シセツ</t>
    </rPh>
    <rPh sb="18" eb="20">
      <t>カンリ</t>
    </rPh>
    <phoneticPr fontId="16"/>
  </si>
  <si>
    <t>同一施設で他補助金等が充当されている場合は、それぞれの金額を確認できる資料を</t>
    <rPh sb="0" eb="2">
      <t>ドウイツ</t>
    </rPh>
    <rPh sb="2" eb="4">
      <t>シセツ</t>
    </rPh>
    <rPh sb="5" eb="6">
      <t>ホカ</t>
    </rPh>
    <rPh sb="6" eb="9">
      <t>ホジョキン</t>
    </rPh>
    <rPh sb="9" eb="10">
      <t>トウ</t>
    </rPh>
    <rPh sb="11" eb="13">
      <t>ジュウトウ</t>
    </rPh>
    <rPh sb="18" eb="20">
      <t>バアイ</t>
    </rPh>
    <rPh sb="27" eb="29">
      <t>キンガク</t>
    </rPh>
    <rPh sb="30" eb="32">
      <t>カクニン</t>
    </rPh>
    <rPh sb="35" eb="37">
      <t>シリョウ</t>
    </rPh>
    <phoneticPr fontId="16"/>
  </si>
  <si>
    <t>次のような農業水利施設</t>
    <phoneticPr fontId="16"/>
  </si>
  <si>
    <t>３．対象施設</t>
    <rPh sb="2" eb="4">
      <t>タイショウ</t>
    </rPh>
    <rPh sb="4" eb="6">
      <t>シセツ</t>
    </rPh>
    <phoneticPr fontId="16"/>
  </si>
  <si>
    <t>４．施設所在地</t>
    <rPh sb="2" eb="4">
      <t>シセツ</t>
    </rPh>
    <rPh sb="4" eb="7">
      <t>ショザイチ</t>
    </rPh>
    <phoneticPr fontId="16"/>
  </si>
  <si>
    <t>５．対象者</t>
    <rPh sb="2" eb="5">
      <t>タイショウシャ</t>
    </rPh>
    <phoneticPr fontId="16"/>
  </si>
  <si>
    <t>６．対象期間</t>
    <rPh sb="2" eb="4">
      <t>タイショウ</t>
    </rPh>
    <rPh sb="4" eb="6">
      <t>キカン</t>
    </rPh>
    <phoneticPr fontId="16"/>
  </si>
  <si>
    <t>７．交付額</t>
    <rPh sb="2" eb="5">
      <t>コウフガク</t>
    </rPh>
    <phoneticPr fontId="16"/>
  </si>
  <si>
    <t>１０．申請書の提出先</t>
    <rPh sb="3" eb="6">
      <t>シンセイショ</t>
    </rPh>
    <rPh sb="7" eb="10">
      <t>テイシュツサキ</t>
    </rPh>
    <phoneticPr fontId="16"/>
  </si>
  <si>
    <t>１１．問い合わせ先</t>
    <rPh sb="3" eb="4">
      <t>ト</t>
    </rPh>
    <rPh sb="5" eb="6">
      <t>ア</t>
    </rPh>
    <rPh sb="8" eb="9">
      <t>サキ</t>
    </rPh>
    <phoneticPr fontId="16"/>
  </si>
  <si>
    <r>
      <t>月別請求書</t>
    </r>
    <r>
      <rPr>
        <sz val="16"/>
        <color theme="1"/>
        <rFont val="游ゴシック"/>
        <family val="2"/>
        <scheme val="minor"/>
      </rPr>
      <t>を貼り付けてください。</t>
    </r>
    <rPh sb="0" eb="2">
      <t>ツキベツ</t>
    </rPh>
    <rPh sb="2" eb="5">
      <t>セイキュウショ</t>
    </rPh>
    <rPh sb="6" eb="7">
      <t>ハ</t>
    </rPh>
    <rPh sb="8" eb="9">
      <t>ツ</t>
    </rPh>
    <phoneticPr fontId="16"/>
  </si>
  <si>
    <t>簡単な位置図を作成してください。</t>
    <rPh sb="0" eb="2">
      <t>カンタン</t>
    </rPh>
    <rPh sb="3" eb="6">
      <t>イチズ</t>
    </rPh>
    <rPh sb="7" eb="9">
      <t>サクセイ</t>
    </rPh>
    <phoneticPr fontId="16"/>
  </si>
  <si>
    <t>手書き、既存の地図の貼り付けも可。</t>
    <rPh sb="0" eb="2">
      <t>テガ</t>
    </rPh>
    <rPh sb="4" eb="6">
      <t>キゾン</t>
    </rPh>
    <rPh sb="7" eb="9">
      <t>チズ</t>
    </rPh>
    <rPh sb="10" eb="11">
      <t>ハ</t>
    </rPh>
    <rPh sb="12" eb="13">
      <t>ツ</t>
    </rPh>
    <rPh sb="15" eb="16">
      <t>カ</t>
    </rPh>
    <phoneticPr fontId="16"/>
  </si>
  <si>
    <t>８．提出が必要な申請書</t>
    <rPh sb="2" eb="4">
      <t>テイシュツ</t>
    </rPh>
    <rPh sb="5" eb="7">
      <t>ヒツヨウ</t>
    </rPh>
    <rPh sb="8" eb="11">
      <t>シンセイショ</t>
    </rPh>
    <phoneticPr fontId="16"/>
  </si>
  <si>
    <t>従量電灯は対象としません。</t>
    <rPh sb="0" eb="2">
      <t>ジュウリョウ</t>
    </rPh>
    <rPh sb="2" eb="4">
      <t>デントウ</t>
    </rPh>
    <rPh sb="5" eb="7">
      <t>タイショウ</t>
    </rPh>
    <phoneticPr fontId="16"/>
  </si>
  <si>
    <t>施設名　１</t>
    <rPh sb="0" eb="3">
      <t>シセツメイ</t>
    </rPh>
    <phoneticPr fontId="16"/>
  </si>
  <si>
    <t>申請の注意事項</t>
    <rPh sb="0" eb="2">
      <t>シンセイ</t>
    </rPh>
    <rPh sb="3" eb="5">
      <t>チュウイ</t>
    </rPh>
    <rPh sb="5" eb="7">
      <t>ジコウ</t>
    </rPh>
    <phoneticPr fontId="16"/>
  </si>
  <si>
    <t>揚水施設、排水施設、ダム、頭首工、取水ゲート、排水ゲート、ため池、加圧機場、その他　</t>
    <rPh sb="0" eb="2">
      <t>ヨウスイ</t>
    </rPh>
    <rPh sb="2" eb="4">
      <t>シセツ</t>
    </rPh>
    <rPh sb="5" eb="7">
      <t>ハイスイ</t>
    </rPh>
    <rPh sb="7" eb="9">
      <t>シセツ</t>
    </rPh>
    <rPh sb="13" eb="16">
      <t>トウシュコウ</t>
    </rPh>
    <rPh sb="17" eb="19">
      <t>シュスイ</t>
    </rPh>
    <rPh sb="23" eb="25">
      <t>ハイスイ</t>
    </rPh>
    <rPh sb="31" eb="32">
      <t>イケ</t>
    </rPh>
    <rPh sb="33" eb="35">
      <t>カアツ</t>
    </rPh>
    <rPh sb="35" eb="37">
      <t>キジョウ</t>
    </rPh>
    <rPh sb="40" eb="41">
      <t>ホカ</t>
    </rPh>
    <phoneticPr fontId="16"/>
  </si>
  <si>
    <t>知事が認めるもの。</t>
  </si>
  <si>
    <r>
      <rPr>
        <sz val="11"/>
        <color theme="1"/>
        <rFont val="游ゴシック"/>
        <family val="3"/>
        <charset val="128"/>
        <scheme val="minor"/>
      </rPr>
      <t>申請者名</t>
    </r>
    <r>
      <rPr>
        <sz val="9"/>
        <color theme="1"/>
        <rFont val="游ゴシック"/>
        <family val="3"/>
        <charset val="128"/>
        <scheme val="minor"/>
      </rPr>
      <t xml:space="preserve">
（法人は法人名・代表者肩書・氏名）</t>
    </r>
    <rPh sb="0" eb="3">
      <t>シンセイシャ</t>
    </rPh>
    <rPh sb="3" eb="4">
      <t>メイ</t>
    </rPh>
    <rPh sb="6" eb="8">
      <t>ホウジン</t>
    </rPh>
    <rPh sb="9" eb="11">
      <t>ホウジン</t>
    </rPh>
    <rPh sb="11" eb="12">
      <t>メイ</t>
    </rPh>
    <rPh sb="13" eb="16">
      <t>ダイヒョウシャ</t>
    </rPh>
    <rPh sb="16" eb="18">
      <t>カタガ</t>
    </rPh>
    <rPh sb="19" eb="21">
      <t>シメイ</t>
    </rPh>
    <phoneticPr fontId="16"/>
  </si>
  <si>
    <r>
      <rPr>
        <sz val="10"/>
        <color theme="1"/>
        <rFont val="游ゴシック"/>
        <family val="3"/>
        <charset val="128"/>
        <scheme val="minor"/>
      </rPr>
      <t>申請金額</t>
    </r>
    <r>
      <rPr>
        <sz val="9"/>
        <color theme="1"/>
        <rFont val="游ゴシック"/>
        <family val="3"/>
        <charset val="128"/>
        <scheme val="minor"/>
      </rPr>
      <t xml:space="preserve">
</t>
    </r>
    <r>
      <rPr>
        <sz val="8"/>
        <color theme="1"/>
        <rFont val="游ゴシック"/>
        <family val="3"/>
        <charset val="128"/>
        <scheme val="minor"/>
      </rPr>
      <t>（請求金額）</t>
    </r>
    <rPh sb="0" eb="2">
      <t>シンセイ</t>
    </rPh>
    <rPh sb="2" eb="4">
      <t>キンガク</t>
    </rPh>
    <rPh sb="6" eb="8">
      <t>セイキュウ</t>
    </rPh>
    <rPh sb="8" eb="10">
      <t>キンガク</t>
    </rPh>
    <phoneticPr fontId="16"/>
  </si>
  <si>
    <t>※点検者名が記載されたページを抜粋し添付してください。</t>
    <rPh sb="1" eb="3">
      <t>テンケン</t>
    </rPh>
    <rPh sb="3" eb="5">
      <t>シャメイ</t>
    </rPh>
    <rPh sb="6" eb="8">
      <t>キサイ</t>
    </rPh>
    <rPh sb="15" eb="17">
      <t>バッスイ</t>
    </rPh>
    <rPh sb="18" eb="20">
      <t>テンプ</t>
    </rPh>
    <phoneticPr fontId="16"/>
  </si>
  <si>
    <t>複数枚添付する必要はありません。</t>
    <rPh sb="0" eb="3">
      <t>フクスウマイ</t>
    </rPh>
    <rPh sb="3" eb="5">
      <t>テンプ</t>
    </rPh>
    <rPh sb="7" eb="9">
      <t>ヒツヨウ</t>
    </rPh>
    <phoneticPr fontId="16"/>
  </si>
  <si>
    <t>（携帯電話）</t>
    <rPh sb="1" eb="3">
      <t>ケイタイ</t>
    </rPh>
    <rPh sb="3" eb="5">
      <t>デンワ</t>
    </rPh>
    <phoneticPr fontId="16"/>
  </si>
  <si>
    <t>委　任　状</t>
  </si>
  <si>
    <t>令和　　年　　月　　日</t>
  </si>
  <si>
    <t>島根県知事　様</t>
  </si>
  <si>
    <t>委任者</t>
  </si>
  <si>
    <t>受任者</t>
  </si>
  <si>
    <t>住所　　　</t>
    <phoneticPr fontId="16"/>
  </si>
  <si>
    <t>団体名</t>
    <phoneticPr fontId="16"/>
  </si>
  <si>
    <t>役職名</t>
    <phoneticPr fontId="16"/>
  </si>
  <si>
    <t>氏名　</t>
    <phoneticPr fontId="16"/>
  </si>
  <si>
    <t>（※受任者・委任者が個人のときは住所・氏名のみ記載）</t>
    <phoneticPr fontId="16"/>
  </si>
  <si>
    <t>住所　　</t>
    <phoneticPr fontId="16"/>
  </si>
  <si>
    <t>の権限を委任します。</t>
    <phoneticPr fontId="16"/>
  </si>
  <si>
    <t>交　付　金　交　付　申　請　書</t>
    <rPh sb="0" eb="1">
      <t>コウ</t>
    </rPh>
    <rPh sb="2" eb="3">
      <t>ツキ</t>
    </rPh>
    <rPh sb="4" eb="5">
      <t>キン</t>
    </rPh>
    <rPh sb="6" eb="7">
      <t>コウ</t>
    </rPh>
    <rPh sb="8" eb="9">
      <t>ヅケ</t>
    </rPh>
    <rPh sb="10" eb="11">
      <t>サル</t>
    </rPh>
    <rPh sb="12" eb="13">
      <t>ショウ</t>
    </rPh>
    <rPh sb="14" eb="15">
      <t>ショ</t>
    </rPh>
    <phoneticPr fontId="16"/>
  </si>
  <si>
    <t>農業水利施設電気料金高騰対策事業</t>
    <rPh sb="0" eb="2">
      <t>ノウギョウ</t>
    </rPh>
    <rPh sb="2" eb="4">
      <t>スイリ</t>
    </rPh>
    <rPh sb="4" eb="6">
      <t>シセツ</t>
    </rPh>
    <rPh sb="6" eb="8">
      <t>デンキ</t>
    </rPh>
    <rPh sb="8" eb="10">
      <t>リョウキン</t>
    </rPh>
    <rPh sb="10" eb="12">
      <t>コウトウ</t>
    </rPh>
    <rPh sb="12" eb="14">
      <t>タイサク</t>
    </rPh>
    <rPh sb="14" eb="16">
      <t>ジギョウ</t>
    </rPh>
    <phoneticPr fontId="16"/>
  </si>
  <si>
    <t>５．施設写真</t>
    <rPh sb="2" eb="4">
      <t>シセツ</t>
    </rPh>
    <rPh sb="4" eb="6">
      <t>シャシン</t>
    </rPh>
    <phoneticPr fontId="16"/>
  </si>
  <si>
    <t>入力セル</t>
  </si>
  <si>
    <t>申請者名</t>
    <rPh sb="0" eb="3">
      <t>シンセイシャ</t>
    </rPh>
    <rPh sb="3" eb="4">
      <t>メイ</t>
    </rPh>
    <phoneticPr fontId="42"/>
  </si>
  <si>
    <t>１）施設別入力シート</t>
    <rPh sb="2" eb="5">
      <t>シセツベツ</t>
    </rPh>
    <rPh sb="5" eb="7">
      <t>ニュウリョク</t>
    </rPh>
    <phoneticPr fontId="42"/>
  </si>
  <si>
    <t>　</t>
    <phoneticPr fontId="42"/>
  </si>
  <si>
    <t>契約電力</t>
    <rPh sb="0" eb="2">
      <t>ケイヤク</t>
    </rPh>
    <rPh sb="2" eb="4">
      <t>デンリョク</t>
    </rPh>
    <phoneticPr fontId="42"/>
  </si>
  <si>
    <t>kw</t>
    <phoneticPr fontId="42"/>
  </si>
  <si>
    <t>力率</t>
    <rPh sb="0" eb="2">
      <t>リキリツ</t>
    </rPh>
    <phoneticPr fontId="42"/>
  </si>
  <si>
    <t>％</t>
    <phoneticPr fontId="42"/>
  </si>
  <si>
    <t>施設名</t>
    <rPh sb="0" eb="3">
      <t>シセツメイ</t>
    </rPh>
    <phoneticPr fontId="42"/>
  </si>
  <si>
    <t>施設所在地</t>
    <rPh sb="0" eb="2">
      <t>シセツ</t>
    </rPh>
    <rPh sb="2" eb="5">
      <t>ショザイチ</t>
    </rPh>
    <phoneticPr fontId="42"/>
  </si>
  <si>
    <t>契約
種別</t>
    <rPh sb="0" eb="2">
      <t>ケイヤク</t>
    </rPh>
    <rPh sb="3" eb="5">
      <t>シュベツ</t>
    </rPh>
    <phoneticPr fontId="42"/>
  </si>
  <si>
    <t>電気料金種別</t>
    <rPh sb="0" eb="2">
      <t>デンキ</t>
    </rPh>
    <rPh sb="2" eb="4">
      <t>リョウキン</t>
    </rPh>
    <rPh sb="4" eb="6">
      <t>シュベツ</t>
    </rPh>
    <phoneticPr fontId="42"/>
  </si>
  <si>
    <t>計</t>
    <rPh sb="0" eb="1">
      <t>ケイ</t>
    </rPh>
    <phoneticPr fontId="42"/>
  </si>
  <si>
    <t>備考</t>
    <rPh sb="0" eb="2">
      <t>ビコウ</t>
    </rPh>
    <phoneticPr fontId="42"/>
  </si>
  <si>
    <t>↓削除しないこと</t>
    <rPh sb="1" eb="3">
      <t>サクジョ</t>
    </rPh>
    <phoneticPr fontId="42"/>
  </si>
  <si>
    <t>R５使用電力量(kwh）</t>
    <rPh sb="2" eb="7">
      <t>シヨウデンリョクリョウ</t>
    </rPh>
    <phoneticPr fontId="42"/>
  </si>
  <si>
    <t>基本料金高騰分（円）</t>
    <rPh sb="0" eb="2">
      <t>キホン</t>
    </rPh>
    <rPh sb="2" eb="4">
      <t>リョウキン</t>
    </rPh>
    <rPh sb="4" eb="7">
      <t>コウトウブン</t>
    </rPh>
    <rPh sb="8" eb="9">
      <t>エン</t>
    </rPh>
    <phoneticPr fontId="42"/>
  </si>
  <si>
    <t>高圧</t>
    <rPh sb="0" eb="2">
      <t>コウアツ</t>
    </rPh>
    <phoneticPr fontId="42"/>
  </si>
  <si>
    <t>電力量料金高騰分（円）</t>
    <rPh sb="0" eb="3">
      <t>デンリョクリョウ</t>
    </rPh>
    <rPh sb="3" eb="5">
      <t>リョウキン</t>
    </rPh>
    <rPh sb="5" eb="8">
      <t>コウトウブン</t>
    </rPh>
    <rPh sb="9" eb="10">
      <t>エン</t>
    </rPh>
    <phoneticPr fontId="42"/>
  </si>
  <si>
    <t>２）施設別の交付額の計算</t>
    <rPh sb="2" eb="5">
      <t>シセツベツ</t>
    </rPh>
    <rPh sb="6" eb="9">
      <t>コウフガク</t>
    </rPh>
    <rPh sb="10" eb="12">
      <t>ケイサン</t>
    </rPh>
    <phoneticPr fontId="42"/>
  </si>
  <si>
    <t>　　施設別の交付申請額＝（料金合計ー（他補助事業））×１／２</t>
    <rPh sb="2" eb="5">
      <t>シセツベツ</t>
    </rPh>
    <rPh sb="6" eb="8">
      <t>コウフ</t>
    </rPh>
    <rPh sb="8" eb="10">
      <t>シンセイ</t>
    </rPh>
    <rPh sb="10" eb="11">
      <t>ガク</t>
    </rPh>
    <rPh sb="13" eb="15">
      <t>リョウキン</t>
    </rPh>
    <rPh sb="15" eb="17">
      <t>ゴウケイ</t>
    </rPh>
    <rPh sb="19" eb="20">
      <t>ホカ</t>
    </rPh>
    <rPh sb="20" eb="24">
      <t>ホジョジギョウ</t>
    </rPh>
    <phoneticPr fontId="42"/>
  </si>
  <si>
    <t>（B）国営造成施設管理事業補助金（円）</t>
    <rPh sb="3" eb="5">
      <t>コクエイ</t>
    </rPh>
    <rPh sb="5" eb="7">
      <t>ゾウセイ</t>
    </rPh>
    <rPh sb="7" eb="9">
      <t>シセツ</t>
    </rPh>
    <rPh sb="9" eb="11">
      <t>カンリ</t>
    </rPh>
    <rPh sb="11" eb="13">
      <t>ジギョウ</t>
    </rPh>
    <rPh sb="13" eb="16">
      <t>ホジョキン</t>
    </rPh>
    <rPh sb="17" eb="18">
      <t>エン</t>
    </rPh>
    <phoneticPr fontId="42"/>
  </si>
  <si>
    <t>（C）国省エネ交付金（円）</t>
    <rPh sb="3" eb="4">
      <t>クニ</t>
    </rPh>
    <rPh sb="4" eb="5">
      <t>ショウ</t>
    </rPh>
    <rPh sb="7" eb="10">
      <t>コウフキン</t>
    </rPh>
    <rPh sb="11" eb="12">
      <t>エン</t>
    </rPh>
    <phoneticPr fontId="42"/>
  </si>
  <si>
    <t>（D）その他補助金（円）</t>
    <rPh sb="5" eb="6">
      <t>タ</t>
    </rPh>
    <rPh sb="6" eb="9">
      <t>ホジョキン</t>
    </rPh>
    <rPh sb="10" eb="11">
      <t>エン</t>
    </rPh>
    <phoneticPr fontId="42"/>
  </si>
  <si>
    <t>（Ｅ）交付申請額（円）</t>
    <rPh sb="3" eb="5">
      <t>コウフ</t>
    </rPh>
    <rPh sb="5" eb="8">
      <t>シンセイガク</t>
    </rPh>
    <rPh sb="9" eb="10">
      <t>エン</t>
    </rPh>
    <phoneticPr fontId="42"/>
  </si>
  <si>
    <t>※千円未満切り捨て</t>
    <rPh sb="1" eb="3">
      <t>センエン</t>
    </rPh>
    <rPh sb="3" eb="5">
      <t>ミマン</t>
    </rPh>
    <rPh sb="5" eb="6">
      <t>キ</t>
    </rPh>
    <rPh sb="7" eb="8">
      <t>ス</t>
    </rPh>
    <phoneticPr fontId="16"/>
  </si>
  <si>
    <t>申請額の計算</t>
    <rPh sb="0" eb="3">
      <t>シンセイガク</t>
    </rPh>
    <rPh sb="4" eb="6">
      <t>ケイサン</t>
    </rPh>
    <phoneticPr fontId="42"/>
  </si>
  <si>
    <t>２．電力量料金高騰分</t>
    <rPh sb="2" eb="5">
      <t>デンリョクリョウ</t>
    </rPh>
    <rPh sb="5" eb="7">
      <t>リョウキン</t>
    </rPh>
    <rPh sb="7" eb="10">
      <t>コウトウブン</t>
    </rPh>
    <phoneticPr fontId="42"/>
  </si>
  <si>
    <t>３．燃料費調整額高騰分</t>
    <rPh sb="2" eb="5">
      <t>ネンリョウヒ</t>
    </rPh>
    <rPh sb="5" eb="7">
      <t>チョウセイ</t>
    </rPh>
    <rPh sb="7" eb="8">
      <t>ガク</t>
    </rPh>
    <rPh sb="8" eb="11">
      <t>コウトウブン</t>
    </rPh>
    <phoneticPr fontId="42"/>
  </si>
  <si>
    <t>　　契約種別の選択</t>
    <rPh sb="2" eb="4">
      <t>ケイヤク</t>
    </rPh>
    <rPh sb="4" eb="6">
      <t>シュベツ</t>
    </rPh>
    <rPh sb="7" eb="9">
      <t>センタク</t>
    </rPh>
    <phoneticPr fontId="42"/>
  </si>
  <si>
    <t>契約種別</t>
    <rPh sb="0" eb="2">
      <t>ケイヤク</t>
    </rPh>
    <rPh sb="2" eb="4">
      <t>シュベツ</t>
    </rPh>
    <phoneticPr fontId="42"/>
  </si>
  <si>
    <t>農事用電力Ａ（低圧）</t>
    <rPh sb="0" eb="2">
      <t>ノウジ</t>
    </rPh>
    <rPh sb="2" eb="3">
      <t>ヨウ</t>
    </rPh>
    <rPh sb="3" eb="5">
      <t>デンリョク</t>
    </rPh>
    <rPh sb="7" eb="9">
      <t>テイアツ</t>
    </rPh>
    <phoneticPr fontId="42"/>
  </si>
  <si>
    <t>低圧電力</t>
    <rPh sb="0" eb="2">
      <t>テイアツ</t>
    </rPh>
    <rPh sb="2" eb="4">
      <t>デンリョク</t>
    </rPh>
    <phoneticPr fontId="42"/>
  </si>
  <si>
    <t>１．複数施設集計表</t>
    <rPh sb="2" eb="4">
      <t>フクスウ</t>
    </rPh>
    <rPh sb="4" eb="6">
      <t>シセツ</t>
    </rPh>
    <rPh sb="6" eb="9">
      <t>シュウケイヒョウ</t>
    </rPh>
    <phoneticPr fontId="42"/>
  </si>
  <si>
    <t>番号</t>
    <rPh sb="0" eb="2">
      <t>バンゴウ</t>
    </rPh>
    <phoneticPr fontId="42"/>
  </si>
  <si>
    <t>プルダウンリスト</t>
    <phoneticPr fontId="42"/>
  </si>
  <si>
    <t>４．位置図</t>
    <rPh sb="2" eb="4">
      <t>イチ</t>
    </rPh>
    <rPh sb="4" eb="5">
      <t>ズ</t>
    </rPh>
    <phoneticPr fontId="16"/>
  </si>
  <si>
    <t>７．預金通帳（写）</t>
    <rPh sb="2" eb="4">
      <t>ヨキン</t>
    </rPh>
    <rPh sb="4" eb="6">
      <t>ツウチョウ</t>
    </rPh>
    <rPh sb="7" eb="8">
      <t>ウツ</t>
    </rPh>
    <phoneticPr fontId="16"/>
  </si>
  <si>
    <t>８．高圧の電気工作物に関する年次点検結果（写）</t>
    <rPh sb="2" eb="4">
      <t>コウアツ</t>
    </rPh>
    <rPh sb="5" eb="7">
      <t>デンキ</t>
    </rPh>
    <rPh sb="7" eb="10">
      <t>コウサクブツ</t>
    </rPh>
    <rPh sb="11" eb="12">
      <t>カン</t>
    </rPh>
    <rPh sb="14" eb="16">
      <t>ネンジ</t>
    </rPh>
    <rPh sb="16" eb="18">
      <t>テンケン</t>
    </rPh>
    <rPh sb="18" eb="20">
      <t>ケッカ</t>
    </rPh>
    <rPh sb="21" eb="22">
      <t>シャ</t>
    </rPh>
    <phoneticPr fontId="16"/>
  </si>
  <si>
    <t>し、提出してください。</t>
    <phoneticPr fontId="16"/>
  </si>
  <si>
    <t>島根県HPから【エクセル形式】の電子ファイルをダウンロードし、交付申請書一式を作成
　</t>
    <rPh sb="31" eb="33">
      <t>コウフ</t>
    </rPh>
    <phoneticPr fontId="16"/>
  </si>
  <si>
    <t>但し、予算額が上限に達した場合、途中で受付不可となる可能性があります。</t>
    <rPh sb="0" eb="1">
      <t>タダ</t>
    </rPh>
    <rPh sb="3" eb="5">
      <t>ヨサン</t>
    </rPh>
    <rPh sb="5" eb="6">
      <t>ガク</t>
    </rPh>
    <rPh sb="7" eb="9">
      <t>ジョウゲン</t>
    </rPh>
    <rPh sb="10" eb="11">
      <t>タッ</t>
    </rPh>
    <rPh sb="13" eb="15">
      <t>バアイ</t>
    </rPh>
    <rPh sb="16" eb="18">
      <t>トチュウ</t>
    </rPh>
    <rPh sb="19" eb="21">
      <t>ウケツケ</t>
    </rPh>
    <rPh sb="21" eb="23">
      <t>フカ</t>
    </rPh>
    <rPh sb="26" eb="29">
      <t>カノウセイ</t>
    </rPh>
    <phoneticPr fontId="16"/>
  </si>
  <si>
    <t>もの、〆切までに提出がないものは、申請を無効とする場合がありますので、十分確</t>
    <phoneticPr fontId="16"/>
  </si>
  <si>
    <t>認のうえ提出してください。</t>
    <phoneticPr fontId="16"/>
  </si>
  <si>
    <t>５．交付申請額</t>
    <rPh sb="2" eb="4">
      <t>コウフ</t>
    </rPh>
    <rPh sb="4" eb="7">
      <t>シンセイガク</t>
    </rPh>
    <phoneticPr fontId="42"/>
  </si>
  <si>
    <t>②基本料金高騰分＝契約電力（kw）×（Ｒ５単価－Ｒ３単価（円/kw））</t>
    <rPh sb="1" eb="3">
      <t>キホン</t>
    </rPh>
    <rPh sb="3" eb="5">
      <t>リョウキン</t>
    </rPh>
    <rPh sb="5" eb="8">
      <t>コウトウブン</t>
    </rPh>
    <rPh sb="9" eb="11">
      <t>ケイヤク</t>
    </rPh>
    <rPh sb="11" eb="13">
      <t>デンリョク</t>
    </rPh>
    <rPh sb="21" eb="23">
      <t>タンカ</t>
    </rPh>
    <rPh sb="26" eb="28">
      <t>タンカ</t>
    </rPh>
    <rPh sb="29" eb="30">
      <t>エン</t>
    </rPh>
    <phoneticPr fontId="42"/>
  </si>
  <si>
    <r>
      <t>①基本料金高騰分＝契約電力（kw）×（１－（力率（％）－８５)／１００）×（Ｒ５単価－Ｒ３単価（円/kw</t>
    </r>
    <r>
      <rPr>
        <sz val="11"/>
        <color theme="1"/>
        <rFont val="游ゴシック"/>
        <family val="2"/>
        <charset val="128"/>
        <scheme val="minor"/>
      </rPr>
      <t>h</t>
    </r>
    <r>
      <rPr>
        <sz val="11"/>
        <color theme="1"/>
        <rFont val="游ゴシック"/>
        <family val="2"/>
        <charset val="128"/>
        <scheme val="minor"/>
      </rPr>
      <t>））</t>
    </r>
    <rPh sb="1" eb="3">
      <t>キホン</t>
    </rPh>
    <rPh sb="3" eb="5">
      <t>リョウキン</t>
    </rPh>
    <rPh sb="5" eb="8">
      <t>コウトウブン</t>
    </rPh>
    <rPh sb="9" eb="11">
      <t>ケイヤク</t>
    </rPh>
    <rPh sb="11" eb="13">
      <t>デンリョク</t>
    </rPh>
    <rPh sb="22" eb="24">
      <t>リキリツ</t>
    </rPh>
    <rPh sb="40" eb="42">
      <t>タンカ</t>
    </rPh>
    <rPh sb="45" eb="47">
      <t>タンカ</t>
    </rPh>
    <rPh sb="48" eb="49">
      <t>エン</t>
    </rPh>
    <phoneticPr fontId="42"/>
  </si>
  <si>
    <r>
      <t>電力量料金高騰分＝（Ｒ５単価－Ｒ３単価（円／kwh））×使用電力量（kwh</t>
    </r>
    <r>
      <rPr>
        <sz val="11"/>
        <color theme="1"/>
        <rFont val="游ゴシック"/>
        <family val="2"/>
        <charset val="128"/>
        <scheme val="minor"/>
      </rPr>
      <t>）</t>
    </r>
    <rPh sb="0" eb="3">
      <t>デンリョクリョウ</t>
    </rPh>
    <rPh sb="3" eb="5">
      <t>リョウキン</t>
    </rPh>
    <rPh sb="5" eb="8">
      <t>コウトウブン</t>
    </rPh>
    <rPh sb="12" eb="14">
      <t>タンカ</t>
    </rPh>
    <rPh sb="17" eb="19">
      <t>タンカ</t>
    </rPh>
    <rPh sb="20" eb="21">
      <t>エン</t>
    </rPh>
    <rPh sb="28" eb="30">
      <t>シヨウ</t>
    </rPh>
    <rPh sb="30" eb="32">
      <t>デンリョク</t>
    </rPh>
    <rPh sb="32" eb="33">
      <t>リョウ</t>
    </rPh>
    <phoneticPr fontId="42"/>
  </si>
  <si>
    <r>
      <t>燃料費調整額高騰分＝（Ｒ５単価ーＲ３単価（円／kwh））×使用電力量（kwh</t>
    </r>
    <r>
      <rPr>
        <sz val="11"/>
        <color theme="1"/>
        <rFont val="游ゴシック"/>
        <family val="2"/>
        <charset val="128"/>
        <scheme val="minor"/>
      </rPr>
      <t>）</t>
    </r>
    <rPh sb="0" eb="5">
      <t>ネンリョウヒチョウセイ</t>
    </rPh>
    <rPh sb="5" eb="6">
      <t>ガク</t>
    </rPh>
    <rPh sb="6" eb="9">
      <t>コウトウブン</t>
    </rPh>
    <rPh sb="13" eb="15">
      <t>タンカ</t>
    </rPh>
    <rPh sb="18" eb="20">
      <t>タンカ</t>
    </rPh>
    <rPh sb="21" eb="22">
      <t>エン</t>
    </rPh>
    <rPh sb="29" eb="31">
      <t>シヨウ</t>
    </rPh>
    <rPh sb="31" eb="33">
      <t>デンリョク</t>
    </rPh>
    <rPh sb="33" eb="34">
      <t>リョウ</t>
    </rPh>
    <phoneticPr fontId="42"/>
  </si>
  <si>
    <t>（Ｂ）（Ｃ）（Ｄ）他補助金等（円）</t>
    <rPh sb="9" eb="10">
      <t>ホカ</t>
    </rPh>
    <rPh sb="10" eb="12">
      <t>ホジョ</t>
    </rPh>
    <rPh sb="12" eb="13">
      <t>キン</t>
    </rPh>
    <rPh sb="13" eb="14">
      <t>トウ</t>
    </rPh>
    <rPh sb="15" eb="16">
      <t>エン</t>
    </rPh>
    <phoneticPr fontId="42"/>
  </si>
  <si>
    <t>注２）行が不足する場合は、適宜行複写またはページ複写。</t>
    <rPh sb="0" eb="1">
      <t>チュウ</t>
    </rPh>
    <rPh sb="3" eb="4">
      <t>ギョウ</t>
    </rPh>
    <rPh sb="5" eb="7">
      <t>フソク</t>
    </rPh>
    <rPh sb="9" eb="11">
      <t>バアイ</t>
    </rPh>
    <rPh sb="13" eb="15">
      <t>テキギ</t>
    </rPh>
    <rPh sb="15" eb="16">
      <t>ギョウ</t>
    </rPh>
    <rPh sb="16" eb="18">
      <t>フクシャ</t>
    </rPh>
    <rPh sb="24" eb="26">
      <t>フクシャ</t>
    </rPh>
    <phoneticPr fontId="42"/>
  </si>
  <si>
    <t>９．農事用電力以外の契約の証明</t>
    <rPh sb="2" eb="4">
      <t>ノウジ</t>
    </rPh>
    <rPh sb="4" eb="5">
      <t>ヨウ</t>
    </rPh>
    <rPh sb="5" eb="7">
      <t>デンリョク</t>
    </rPh>
    <rPh sb="7" eb="9">
      <t>イガイ</t>
    </rPh>
    <rPh sb="10" eb="12">
      <t>ケイヤク</t>
    </rPh>
    <rPh sb="13" eb="15">
      <t>ショウメイ</t>
    </rPh>
    <phoneticPr fontId="16"/>
  </si>
  <si>
    <t>　契約種別が農事用電力以外の場合は、対象施設が農業水利施設であることの証明となる図面（受益図面）等を提出してください。
　併せて、その図面位置の全景写真を貼り付けもしくは別途添付してください。</t>
    <rPh sb="1" eb="3">
      <t>ケイヤク</t>
    </rPh>
    <rPh sb="3" eb="5">
      <t>シュベツ</t>
    </rPh>
    <rPh sb="6" eb="8">
      <t>ノウジ</t>
    </rPh>
    <rPh sb="8" eb="11">
      <t>ヨウデンリョク</t>
    </rPh>
    <rPh sb="11" eb="13">
      <t>イガイ</t>
    </rPh>
    <rPh sb="14" eb="16">
      <t>バアイ</t>
    </rPh>
    <rPh sb="18" eb="20">
      <t>タイショウ</t>
    </rPh>
    <rPh sb="20" eb="22">
      <t>シセツ</t>
    </rPh>
    <rPh sb="23" eb="25">
      <t>ノウギョウ</t>
    </rPh>
    <rPh sb="25" eb="27">
      <t>スイリ</t>
    </rPh>
    <rPh sb="27" eb="29">
      <t>シセツ</t>
    </rPh>
    <rPh sb="35" eb="37">
      <t>ショウメイ</t>
    </rPh>
    <rPh sb="40" eb="42">
      <t>ズメン</t>
    </rPh>
    <rPh sb="43" eb="45">
      <t>ジュエキ</t>
    </rPh>
    <rPh sb="45" eb="47">
      <t>ズメン</t>
    </rPh>
    <rPh sb="48" eb="49">
      <t>トウ</t>
    </rPh>
    <rPh sb="50" eb="52">
      <t>テイシュツ</t>
    </rPh>
    <rPh sb="61" eb="62">
      <t>アワ</t>
    </rPh>
    <rPh sb="67" eb="69">
      <t>ズメン</t>
    </rPh>
    <rPh sb="69" eb="71">
      <t>イチ</t>
    </rPh>
    <rPh sb="72" eb="74">
      <t>ゼンケイ</t>
    </rPh>
    <rPh sb="74" eb="76">
      <t>シャシン</t>
    </rPh>
    <rPh sb="77" eb="78">
      <t>ハ</t>
    </rPh>
    <rPh sb="79" eb="80">
      <t>ツ</t>
    </rPh>
    <rPh sb="85" eb="87">
      <t>ベット</t>
    </rPh>
    <rPh sb="87" eb="89">
      <t>テンプ</t>
    </rPh>
    <phoneticPr fontId="16"/>
  </si>
  <si>
    <t>↓削除しないこと</t>
    <rPh sb="1" eb="3">
      <t>サクジョ</t>
    </rPh>
    <phoneticPr fontId="16"/>
  </si>
  <si>
    <t>次の者を代理人と定め、農業水利施設電気料金高騰対策事業交付金の受領について</t>
    <phoneticPr fontId="16"/>
  </si>
  <si>
    <t>１．２．と確認</t>
    <rPh sb="5" eb="7">
      <t>カクニン</t>
    </rPh>
    <phoneticPr fontId="16"/>
  </si>
  <si>
    <t>注１）複数施設の場合は２．交付金申請額計算表より転記。任意様式可。</t>
    <rPh sb="0" eb="1">
      <t>チュウ</t>
    </rPh>
    <rPh sb="3" eb="5">
      <t>フクスウ</t>
    </rPh>
    <rPh sb="5" eb="7">
      <t>シセツ</t>
    </rPh>
    <rPh sb="8" eb="10">
      <t>バアイ</t>
    </rPh>
    <rPh sb="13" eb="16">
      <t>コウフキン</t>
    </rPh>
    <rPh sb="16" eb="19">
      <t>シンセイガク</t>
    </rPh>
    <rPh sb="19" eb="22">
      <t>ケイサンヒョウ</t>
    </rPh>
    <rPh sb="24" eb="26">
      <t>テンキ</t>
    </rPh>
    <rPh sb="27" eb="29">
      <t>ニンイ</t>
    </rPh>
    <rPh sb="29" eb="31">
      <t>ヨウシキ</t>
    </rPh>
    <rPh sb="31" eb="32">
      <t>カ</t>
    </rPh>
    <phoneticPr fontId="16"/>
  </si>
  <si>
    <t>作成し提出してください。様式自由。</t>
    <rPh sb="0" eb="2">
      <t>サクセイ</t>
    </rPh>
    <phoneticPr fontId="16"/>
  </si>
  <si>
    <t>１２．申請者許諾事項</t>
    <rPh sb="3" eb="6">
      <t>シンセイシャ</t>
    </rPh>
    <rPh sb="6" eb="8">
      <t>キョダク</t>
    </rPh>
    <rPh sb="8" eb="10">
      <t>ジコウ</t>
    </rPh>
    <phoneticPr fontId="16"/>
  </si>
  <si>
    <t>１３．その他</t>
    <rPh sb="5" eb="6">
      <t>ホカ</t>
    </rPh>
    <phoneticPr fontId="16"/>
  </si>
  <si>
    <t>注１）２・３・４・５は提出必須。１・６・７・８・９は内容により提出。</t>
    <rPh sb="0" eb="1">
      <t>チュウ</t>
    </rPh>
    <rPh sb="11" eb="13">
      <t>テイシュツ</t>
    </rPh>
    <rPh sb="13" eb="15">
      <t>ヒッス</t>
    </rPh>
    <rPh sb="26" eb="28">
      <t>ナイヨウ</t>
    </rPh>
    <rPh sb="31" eb="33">
      <t>テイシュツ</t>
    </rPh>
    <phoneticPr fontId="16"/>
  </si>
  <si>
    <t>３．電気料金請求書（写）</t>
    <rPh sb="2" eb="4">
      <t>デンキ</t>
    </rPh>
    <rPh sb="4" eb="6">
      <t>リョウキン</t>
    </rPh>
    <rPh sb="6" eb="9">
      <t>セイキュウショ</t>
    </rPh>
    <rPh sb="10" eb="11">
      <t>ウツ</t>
    </rPh>
    <phoneticPr fontId="16"/>
  </si>
  <si>
    <t>ビジネス動力</t>
    <rPh sb="4" eb="6">
      <t>ドウリョク</t>
    </rPh>
    <phoneticPr fontId="16"/>
  </si>
  <si>
    <t>※左記に記載の契約種別以外の場合は、別途協議すること。</t>
    <rPh sb="1" eb="3">
      <t>サキ</t>
    </rPh>
    <phoneticPr fontId="16"/>
  </si>
  <si>
    <t>ビジネス動力</t>
    <rPh sb="4" eb="6">
      <t>ドウリョク</t>
    </rPh>
    <phoneticPr fontId="42"/>
  </si>
  <si>
    <t>農事用電力A（低圧）</t>
    <rPh sb="0" eb="2">
      <t>ノウジ</t>
    </rPh>
    <rPh sb="2" eb="3">
      <t>ヨウ</t>
    </rPh>
    <rPh sb="3" eb="5">
      <t>デンリョク</t>
    </rPh>
    <rPh sb="7" eb="9">
      <t>テイアツ</t>
    </rPh>
    <phoneticPr fontId="42"/>
  </si>
  <si>
    <t>注２）施設が複数ある場合、２は施設毎に作成すること。</t>
    <rPh sb="0" eb="1">
      <t>チュウ</t>
    </rPh>
    <rPh sb="3" eb="5">
      <t>シセツ</t>
    </rPh>
    <rPh sb="6" eb="8">
      <t>フクスウ</t>
    </rPh>
    <rPh sb="10" eb="12">
      <t>バアイ</t>
    </rPh>
    <rPh sb="15" eb="17">
      <t>シセツ</t>
    </rPh>
    <rPh sb="17" eb="18">
      <t>ゴト</t>
    </rPh>
    <rPh sb="19" eb="21">
      <t>サクセイ</t>
    </rPh>
    <phoneticPr fontId="16"/>
  </si>
  <si>
    <t>注４）当該施設が農業用以外の用途と混同する場合は、農業用目的分のみ申請できるものとし、
　　その振り分け根拠を送付すること。</t>
    <rPh sb="0" eb="1">
      <t>チュウ</t>
    </rPh>
    <rPh sb="3" eb="5">
      <t>トウガイ</t>
    </rPh>
    <rPh sb="5" eb="7">
      <t>シセツ</t>
    </rPh>
    <rPh sb="8" eb="11">
      <t>ノウギョウヨウ</t>
    </rPh>
    <rPh sb="11" eb="13">
      <t>イガイ</t>
    </rPh>
    <rPh sb="14" eb="16">
      <t>ヨウト</t>
    </rPh>
    <rPh sb="17" eb="19">
      <t>コンドウ</t>
    </rPh>
    <rPh sb="21" eb="23">
      <t>バアイ</t>
    </rPh>
    <rPh sb="25" eb="28">
      <t>ノウギョウヨウ</t>
    </rPh>
    <rPh sb="28" eb="30">
      <t>モクテキ</t>
    </rPh>
    <rPh sb="30" eb="31">
      <t>ブン</t>
    </rPh>
    <rPh sb="33" eb="35">
      <t>シンセイ</t>
    </rPh>
    <rPh sb="48" eb="49">
      <t>フ</t>
    </rPh>
    <rPh sb="50" eb="51">
      <t>ワ</t>
    </rPh>
    <rPh sb="52" eb="54">
      <t>コンキョ</t>
    </rPh>
    <rPh sb="55" eb="57">
      <t>ソウフ</t>
    </rPh>
    <phoneticPr fontId="16"/>
  </si>
  <si>
    <t>（A）電気料金高騰分計（円）</t>
    <rPh sb="3" eb="5">
      <t>デンキ</t>
    </rPh>
    <rPh sb="5" eb="7">
      <t>リョウキン</t>
    </rPh>
    <rPh sb="7" eb="10">
      <t>コウトウブン</t>
    </rPh>
    <rPh sb="10" eb="11">
      <t>ケイ</t>
    </rPh>
    <rPh sb="12" eb="13">
      <t>エン</t>
    </rPh>
    <phoneticPr fontId="42"/>
  </si>
  <si>
    <t>４．電気料金高騰分計</t>
    <rPh sb="2" eb="4">
      <t>デンキ</t>
    </rPh>
    <rPh sb="4" eb="6">
      <t>リョウキン</t>
    </rPh>
    <rPh sb="6" eb="9">
      <t>コウトウブン</t>
    </rPh>
    <rPh sb="9" eb="10">
      <t>ケイ</t>
    </rPh>
    <phoneticPr fontId="42"/>
  </si>
  <si>
    <t>（Ｅ）交付申請額＝（（Ａ）電気料金高騰分計－他補助金）×１／２</t>
    <rPh sb="3" eb="5">
      <t>コウフ</t>
    </rPh>
    <rPh sb="5" eb="8">
      <t>シンセイガク</t>
    </rPh>
    <rPh sb="13" eb="15">
      <t>デンキ</t>
    </rPh>
    <rPh sb="15" eb="17">
      <t>リョウキン</t>
    </rPh>
    <rPh sb="17" eb="20">
      <t>コウトウブン</t>
    </rPh>
    <rPh sb="20" eb="21">
      <t>ケイ</t>
    </rPh>
    <rPh sb="22" eb="23">
      <t>ホカ</t>
    </rPh>
    <rPh sb="23" eb="26">
      <t>ホジョキン</t>
    </rPh>
    <phoneticPr fontId="42"/>
  </si>
  <si>
    <t>（Ａ）電気料金高騰分計＝基本料金高騰分＋電力量料金高騰分＋燃料費調整額高騰分</t>
    <rPh sb="3" eb="5">
      <t>デンキ</t>
    </rPh>
    <rPh sb="5" eb="7">
      <t>リョウキン</t>
    </rPh>
    <rPh sb="7" eb="10">
      <t>コウトウブン</t>
    </rPh>
    <rPh sb="10" eb="11">
      <t>ケイ</t>
    </rPh>
    <rPh sb="12" eb="14">
      <t>キホン</t>
    </rPh>
    <rPh sb="14" eb="16">
      <t>リョウキン</t>
    </rPh>
    <rPh sb="16" eb="19">
      <t>コウトウブン</t>
    </rPh>
    <rPh sb="20" eb="23">
      <t>デンリョクリョウ</t>
    </rPh>
    <rPh sb="23" eb="25">
      <t>リョウキン</t>
    </rPh>
    <rPh sb="25" eb="28">
      <t>コウトウブン</t>
    </rPh>
    <rPh sb="29" eb="32">
      <t>ネンリョウヒ</t>
    </rPh>
    <rPh sb="32" eb="34">
      <t>チョウセイ</t>
    </rPh>
    <rPh sb="34" eb="35">
      <t>ガク</t>
    </rPh>
    <rPh sb="35" eb="38">
      <t>コウトウブン</t>
    </rPh>
    <phoneticPr fontId="42"/>
  </si>
  <si>
    <t>Ａ：電気料金高騰分計（円）</t>
    <rPh sb="2" eb="4">
      <t>デンキ</t>
    </rPh>
    <rPh sb="4" eb="6">
      <t>リョウキン</t>
    </rPh>
    <rPh sb="6" eb="9">
      <t>コウトウブン</t>
    </rPh>
    <rPh sb="9" eb="10">
      <t>ケイ</t>
    </rPh>
    <rPh sb="11" eb="12">
      <t>エン</t>
    </rPh>
    <phoneticPr fontId="42"/>
  </si>
  <si>
    <t>　　施設別の交付申請額＝（電気料金高騰分計－他補助金）×１／２</t>
    <rPh sb="2" eb="5">
      <t>シセツベツ</t>
    </rPh>
    <rPh sb="6" eb="8">
      <t>コウフ</t>
    </rPh>
    <rPh sb="8" eb="10">
      <t>シンセイ</t>
    </rPh>
    <rPh sb="10" eb="11">
      <t>ガク</t>
    </rPh>
    <rPh sb="13" eb="15">
      <t>デンキ</t>
    </rPh>
    <rPh sb="15" eb="17">
      <t>リョウキン</t>
    </rPh>
    <rPh sb="17" eb="20">
      <t>コウトウブン</t>
    </rPh>
    <rPh sb="20" eb="21">
      <t>ケイ</t>
    </rPh>
    <rPh sb="22" eb="23">
      <t>ホカ</t>
    </rPh>
    <rPh sb="23" eb="26">
      <t>ホジョキン</t>
    </rPh>
    <phoneticPr fontId="42"/>
  </si>
  <si>
    <t>農業水利施設管理者に対する電気料金高騰対策として島根県より交付金を交付</t>
    <rPh sb="0" eb="2">
      <t>ノウギョウ</t>
    </rPh>
    <rPh sb="2" eb="4">
      <t>スイリ</t>
    </rPh>
    <rPh sb="4" eb="6">
      <t>シセツ</t>
    </rPh>
    <rPh sb="6" eb="9">
      <t>カンリシャ</t>
    </rPh>
    <rPh sb="10" eb="11">
      <t>タイ</t>
    </rPh>
    <rPh sb="13" eb="15">
      <t>デンキ</t>
    </rPh>
    <rPh sb="15" eb="17">
      <t>リョウキン</t>
    </rPh>
    <rPh sb="17" eb="19">
      <t>コウトウ</t>
    </rPh>
    <rPh sb="19" eb="21">
      <t>タイサク</t>
    </rPh>
    <rPh sb="24" eb="26">
      <t>シマネ</t>
    </rPh>
    <rPh sb="26" eb="27">
      <t>ケン</t>
    </rPh>
    <rPh sb="29" eb="32">
      <t>コウフキン</t>
    </rPh>
    <rPh sb="33" eb="35">
      <t>コウフ</t>
    </rPh>
    <phoneticPr fontId="16"/>
  </si>
  <si>
    <t>施設のある地域の市役所又は町村役場</t>
    <rPh sb="0" eb="2">
      <t>シセツ</t>
    </rPh>
    <rPh sb="5" eb="7">
      <t>チイキ</t>
    </rPh>
    <rPh sb="8" eb="11">
      <t>シヤクショ</t>
    </rPh>
    <rPh sb="11" eb="12">
      <t>マタ</t>
    </rPh>
    <rPh sb="13" eb="15">
      <t>チョウソン</t>
    </rPh>
    <rPh sb="15" eb="17">
      <t>ヤクバ</t>
    </rPh>
    <phoneticPr fontId="16"/>
  </si>
  <si>
    <t>・資料を審査するうえで、施設等を現地確認、聞き取り等をする場合があります。</t>
    <rPh sb="1" eb="3">
      <t>シリョウ</t>
    </rPh>
    <rPh sb="4" eb="6">
      <t>シンサ</t>
    </rPh>
    <rPh sb="12" eb="15">
      <t>シセツトウ</t>
    </rPh>
    <rPh sb="16" eb="18">
      <t>ゲンチ</t>
    </rPh>
    <rPh sb="18" eb="20">
      <t>カクニン</t>
    </rPh>
    <rPh sb="21" eb="22">
      <t>キ</t>
    </rPh>
    <rPh sb="23" eb="24">
      <t>ト</t>
    </rPh>
    <rPh sb="25" eb="26">
      <t>トウ</t>
    </rPh>
    <rPh sb="29" eb="31">
      <t>バアイ</t>
    </rPh>
    <phoneticPr fontId="16"/>
  </si>
  <si>
    <t>・電気料金の請求書等について、内容を電力会社に直接確認する場合があります。</t>
    <rPh sb="1" eb="3">
      <t>デンキ</t>
    </rPh>
    <rPh sb="3" eb="5">
      <t>リョウキン</t>
    </rPh>
    <rPh sb="6" eb="9">
      <t>セイキュウショ</t>
    </rPh>
    <rPh sb="9" eb="10">
      <t>トウ</t>
    </rPh>
    <rPh sb="15" eb="17">
      <t>ナイヨウ</t>
    </rPh>
    <rPh sb="18" eb="20">
      <t>デンリョク</t>
    </rPh>
    <rPh sb="20" eb="22">
      <t>カイシャ</t>
    </rPh>
    <rPh sb="23" eb="25">
      <t>チョクセツ</t>
    </rPh>
    <rPh sb="25" eb="27">
      <t>カクニン</t>
    </rPh>
    <rPh sb="29" eb="31">
      <t>バアイ</t>
    </rPh>
    <phoneticPr fontId="16"/>
  </si>
  <si>
    <t>燃料費調整額高騰分（円）</t>
    <rPh sb="0" eb="2">
      <t>ネンリョウ</t>
    </rPh>
    <rPh sb="2" eb="3">
      <t>ヒ</t>
    </rPh>
    <rPh sb="3" eb="5">
      <t>チョウセイ</t>
    </rPh>
    <rPh sb="5" eb="6">
      <t>ガク</t>
    </rPh>
    <rPh sb="6" eb="9">
      <t>コウトウブン</t>
    </rPh>
    <rPh sb="10" eb="11">
      <t>エン</t>
    </rPh>
    <phoneticPr fontId="42"/>
  </si>
  <si>
    <t>Ａ：電気料金高騰分計（円）</t>
    <phoneticPr fontId="42"/>
  </si>
  <si>
    <t>ビジネス動力</t>
    <rPh sb="4" eb="6">
      <t>ドウリョク</t>
    </rPh>
    <phoneticPr fontId="16"/>
  </si>
  <si>
    <t>申請書を作成するにあたり事前に一読してください。</t>
    <rPh sb="0" eb="3">
      <t>シンセイショ</t>
    </rPh>
    <rPh sb="4" eb="6">
      <t>サクセイ</t>
    </rPh>
    <rPh sb="12" eb="14">
      <t>ジゼン</t>
    </rPh>
    <rPh sb="15" eb="17">
      <t>イチドク</t>
    </rPh>
    <phoneticPr fontId="16"/>
  </si>
  <si>
    <t>単価は高圧、農事用電力Ａ（低圧）等。千円未満は切り捨て。</t>
    <rPh sb="0" eb="2">
      <t>タンカ</t>
    </rPh>
    <rPh sb="3" eb="5">
      <t>コウアツ</t>
    </rPh>
    <rPh sb="6" eb="8">
      <t>ノウジ</t>
    </rPh>
    <rPh sb="8" eb="9">
      <t>ヨウ</t>
    </rPh>
    <rPh sb="9" eb="11">
      <t>デンリョク</t>
    </rPh>
    <rPh sb="13" eb="15">
      <t>テイアツ</t>
    </rPh>
    <rPh sb="16" eb="17">
      <t>トウ</t>
    </rPh>
    <rPh sb="18" eb="20">
      <t>センエン</t>
    </rPh>
    <rPh sb="20" eb="22">
      <t>ミマン</t>
    </rPh>
    <rPh sb="23" eb="24">
      <t>キ</t>
    </rPh>
    <rPh sb="25" eb="26">
      <t>ス</t>
    </rPh>
    <phoneticPr fontId="16"/>
  </si>
  <si>
    <t>申請書に定めた項目で、必要なカ所に記載がないもの若しくは記載に誤りがある</t>
    <rPh sb="0" eb="3">
      <t>シンセイショ</t>
    </rPh>
    <rPh sb="4" eb="5">
      <t>サダ</t>
    </rPh>
    <rPh sb="7" eb="9">
      <t>コウモク</t>
    </rPh>
    <rPh sb="11" eb="13">
      <t>ヒツヨウ</t>
    </rPh>
    <rPh sb="15" eb="16">
      <t>ショ</t>
    </rPh>
    <rPh sb="17" eb="19">
      <t>キサイ</t>
    </rPh>
    <rPh sb="24" eb="25">
      <t>モ</t>
    </rPh>
    <rPh sb="28" eb="30">
      <t>キサイ</t>
    </rPh>
    <rPh sb="31" eb="32">
      <t>アヤマ</t>
    </rPh>
    <phoneticPr fontId="16"/>
  </si>
  <si>
    <t>９．申請書の提出期限</t>
    <rPh sb="2" eb="5">
      <t>シンセイショ</t>
    </rPh>
    <rPh sb="6" eb="8">
      <t>テイシュツ</t>
    </rPh>
    <rPh sb="8" eb="10">
      <t>キゲン</t>
    </rPh>
    <phoneticPr fontId="16"/>
  </si>
  <si>
    <t>２．事業内容</t>
    <rPh sb="2" eb="4">
      <t>ジギョウ</t>
    </rPh>
    <rPh sb="4" eb="6">
      <t>ナイヨウ</t>
    </rPh>
    <phoneticPr fontId="16"/>
  </si>
  <si>
    <r>
      <t xml:space="preserve"> </t>
    </r>
    <r>
      <rPr>
        <sz val="11"/>
        <color theme="1"/>
        <rFont val="游ゴシック"/>
        <family val="2"/>
        <charset val="128"/>
        <scheme val="minor"/>
      </rPr>
      <t xml:space="preserve">                                                                                                         </t>
    </r>
    <phoneticPr fontId="16"/>
  </si>
  <si>
    <t>11月15日修正ベース</t>
    <rPh sb="2" eb="3">
      <t>ガツ</t>
    </rPh>
    <rPh sb="5" eb="6">
      <t>ニチ</t>
    </rPh>
    <rPh sb="6" eb="8">
      <t>シュウセイ</t>
    </rPh>
    <phoneticPr fontId="16"/>
  </si>
  <si>
    <r>
      <t>〇記入例：</t>
    </r>
    <r>
      <rPr>
        <b/>
        <sz val="12"/>
        <color rgb="FFFF0000"/>
        <rFont val="游ゴシック"/>
        <family val="2"/>
        <scheme val="minor"/>
      </rPr>
      <t>10月</t>
    </r>
    <r>
      <rPr>
        <b/>
        <sz val="12"/>
        <color rgb="FFFF0000"/>
        <rFont val="游ゴシック"/>
        <family val="3"/>
        <charset val="128"/>
        <scheme val="minor"/>
      </rPr>
      <t>欄には</t>
    </r>
    <r>
      <rPr>
        <b/>
        <sz val="12"/>
        <color rgb="FFFF0000"/>
        <rFont val="游ゴシック"/>
        <family val="2"/>
        <scheme val="minor"/>
      </rPr>
      <t>11</t>
    </r>
    <r>
      <rPr>
        <b/>
        <sz val="12"/>
        <color rgb="FFFF0000"/>
        <rFont val="游ゴシック"/>
        <family val="3"/>
        <charset val="128"/>
        <scheme val="minor"/>
      </rPr>
      <t>月発行</t>
    </r>
    <r>
      <rPr>
        <sz val="12"/>
        <rFont val="游ゴシック"/>
        <family val="2"/>
        <scheme val="minor"/>
      </rPr>
      <t xml:space="preserve">の電気料金請求書より電力量を転記。
〇契約期間中は電力量を入力すること。使用なしは０を入力。
〇契約期間外は空白のままとする。 </t>
    </r>
    <rPh sb="1" eb="3">
      <t>キニュウ</t>
    </rPh>
    <rPh sb="3" eb="4">
      <t>レイ</t>
    </rPh>
    <rPh sb="7" eb="8">
      <t>ガツ</t>
    </rPh>
    <rPh sb="8" eb="9">
      <t>ラン</t>
    </rPh>
    <rPh sb="13" eb="14">
      <t>ガツ</t>
    </rPh>
    <rPh sb="14" eb="16">
      <t>ハッコウ</t>
    </rPh>
    <rPh sb="17" eb="21">
      <t>デンキリョウキン</t>
    </rPh>
    <rPh sb="21" eb="24">
      <t>セイキュウショ</t>
    </rPh>
    <rPh sb="26" eb="29">
      <t>デンリョクリョウ</t>
    </rPh>
    <rPh sb="30" eb="32">
      <t>テンキ</t>
    </rPh>
    <rPh sb="35" eb="40">
      <t>ケイヤクキカンチュウ</t>
    </rPh>
    <rPh sb="41" eb="44">
      <t>デンリョクリョウ</t>
    </rPh>
    <rPh sb="45" eb="47">
      <t>ニュウリョク</t>
    </rPh>
    <rPh sb="52" eb="54">
      <t>シヨウ</t>
    </rPh>
    <rPh sb="59" eb="61">
      <t>ニュウリョク</t>
    </rPh>
    <rPh sb="64" eb="66">
      <t>ケイヤク</t>
    </rPh>
    <rPh sb="66" eb="69">
      <t>キカンガイ</t>
    </rPh>
    <rPh sb="70" eb="72">
      <t>クウハク</t>
    </rPh>
    <phoneticPr fontId="42"/>
  </si>
  <si>
    <r>
      <rPr>
        <sz val="11"/>
        <rFont val="游ゴシック"/>
        <family val="3"/>
        <charset val="128"/>
        <scheme val="minor"/>
      </rPr>
      <t>R５</t>
    </r>
    <r>
      <rPr>
        <sz val="11"/>
        <color theme="1"/>
        <rFont val="游ゴシック"/>
        <family val="2"/>
        <scheme val="minor"/>
      </rPr>
      <t>使用電力量(kwh）</t>
    </r>
    <rPh sb="2" eb="7">
      <t>シヨウデンリョクリョウ</t>
    </rPh>
    <phoneticPr fontId="42"/>
  </si>
  <si>
    <r>
      <t>〇記入例：</t>
    </r>
    <r>
      <rPr>
        <b/>
        <sz val="11"/>
        <color rgb="FFFF0000"/>
        <rFont val="游ゴシック"/>
        <family val="2"/>
        <scheme val="minor"/>
      </rPr>
      <t>10月</t>
    </r>
    <r>
      <rPr>
        <b/>
        <sz val="11"/>
        <color rgb="FFFF0000"/>
        <rFont val="游ゴシック"/>
        <family val="3"/>
        <charset val="128"/>
        <scheme val="minor"/>
      </rPr>
      <t>欄には</t>
    </r>
    <r>
      <rPr>
        <b/>
        <sz val="11"/>
        <color rgb="FFFF0000"/>
        <rFont val="游ゴシック"/>
        <family val="2"/>
        <scheme val="minor"/>
      </rPr>
      <t>11</t>
    </r>
    <r>
      <rPr>
        <b/>
        <sz val="11"/>
        <color rgb="FFFF0000"/>
        <rFont val="游ゴシック"/>
        <family val="3"/>
        <charset val="128"/>
        <scheme val="minor"/>
      </rPr>
      <t>月発行</t>
    </r>
    <r>
      <rPr>
        <sz val="11"/>
        <color theme="1"/>
        <rFont val="游ゴシック"/>
        <family val="2"/>
        <scheme val="minor"/>
      </rPr>
      <t xml:space="preserve">の電気料金請求書より電力量を転記。
〇契約期間中は電力量を入力すること。使用なしは０を入力。
〇契約期間外は空白のままとする。 </t>
    </r>
    <rPh sb="1" eb="3">
      <t>キニュウ</t>
    </rPh>
    <rPh sb="3" eb="4">
      <t>レイ</t>
    </rPh>
    <rPh sb="7" eb="8">
      <t>ガツ</t>
    </rPh>
    <rPh sb="8" eb="9">
      <t>ラン</t>
    </rPh>
    <rPh sb="13" eb="14">
      <t>ガツ</t>
    </rPh>
    <rPh sb="14" eb="16">
      <t>ハッコウ</t>
    </rPh>
    <rPh sb="17" eb="19">
      <t>デンキ</t>
    </rPh>
    <rPh sb="19" eb="21">
      <t>リョウキン</t>
    </rPh>
    <rPh sb="21" eb="24">
      <t>セイキュウショ</t>
    </rPh>
    <rPh sb="26" eb="28">
      <t>デンリョク</t>
    </rPh>
    <rPh sb="28" eb="29">
      <t>リョウ</t>
    </rPh>
    <rPh sb="30" eb="32">
      <t>テンキ</t>
    </rPh>
    <rPh sb="35" eb="37">
      <t>ケイヤク</t>
    </rPh>
    <rPh sb="37" eb="39">
      <t>キカン</t>
    </rPh>
    <rPh sb="39" eb="40">
      <t>チュウ</t>
    </rPh>
    <rPh sb="41" eb="43">
      <t>デンリョク</t>
    </rPh>
    <rPh sb="43" eb="44">
      <t>リョウ</t>
    </rPh>
    <rPh sb="45" eb="47">
      <t>ニュウリョク</t>
    </rPh>
    <rPh sb="52" eb="54">
      <t>シヨウ</t>
    </rPh>
    <rPh sb="59" eb="61">
      <t>ニュウリョク</t>
    </rPh>
    <rPh sb="64" eb="66">
      <t>ケイヤク</t>
    </rPh>
    <rPh sb="66" eb="68">
      <t>キカン</t>
    </rPh>
    <rPh sb="68" eb="69">
      <t>ガイ</t>
    </rPh>
    <rPh sb="70" eb="72">
      <t>クウハク</t>
    </rPh>
    <phoneticPr fontId="42"/>
  </si>
  <si>
    <r>
      <rPr>
        <sz val="14"/>
        <color theme="1"/>
        <rFont val="游ゴシック"/>
        <family val="3"/>
        <charset val="128"/>
        <scheme val="minor"/>
      </rPr>
      <t>１．基本料金高騰分</t>
    </r>
    <r>
      <rPr>
        <sz val="11"/>
        <color theme="1"/>
        <rFont val="游ゴシック"/>
        <family val="2"/>
        <scheme val="minor"/>
      </rPr>
      <t>（高圧、農事用電力Ａ（低圧）（～Ｒ５．５）、低圧電力（～Ｒ５．５）は①、それ以外は②）</t>
    </r>
    <rPh sb="2" eb="4">
      <t>キホン</t>
    </rPh>
    <rPh sb="4" eb="6">
      <t>リョウキン</t>
    </rPh>
    <rPh sb="6" eb="9">
      <t>コウトウブン</t>
    </rPh>
    <phoneticPr fontId="42"/>
  </si>
  <si>
    <r>
      <rPr>
        <sz val="12"/>
        <rFont val="游ゴシック"/>
        <family val="3"/>
        <charset val="128"/>
        <scheme val="minor"/>
      </rPr>
      <t>受付〆切</t>
    </r>
    <r>
      <rPr>
        <sz val="12"/>
        <color theme="1"/>
        <rFont val="游ゴシック"/>
        <family val="3"/>
        <charset val="128"/>
        <scheme val="minor"/>
      </rPr>
      <t>　　</t>
    </r>
    <r>
      <rPr>
        <sz val="12"/>
        <color rgb="FFFF0000"/>
        <rFont val="游ゴシック"/>
        <family val="3"/>
        <charset val="128"/>
        <scheme val="minor"/>
      </rPr>
      <t/>
    </r>
    <rPh sb="0" eb="2">
      <t>ウケツケ</t>
    </rPh>
    <rPh sb="2" eb="4">
      <t>シメキリ</t>
    </rPh>
    <phoneticPr fontId="16"/>
  </si>
  <si>
    <t>様式第１号</t>
    <rPh sb="0" eb="2">
      <t>ヨウシキ</t>
    </rPh>
    <rPh sb="2" eb="3">
      <t>ダイ</t>
    </rPh>
    <rPh sb="4" eb="5">
      <t>ゴウ</t>
    </rPh>
    <phoneticPr fontId="16"/>
  </si>
  <si>
    <r>
      <t>〇記入例：</t>
    </r>
    <r>
      <rPr>
        <b/>
        <sz val="11"/>
        <color rgb="FFFF0000"/>
        <rFont val="游ゴシック"/>
        <family val="3"/>
        <charset val="128"/>
        <scheme val="minor"/>
      </rPr>
      <t>４月欄には５月発行</t>
    </r>
    <r>
      <rPr>
        <sz val="11"/>
        <color theme="1"/>
        <rFont val="游ゴシック"/>
        <family val="2"/>
        <scheme val="minor"/>
      </rPr>
      <t xml:space="preserve">の電気料金請求書より電力量を転記。
〇契約期間中は電力量を入力すること。使用なしは０を入力。
〇契約期間外は空白のままとする。 </t>
    </r>
    <rPh sb="1" eb="3">
      <t>キニュウ</t>
    </rPh>
    <rPh sb="3" eb="4">
      <t>レイ</t>
    </rPh>
    <rPh sb="6" eb="7">
      <t>ガツ</t>
    </rPh>
    <rPh sb="7" eb="8">
      <t>ラン</t>
    </rPh>
    <rPh sb="11" eb="12">
      <t>ガツ</t>
    </rPh>
    <rPh sb="12" eb="14">
      <t>ハッコウ</t>
    </rPh>
    <rPh sb="15" eb="17">
      <t>デンキ</t>
    </rPh>
    <rPh sb="17" eb="19">
      <t>リョウキン</t>
    </rPh>
    <rPh sb="19" eb="22">
      <t>セイキュウショ</t>
    </rPh>
    <rPh sb="24" eb="26">
      <t>デンリョク</t>
    </rPh>
    <rPh sb="26" eb="27">
      <t>リョウ</t>
    </rPh>
    <rPh sb="28" eb="30">
      <t>テンキ</t>
    </rPh>
    <rPh sb="33" eb="35">
      <t>ケイヤク</t>
    </rPh>
    <rPh sb="35" eb="37">
      <t>キカン</t>
    </rPh>
    <rPh sb="37" eb="38">
      <t>チュウ</t>
    </rPh>
    <rPh sb="39" eb="41">
      <t>デンリョク</t>
    </rPh>
    <rPh sb="41" eb="42">
      <t>リョウ</t>
    </rPh>
    <rPh sb="43" eb="45">
      <t>ニュウリョク</t>
    </rPh>
    <rPh sb="50" eb="52">
      <t>シヨウ</t>
    </rPh>
    <rPh sb="57" eb="59">
      <t>ニュウリョク</t>
    </rPh>
    <rPh sb="62" eb="64">
      <t>ケイヤク</t>
    </rPh>
    <rPh sb="64" eb="66">
      <t>キカン</t>
    </rPh>
    <rPh sb="66" eb="67">
      <t>ガイ</t>
    </rPh>
    <rPh sb="68" eb="70">
      <t>クウハク</t>
    </rPh>
    <phoneticPr fontId="42"/>
  </si>
  <si>
    <r>
      <t>〇記入例：</t>
    </r>
    <r>
      <rPr>
        <b/>
        <sz val="12"/>
        <color rgb="FFFF0000"/>
        <rFont val="游ゴシック"/>
        <family val="3"/>
        <charset val="128"/>
        <scheme val="minor"/>
      </rPr>
      <t>４月欄には５月発行</t>
    </r>
    <r>
      <rPr>
        <sz val="12"/>
        <rFont val="游ゴシック"/>
        <family val="2"/>
        <scheme val="minor"/>
      </rPr>
      <t xml:space="preserve">の電気料金請求書より電力量を転記。
〇契約期間中は電力量を入力すること。使用なしは０を入力。
〇契約期間外は空白のままとする。 </t>
    </r>
    <rPh sb="1" eb="3">
      <t>キニュウ</t>
    </rPh>
    <rPh sb="3" eb="4">
      <t>レイ</t>
    </rPh>
    <rPh sb="6" eb="7">
      <t>ガツ</t>
    </rPh>
    <rPh sb="7" eb="8">
      <t>ラン</t>
    </rPh>
    <rPh sb="11" eb="12">
      <t>ガツ</t>
    </rPh>
    <rPh sb="12" eb="14">
      <t>ハッコウ</t>
    </rPh>
    <rPh sb="15" eb="19">
      <t>デンキリョウキン</t>
    </rPh>
    <rPh sb="19" eb="22">
      <t>セイキュウショ</t>
    </rPh>
    <rPh sb="24" eb="27">
      <t>デンリョクリョウ</t>
    </rPh>
    <rPh sb="28" eb="30">
      <t>テンキ</t>
    </rPh>
    <rPh sb="33" eb="38">
      <t>ケイヤクキカンチュウ</t>
    </rPh>
    <rPh sb="39" eb="42">
      <t>デンリョクリョウ</t>
    </rPh>
    <rPh sb="43" eb="45">
      <t>ニュウリョク</t>
    </rPh>
    <rPh sb="50" eb="52">
      <t>シヨウ</t>
    </rPh>
    <rPh sb="57" eb="59">
      <t>ニュウリョク</t>
    </rPh>
    <rPh sb="62" eb="64">
      <t>ケイヤク</t>
    </rPh>
    <rPh sb="64" eb="67">
      <t>キカンガイ</t>
    </rPh>
    <rPh sb="68" eb="70">
      <t>クウハク</t>
    </rPh>
    <phoneticPr fontId="42"/>
  </si>
  <si>
    <t>　交付金の交付を受けたいので、農業水利施設電気料金高騰対策事業交付金交付要綱第６の規定に
より、下記資料を添えて申請及び請求します。</t>
    <rPh sb="1" eb="4">
      <t>コウフキン</t>
    </rPh>
    <rPh sb="5" eb="7">
      <t>コウフ</t>
    </rPh>
    <rPh sb="8" eb="9">
      <t>ウ</t>
    </rPh>
    <rPh sb="15" eb="17">
      <t>ノウギョウ</t>
    </rPh>
    <rPh sb="17" eb="19">
      <t>スイリ</t>
    </rPh>
    <rPh sb="19" eb="21">
      <t>シセツ</t>
    </rPh>
    <rPh sb="21" eb="23">
      <t>デンキ</t>
    </rPh>
    <rPh sb="23" eb="25">
      <t>リョウキン</t>
    </rPh>
    <rPh sb="25" eb="27">
      <t>コウトウ</t>
    </rPh>
    <rPh sb="27" eb="29">
      <t>タイサク</t>
    </rPh>
    <rPh sb="29" eb="31">
      <t>ジギョウ</t>
    </rPh>
    <rPh sb="31" eb="34">
      <t>コウフキン</t>
    </rPh>
    <rPh sb="34" eb="36">
      <t>コウフ</t>
    </rPh>
    <rPh sb="36" eb="38">
      <t>ヨウコウ</t>
    </rPh>
    <rPh sb="38" eb="39">
      <t>ダイ</t>
    </rPh>
    <rPh sb="41" eb="43">
      <t>キテイ</t>
    </rPh>
    <rPh sb="48" eb="50">
      <t>カキ</t>
    </rPh>
    <rPh sb="50" eb="52">
      <t>シリョウ</t>
    </rPh>
    <rPh sb="53" eb="54">
      <t>ソ</t>
    </rPh>
    <rPh sb="56" eb="58">
      <t>シンセイ</t>
    </rPh>
    <rPh sb="58" eb="59">
      <t>オヨ</t>
    </rPh>
    <rPh sb="60" eb="62">
      <t>セイキュウ</t>
    </rPh>
    <phoneticPr fontId="16"/>
  </si>
  <si>
    <t>１．　　複数施設集計表　※複数施設は作成</t>
    <phoneticPr fontId="16"/>
  </si>
  <si>
    <t>３．　　電気料金請求書（写）</t>
    <rPh sb="4" eb="6">
      <t>デンキ</t>
    </rPh>
    <rPh sb="6" eb="8">
      <t>リョウキン</t>
    </rPh>
    <rPh sb="8" eb="11">
      <t>セイキュウショ</t>
    </rPh>
    <rPh sb="12" eb="13">
      <t>ウツ</t>
    </rPh>
    <phoneticPr fontId="16"/>
  </si>
  <si>
    <t>４．　　位置図</t>
    <rPh sb="4" eb="7">
      <t>イチズ</t>
    </rPh>
    <phoneticPr fontId="16"/>
  </si>
  <si>
    <t>５．　　施設写真</t>
    <rPh sb="4" eb="6">
      <t>シセツ</t>
    </rPh>
    <rPh sb="6" eb="8">
      <t>シャシン</t>
    </rPh>
    <phoneticPr fontId="16"/>
  </si>
  <si>
    <t>６．　　口座振替申出書　※代表者など変更があれば提出</t>
    <rPh sb="4" eb="6">
      <t>コウザ</t>
    </rPh>
    <rPh sb="6" eb="8">
      <t>フリカエ</t>
    </rPh>
    <rPh sb="8" eb="9">
      <t>モウ</t>
    </rPh>
    <rPh sb="9" eb="11">
      <t>デショ</t>
    </rPh>
    <rPh sb="13" eb="16">
      <t>ダイヒョウシャ</t>
    </rPh>
    <rPh sb="18" eb="20">
      <t>ヘンコウ</t>
    </rPh>
    <rPh sb="24" eb="26">
      <t>テイシュツ</t>
    </rPh>
    <phoneticPr fontId="16"/>
  </si>
  <si>
    <t>７．　　預金通帳（写）　※代表者など変更があれば提出</t>
    <rPh sb="4" eb="6">
      <t>ヨキン</t>
    </rPh>
    <rPh sb="6" eb="8">
      <t>ツウチョウ</t>
    </rPh>
    <rPh sb="9" eb="10">
      <t>ウツ</t>
    </rPh>
    <phoneticPr fontId="16"/>
  </si>
  <si>
    <t>８．　　高圧の電気工作物に関する年次点検結果（写）（高圧の場合は添付）</t>
    <rPh sb="4" eb="6">
      <t>コウアツ</t>
    </rPh>
    <rPh sb="7" eb="9">
      <t>デンキ</t>
    </rPh>
    <rPh sb="9" eb="12">
      <t>コウサクブツ</t>
    </rPh>
    <rPh sb="13" eb="14">
      <t>カン</t>
    </rPh>
    <rPh sb="16" eb="18">
      <t>ネンジ</t>
    </rPh>
    <rPh sb="18" eb="20">
      <t>テンケン</t>
    </rPh>
    <rPh sb="20" eb="22">
      <t>ケッカ</t>
    </rPh>
    <rPh sb="23" eb="24">
      <t>ウツ</t>
    </rPh>
    <rPh sb="26" eb="28">
      <t>コウアツ</t>
    </rPh>
    <rPh sb="29" eb="31">
      <t>バアイ</t>
    </rPh>
    <rPh sb="32" eb="34">
      <t>テンプ</t>
    </rPh>
    <phoneticPr fontId="16"/>
  </si>
  <si>
    <t>９．　　農事用電力以外の契約の証明</t>
    <rPh sb="4" eb="6">
      <t>ノウジ</t>
    </rPh>
    <rPh sb="6" eb="7">
      <t>ヨウ</t>
    </rPh>
    <rPh sb="7" eb="9">
      <t>デンリョク</t>
    </rPh>
    <rPh sb="9" eb="11">
      <t>イガイ</t>
    </rPh>
    <rPh sb="12" eb="14">
      <t>ケイヤク</t>
    </rPh>
    <rPh sb="15" eb="17">
      <t>ショウメイ</t>
    </rPh>
    <phoneticPr fontId="16"/>
  </si>
  <si>
    <t>２－２．交付金申請額計算表（令和５年１０月～令和６年２月使用分）</t>
    <rPh sb="4" eb="7">
      <t>コウフキン</t>
    </rPh>
    <rPh sb="7" eb="10">
      <t>シンセイガク</t>
    </rPh>
    <rPh sb="10" eb="13">
      <t>ケイサンヒョウ</t>
    </rPh>
    <rPh sb="14" eb="16">
      <t>レイワ</t>
    </rPh>
    <rPh sb="17" eb="18">
      <t>ネン</t>
    </rPh>
    <rPh sb="20" eb="21">
      <t>ガツ</t>
    </rPh>
    <rPh sb="22" eb="24">
      <t>レイワ</t>
    </rPh>
    <rPh sb="25" eb="26">
      <t>ネン</t>
    </rPh>
    <rPh sb="27" eb="28">
      <t>ガツ</t>
    </rPh>
    <rPh sb="28" eb="31">
      <t>シヨウブン</t>
    </rPh>
    <phoneticPr fontId="16"/>
  </si>
  <si>
    <t>２－２．交付金申請額計算表（令和5年10月～令和6年2月使用分）</t>
    <rPh sb="4" eb="7">
      <t>コウフキン</t>
    </rPh>
    <rPh sb="7" eb="10">
      <t>シンセイガク</t>
    </rPh>
    <rPh sb="10" eb="13">
      <t>ケイサンヒョウ</t>
    </rPh>
    <phoneticPr fontId="42"/>
  </si>
  <si>
    <r>
      <t>２</t>
    </r>
    <r>
      <rPr>
        <sz val="12"/>
        <rFont val="游ゴシック"/>
        <family val="3"/>
        <charset val="128"/>
        <scheme val="minor"/>
      </rPr>
      <t>－１．交付金申請額計算表（令和５年４月～令和５年９月使用分）</t>
    </r>
    <rPh sb="14" eb="16">
      <t>レイワ</t>
    </rPh>
    <rPh sb="17" eb="18">
      <t>ネン</t>
    </rPh>
    <rPh sb="19" eb="20">
      <t>ガツ</t>
    </rPh>
    <rPh sb="21" eb="23">
      <t>レイワ</t>
    </rPh>
    <rPh sb="24" eb="25">
      <t>ネン</t>
    </rPh>
    <rPh sb="26" eb="27">
      <t>ガツ</t>
    </rPh>
    <rPh sb="27" eb="30">
      <t>シヨウブン</t>
    </rPh>
    <phoneticPr fontId="16"/>
  </si>
  <si>
    <t>注３）対象とする「使用電力量」は、令和５年４月から令和６年２月までとする。</t>
    <rPh sb="0" eb="1">
      <t>チュウ</t>
    </rPh>
    <rPh sb="3" eb="5">
      <t>タイショウ</t>
    </rPh>
    <rPh sb="11" eb="14">
      <t>デンリョクリョウ</t>
    </rPh>
    <rPh sb="25" eb="27">
      <t>レイワ</t>
    </rPh>
    <rPh sb="28" eb="29">
      <t>ネン</t>
    </rPh>
    <rPh sb="30" eb="31">
      <t>ガツ</t>
    </rPh>
    <phoneticPr fontId="16"/>
  </si>
  <si>
    <t>　　※請求書発行は翌月となるので、上記に対応した電気料金請求書は５月から３月までに
　　　発行されたもの。</t>
    <rPh sb="3" eb="6">
      <t>セイキュウショ</t>
    </rPh>
    <rPh sb="6" eb="8">
      <t>ハッコウ</t>
    </rPh>
    <rPh sb="9" eb="10">
      <t>ヨク</t>
    </rPh>
    <rPh sb="10" eb="11">
      <t>ツキ</t>
    </rPh>
    <rPh sb="17" eb="19">
      <t>ジョウキ</t>
    </rPh>
    <rPh sb="20" eb="22">
      <t>タイオウ</t>
    </rPh>
    <rPh sb="24" eb="26">
      <t>デンキ</t>
    </rPh>
    <rPh sb="26" eb="28">
      <t>リョウキン</t>
    </rPh>
    <rPh sb="28" eb="31">
      <t>セイキュウショ</t>
    </rPh>
    <rPh sb="33" eb="34">
      <t>ガツ</t>
    </rPh>
    <rPh sb="37" eb="38">
      <t>ガツ</t>
    </rPh>
    <rPh sb="45" eb="47">
      <t>ハッコウ</t>
    </rPh>
    <phoneticPr fontId="16"/>
  </si>
  <si>
    <t>２－１．交付金申請額計算表（令和5年4月～令和5年9月使用分）</t>
    <rPh sb="4" eb="7">
      <t>コウフキン</t>
    </rPh>
    <rPh sb="7" eb="10">
      <t>シンセイガク</t>
    </rPh>
    <rPh sb="10" eb="13">
      <t>ケイサンヒョウ</t>
    </rPh>
    <rPh sb="14" eb="16">
      <t>レイワ</t>
    </rPh>
    <rPh sb="17" eb="18">
      <t>ネン</t>
    </rPh>
    <rPh sb="19" eb="20">
      <t>ガツ</t>
    </rPh>
    <rPh sb="21" eb="23">
      <t>レイワ</t>
    </rPh>
    <rPh sb="24" eb="25">
      <t>ネン</t>
    </rPh>
    <rPh sb="26" eb="27">
      <t>ガツ</t>
    </rPh>
    <rPh sb="27" eb="30">
      <t>シヨウブン</t>
    </rPh>
    <phoneticPr fontId="42"/>
  </si>
  <si>
    <t>令和６年３月１５日（金）　島根県庁必着</t>
    <phoneticPr fontId="16"/>
  </si>
  <si>
    <t xml:space="preserve">２－１　令和５年４月から９月までの使用電力
　　　（令和５年５月請求分から１０月請求分）
</t>
    <phoneticPr fontId="16"/>
  </si>
  <si>
    <t>２－２　令和５年１０月から令和６年３月までの使用電力
　    　（令和５年１１月請求分から令和６年２月請求分）</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</si>
</sst>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月&quot;"/>
    <numFmt numFmtId="177" formatCode="[$-411]ge\.m\.d;@"/>
    <numFmt numFmtId="178" formatCode="#,##0.00_ ;[Red]\-#,##0.00\ "/>
    <numFmt numFmtId="179" formatCode="#,##0.00_ "/>
  </numFmts>
  <fonts count="6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9"/>
      <color theme="0"/>
      <name val="游ゴシック"/>
      <family val="2"/>
      <scheme val="minor"/>
    </font>
    <font>
      <sz val="11"/>
      <color theme="1"/>
      <name val="游ゴシック"/>
      <family val="2"/>
      <scheme val="minor"/>
    </font>
    <font>
      <sz val="14"/>
      <color theme="1"/>
      <name val="游ゴシック"/>
      <family val="2"/>
      <scheme val="minor"/>
    </font>
    <font>
      <b/>
      <sz val="20"/>
      <color theme="1"/>
      <name val="游ゴシック"/>
      <family val="3"/>
      <charset val="128"/>
      <scheme val="minor"/>
    </font>
    <font>
      <sz val="16"/>
      <color theme="1"/>
      <name val="游ゴシック"/>
      <family val="3"/>
      <charset val="128"/>
      <scheme val="minor"/>
    </font>
    <font>
      <u/>
      <sz val="11"/>
      <color theme="1"/>
      <name val="游ゴシック"/>
      <family val="2"/>
      <scheme val="minor"/>
    </font>
    <font>
      <sz val="14"/>
      <color theme="1"/>
      <name val="游ゴシック"/>
      <family val="3"/>
      <charset val="128"/>
      <scheme val="minor"/>
    </font>
    <font>
      <sz val="16"/>
      <color theme="1"/>
      <name val="游ゴシック"/>
      <family val="2"/>
      <scheme val="minor"/>
    </font>
    <font>
      <sz val="18"/>
      <color theme="1"/>
      <name val="游ゴシック"/>
      <family val="2"/>
      <scheme val="minor"/>
    </font>
    <font>
      <b/>
      <sz val="18"/>
      <color theme="1"/>
      <name val="游ゴシック"/>
      <family val="3"/>
      <charset val="128"/>
      <scheme val="minor"/>
    </font>
    <font>
      <sz val="20"/>
      <color theme="1"/>
      <name val="游ゴシック"/>
      <family val="3"/>
      <charset val="128"/>
      <scheme val="minor"/>
    </font>
    <font>
      <sz val="11"/>
      <color theme="1"/>
      <name val="游ゴシック"/>
      <family val="3"/>
      <charset val="128"/>
      <scheme val="minor"/>
    </font>
    <font>
      <sz val="18"/>
      <color theme="1"/>
      <name val="游ゴシック"/>
      <family val="3"/>
      <charset val="128"/>
      <scheme val="minor"/>
    </font>
    <font>
      <u/>
      <sz val="11"/>
      <color theme="10"/>
      <name val="游ゴシック"/>
      <family val="2"/>
      <scheme val="minor"/>
    </font>
    <font>
      <sz val="11"/>
      <color theme="10"/>
      <name val="游ゴシック"/>
      <family val="2"/>
      <scheme val="minor"/>
    </font>
    <font>
      <b/>
      <sz val="11"/>
      <color theme="1"/>
      <name val="游ゴシック"/>
      <family val="3"/>
      <charset val="128"/>
      <scheme val="minor"/>
    </font>
    <font>
      <sz val="14"/>
      <name val="游ゴシック"/>
      <family val="2"/>
      <scheme val="minor"/>
    </font>
    <font>
      <sz val="1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b/>
      <sz val="20"/>
      <name val="游ゴシック"/>
      <family val="3"/>
      <charset val="128"/>
      <scheme val="minor"/>
    </font>
    <font>
      <sz val="10"/>
      <color theme="1"/>
      <name val="游ゴシック"/>
      <family val="2"/>
      <scheme val="minor"/>
    </font>
    <font>
      <sz val="6"/>
      <name val="游ゴシック"/>
      <family val="2"/>
      <charset val="128"/>
      <scheme val="minor"/>
    </font>
    <font>
      <sz val="20"/>
      <color theme="1"/>
      <name val="游ゴシック"/>
      <family val="2"/>
      <charset val="128"/>
      <scheme val="minor"/>
    </font>
    <font>
      <sz val="11"/>
      <name val="游ゴシック"/>
      <family val="2"/>
      <charset val="128"/>
      <scheme val="minor"/>
    </font>
    <font>
      <sz val="12"/>
      <color theme="1"/>
      <name val="游ゴシック"/>
      <family val="2"/>
      <charset val="128"/>
      <scheme val="minor"/>
    </font>
    <font>
      <sz val="14"/>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22"/>
      <color theme="1"/>
      <name val="游ゴシック"/>
      <family val="2"/>
      <scheme val="minor"/>
    </font>
    <font>
      <sz val="12"/>
      <name val="游ゴシック"/>
      <family val="2"/>
      <scheme val="minor"/>
    </font>
    <font>
      <b/>
      <sz val="12"/>
      <color rgb="FFFF0000"/>
      <name val="游ゴシック"/>
      <family val="3"/>
      <charset val="128"/>
      <scheme val="minor"/>
    </font>
    <font>
      <b/>
      <sz val="11"/>
      <color rgb="FFFF0000"/>
      <name val="游ゴシック"/>
      <family val="3"/>
      <charset val="128"/>
      <scheme val="minor"/>
    </font>
    <font>
      <b/>
      <sz val="12"/>
      <color rgb="FFFF0000"/>
      <name val="游ゴシック"/>
      <family val="2"/>
      <scheme val="minor"/>
    </font>
    <font>
      <sz val="12"/>
      <color rgb="FFFF0000"/>
      <name val="游ゴシック"/>
      <family val="3"/>
      <charset val="128"/>
      <scheme val="minor"/>
    </font>
    <font>
      <sz val="11"/>
      <color rgb="FFFF0000"/>
      <name val="游ゴシック"/>
      <family val="3"/>
      <charset val="128"/>
      <scheme val="minor"/>
    </font>
    <font>
      <b/>
      <sz val="11"/>
      <color rgb="FFFF0000"/>
      <name val="游ゴシック"/>
      <family val="2"/>
      <scheme val="minor"/>
    </font>
    <font>
      <sz val="12"/>
      <name val="游ゴシック"/>
      <family val="3"/>
      <charset val="128"/>
      <scheme val="minor"/>
    </font>
    <font>
      <b/>
      <sz val="14"/>
      <name val="游ゴシック"/>
      <family val="3"/>
      <charset val="128"/>
      <scheme val="minor"/>
    </font>
    <font>
      <sz val="14"/>
      <name val="游ゴシック"/>
      <family val="3"/>
      <charset val="128"/>
      <scheme val="minor"/>
    </font>
    <font>
      <sz val="11"/>
      <color theme="0" tint="-0.34998626667073579"/>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3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auto="1"/>
      </left>
      <right/>
      <top style="double">
        <color auto="1"/>
      </top>
      <bottom style="double">
        <color auto="1"/>
      </bottom>
      <diagonal/>
    </border>
    <border>
      <left/>
      <right/>
      <top style="double">
        <color indexed="64"/>
      </top>
      <bottom style="double">
        <color indexed="64"/>
      </bottom>
      <diagonal/>
    </border>
    <border>
      <left/>
      <right style="double">
        <color auto="1"/>
      </right>
      <top style="double">
        <color auto="1"/>
      </top>
      <bottom style="double">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top/>
      <bottom/>
      <diagonal/>
    </border>
  </borders>
  <cellStyleXfs count="16">
    <xf numFmtId="0" fontId="0" fillId="0" borderId="0"/>
    <xf numFmtId="38" fontId="20" fillId="0" borderId="0" applyFont="0" applyFill="0" applyBorder="0" applyAlignment="0" applyProtection="0">
      <alignment vertical="center"/>
    </xf>
    <xf numFmtId="0" fontId="32" fillId="0" borderId="0" applyNumberFormat="0" applyFill="0" applyBorder="0" applyAlignment="0" applyProtection="0"/>
    <xf numFmtId="0" fontId="15" fillId="0" borderId="0">
      <alignment vertical="center"/>
    </xf>
    <xf numFmtId="38" fontId="15"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523">
    <xf numFmtId="0" fontId="0" fillId="0" borderId="0" xfId="0"/>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9" xfId="0" applyFont="1" applyBorder="1" applyAlignment="1">
      <alignment horizontal="left" vertical="center"/>
    </xf>
    <xf numFmtId="0" fontId="18" fillId="0" borderId="1" xfId="0" applyFont="1" applyBorder="1" applyAlignment="1">
      <alignment horizontal="left" vertical="center"/>
    </xf>
    <xf numFmtId="0" fontId="18" fillId="0" borderId="10" xfId="0" applyFont="1" applyBorder="1" applyAlignment="1">
      <alignment horizontal="left" vertical="center"/>
    </xf>
    <xf numFmtId="0" fontId="19" fillId="0" borderId="0" xfId="0" applyFont="1"/>
    <xf numFmtId="0" fontId="17" fillId="0" borderId="0" xfId="0" applyFont="1"/>
    <xf numFmtId="0" fontId="18" fillId="0" borderId="0" xfId="0" applyFont="1" applyBorder="1"/>
    <xf numFmtId="0" fontId="17" fillId="0" borderId="11" xfId="0" applyFont="1" applyBorder="1"/>
    <xf numFmtId="0" fontId="17" fillId="0" borderId="12" xfId="0" applyFont="1" applyBorder="1"/>
    <xf numFmtId="0" fontId="17" fillId="0" borderId="14" xfId="0" applyFont="1" applyBorder="1"/>
    <xf numFmtId="0" fontId="17" fillId="0" borderId="0" xfId="0" applyFont="1" applyBorder="1"/>
    <xf numFmtId="0" fontId="17" fillId="0" borderId="15" xfId="0" applyFont="1" applyBorder="1"/>
    <xf numFmtId="0" fontId="21" fillId="0" borderId="0" xfId="0" applyFont="1" applyBorder="1"/>
    <xf numFmtId="0" fontId="22" fillId="0" borderId="0" xfId="0" applyFont="1" applyBorder="1" applyAlignment="1">
      <alignment horizontal="left"/>
    </xf>
    <xf numFmtId="0" fontId="0" fillId="0" borderId="13" xfId="0" applyBorder="1"/>
    <xf numFmtId="0" fontId="0" fillId="0" borderId="15" xfId="0" applyBorder="1"/>
    <xf numFmtId="0" fontId="0" fillId="0" borderId="14" xfId="0" applyBorder="1"/>
    <xf numFmtId="0" fontId="0" fillId="0" borderId="0" xfId="0" applyBorder="1"/>
    <xf numFmtId="0" fontId="0" fillId="0" borderId="16" xfId="0" applyBorder="1"/>
    <xf numFmtId="0" fontId="0" fillId="0" borderId="17" xfId="0" applyBorder="1"/>
    <xf numFmtId="0" fontId="0" fillId="0" borderId="18" xfId="0" applyBorder="1"/>
    <xf numFmtId="0" fontId="0" fillId="0" borderId="5" xfId="0" applyBorder="1"/>
    <xf numFmtId="0" fontId="0" fillId="0" borderId="0" xfId="0" applyFill="1" applyBorder="1"/>
    <xf numFmtId="0" fontId="0" fillId="0" borderId="12" xfId="0" applyBorder="1"/>
    <xf numFmtId="0" fontId="24" fillId="0" borderId="0" xfId="0" applyFont="1" applyBorder="1" applyAlignment="1"/>
    <xf numFmtId="0" fontId="25" fillId="0" borderId="0" xfId="0" applyFont="1" applyBorder="1" applyAlignment="1">
      <alignment horizontal="left"/>
    </xf>
    <xf numFmtId="38" fontId="22" fillId="0" borderId="0" xfId="1" applyFont="1" applyBorder="1" applyAlignment="1"/>
    <xf numFmtId="0" fontId="18" fillId="0" borderId="0" xfId="0" applyFont="1" applyBorder="1" applyAlignment="1">
      <alignment horizontal="left" vertical="center"/>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2" xfId="0" applyFont="1" applyBorder="1" applyAlignment="1">
      <alignment horizontal="center" wrapText="1"/>
    </xf>
    <xf numFmtId="0" fontId="17" fillId="0" borderId="0" xfId="0" applyFont="1" applyBorder="1" applyAlignment="1">
      <alignment horizontal="center" wrapText="1"/>
    </xf>
    <xf numFmtId="0" fontId="17" fillId="0" borderId="3" xfId="0" applyFont="1" applyBorder="1" applyAlignment="1">
      <alignment horizontal="center" wrapText="1"/>
    </xf>
    <xf numFmtId="0" fontId="18" fillId="0" borderId="0" xfId="0" applyFont="1" applyBorder="1" applyAlignment="1"/>
    <xf numFmtId="0" fontId="0" fillId="0" borderId="11" xfId="0" applyBorder="1"/>
    <xf numFmtId="0" fontId="25" fillId="0" borderId="2" xfId="0" applyFont="1" applyBorder="1" applyAlignment="1">
      <alignment horizontal="left"/>
    </xf>
    <xf numFmtId="0" fontId="0" fillId="0" borderId="2" xfId="0" applyBorder="1"/>
    <xf numFmtId="0" fontId="0" fillId="0" borderId="3" xfId="0" applyBorder="1"/>
    <xf numFmtId="0" fontId="17" fillId="0" borderId="2"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0" fontId="18"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2" xfId="0" applyFont="1" applyBorder="1" applyAlignment="1">
      <alignment horizontal="center" wrapText="1"/>
    </xf>
    <xf numFmtId="0" fontId="17" fillId="0" borderId="0" xfId="0" applyFont="1" applyBorder="1" applyAlignment="1">
      <alignment horizontal="center" wrapText="1"/>
    </xf>
    <xf numFmtId="0" fontId="17" fillId="0" borderId="3"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8" fillId="0" borderId="14" xfId="0" applyFont="1" applyBorder="1" applyAlignment="1">
      <alignment horizontal="center"/>
    </xf>
    <xf numFmtId="0" fontId="18"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2" xfId="0" applyFont="1" applyBorder="1" applyAlignment="1">
      <alignment horizontal="center" wrapText="1"/>
    </xf>
    <xf numFmtId="0" fontId="17" fillId="0" borderId="0" xfId="0" applyFont="1" applyBorder="1" applyAlignment="1">
      <alignment horizontal="center" wrapText="1"/>
    </xf>
    <xf numFmtId="0" fontId="17" fillId="0" borderId="3"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9" fillId="0" borderId="0" xfId="0" applyFont="1" applyBorder="1"/>
    <xf numFmtId="0" fontId="23" fillId="0" borderId="0"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2" xfId="0" applyFont="1" applyBorder="1" applyAlignment="1">
      <alignment horizontal="center" wrapText="1"/>
    </xf>
    <xf numFmtId="0" fontId="17" fillId="0" borderId="0" xfId="0" applyFont="1" applyBorder="1" applyAlignment="1">
      <alignment horizontal="center" wrapText="1"/>
    </xf>
    <xf numFmtId="0" fontId="17" fillId="0" borderId="3" xfId="0" applyFont="1" applyBorder="1" applyAlignment="1">
      <alignment horizontal="center" wrapText="1"/>
    </xf>
    <xf numFmtId="0" fontId="18" fillId="0" borderId="0" xfId="0" applyFont="1" applyBorder="1" applyAlignment="1">
      <alignment horizontal="left" vertical="center"/>
    </xf>
    <xf numFmtId="0" fontId="0" fillId="0" borderId="9" xfId="0" applyBorder="1"/>
    <xf numFmtId="0" fontId="0" fillId="0" borderId="1" xfId="0" applyBorder="1"/>
    <xf numFmtId="0" fontId="0" fillId="0" borderId="10" xfId="0" applyBorder="1"/>
    <xf numFmtId="0" fontId="18" fillId="0" borderId="0" xfId="0" applyFont="1" applyBorder="1" applyAlignment="1">
      <alignment vertical="top"/>
    </xf>
    <xf numFmtId="0" fontId="0" fillId="0" borderId="0" xfId="0" applyBorder="1" applyAlignment="1"/>
    <xf numFmtId="0" fontId="30" fillId="0" borderId="0" xfId="0" applyFont="1" applyBorder="1" applyAlignment="1"/>
    <xf numFmtId="0" fontId="30" fillId="0" borderId="0" xfId="0" applyFont="1" applyBorder="1"/>
    <xf numFmtId="0" fontId="30" fillId="0" borderId="0" xfId="0" applyFont="1" applyBorder="1" applyAlignment="1">
      <alignment horizontal="center" wrapText="1"/>
    </xf>
    <xf numFmtId="0" fontId="18" fillId="0" borderId="0" xfId="0" applyFont="1" applyBorder="1" applyAlignment="1">
      <alignment horizontal="left" wrapText="1"/>
    </xf>
    <xf numFmtId="0" fontId="0" fillId="0" borderId="12" xfId="0" applyFont="1" applyBorder="1"/>
    <xf numFmtId="0" fontId="30" fillId="0" borderId="0" xfId="0" applyFont="1" applyBorder="1" applyAlignment="1">
      <alignment horizontal="left" wrapText="1"/>
    </xf>
    <xf numFmtId="0" fontId="30" fillId="0" borderId="0" xfId="0" applyFont="1" applyBorder="1" applyAlignment="1">
      <alignment horizontal="center"/>
    </xf>
    <xf numFmtId="0" fontId="30" fillId="0" borderId="0" xfId="0" applyFont="1" applyFill="1" applyBorder="1" applyAlignment="1"/>
    <xf numFmtId="0" fontId="18" fillId="0" borderId="0" xfId="0" applyFont="1" applyFill="1" applyBorder="1" applyAlignment="1"/>
    <xf numFmtId="0" fontId="0" fillId="0" borderId="0" xfId="0" applyFill="1" applyBorder="1" applyAlignment="1"/>
    <xf numFmtId="0" fontId="0" fillId="0" borderId="0" xfId="0" applyAlignment="1"/>
    <xf numFmtId="0" fontId="0" fillId="0" borderId="0" xfId="0" applyBorder="1" applyAlignment="1"/>
    <xf numFmtId="0" fontId="0" fillId="0" borderId="17" xfId="0" applyBorder="1" applyAlignment="1"/>
    <xf numFmtId="0" fontId="30" fillId="0" borderId="0" xfId="0" applyFont="1" applyBorder="1" applyAlignment="1"/>
    <xf numFmtId="0" fontId="0" fillId="0" borderId="0" xfId="0" applyAlignment="1">
      <alignment vertical="top"/>
    </xf>
    <xf numFmtId="0" fontId="0" fillId="0" borderId="0" xfId="0" applyFill="1" applyBorder="1" applyAlignment="1">
      <alignment vertical="center" wrapText="1"/>
    </xf>
    <xf numFmtId="0" fontId="0" fillId="0" borderId="0" xfId="0" applyBorder="1" applyAlignment="1">
      <alignment vertical="center" wrapText="1"/>
    </xf>
    <xf numFmtId="0" fontId="0" fillId="0" borderId="17" xfId="0" applyBorder="1" applyAlignment="1">
      <alignment vertical="top"/>
    </xf>
    <xf numFmtId="0" fontId="0" fillId="0" borderId="20" xfId="0" applyBorder="1" applyAlignment="1"/>
    <xf numFmtId="0" fontId="30" fillId="0" borderId="0" xfId="0" applyFont="1" applyBorder="1" applyAlignment="1"/>
    <xf numFmtId="0" fontId="17" fillId="0" borderId="0" xfId="0" applyFont="1" applyFill="1" applyBorder="1"/>
    <xf numFmtId="0" fontId="18" fillId="0" borderId="0" xfId="0" applyFont="1" applyFill="1" applyBorder="1"/>
    <xf numFmtId="0" fontId="34" fillId="0" borderId="0" xfId="0" applyFont="1" applyBorder="1" applyAlignment="1"/>
    <xf numFmtId="0" fontId="37" fillId="0" borderId="0" xfId="0" applyFont="1" applyBorder="1" applyAlignment="1">
      <alignment wrapText="1"/>
    </xf>
    <xf numFmtId="0" fontId="37" fillId="0" borderId="5" xfId="0" applyFont="1" applyBorder="1" applyAlignment="1">
      <alignment wrapText="1"/>
    </xf>
    <xf numFmtId="0" fontId="0" fillId="0" borderId="3" xfId="0" applyBorder="1" applyAlignment="1">
      <alignment horizontal="center"/>
    </xf>
    <xf numFmtId="0" fontId="28" fillId="0" borderId="0" xfId="0" applyFont="1" applyBorder="1" applyAlignment="1">
      <alignment horizontal="left"/>
    </xf>
    <xf numFmtId="0" fontId="17" fillId="0" borderId="0" xfId="0" applyFont="1" applyBorder="1" applyAlignment="1">
      <alignment horizontal="left"/>
    </xf>
    <xf numFmtId="0" fontId="41" fillId="0" borderId="0" xfId="0" applyFont="1"/>
    <xf numFmtId="0" fontId="18" fillId="0" borderId="0" xfId="0" applyFont="1" applyAlignment="1">
      <alignment horizontal="left" indent="1"/>
    </xf>
    <xf numFmtId="0" fontId="0" fillId="0" borderId="0" xfId="0" applyAlignment="1"/>
    <xf numFmtId="0" fontId="15" fillId="0" borderId="0" xfId="3">
      <alignment vertical="center"/>
    </xf>
    <xf numFmtId="0" fontId="15" fillId="0" borderId="0" xfId="3" applyBorder="1">
      <alignment vertical="center"/>
    </xf>
    <xf numFmtId="0" fontId="15" fillId="0" borderId="0" xfId="3" applyFill="1" applyBorder="1">
      <alignment vertical="center"/>
    </xf>
    <xf numFmtId="0" fontId="15" fillId="0" borderId="5" xfId="3" applyBorder="1">
      <alignment vertical="center"/>
    </xf>
    <xf numFmtId="0" fontId="22" fillId="0" borderId="0" xfId="3" applyFont="1">
      <alignment vertical="center"/>
    </xf>
    <xf numFmtId="0" fontId="30" fillId="0" borderId="0" xfId="3" applyFont="1">
      <alignment vertical="center"/>
    </xf>
    <xf numFmtId="38" fontId="15" fillId="0" borderId="0" xfId="3" applyNumberFormat="1" applyBorder="1">
      <alignment vertical="center"/>
    </xf>
    <xf numFmtId="0" fontId="15" fillId="0" borderId="0" xfId="3" applyAlignment="1">
      <alignment vertical="center" shrinkToFit="1"/>
    </xf>
    <xf numFmtId="40" fontId="15" fillId="0" borderId="0" xfId="3" applyNumberFormat="1" applyBorder="1">
      <alignment vertical="center"/>
    </xf>
    <xf numFmtId="177" fontId="15" fillId="0" borderId="0" xfId="3" applyNumberFormat="1" applyFill="1" applyBorder="1" applyAlignment="1">
      <alignment vertical="center" shrinkToFit="1"/>
    </xf>
    <xf numFmtId="177" fontId="15" fillId="0" borderId="0" xfId="3" applyNumberFormat="1" applyFill="1" applyBorder="1">
      <alignment vertical="center"/>
    </xf>
    <xf numFmtId="0" fontId="46" fillId="0" borderId="0" xfId="3" applyFont="1">
      <alignment vertical="center"/>
    </xf>
    <xf numFmtId="178" fontId="15" fillId="0" borderId="0" xfId="3" applyNumberFormat="1" applyBorder="1">
      <alignment vertical="center"/>
    </xf>
    <xf numFmtId="179" fontId="15" fillId="0" borderId="0" xfId="3" applyNumberFormat="1" applyBorder="1">
      <alignment vertical="center"/>
    </xf>
    <xf numFmtId="0" fontId="47" fillId="0" borderId="0" xfId="3" applyFont="1">
      <alignment vertical="center"/>
    </xf>
    <xf numFmtId="0" fontId="18" fillId="0" borderId="0" xfId="3" applyFont="1">
      <alignment vertical="center"/>
    </xf>
    <xf numFmtId="0" fontId="48" fillId="0" borderId="0" xfId="3" applyFont="1">
      <alignment vertical="center"/>
    </xf>
    <xf numFmtId="0" fontId="18" fillId="0" borderId="5" xfId="3" applyFont="1" applyBorder="1">
      <alignment vertical="center"/>
    </xf>
    <xf numFmtId="0" fontId="18" fillId="0" borderId="5" xfId="3" applyFont="1" applyBorder="1" applyAlignment="1">
      <alignment horizontal="center" vertical="center"/>
    </xf>
    <xf numFmtId="0" fontId="18" fillId="0" borderId="5" xfId="3" applyFont="1" applyBorder="1" applyAlignment="1">
      <alignment horizontal="center" vertical="center" wrapText="1"/>
    </xf>
    <xf numFmtId="0" fontId="18" fillId="0" borderId="5" xfId="3" applyFont="1" applyBorder="1" applyAlignment="1">
      <alignment vertical="center" wrapText="1" shrinkToFit="1"/>
    </xf>
    <xf numFmtId="0" fontId="18" fillId="0" borderId="5" xfId="3" applyFont="1" applyBorder="1" applyAlignment="1">
      <alignment horizontal="center" vertical="center" shrinkToFit="1"/>
    </xf>
    <xf numFmtId="38" fontId="18" fillId="0" borderId="5" xfId="4" applyFont="1" applyBorder="1" applyAlignment="1">
      <alignment vertical="center" shrinkToFit="1"/>
    </xf>
    <xf numFmtId="0" fontId="18" fillId="0" borderId="5" xfId="3" applyFont="1" applyBorder="1" applyAlignment="1">
      <alignment vertical="center" wrapText="1"/>
    </xf>
    <xf numFmtId="0" fontId="18" fillId="0" borderId="5" xfId="3" applyFont="1" applyBorder="1" applyAlignment="1">
      <alignment vertical="center" shrinkToFit="1"/>
    </xf>
    <xf numFmtId="38" fontId="18" fillId="0" borderId="5" xfId="3" applyNumberFormat="1" applyFont="1" applyBorder="1">
      <alignment vertical="center"/>
    </xf>
    <xf numFmtId="0" fontId="17" fillId="0" borderId="0" xfId="0" applyFont="1" applyFill="1" applyBorder="1" applyAlignment="1"/>
    <xf numFmtId="0" fontId="17" fillId="0" borderId="0" xfId="0" applyFont="1" applyFill="1" applyBorder="1" applyAlignment="1">
      <alignment vertical="top"/>
    </xf>
    <xf numFmtId="0" fontId="17" fillId="0" borderId="0" xfId="0" applyFont="1" applyAlignment="1">
      <alignment vertical="top"/>
    </xf>
    <xf numFmtId="0" fontId="14" fillId="0" borderId="0" xfId="3" applyFont="1">
      <alignment vertical="center"/>
    </xf>
    <xf numFmtId="0" fontId="13" fillId="0" borderId="0" xfId="3" applyFont="1">
      <alignment vertical="center"/>
    </xf>
    <xf numFmtId="0" fontId="18" fillId="0" borderId="1" xfId="3" applyFont="1" applyBorder="1">
      <alignment vertical="center"/>
    </xf>
    <xf numFmtId="0" fontId="12" fillId="0" borderId="0" xfId="5" applyFill="1" applyBorder="1">
      <alignment vertical="center"/>
    </xf>
    <xf numFmtId="38" fontId="44" fillId="0" borderId="5" xfId="6" applyNumberFormat="1" applyFont="1" applyFill="1" applyBorder="1" applyAlignment="1">
      <alignment vertical="center" shrinkToFit="1"/>
    </xf>
    <xf numFmtId="38" fontId="44" fillId="0" borderId="5" xfId="5" applyNumberFormat="1" applyFont="1" applyFill="1" applyBorder="1">
      <alignment vertical="center"/>
    </xf>
    <xf numFmtId="38" fontId="44" fillId="0" borderId="5" xfId="6" applyFont="1" applyFill="1" applyBorder="1">
      <alignment vertical="center"/>
    </xf>
    <xf numFmtId="3" fontId="44" fillId="0" borderId="5" xfId="6" applyNumberFormat="1" applyFont="1" applyFill="1" applyBorder="1">
      <alignment vertical="center"/>
    </xf>
    <xf numFmtId="3" fontId="44" fillId="0" borderId="5" xfId="5" applyNumberFormat="1" applyFont="1" applyFill="1" applyBorder="1">
      <alignment vertical="center"/>
    </xf>
    <xf numFmtId="38" fontId="34" fillId="2" borderId="5" xfId="5" applyNumberFormat="1" applyFont="1" applyFill="1" applyBorder="1">
      <alignment vertical="center"/>
    </xf>
    <xf numFmtId="0" fontId="12" fillId="0" borderId="5" xfId="5" applyFill="1" applyBorder="1">
      <alignment vertical="center"/>
    </xf>
    <xf numFmtId="0" fontId="12" fillId="0" borderId="0" xfId="5" applyFill="1">
      <alignment vertical="center"/>
    </xf>
    <xf numFmtId="0" fontId="12" fillId="0" borderId="19" xfId="5" applyFill="1" applyBorder="1">
      <alignment vertical="center"/>
    </xf>
    <xf numFmtId="0" fontId="43" fillId="0" borderId="0" xfId="5" applyFont="1" applyFill="1">
      <alignment vertical="center"/>
    </xf>
    <xf numFmtId="0" fontId="0" fillId="0" borderId="0" xfId="5" applyFont="1" applyFill="1" applyBorder="1" applyAlignment="1">
      <alignment horizontal="right" vertical="center"/>
    </xf>
    <xf numFmtId="0" fontId="0" fillId="0" borderId="0" xfId="5" applyFont="1" applyFill="1" applyBorder="1">
      <alignment vertical="center"/>
    </xf>
    <xf numFmtId="0" fontId="0" fillId="0" borderId="0" xfId="5" applyFont="1" applyFill="1" applyAlignment="1">
      <alignment vertical="center" wrapText="1"/>
    </xf>
    <xf numFmtId="0" fontId="12" fillId="0" borderId="0" xfId="5" applyFill="1" applyBorder="1" applyAlignment="1">
      <alignment horizontal="right" vertical="center"/>
    </xf>
    <xf numFmtId="0" fontId="0" fillId="0" borderId="26" xfId="5" applyFont="1" applyFill="1" applyBorder="1" applyAlignment="1">
      <alignment horizontal="center" vertical="center"/>
    </xf>
    <xf numFmtId="0" fontId="12" fillId="0" borderId="26" xfId="5" applyFill="1" applyBorder="1" applyAlignment="1">
      <alignment horizontal="center" vertical="center"/>
    </xf>
    <xf numFmtId="0" fontId="0" fillId="0" borderId="26" xfId="5" applyFont="1" applyFill="1" applyBorder="1" applyAlignment="1">
      <alignment horizontal="center" vertical="center" wrapText="1"/>
    </xf>
    <xf numFmtId="176" fontId="12" fillId="0" borderId="26" xfId="5" applyNumberFormat="1" applyFill="1" applyBorder="1" applyAlignment="1">
      <alignment horizontal="center" vertical="center"/>
    </xf>
    <xf numFmtId="0" fontId="0" fillId="0" borderId="0" xfId="5" applyFont="1" applyFill="1" applyAlignment="1">
      <alignment horizontal="right" vertical="center"/>
    </xf>
    <xf numFmtId="38" fontId="12" fillId="0" borderId="5" xfId="5" applyNumberFormat="1" applyFill="1" applyBorder="1">
      <alignment vertical="center"/>
    </xf>
    <xf numFmtId="38" fontId="12" fillId="0" borderId="0" xfId="5" applyNumberFormat="1" applyFill="1">
      <alignment vertical="center"/>
    </xf>
    <xf numFmtId="38" fontId="0" fillId="0" borderId="0" xfId="6" applyFont="1" applyFill="1" applyBorder="1">
      <alignment vertical="center"/>
    </xf>
    <xf numFmtId="0" fontId="12" fillId="0" borderId="0" xfId="5" applyFont="1" applyFill="1">
      <alignment vertical="center"/>
    </xf>
    <xf numFmtId="0" fontId="12" fillId="0" borderId="19" xfId="5" applyFill="1" applyBorder="1" applyAlignment="1">
      <alignment horizontal="left" vertical="center"/>
    </xf>
    <xf numFmtId="0" fontId="12" fillId="0" borderId="4" xfId="5" applyFill="1" applyBorder="1" applyAlignment="1">
      <alignment horizontal="left" vertical="center"/>
    </xf>
    <xf numFmtId="0" fontId="12" fillId="0" borderId="20" xfId="5" applyFill="1" applyBorder="1" applyAlignment="1">
      <alignment horizontal="left" vertical="center"/>
    </xf>
    <xf numFmtId="0" fontId="12" fillId="0" borderId="5" xfId="5" applyNumberFormat="1" applyFill="1" applyBorder="1" applyAlignment="1">
      <alignment horizontal="right" vertical="center"/>
    </xf>
    <xf numFmtId="0" fontId="0" fillId="0" borderId="5" xfId="5" applyFont="1" applyFill="1" applyBorder="1" applyAlignment="1">
      <alignment vertical="center" shrinkToFit="1"/>
    </xf>
    <xf numFmtId="0" fontId="11" fillId="0" borderId="5" xfId="3" applyFont="1" applyBorder="1">
      <alignment vertical="center"/>
    </xf>
    <xf numFmtId="0" fontId="17" fillId="0" borderId="5" xfId="0" applyFont="1" applyBorder="1" applyAlignment="1">
      <alignment horizontal="center"/>
    </xf>
    <xf numFmtId="0" fontId="18" fillId="0" borderId="5" xfId="0" applyFont="1" applyBorder="1" applyAlignment="1">
      <alignment horizontal="center"/>
    </xf>
    <xf numFmtId="0" fontId="10" fillId="0" borderId="0" xfId="3" applyFont="1">
      <alignment vertical="center"/>
    </xf>
    <xf numFmtId="0" fontId="10" fillId="0" borderId="2" xfId="3" applyFont="1" applyBorder="1">
      <alignment vertical="center"/>
    </xf>
    <xf numFmtId="0" fontId="45" fillId="0" borderId="5" xfId="3" applyFont="1" applyBorder="1">
      <alignment vertical="center"/>
    </xf>
    <xf numFmtId="0" fontId="9" fillId="0" borderId="0" xfId="7">
      <alignment vertical="center"/>
    </xf>
    <xf numFmtId="0" fontId="9" fillId="3" borderId="22" xfId="7" applyFill="1" applyBorder="1">
      <alignment vertical="center"/>
    </xf>
    <xf numFmtId="0" fontId="9" fillId="0" borderId="0" xfId="7" applyBorder="1">
      <alignment vertical="center"/>
    </xf>
    <xf numFmtId="0" fontId="43" fillId="0" borderId="0" xfId="7" applyFont="1">
      <alignment vertical="center"/>
    </xf>
    <xf numFmtId="0" fontId="0" fillId="0" borderId="0" xfId="7" applyFont="1" applyBorder="1" applyAlignment="1">
      <alignment horizontal="right" vertical="center"/>
    </xf>
    <xf numFmtId="0" fontId="0" fillId="0" borderId="0" xfId="7" applyFont="1" applyBorder="1">
      <alignment vertical="center"/>
    </xf>
    <xf numFmtId="0" fontId="9" fillId="0" borderId="0" xfId="7" applyFill="1" applyBorder="1">
      <alignment vertical="center"/>
    </xf>
    <xf numFmtId="0" fontId="9" fillId="0" borderId="0" xfId="7" applyBorder="1" applyAlignment="1">
      <alignment horizontal="right" vertical="center"/>
    </xf>
    <xf numFmtId="0" fontId="0" fillId="0" borderId="26" xfId="7" applyFont="1" applyBorder="1" applyAlignment="1">
      <alignment horizontal="center" vertical="center"/>
    </xf>
    <xf numFmtId="0" fontId="9" fillId="0" borderId="26" xfId="7" applyBorder="1" applyAlignment="1">
      <alignment horizontal="center" vertical="center"/>
    </xf>
    <xf numFmtId="0" fontId="0" fillId="0" borderId="26" xfId="7" applyFont="1" applyBorder="1" applyAlignment="1">
      <alignment horizontal="center" vertical="center" wrapText="1"/>
    </xf>
    <xf numFmtId="0" fontId="9" fillId="0" borderId="5" xfId="7" applyBorder="1" applyAlignment="1">
      <alignment horizontal="center" vertical="center"/>
    </xf>
    <xf numFmtId="176" fontId="9" fillId="0" borderId="26" xfId="7" applyNumberFormat="1" applyBorder="1" applyAlignment="1">
      <alignment horizontal="center" vertical="center"/>
    </xf>
    <xf numFmtId="0" fontId="9" fillId="0" borderId="5" xfId="7" applyBorder="1">
      <alignment vertical="center"/>
    </xf>
    <xf numFmtId="0" fontId="0" fillId="0" borderId="4" xfId="7" applyFont="1" applyBorder="1" applyAlignment="1">
      <alignment horizontal="center" vertical="center" shrinkToFit="1"/>
    </xf>
    <xf numFmtId="0" fontId="0" fillId="0" borderId="0" xfId="7" applyFont="1" applyAlignment="1">
      <alignment horizontal="right" vertical="center"/>
    </xf>
    <xf numFmtId="0" fontId="0" fillId="0" borderId="5" xfId="7" applyFont="1" applyBorder="1">
      <alignment vertical="center"/>
    </xf>
    <xf numFmtId="0" fontId="0" fillId="0" borderId="20" xfId="7" applyFont="1" applyBorder="1" applyAlignment="1">
      <alignment vertical="center" shrinkToFit="1"/>
    </xf>
    <xf numFmtId="38" fontId="9" fillId="0" borderId="0" xfId="7" applyNumberFormat="1">
      <alignment vertical="center"/>
    </xf>
    <xf numFmtId="38" fontId="0" fillId="0" borderId="0" xfId="8" applyFont="1" applyBorder="1">
      <alignment vertical="center"/>
    </xf>
    <xf numFmtId="0" fontId="9" fillId="0" borderId="0" xfId="7" applyFont="1">
      <alignment vertical="center"/>
    </xf>
    <xf numFmtId="0" fontId="8" fillId="0" borderId="0" xfId="3" applyFont="1">
      <alignment vertical="center"/>
    </xf>
    <xf numFmtId="0" fontId="30" fillId="0" borderId="0" xfId="0" applyFont="1" applyBorder="1" applyAlignment="1">
      <alignment vertical="top"/>
    </xf>
    <xf numFmtId="0" fontId="15" fillId="0" borderId="2" xfId="3" applyBorder="1">
      <alignment vertical="center"/>
    </xf>
    <xf numFmtId="0" fontId="7" fillId="0" borderId="5" xfId="3" applyFont="1" applyBorder="1">
      <alignment vertical="center"/>
    </xf>
    <xf numFmtId="0" fontId="9" fillId="0" borderId="20" xfId="7" applyNumberFormat="1" applyBorder="1" applyAlignment="1">
      <alignment horizontal="right" vertical="center" shrinkToFit="1"/>
    </xf>
    <xf numFmtId="38" fontId="44" fillId="0" borderId="5" xfId="7" applyNumberFormat="1" applyFont="1" applyFill="1" applyBorder="1" applyAlignment="1">
      <alignment vertical="center" shrinkToFit="1"/>
    </xf>
    <xf numFmtId="3" fontId="44" fillId="0" borderId="5" xfId="7" applyNumberFormat="1" applyFont="1" applyFill="1" applyBorder="1" applyAlignment="1">
      <alignment vertical="center" shrinkToFit="1"/>
    </xf>
    <xf numFmtId="38" fontId="34" fillId="2" borderId="5" xfId="7" applyNumberFormat="1" applyFont="1" applyFill="1" applyBorder="1" applyAlignment="1">
      <alignment vertical="center" shrinkToFit="1"/>
    </xf>
    <xf numFmtId="38" fontId="44" fillId="0" borderId="5" xfId="8" applyNumberFormat="1" applyFont="1" applyFill="1" applyBorder="1" applyAlignment="1">
      <alignment vertical="center" shrinkToFit="1"/>
    </xf>
    <xf numFmtId="38" fontId="44" fillId="0" borderId="5" xfId="8" applyFont="1" applyFill="1" applyBorder="1" applyAlignment="1">
      <alignment vertical="center" shrinkToFit="1"/>
    </xf>
    <xf numFmtId="3" fontId="44" fillId="0" borderId="5" xfId="8" applyNumberFormat="1" applyFont="1" applyFill="1" applyBorder="1" applyAlignment="1">
      <alignment vertical="center" shrinkToFit="1"/>
    </xf>
    <xf numFmtId="38" fontId="9" fillId="0" borderId="5" xfId="7" applyNumberFormat="1" applyFill="1" applyBorder="1" applyAlignment="1">
      <alignment vertical="center" shrinkToFit="1"/>
    </xf>
    <xf numFmtId="0" fontId="6" fillId="0" borderId="0" xfId="7" applyFont="1">
      <alignment vertical="center"/>
    </xf>
    <xf numFmtId="0" fontId="5" fillId="0" borderId="0" xfId="7" applyFont="1">
      <alignment vertical="center"/>
    </xf>
    <xf numFmtId="0" fontId="4" fillId="3" borderId="22" xfId="10" applyNumberFormat="1" applyFill="1" applyBorder="1" applyAlignment="1">
      <alignment horizontal="right" vertical="center" shrinkToFit="1"/>
    </xf>
    <xf numFmtId="0" fontId="44" fillId="0" borderId="0" xfId="7" applyFont="1" applyBorder="1">
      <alignment vertical="center"/>
    </xf>
    <xf numFmtId="0" fontId="44" fillId="0" borderId="0" xfId="7" applyFont="1">
      <alignment vertical="center"/>
    </xf>
    <xf numFmtId="0" fontId="0" fillId="0" borderId="6" xfId="5" applyFont="1" applyFill="1" applyBorder="1">
      <alignment vertical="center"/>
    </xf>
    <xf numFmtId="0" fontId="0" fillId="0" borderId="8" xfId="5" applyFont="1" applyFill="1" applyBorder="1">
      <alignment vertical="center"/>
    </xf>
    <xf numFmtId="0" fontId="0" fillId="0" borderId="19" xfId="7" applyFont="1" applyBorder="1">
      <alignment vertical="center"/>
    </xf>
    <xf numFmtId="0" fontId="0" fillId="0" borderId="20" xfId="7" applyFont="1" applyBorder="1">
      <alignment vertical="center"/>
    </xf>
    <xf numFmtId="0" fontId="3" fillId="0" borderId="0" xfId="7" applyFont="1">
      <alignment vertical="center"/>
    </xf>
    <xf numFmtId="0" fontId="30" fillId="0" borderId="5" xfId="5" applyFont="1" applyFill="1" applyBorder="1" applyAlignment="1">
      <alignment horizontal="center" vertical="center" shrinkToFit="1"/>
    </xf>
    <xf numFmtId="0" fontId="30" fillId="0" borderId="0" xfId="0" applyFont="1" applyBorder="1" applyAlignment="1"/>
    <xf numFmtId="0" fontId="18" fillId="0" borderId="0" xfId="0" applyFont="1" applyBorder="1" applyAlignment="1">
      <alignment vertical="top" wrapText="1"/>
    </xf>
    <xf numFmtId="0" fontId="2" fillId="0" borderId="0" xfId="11" applyFill="1">
      <alignment vertical="center"/>
    </xf>
    <xf numFmtId="0" fontId="2" fillId="0" borderId="0" xfId="11" applyFill="1" applyBorder="1">
      <alignment vertical="center"/>
    </xf>
    <xf numFmtId="0" fontId="2" fillId="0" borderId="19" xfId="11" applyFill="1" applyBorder="1">
      <alignment vertical="center"/>
    </xf>
    <xf numFmtId="0" fontId="2" fillId="0" borderId="19" xfId="11" applyFill="1" applyBorder="1" applyAlignment="1">
      <alignment horizontal="left" vertical="center"/>
    </xf>
    <xf numFmtId="0" fontId="2" fillId="0" borderId="4" xfId="11" applyFill="1" applyBorder="1" applyAlignment="1">
      <alignment horizontal="left" vertical="center"/>
    </xf>
    <xf numFmtId="0" fontId="2" fillId="0" borderId="20" xfId="11" applyFill="1" applyBorder="1" applyAlignment="1">
      <alignment horizontal="left" vertical="center"/>
    </xf>
    <xf numFmtId="0" fontId="43" fillId="0" borderId="0" xfId="11" applyFont="1" applyFill="1">
      <alignment vertical="center"/>
    </xf>
    <xf numFmtId="0" fontId="2" fillId="0" borderId="5" xfId="11" applyFill="1" applyBorder="1">
      <alignment vertical="center"/>
    </xf>
    <xf numFmtId="0" fontId="0" fillId="0" borderId="0" xfId="11" applyFont="1" applyFill="1" applyBorder="1" applyAlignment="1">
      <alignment horizontal="right" vertical="center"/>
    </xf>
    <xf numFmtId="0" fontId="0" fillId="0" borderId="0" xfId="11" applyFont="1" applyFill="1" applyBorder="1">
      <alignment vertical="center"/>
    </xf>
    <xf numFmtId="0" fontId="0" fillId="0" borderId="0" xfId="11" applyFont="1" applyFill="1" applyAlignment="1">
      <alignment vertical="center" wrapText="1"/>
    </xf>
    <xf numFmtId="0" fontId="2" fillId="0" borderId="0" xfId="11" applyFill="1" applyBorder="1" applyAlignment="1">
      <alignment horizontal="right" vertical="center"/>
    </xf>
    <xf numFmtId="0" fontId="0" fillId="0" borderId="26" xfId="11" applyFont="1" applyFill="1" applyBorder="1" applyAlignment="1">
      <alignment horizontal="center" vertical="center"/>
    </xf>
    <xf numFmtId="0" fontId="2" fillId="0" borderId="26" xfId="11" applyFill="1" applyBorder="1" applyAlignment="1">
      <alignment horizontal="center" vertical="center"/>
    </xf>
    <xf numFmtId="0" fontId="0" fillId="0" borderId="26" xfId="11" applyFont="1" applyFill="1" applyBorder="1" applyAlignment="1">
      <alignment horizontal="center" vertical="center" wrapText="1"/>
    </xf>
    <xf numFmtId="176" fontId="2" fillId="0" borderId="26" xfId="11" applyNumberFormat="1" applyFill="1" applyBorder="1" applyAlignment="1">
      <alignment horizontal="center" vertical="center"/>
    </xf>
    <xf numFmtId="0" fontId="2" fillId="0" borderId="26" xfId="11" applyFill="1" applyBorder="1">
      <alignment vertical="center"/>
    </xf>
    <xf numFmtId="0" fontId="0" fillId="0" borderId="5" xfId="11" applyFont="1" applyFill="1" applyBorder="1" applyAlignment="1">
      <alignment horizontal="center" vertical="center" shrinkToFit="1"/>
    </xf>
    <xf numFmtId="0" fontId="2" fillId="0" borderId="5" xfId="11" applyNumberFormat="1" applyFill="1" applyBorder="1" applyAlignment="1">
      <alignment horizontal="right" vertical="center"/>
    </xf>
    <xf numFmtId="0" fontId="0" fillId="0" borderId="0" xfId="11" applyFont="1" applyFill="1" applyAlignment="1">
      <alignment horizontal="right" vertical="center"/>
    </xf>
    <xf numFmtId="0" fontId="0" fillId="0" borderId="5" xfId="11" applyFont="1" applyFill="1" applyBorder="1" applyAlignment="1">
      <alignment vertical="center" shrinkToFit="1"/>
    </xf>
    <xf numFmtId="38" fontId="44" fillId="0" borderId="5" xfId="12" applyNumberFormat="1" applyFont="1" applyFill="1" applyBorder="1" applyAlignment="1">
      <alignment vertical="center" shrinkToFit="1"/>
    </xf>
    <xf numFmtId="38" fontId="44" fillId="0" borderId="5" xfId="11" applyNumberFormat="1" applyFont="1" applyFill="1" applyBorder="1">
      <alignment vertical="center"/>
    </xf>
    <xf numFmtId="38" fontId="44" fillId="0" borderId="5" xfId="12" applyFont="1" applyFill="1" applyBorder="1">
      <alignment vertical="center"/>
    </xf>
    <xf numFmtId="3" fontId="44" fillId="0" borderId="5" xfId="12" applyNumberFormat="1" applyFont="1" applyFill="1" applyBorder="1">
      <alignment vertical="center"/>
    </xf>
    <xf numFmtId="3" fontId="44" fillId="0" borderId="5" xfId="11" applyNumberFormat="1" applyFont="1" applyFill="1" applyBorder="1">
      <alignment vertical="center"/>
    </xf>
    <xf numFmtId="38" fontId="2" fillId="0" borderId="5" xfId="11" applyNumberFormat="1" applyFill="1" applyBorder="1">
      <alignment vertical="center"/>
    </xf>
    <xf numFmtId="38" fontId="34" fillId="2" borderId="5" xfId="11" applyNumberFormat="1" applyFont="1" applyFill="1" applyBorder="1">
      <alignment vertical="center"/>
    </xf>
    <xf numFmtId="38" fontId="2" fillId="0" borderId="0" xfId="11" applyNumberFormat="1" applyFill="1">
      <alignment vertical="center"/>
    </xf>
    <xf numFmtId="38" fontId="0" fillId="0" borderId="0" xfId="12" applyFont="1" applyFill="1" applyBorder="1">
      <alignment vertical="center"/>
    </xf>
    <xf numFmtId="0" fontId="2" fillId="0" borderId="0" xfId="11" applyFont="1" applyFill="1">
      <alignment vertical="center"/>
    </xf>
    <xf numFmtId="0" fontId="2" fillId="0" borderId="0" xfId="13">
      <alignment vertical="center"/>
    </xf>
    <xf numFmtId="0" fontId="2" fillId="3" borderId="22" xfId="13" applyFill="1" applyBorder="1">
      <alignment vertical="center"/>
    </xf>
    <xf numFmtId="0" fontId="2" fillId="0" borderId="0" xfId="13" applyBorder="1">
      <alignment vertical="center"/>
    </xf>
    <xf numFmtId="0" fontId="2" fillId="0" borderId="19" xfId="13" applyBorder="1">
      <alignment vertical="center"/>
    </xf>
    <xf numFmtId="0" fontId="43" fillId="0" borderId="0" xfId="13" applyFont="1">
      <alignment vertical="center"/>
    </xf>
    <xf numFmtId="0" fontId="0" fillId="0" borderId="0" xfId="13" applyFont="1" applyBorder="1" applyAlignment="1">
      <alignment horizontal="right" vertical="center"/>
    </xf>
    <xf numFmtId="0" fontId="0" fillId="0" borderId="0" xfId="13" applyFont="1" applyBorder="1">
      <alignment vertical="center"/>
    </xf>
    <xf numFmtId="0" fontId="2" fillId="0" borderId="0" xfId="13" applyFill="1" applyBorder="1">
      <alignment vertical="center"/>
    </xf>
    <xf numFmtId="0" fontId="2" fillId="0" borderId="0" xfId="13" applyBorder="1" applyAlignment="1">
      <alignment horizontal="right" vertical="center"/>
    </xf>
    <xf numFmtId="0" fontId="0" fillId="0" borderId="26" xfId="13" applyFont="1" applyBorder="1" applyAlignment="1">
      <alignment horizontal="center" vertical="center"/>
    </xf>
    <xf numFmtId="0" fontId="2" fillId="0" borderId="26" xfId="13" applyBorder="1" applyAlignment="1">
      <alignment horizontal="center" vertical="center"/>
    </xf>
    <xf numFmtId="0" fontId="0" fillId="0" borderId="26" xfId="13" applyFont="1" applyBorder="1" applyAlignment="1">
      <alignment horizontal="center" vertical="center" wrapText="1"/>
    </xf>
    <xf numFmtId="0" fontId="2" fillId="0" borderId="5" xfId="13" applyBorder="1" applyAlignment="1">
      <alignment horizontal="center" vertical="center"/>
    </xf>
    <xf numFmtId="176" fontId="2" fillId="0" borderId="26" xfId="13" applyNumberFormat="1" applyBorder="1" applyAlignment="1">
      <alignment horizontal="center" vertical="center"/>
    </xf>
    <xf numFmtId="0" fontId="2" fillId="0" borderId="5" xfId="13" applyBorder="1">
      <alignment vertical="center"/>
    </xf>
    <xf numFmtId="0" fontId="0" fillId="0" borderId="4" xfId="13" applyFont="1" applyBorder="1" applyAlignment="1">
      <alignment horizontal="center" vertical="center" shrinkToFit="1"/>
    </xf>
    <xf numFmtId="0" fontId="2" fillId="3" borderId="22" xfId="14" applyNumberFormat="1" applyFill="1" applyBorder="1" applyAlignment="1">
      <alignment horizontal="right" vertical="center" shrinkToFit="1"/>
    </xf>
    <xf numFmtId="0" fontId="2" fillId="0" borderId="20" xfId="13" applyNumberFormat="1" applyBorder="1" applyAlignment="1">
      <alignment horizontal="right" vertical="center" shrinkToFit="1"/>
    </xf>
    <xf numFmtId="0" fontId="0" fillId="0" borderId="0" xfId="13" applyFont="1" applyAlignment="1">
      <alignment horizontal="right" vertical="center"/>
    </xf>
    <xf numFmtId="0" fontId="0" fillId="0" borderId="5" xfId="13" applyFont="1" applyBorder="1">
      <alignment vertical="center"/>
    </xf>
    <xf numFmtId="0" fontId="0" fillId="0" borderId="20" xfId="13" applyFont="1" applyBorder="1" applyAlignment="1">
      <alignment vertical="center" shrinkToFit="1"/>
    </xf>
    <xf numFmtId="38" fontId="44" fillId="0" borderId="5" xfId="15" applyNumberFormat="1" applyFont="1" applyFill="1" applyBorder="1" applyAlignment="1">
      <alignment vertical="center" shrinkToFit="1"/>
    </xf>
    <xf numFmtId="38" fontId="44" fillId="0" borderId="5" xfId="13" applyNumberFormat="1" applyFont="1" applyFill="1" applyBorder="1" applyAlignment="1">
      <alignment vertical="center" shrinkToFit="1"/>
    </xf>
    <xf numFmtId="38" fontId="44" fillId="0" borderId="5" xfId="15" applyFont="1" applyFill="1" applyBorder="1" applyAlignment="1">
      <alignment vertical="center" shrinkToFit="1"/>
    </xf>
    <xf numFmtId="3" fontId="44" fillId="0" borderId="5" xfId="15" applyNumberFormat="1" applyFont="1" applyFill="1" applyBorder="1" applyAlignment="1">
      <alignment vertical="center" shrinkToFit="1"/>
    </xf>
    <xf numFmtId="3" fontId="44" fillId="0" borderId="5" xfId="13" applyNumberFormat="1" applyFont="1" applyFill="1" applyBorder="1" applyAlignment="1">
      <alignment vertical="center" shrinkToFit="1"/>
    </xf>
    <xf numFmtId="38" fontId="2" fillId="0" borderId="5" xfId="13" applyNumberFormat="1" applyFill="1" applyBorder="1" applyAlignment="1">
      <alignment vertical="center" shrinkToFit="1"/>
    </xf>
    <xf numFmtId="38" fontId="34" fillId="2" borderId="5" xfId="13" applyNumberFormat="1" applyFont="1" applyFill="1" applyBorder="1" applyAlignment="1">
      <alignment vertical="center" shrinkToFit="1"/>
    </xf>
    <xf numFmtId="38" fontId="2" fillId="0" borderId="0" xfId="13" applyNumberFormat="1">
      <alignment vertical="center"/>
    </xf>
    <xf numFmtId="38" fontId="0" fillId="0" borderId="0" xfId="15" applyFont="1" applyBorder="1">
      <alignment vertical="center"/>
    </xf>
    <xf numFmtId="0" fontId="2" fillId="0" borderId="0" xfId="13" applyFont="1">
      <alignment vertical="center"/>
    </xf>
    <xf numFmtId="0" fontId="44" fillId="0" borderId="0" xfId="13" applyFont="1" applyBorder="1">
      <alignment vertical="center"/>
    </xf>
    <xf numFmtId="0" fontId="44" fillId="0" borderId="0" xfId="13" applyFont="1">
      <alignment vertical="center"/>
    </xf>
    <xf numFmtId="0" fontId="52" fillId="0" borderId="0" xfId="7" applyFont="1">
      <alignment vertical="center"/>
    </xf>
    <xf numFmtId="0" fontId="18" fillId="0" borderId="0" xfId="0" applyFont="1" applyBorder="1" applyAlignment="1">
      <alignment horizontal="left" vertical="center"/>
    </xf>
    <xf numFmtId="0" fontId="0" fillId="0" borderId="15" xfId="0" applyBorder="1" applyAlignment="1"/>
    <xf numFmtId="0" fontId="18" fillId="0" borderId="14" xfId="0" applyFont="1" applyBorder="1" applyAlignment="1">
      <alignment horizontal="left" vertical="center"/>
    </xf>
    <xf numFmtId="0" fontId="29" fillId="0" borderId="4" xfId="0" applyFont="1" applyBorder="1" applyAlignment="1"/>
    <xf numFmtId="0" fontId="0" fillId="0" borderId="0" xfId="0" applyBorder="1" applyAlignment="1"/>
    <xf numFmtId="0" fontId="0" fillId="0" borderId="0" xfId="0" applyBorder="1" applyAlignment="1">
      <alignment horizontal="center"/>
    </xf>
    <xf numFmtId="0" fontId="25" fillId="0" borderId="0" xfId="13" applyFont="1">
      <alignment vertical="center"/>
    </xf>
    <xf numFmtId="0" fontId="55" fillId="0" borderId="33" xfId="10" applyFont="1" applyFill="1" applyBorder="1" applyAlignment="1">
      <alignment vertical="center"/>
    </xf>
    <xf numFmtId="0" fontId="55" fillId="0" borderId="0" xfId="7" applyFont="1">
      <alignment vertical="center"/>
    </xf>
    <xf numFmtId="0" fontId="36" fillId="0" borderId="19" xfId="7" applyFont="1" applyBorder="1">
      <alignment vertical="center"/>
    </xf>
    <xf numFmtId="0" fontId="57" fillId="0" borderId="0" xfId="0" applyFont="1" applyBorder="1" applyAlignment="1">
      <alignment vertical="top"/>
    </xf>
    <xf numFmtId="0" fontId="50" fillId="0" borderId="0" xfId="0" applyFont="1" applyBorder="1"/>
    <xf numFmtId="0" fontId="57" fillId="0" borderId="0" xfId="0" applyFont="1" applyBorder="1"/>
    <xf numFmtId="0" fontId="58" fillId="0" borderId="0" xfId="13" applyFont="1">
      <alignment vertical="center"/>
    </xf>
    <xf numFmtId="0" fontId="58" fillId="0" borderId="0" xfId="7" applyFont="1">
      <alignment vertical="center"/>
    </xf>
    <xf numFmtId="0" fontId="59" fillId="0" borderId="0" xfId="13" applyFont="1">
      <alignment vertical="center"/>
    </xf>
    <xf numFmtId="0" fontId="60" fillId="0" borderId="0" xfId="7" applyFont="1" applyBorder="1">
      <alignment vertical="center"/>
    </xf>
    <xf numFmtId="0" fontId="60" fillId="0" borderId="0" xfId="7" applyFont="1" applyAlignment="1">
      <alignment horizontal="center" vertical="center"/>
    </xf>
    <xf numFmtId="0" fontId="60" fillId="0" borderId="0" xfId="7" applyFont="1">
      <alignment vertical="center"/>
    </xf>
    <xf numFmtId="0" fontId="60" fillId="0" borderId="0" xfId="7" applyFont="1" applyBorder="1" applyAlignment="1">
      <alignment vertical="center" wrapText="1"/>
    </xf>
    <xf numFmtId="0" fontId="60" fillId="0" borderId="0" xfId="7" applyFont="1" applyFill="1" applyBorder="1">
      <alignment vertical="center"/>
    </xf>
    <xf numFmtId="40" fontId="60" fillId="0" borderId="0" xfId="1" applyNumberFormat="1" applyFont="1" applyBorder="1">
      <alignment vertical="center"/>
    </xf>
    <xf numFmtId="0" fontId="60" fillId="0" borderId="0" xfId="7" applyFont="1" applyBorder="1" applyAlignment="1">
      <alignment horizontal="left" vertical="center"/>
    </xf>
    <xf numFmtId="2" fontId="60" fillId="0" borderId="0" xfId="7" applyNumberFormat="1" applyFont="1" applyBorder="1">
      <alignment vertical="center"/>
    </xf>
    <xf numFmtId="0" fontId="60" fillId="0" borderId="0" xfId="7" applyFont="1" applyBorder="1" applyAlignment="1">
      <alignment vertical="center"/>
    </xf>
    <xf numFmtId="4" fontId="60" fillId="0" borderId="0" xfId="1" applyNumberFormat="1" applyFont="1" applyBorder="1">
      <alignment vertical="center"/>
    </xf>
    <xf numFmtId="179" fontId="60" fillId="0" borderId="0" xfId="0" applyNumberFormat="1" applyFont="1" applyBorder="1" applyAlignment="1">
      <alignment vertical="center"/>
    </xf>
    <xf numFmtId="0" fontId="60" fillId="0" borderId="0" xfId="13" applyFont="1" applyBorder="1">
      <alignment vertical="center"/>
    </xf>
    <xf numFmtId="0" fontId="60" fillId="0" borderId="0" xfId="13" applyFont="1" applyAlignment="1">
      <alignment horizontal="center" vertical="center"/>
    </xf>
    <xf numFmtId="0" fontId="60" fillId="0" borderId="0" xfId="13" applyFont="1">
      <alignment vertical="center"/>
    </xf>
    <xf numFmtId="0" fontId="60" fillId="0" borderId="0" xfId="13" applyFont="1" applyBorder="1" applyAlignment="1">
      <alignment vertical="center" wrapText="1"/>
    </xf>
    <xf numFmtId="0" fontId="60" fillId="0" borderId="0" xfId="13" applyFont="1" applyFill="1" applyBorder="1">
      <alignment vertical="center"/>
    </xf>
    <xf numFmtId="0" fontId="60" fillId="0" borderId="0" xfId="13" applyFont="1" applyBorder="1" applyAlignment="1">
      <alignment horizontal="left" vertical="center"/>
    </xf>
    <xf numFmtId="2" fontId="60" fillId="0" borderId="0" xfId="13" applyNumberFormat="1" applyFont="1" applyBorder="1">
      <alignment vertical="center"/>
    </xf>
    <xf numFmtId="0" fontId="60" fillId="0" borderId="0" xfId="13" applyFont="1" applyBorder="1" applyAlignment="1">
      <alignment vertical="center"/>
    </xf>
    <xf numFmtId="0" fontId="36" fillId="0" borderId="0" xfId="0" applyFont="1" applyFill="1" applyBorder="1" applyAlignment="1">
      <alignment vertical="top" wrapText="1"/>
    </xf>
    <xf numFmtId="0" fontId="36" fillId="0" borderId="0" xfId="0" applyFont="1" applyAlignment="1">
      <alignment vertical="top"/>
    </xf>
    <xf numFmtId="0" fontId="40" fillId="0" borderId="17" xfId="0" applyFont="1" applyBorder="1" applyAlignment="1">
      <alignment horizontal="center"/>
    </xf>
    <xf numFmtId="0" fontId="36" fillId="0" borderId="17" xfId="0" applyFont="1" applyBorder="1" applyAlignment="1">
      <alignment horizontal="center"/>
    </xf>
    <xf numFmtId="0" fontId="30" fillId="0" borderId="12" xfId="0" applyFont="1" applyBorder="1" applyAlignment="1">
      <alignment wrapText="1"/>
    </xf>
    <xf numFmtId="0" fontId="30" fillId="0" borderId="0" xfId="0" applyFont="1" applyBorder="1" applyAlignment="1"/>
    <xf numFmtId="0" fontId="30" fillId="0" borderId="0" xfId="0" applyFont="1" applyAlignment="1"/>
    <xf numFmtId="0" fontId="36" fillId="0" borderId="0" xfId="0" applyFont="1" applyBorder="1" applyAlignment="1"/>
    <xf numFmtId="0" fontId="36" fillId="0" borderId="0" xfId="0" applyFont="1" applyAlignment="1"/>
    <xf numFmtId="0" fontId="36" fillId="0" borderId="0" xfId="0" applyFont="1" applyBorder="1" applyAlignment="1">
      <alignment wrapText="1"/>
    </xf>
    <xf numFmtId="0" fontId="36" fillId="0" borderId="0" xfId="0" applyFont="1" applyAlignment="1">
      <alignment wrapText="1"/>
    </xf>
    <xf numFmtId="0" fontId="33" fillId="0" borderId="4" xfId="2" applyFont="1" applyBorder="1" applyAlignment="1"/>
    <xf numFmtId="0" fontId="30" fillId="0" borderId="4" xfId="0" applyFont="1" applyBorder="1" applyAlignment="1"/>
    <xf numFmtId="0" fontId="28" fillId="0" borderId="17" xfId="0" applyFont="1" applyBorder="1" applyAlignment="1">
      <alignment horizontal="center" vertical="center"/>
    </xf>
    <xf numFmtId="0" fontId="25" fillId="0" borderId="0" xfId="0" applyFont="1" applyBorder="1" applyAlignment="1">
      <alignment horizontal="center"/>
    </xf>
    <xf numFmtId="0" fontId="25" fillId="0" borderId="0" xfId="0" applyFont="1" applyBorder="1" applyAlignment="1"/>
    <xf numFmtId="0" fontId="18" fillId="0" borderId="0" xfId="0" applyFont="1" applyBorder="1" applyAlignment="1">
      <alignment horizontal="right"/>
    </xf>
    <xf numFmtId="0" fontId="0" fillId="0" borderId="0" xfId="0" applyBorder="1" applyAlignment="1">
      <alignment horizontal="right"/>
    </xf>
    <xf numFmtId="0" fontId="0" fillId="0" borderId="15" xfId="0" applyBorder="1" applyAlignment="1"/>
    <xf numFmtId="0" fontId="21" fillId="0" borderId="14" xfId="0" applyFont="1" applyBorder="1" applyAlignment="1"/>
    <xf numFmtId="0" fontId="0" fillId="0" borderId="0" xfId="0" applyBorder="1" applyAlignment="1"/>
    <xf numFmtId="0" fontId="17" fillId="0" borderId="0" xfId="0" applyFont="1" applyBorder="1" applyAlignment="1"/>
    <xf numFmtId="0" fontId="18" fillId="0" borderId="1" xfId="0" applyFont="1" applyBorder="1" applyAlignment="1">
      <alignment wrapText="1"/>
    </xf>
    <xf numFmtId="0" fontId="18" fillId="0" borderId="1" xfId="0" applyFont="1" applyBorder="1" applyAlignment="1"/>
    <xf numFmtId="0" fontId="18" fillId="0" borderId="1" xfId="0" applyFont="1" applyBorder="1" applyAlignment="1">
      <alignment horizontal="center" wrapText="1"/>
    </xf>
    <xf numFmtId="0" fontId="18" fillId="0" borderId="1" xfId="0" applyFont="1" applyBorder="1" applyAlignment="1">
      <alignment horizontal="center"/>
    </xf>
    <xf numFmtId="0" fontId="18" fillId="0" borderId="4" xfId="0" applyFont="1" applyBorder="1" applyAlignment="1">
      <alignment horizontal="center"/>
    </xf>
    <xf numFmtId="0" fontId="17" fillId="0" borderId="4" xfId="0" applyFont="1" applyBorder="1" applyAlignment="1"/>
    <xf numFmtId="0" fontId="0" fillId="0" borderId="4" xfId="0" applyBorder="1" applyAlignment="1"/>
    <xf numFmtId="0" fontId="18" fillId="0" borderId="14" xfId="0" applyFont="1" applyBorder="1" applyAlignment="1">
      <alignment horizontal="left" vertical="center" wrapText="1"/>
    </xf>
    <xf numFmtId="0" fontId="18" fillId="0" borderId="0" xfId="0" applyFont="1" applyBorder="1" applyAlignment="1">
      <alignment horizontal="left" vertical="center"/>
    </xf>
    <xf numFmtId="0" fontId="18" fillId="0" borderId="14" xfId="0" applyFont="1" applyBorder="1" applyAlignment="1">
      <alignment horizontal="left" vertical="center"/>
    </xf>
    <xf numFmtId="38" fontId="22" fillId="0" borderId="19" xfId="1" applyFont="1" applyBorder="1" applyAlignment="1"/>
    <xf numFmtId="0" fontId="29" fillId="0" borderId="4" xfId="0" applyFont="1" applyBorder="1" applyAlignment="1"/>
    <xf numFmtId="0" fontId="57" fillId="0" borderId="0" xfId="0" applyFont="1" applyBorder="1" applyAlignment="1">
      <alignment wrapText="1"/>
    </xf>
    <xf numFmtId="0" fontId="36" fillId="0" borderId="15" xfId="0" applyFont="1" applyBorder="1" applyAlignment="1"/>
    <xf numFmtId="0" fontId="36" fillId="0" borderId="15" xfId="0" applyFont="1" applyBorder="1" applyAlignment="1">
      <alignment wrapText="1"/>
    </xf>
    <xf numFmtId="0" fontId="18" fillId="0" borderId="0" xfId="0" applyFont="1" applyBorder="1" applyAlignment="1">
      <alignment wrapText="1"/>
    </xf>
    <xf numFmtId="0" fontId="0" fillId="0" borderId="0" xfId="0" applyBorder="1" applyAlignment="1">
      <alignment wrapText="1"/>
    </xf>
    <xf numFmtId="0" fontId="0" fillId="0" borderId="15" xfId="0" applyBorder="1" applyAlignment="1">
      <alignment wrapText="1"/>
    </xf>
    <xf numFmtId="0" fontId="18" fillId="0" borderId="19" xfId="3" applyFont="1" applyBorder="1" applyAlignment="1">
      <alignment vertical="center"/>
    </xf>
    <xf numFmtId="0" fontId="18" fillId="0" borderId="20" xfId="3" applyFont="1" applyBorder="1" applyAlignment="1">
      <alignment vertical="center"/>
    </xf>
    <xf numFmtId="0" fontId="15" fillId="0" borderId="26" xfId="3" applyBorder="1" applyAlignment="1">
      <alignment vertical="center"/>
    </xf>
    <xf numFmtId="0" fontId="15" fillId="0" borderId="21" xfId="3" applyBorder="1" applyAlignment="1">
      <alignment vertical="center"/>
    </xf>
    <xf numFmtId="0" fontId="15" fillId="0" borderId="2" xfId="3" applyBorder="1" applyAlignment="1">
      <alignment vertical="center"/>
    </xf>
    <xf numFmtId="0" fontId="18" fillId="0" borderId="0" xfId="3" applyFont="1" applyBorder="1" applyAlignment="1">
      <alignment vertical="center"/>
    </xf>
    <xf numFmtId="0" fontId="0" fillId="0" borderId="0" xfId="0" applyBorder="1" applyAlignment="1">
      <alignment vertical="center"/>
    </xf>
    <xf numFmtId="0" fontId="0" fillId="0" borderId="5" xfId="11" applyFont="1" applyFill="1" applyBorder="1" applyAlignment="1">
      <alignment vertical="center" shrinkToFit="1"/>
    </xf>
    <xf numFmtId="0" fontId="2" fillId="0" borderId="5" xfId="11" applyFill="1" applyBorder="1" applyAlignment="1">
      <alignment vertical="center" shrinkToFit="1"/>
    </xf>
    <xf numFmtId="0" fontId="45" fillId="0" borderId="26" xfId="11" applyFont="1" applyFill="1" applyBorder="1" applyAlignment="1">
      <alignment vertical="center" shrinkToFit="1"/>
    </xf>
    <xf numFmtId="0" fontId="18" fillId="0" borderId="26" xfId="11" applyFont="1" applyFill="1" applyBorder="1" applyAlignment="1">
      <alignment vertical="center" shrinkToFit="1"/>
    </xf>
    <xf numFmtId="0" fontId="0" fillId="0" borderId="26" xfId="11" applyFont="1" applyFill="1" applyBorder="1" applyAlignment="1">
      <alignment vertical="center" shrinkToFit="1"/>
    </xf>
    <xf numFmtId="0" fontId="2" fillId="0" borderId="26" xfId="11" applyFill="1" applyBorder="1" applyAlignment="1">
      <alignment vertical="center" shrinkToFit="1"/>
    </xf>
    <xf numFmtId="38" fontId="2" fillId="0" borderId="5" xfId="11" applyNumberFormat="1" applyFill="1" applyBorder="1" applyAlignment="1">
      <alignment vertical="center"/>
    </xf>
    <xf numFmtId="0" fontId="2" fillId="0" borderId="19" xfId="11" applyFill="1" applyBorder="1" applyAlignment="1">
      <alignment vertical="center"/>
    </xf>
    <xf numFmtId="0" fontId="2" fillId="0" borderId="5" xfId="11" applyFill="1" applyBorder="1" applyAlignment="1">
      <alignment vertical="center"/>
    </xf>
    <xf numFmtId="3" fontId="44" fillId="0" borderId="5" xfId="11" applyNumberFormat="1" applyFont="1" applyFill="1" applyBorder="1" applyAlignment="1">
      <alignment vertical="center"/>
    </xf>
    <xf numFmtId="38" fontId="22" fillId="2" borderId="20" xfId="11" applyNumberFormat="1" applyFont="1" applyFill="1" applyBorder="1" applyAlignment="1">
      <alignment vertical="center"/>
    </xf>
    <xf numFmtId="0" fontId="22" fillId="2" borderId="5" xfId="11" applyFont="1" applyFill="1" applyBorder="1" applyAlignment="1">
      <alignment vertical="center"/>
    </xf>
    <xf numFmtId="0" fontId="2" fillId="0" borderId="0" xfId="11" applyFill="1" applyBorder="1" applyAlignment="1">
      <alignment vertical="center" wrapText="1"/>
    </xf>
    <xf numFmtId="0" fontId="0" fillId="0" borderId="5" xfId="11" applyFont="1" applyFill="1" applyBorder="1">
      <alignment vertical="center"/>
    </xf>
    <xf numFmtId="0" fontId="43" fillId="0" borderId="0" xfId="11" applyFont="1" applyFill="1" applyAlignment="1">
      <alignment vertical="center" shrinkToFit="1"/>
    </xf>
    <xf numFmtId="0" fontId="29" fillId="0" borderId="0" xfId="11" applyFont="1" applyFill="1" applyAlignment="1">
      <alignment vertical="center" shrinkToFit="1"/>
    </xf>
    <xf numFmtId="0" fontId="0" fillId="0" borderId="0" xfId="11" applyFont="1" applyFill="1" applyAlignment="1">
      <alignment vertical="center" wrapText="1"/>
    </xf>
    <xf numFmtId="0" fontId="0" fillId="0" borderId="0" xfId="0" applyAlignment="1">
      <alignment vertical="center"/>
    </xf>
    <xf numFmtId="0" fontId="0" fillId="0" borderId="6" xfId="11" applyFont="1" applyFill="1" applyBorder="1">
      <alignment vertical="center"/>
    </xf>
    <xf numFmtId="0" fontId="0" fillId="0" borderId="8" xfId="11" applyFont="1" applyFill="1" applyBorder="1">
      <alignment vertical="center"/>
    </xf>
    <xf numFmtId="0" fontId="2" fillId="0" borderId="5" xfId="11" applyFill="1" applyBorder="1" applyAlignment="1">
      <alignment horizontal="left" vertical="center"/>
    </xf>
    <xf numFmtId="0" fontId="0" fillId="0" borderId="5" xfId="11" applyFont="1" applyFill="1" applyBorder="1" applyAlignment="1">
      <alignment vertical="center" wrapText="1" shrinkToFit="1"/>
    </xf>
    <xf numFmtId="0" fontId="0" fillId="0" borderId="19" xfId="5" applyFont="1" applyFill="1" applyBorder="1">
      <alignment vertical="center"/>
    </xf>
    <xf numFmtId="0" fontId="0" fillId="0" borderId="20" xfId="5" applyFont="1" applyFill="1" applyBorder="1">
      <alignment vertical="center"/>
    </xf>
    <xf numFmtId="0" fontId="12" fillId="0" borderId="0" xfId="5" applyFill="1" applyBorder="1" applyAlignment="1">
      <alignment vertical="center" wrapText="1"/>
    </xf>
    <xf numFmtId="38" fontId="22" fillId="2" borderId="20" xfId="5" applyNumberFormat="1" applyFont="1" applyFill="1" applyBorder="1" applyAlignment="1">
      <alignment vertical="center"/>
    </xf>
    <xf numFmtId="0" fontId="22" fillId="2" borderId="5" xfId="5" applyFont="1" applyFill="1" applyBorder="1" applyAlignment="1">
      <alignment vertical="center"/>
    </xf>
    <xf numFmtId="0" fontId="0" fillId="0" borderId="5" xfId="5" applyFont="1" applyFill="1" applyBorder="1" applyAlignment="1">
      <alignment vertical="center" shrinkToFit="1"/>
    </xf>
    <xf numFmtId="0" fontId="12" fillId="0" borderId="5" xfId="5" applyFill="1" applyBorder="1" applyAlignment="1">
      <alignment vertical="center" shrinkToFit="1"/>
    </xf>
    <xf numFmtId="0" fontId="12" fillId="0" borderId="5" xfId="5" applyFill="1" applyBorder="1" applyAlignment="1">
      <alignment horizontal="left" vertical="center"/>
    </xf>
    <xf numFmtId="0" fontId="0" fillId="0" borderId="5" xfId="5" applyFont="1" applyFill="1" applyBorder="1" applyAlignment="1">
      <alignment vertical="center" wrapText="1" shrinkToFit="1"/>
    </xf>
    <xf numFmtId="0" fontId="12" fillId="0" borderId="5" xfId="5" applyFill="1" applyBorder="1" applyAlignment="1">
      <alignment vertical="center"/>
    </xf>
    <xf numFmtId="0" fontId="43" fillId="0" borderId="0" xfId="5" applyFont="1" applyFill="1" applyAlignment="1">
      <alignment vertical="center" shrinkToFit="1"/>
    </xf>
    <xf numFmtId="0" fontId="29" fillId="0" borderId="0" xfId="5" applyFont="1" applyFill="1" applyAlignment="1">
      <alignment vertical="center" shrinkToFit="1"/>
    </xf>
    <xf numFmtId="0" fontId="45" fillId="0" borderId="26" xfId="5" applyFont="1" applyFill="1" applyBorder="1" applyAlignment="1">
      <alignment vertical="center" shrinkToFit="1"/>
    </xf>
    <xf numFmtId="0" fontId="18" fillId="0" borderId="26" xfId="5" applyFont="1" applyFill="1" applyBorder="1" applyAlignment="1">
      <alignment vertical="center" shrinkToFit="1"/>
    </xf>
    <xf numFmtId="0" fontId="0" fillId="0" borderId="26" xfId="5" applyFont="1" applyFill="1" applyBorder="1" applyAlignment="1">
      <alignment vertical="center" shrinkToFit="1"/>
    </xf>
    <xf numFmtId="0" fontId="12" fillId="0" borderId="26" xfId="5" applyFill="1" applyBorder="1" applyAlignment="1">
      <alignment vertical="center" shrinkToFit="1"/>
    </xf>
    <xf numFmtId="0" fontId="0" fillId="0" borderId="0" xfId="5" applyFont="1" applyFill="1" applyAlignment="1">
      <alignment vertical="center" wrapText="1"/>
    </xf>
    <xf numFmtId="38" fontId="12" fillId="0" borderId="5" xfId="5" applyNumberFormat="1" applyFill="1" applyBorder="1" applyAlignment="1">
      <alignment vertical="center"/>
    </xf>
    <xf numFmtId="0" fontId="12" fillId="0" borderId="19" xfId="5" applyFill="1" applyBorder="1" applyAlignment="1">
      <alignment vertical="center"/>
    </xf>
    <xf numFmtId="3" fontId="44" fillId="0" borderId="5" xfId="5" applyNumberFormat="1" applyFont="1" applyFill="1" applyBorder="1" applyAlignment="1">
      <alignment vertical="center"/>
    </xf>
    <xf numFmtId="0" fontId="0" fillId="0" borderId="5" xfId="13" applyFont="1" applyBorder="1" applyAlignment="1">
      <alignment vertical="center" shrinkToFit="1"/>
    </xf>
    <xf numFmtId="0" fontId="2" fillId="0" borderId="5" xfId="13" applyBorder="1" applyAlignment="1">
      <alignment vertical="center" shrinkToFit="1"/>
    </xf>
    <xf numFmtId="0" fontId="45" fillId="0" borderId="26" xfId="13" applyFont="1" applyBorder="1" applyAlignment="1">
      <alignment vertical="center" shrinkToFit="1"/>
    </xf>
    <xf numFmtId="0" fontId="18" fillId="0" borderId="26" xfId="13" applyFont="1" applyBorder="1" applyAlignment="1">
      <alignment vertical="center" shrinkToFit="1"/>
    </xf>
    <xf numFmtId="0" fontId="0" fillId="0" borderId="26" xfId="13" applyFont="1" applyBorder="1" applyAlignment="1">
      <alignment vertical="center" shrinkToFit="1"/>
    </xf>
    <xf numFmtId="0" fontId="2" fillId="0" borderId="26" xfId="13" applyBorder="1" applyAlignment="1">
      <alignment vertical="center" shrinkToFit="1"/>
    </xf>
    <xf numFmtId="38" fontId="2" fillId="0" borderId="5" xfId="13" applyNumberFormat="1" applyBorder="1" applyAlignment="1">
      <alignment vertical="center"/>
    </xf>
    <xf numFmtId="0" fontId="2" fillId="0" borderId="19" xfId="13" applyBorder="1" applyAlignment="1">
      <alignment vertical="center"/>
    </xf>
    <xf numFmtId="38" fontId="2" fillId="3" borderId="22" xfId="13" applyNumberFormat="1" applyFill="1" applyBorder="1" applyAlignment="1">
      <alignment vertical="center"/>
    </xf>
    <xf numFmtId="0" fontId="2" fillId="3" borderId="22" xfId="13" applyFill="1" applyBorder="1" applyAlignment="1">
      <alignment vertical="center"/>
    </xf>
    <xf numFmtId="3" fontId="44" fillId="3" borderId="22" xfId="13" applyNumberFormat="1" applyFont="1" applyFill="1" applyBorder="1" applyAlignment="1">
      <alignment vertical="center"/>
    </xf>
    <xf numFmtId="38" fontId="22" fillId="2" borderId="20" xfId="13" applyNumberFormat="1" applyFont="1" applyFill="1" applyBorder="1" applyAlignment="1">
      <alignment vertical="center"/>
    </xf>
    <xf numFmtId="0" fontId="22" fillId="2" borderId="5" xfId="13" applyFont="1" applyFill="1" applyBorder="1" applyAlignment="1">
      <alignment vertical="center"/>
    </xf>
    <xf numFmtId="0" fontId="2" fillId="0" borderId="0" xfId="13" applyBorder="1" applyAlignment="1">
      <alignment vertical="center" wrapText="1"/>
    </xf>
    <xf numFmtId="0" fontId="0" fillId="0" borderId="19" xfId="13" applyFont="1" applyBorder="1">
      <alignment vertical="center"/>
    </xf>
    <xf numFmtId="0" fontId="0" fillId="0" borderId="20" xfId="13" applyFont="1" applyBorder="1">
      <alignment vertical="center"/>
    </xf>
    <xf numFmtId="0" fontId="43" fillId="0" borderId="0" xfId="13" applyFont="1" applyAlignment="1">
      <alignment vertical="center" shrinkToFit="1"/>
    </xf>
    <xf numFmtId="0" fontId="29" fillId="0" borderId="0" xfId="13" applyFont="1" applyAlignment="1">
      <alignment vertical="center" shrinkToFit="1"/>
    </xf>
    <xf numFmtId="0" fontId="2" fillId="3" borderId="23" xfId="14" applyFont="1" applyFill="1" applyBorder="1" applyAlignment="1">
      <alignment horizontal="left" vertical="center"/>
    </xf>
    <xf numFmtId="0" fontId="2" fillId="3" borderId="24" xfId="14" applyFill="1" applyBorder="1" applyAlignment="1">
      <alignment horizontal="left" vertical="center"/>
    </xf>
    <xf numFmtId="0" fontId="2" fillId="3" borderId="25" xfId="14" applyFill="1" applyBorder="1" applyAlignment="1">
      <alignment horizontal="left" vertical="center"/>
    </xf>
    <xf numFmtId="0" fontId="50" fillId="0" borderId="0" xfId="11" applyFont="1" applyAlignment="1">
      <alignment vertical="center" wrapText="1"/>
    </xf>
    <xf numFmtId="0" fontId="36" fillId="0" borderId="0" xfId="0" applyFont="1" applyAlignment="1">
      <alignment vertical="center" wrapText="1"/>
    </xf>
    <xf numFmtId="0" fontId="36" fillId="0" borderId="1" xfId="0" applyFont="1" applyBorder="1" applyAlignment="1">
      <alignment vertical="center" wrapText="1"/>
    </xf>
    <xf numFmtId="0" fontId="2" fillId="3" borderId="27" xfId="14" applyFont="1" applyFill="1" applyBorder="1" applyAlignment="1">
      <alignment horizontal="left" vertical="center" wrapText="1"/>
    </xf>
    <xf numFmtId="0" fontId="2" fillId="3" borderId="28" xfId="14" applyFill="1" applyBorder="1" applyAlignment="1">
      <alignment horizontal="left" vertical="center" wrapText="1"/>
    </xf>
    <xf numFmtId="0" fontId="2" fillId="3" borderId="29" xfId="14" applyFill="1" applyBorder="1" applyAlignment="1">
      <alignment horizontal="left" vertical="center" wrapText="1"/>
    </xf>
    <xf numFmtId="0" fontId="0" fillId="3" borderId="30" xfId="13" applyFont="1" applyFill="1" applyBorder="1" applyAlignment="1">
      <alignment vertical="center" wrapText="1" shrinkToFit="1"/>
    </xf>
    <xf numFmtId="0" fontId="0" fillId="3" borderId="31" xfId="13" applyFont="1" applyFill="1" applyBorder="1" applyAlignment="1">
      <alignment vertical="center" wrapText="1" shrinkToFit="1"/>
    </xf>
    <xf numFmtId="0" fontId="0" fillId="3" borderId="32" xfId="13" applyFont="1" applyFill="1" applyBorder="1" applyAlignment="1">
      <alignment vertical="center" wrapText="1" shrinkToFit="1"/>
    </xf>
    <xf numFmtId="0" fontId="9" fillId="0" borderId="0" xfId="7" applyBorder="1" applyAlignment="1">
      <alignment vertical="center" wrapText="1"/>
    </xf>
    <xf numFmtId="0" fontId="50" fillId="0" borderId="0" xfId="5" applyFont="1" applyAlignment="1">
      <alignment vertical="center" wrapText="1"/>
    </xf>
    <xf numFmtId="0" fontId="0" fillId="0" borderId="5" xfId="7" applyFont="1" applyBorder="1" applyAlignment="1">
      <alignment vertical="center" shrinkToFit="1"/>
    </xf>
    <xf numFmtId="0" fontId="9" fillId="0" borderId="5" xfId="7" applyBorder="1" applyAlignment="1">
      <alignment vertical="center" shrinkToFit="1"/>
    </xf>
    <xf numFmtId="0" fontId="4" fillId="3" borderId="27" xfId="10" applyFont="1" applyFill="1" applyBorder="1" applyAlignment="1">
      <alignment horizontal="left" vertical="center" wrapText="1"/>
    </xf>
    <xf numFmtId="0" fontId="4" fillId="3" borderId="28" xfId="10" applyFill="1" applyBorder="1" applyAlignment="1">
      <alignment horizontal="left" vertical="center" wrapText="1"/>
    </xf>
    <xf numFmtId="0" fontId="4" fillId="3" borderId="29" xfId="10" applyFill="1" applyBorder="1" applyAlignment="1">
      <alignment horizontal="left" vertical="center" wrapText="1"/>
    </xf>
    <xf numFmtId="0" fontId="0" fillId="3" borderId="30" xfId="7" applyFont="1" applyFill="1" applyBorder="1" applyAlignment="1">
      <alignment vertical="center" wrapText="1" shrinkToFit="1"/>
    </xf>
    <xf numFmtId="0" fontId="0" fillId="3" borderId="31" xfId="7" applyFont="1" applyFill="1" applyBorder="1" applyAlignment="1">
      <alignment vertical="center" wrapText="1" shrinkToFit="1"/>
    </xf>
    <xf numFmtId="0" fontId="0" fillId="3" borderId="32" xfId="7" applyFont="1" applyFill="1" applyBorder="1" applyAlignment="1">
      <alignment vertical="center" wrapText="1" shrinkToFit="1"/>
    </xf>
    <xf numFmtId="0" fontId="43" fillId="0" borderId="0" xfId="7" applyFont="1" applyAlignment="1">
      <alignment vertical="center" shrinkToFit="1"/>
    </xf>
    <xf numFmtId="0" fontId="29" fillId="0" borderId="0" xfId="7" applyFont="1" applyAlignment="1">
      <alignment vertical="center" shrinkToFit="1"/>
    </xf>
    <xf numFmtId="0" fontId="45" fillId="0" borderId="26" xfId="7" applyFont="1" applyBorder="1" applyAlignment="1">
      <alignment vertical="center" shrinkToFit="1"/>
    </xf>
    <xf numFmtId="0" fontId="18" fillId="0" borderId="26" xfId="7" applyFont="1" applyBorder="1" applyAlignment="1">
      <alignment vertical="center" shrinkToFit="1"/>
    </xf>
    <xf numFmtId="0" fontId="0" fillId="0" borderId="19" xfId="7" applyFont="1" applyBorder="1">
      <alignment vertical="center"/>
    </xf>
    <xf numFmtId="0" fontId="0" fillId="0" borderId="20" xfId="7" applyFont="1" applyBorder="1">
      <alignment vertical="center"/>
    </xf>
    <xf numFmtId="0" fontId="55" fillId="3" borderId="23" xfId="10" applyFont="1" applyFill="1" applyBorder="1" applyAlignment="1">
      <alignment vertical="center"/>
    </xf>
    <xf numFmtId="0" fontId="55" fillId="3" borderId="24" xfId="10" applyFont="1" applyFill="1" applyBorder="1" applyAlignment="1">
      <alignment vertical="center"/>
    </xf>
    <xf numFmtId="0" fontId="55" fillId="3" borderId="25" xfId="10" applyFont="1" applyFill="1" applyBorder="1" applyAlignment="1">
      <alignment vertical="center"/>
    </xf>
    <xf numFmtId="0" fontId="0" fillId="0" borderId="26" xfId="7" applyFont="1" applyBorder="1" applyAlignment="1">
      <alignment vertical="center" shrinkToFit="1"/>
    </xf>
    <xf numFmtId="0" fontId="9" fillId="0" borderId="26" xfId="7" applyBorder="1" applyAlignment="1">
      <alignment vertical="center" shrinkToFit="1"/>
    </xf>
    <xf numFmtId="38" fontId="9" fillId="0" borderId="5" xfId="7" applyNumberFormat="1" applyBorder="1" applyAlignment="1">
      <alignment vertical="center"/>
    </xf>
    <xf numFmtId="0" fontId="9" fillId="0" borderId="19" xfId="7" applyBorder="1" applyAlignment="1">
      <alignment vertical="center"/>
    </xf>
    <xf numFmtId="38" fontId="9" fillId="3" borderId="22" xfId="7" applyNumberFormat="1" applyFill="1" applyBorder="1" applyAlignment="1">
      <alignment vertical="center"/>
    </xf>
    <xf numFmtId="0" fontId="9" fillId="3" borderId="22" xfId="7" applyFill="1" applyBorder="1" applyAlignment="1">
      <alignment vertical="center"/>
    </xf>
    <xf numFmtId="3" fontId="44" fillId="3" borderId="22" xfId="7" applyNumberFormat="1" applyFont="1" applyFill="1" applyBorder="1" applyAlignment="1">
      <alignment vertical="center"/>
    </xf>
    <xf numFmtId="38" fontId="22" fillId="2" borderId="20" xfId="7" applyNumberFormat="1" applyFont="1" applyFill="1" applyBorder="1" applyAlignment="1">
      <alignment vertical="center"/>
    </xf>
    <xf numFmtId="0" fontId="22" fillId="2" borderId="5" xfId="7" applyFont="1" applyFill="1" applyBorder="1" applyAlignment="1">
      <alignment vertical="center"/>
    </xf>
    <xf numFmtId="0" fontId="17" fillId="0" borderId="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24" fillId="0" borderId="1" xfId="0" applyFont="1" applyBorder="1" applyAlignment="1"/>
    <xf numFmtId="0" fontId="0" fillId="0" borderId="0" xfId="0" applyBorder="1" applyAlignment="1">
      <alignment horizontal="center"/>
    </xf>
    <xf numFmtId="0" fontId="0" fillId="0" borderId="3" xfId="0" applyBorder="1" applyAlignment="1">
      <alignment horizontal="center"/>
    </xf>
    <xf numFmtId="0" fontId="26" fillId="0" borderId="0" xfId="0" applyFont="1" applyBorder="1" applyAlignment="1">
      <alignment horizontal="left" vertical="center" wrapText="1"/>
    </xf>
    <xf numFmtId="0" fontId="0" fillId="0" borderId="0" xfId="0" applyAlignment="1">
      <alignment horizontal="left" vertical="center" wrapText="1"/>
    </xf>
    <xf numFmtId="0" fontId="26" fillId="0" borderId="0" xfId="0" applyFont="1" applyBorder="1" applyAlignment="1">
      <alignment horizontal="left" wrapText="1"/>
    </xf>
    <xf numFmtId="0" fontId="0" fillId="0" borderId="0" xfId="0" applyAlignment="1">
      <alignment horizontal="left" wrapText="1"/>
    </xf>
    <xf numFmtId="0" fontId="0" fillId="0" borderId="3" xfId="0" applyBorder="1" applyAlignment="1">
      <alignment wrapText="1"/>
    </xf>
    <xf numFmtId="0" fontId="23" fillId="0" borderId="0" xfId="0" applyFont="1" applyBorder="1" applyAlignment="1">
      <alignment horizontal="left" vertical="center" wrapText="1"/>
    </xf>
    <xf numFmtId="0" fontId="0" fillId="0" borderId="3" xfId="0" applyBorder="1" applyAlignment="1">
      <alignment horizontal="left" vertical="center"/>
    </xf>
    <xf numFmtId="0" fontId="17" fillId="0" borderId="0" xfId="0" applyFont="1" applyBorder="1" applyAlignment="1">
      <alignment horizontal="left" vertical="center" wrapText="1"/>
    </xf>
    <xf numFmtId="0" fontId="0" fillId="0" borderId="0" xfId="0" applyBorder="1" applyAlignment="1">
      <alignment horizontal="left" vertical="center" wrapText="1"/>
    </xf>
    <xf numFmtId="0" fontId="17" fillId="0" borderId="2" xfId="0" applyFont="1" applyBorder="1" applyAlignment="1">
      <alignment horizontal="center" wrapText="1"/>
    </xf>
    <xf numFmtId="0" fontId="17" fillId="0" borderId="0" xfId="0" applyFont="1" applyBorder="1" applyAlignment="1">
      <alignment horizontal="center" wrapText="1"/>
    </xf>
    <xf numFmtId="0" fontId="17" fillId="0" borderId="3" xfId="0" applyFont="1" applyBorder="1" applyAlignment="1">
      <alignment horizontal="center" wrapText="1"/>
    </xf>
    <xf numFmtId="0" fontId="23" fillId="0" borderId="0" xfId="0" applyFont="1" applyBorder="1" applyAlignment="1">
      <alignment horizontal="left" wrapText="1"/>
    </xf>
    <xf numFmtId="0" fontId="26" fillId="0" borderId="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6" fillId="0" borderId="6" xfId="0" applyFont="1" applyBorder="1" applyAlignment="1">
      <alignment horizontal="center" wrapText="1"/>
    </xf>
    <xf numFmtId="0" fontId="23" fillId="0" borderId="7" xfId="0" applyFont="1" applyBorder="1" applyAlignment="1">
      <alignment horizontal="center" wrapText="1"/>
    </xf>
    <xf numFmtId="0" fontId="23" fillId="0" borderId="8" xfId="0" applyFont="1" applyBorder="1" applyAlignment="1">
      <alignment horizontal="center" wrapText="1"/>
    </xf>
    <xf numFmtId="0" fontId="23" fillId="0" borderId="2" xfId="0" applyFont="1" applyBorder="1" applyAlignment="1">
      <alignment horizontal="center" wrapText="1"/>
    </xf>
    <xf numFmtId="0" fontId="23" fillId="0" borderId="0" xfId="0" applyFont="1" applyBorder="1" applyAlignment="1">
      <alignment horizontal="center" wrapText="1"/>
    </xf>
    <xf numFmtId="0" fontId="23" fillId="0" borderId="3" xfId="0" applyFont="1" applyBorder="1" applyAlignment="1">
      <alignment horizontal="center" wrapText="1"/>
    </xf>
    <xf numFmtId="0" fontId="0" fillId="0" borderId="4" xfId="0" applyBorder="1" applyAlignment="1">
      <alignment horizontal="center"/>
    </xf>
    <xf numFmtId="0" fontId="0" fillId="0" borderId="7" xfId="0" applyBorder="1" applyAlignment="1">
      <alignment horizontal="center"/>
    </xf>
    <xf numFmtId="0" fontId="49" fillId="0" borderId="6"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49" fillId="0" borderId="10" xfId="0" applyFont="1" applyBorder="1" applyAlignment="1">
      <alignment horizontal="center" vertical="center"/>
    </xf>
    <xf numFmtId="0" fontId="26" fillId="0" borderId="0" xfId="0" applyFont="1" applyAlignment="1">
      <alignment horizontal="center"/>
    </xf>
    <xf numFmtId="0" fontId="23" fillId="0" borderId="0" xfId="0" applyFont="1" applyAlignment="1">
      <alignment horizontal="center"/>
    </xf>
    <xf numFmtId="0" fontId="21" fillId="0" borderId="0" xfId="0" applyFont="1" applyBorder="1" applyAlignment="1"/>
    <xf numFmtId="0" fontId="30" fillId="0" borderId="1" xfId="0" applyFont="1" applyBorder="1" applyAlignment="1">
      <alignment horizontal="center"/>
    </xf>
    <xf numFmtId="0" fontId="0" fillId="0" borderId="1" xfId="0" applyBorder="1" applyAlignment="1">
      <alignment horizontal="center"/>
    </xf>
    <xf numFmtId="0" fontId="27" fillId="0" borderId="0" xfId="0" applyFont="1" applyBorder="1" applyAlignment="1">
      <alignment horizontal="left" wrapText="1"/>
    </xf>
    <xf numFmtId="0" fontId="27" fillId="0" borderId="0" xfId="0" applyFont="1" applyBorder="1" applyAlignment="1">
      <alignment horizontal="left" vertical="center" wrapText="1"/>
    </xf>
    <xf numFmtId="0" fontId="31" fillId="0" borderId="0" xfId="0" applyFont="1" applyAlignment="1">
      <alignment horizontal="left" vertical="center" wrapText="1"/>
    </xf>
    <xf numFmtId="0" fontId="27" fillId="0" borderId="0" xfId="0" applyFont="1" applyAlignment="1">
      <alignment horizontal="left" wrapText="1"/>
    </xf>
    <xf numFmtId="0" fontId="31" fillId="0" borderId="0" xfId="0" applyFont="1" applyAlignment="1">
      <alignment horizontal="left" wrapText="1"/>
    </xf>
    <xf numFmtId="0" fontId="35" fillId="0" borderId="0" xfId="0" applyFont="1" applyBorder="1" applyAlignment="1"/>
    <xf numFmtId="0" fontId="27" fillId="0" borderId="0" xfId="0" applyFont="1" applyBorder="1" applyAlignment="1">
      <alignment horizontal="left"/>
    </xf>
    <xf numFmtId="0" fontId="31" fillId="0" borderId="0" xfId="0" applyFont="1" applyBorder="1" applyAlignment="1">
      <alignment horizontal="left"/>
    </xf>
    <xf numFmtId="0" fontId="31" fillId="0" borderId="0" xfId="0" applyFont="1" applyAlignment="1">
      <alignment horizontal="left"/>
    </xf>
    <xf numFmtId="0" fontId="27"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alignment horizontal="center"/>
    </xf>
    <xf numFmtId="0" fontId="26"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wrapText="1"/>
    </xf>
    <xf numFmtId="0" fontId="23" fillId="0" borderId="0" xfId="0" applyFont="1" applyBorder="1" applyAlignment="1">
      <alignment horizontal="left" shrinkToFit="1"/>
    </xf>
    <xf numFmtId="0" fontId="0" fillId="0" borderId="0" xfId="0" applyBorder="1" applyAlignment="1">
      <alignment horizontal="left" shrinkToFit="1"/>
    </xf>
  </cellXfs>
  <cellStyles count="16">
    <cellStyle name="ハイパーリンク" xfId="2" builtinId="8"/>
    <cellStyle name="桁区切り" xfId="1" builtinId="6"/>
    <cellStyle name="桁区切り 2" xfId="4"/>
    <cellStyle name="桁区切り 2 2" xfId="6"/>
    <cellStyle name="桁区切り 2 2 2" xfId="9"/>
    <cellStyle name="桁区切り 2 2 3" xfId="12"/>
    <cellStyle name="桁区切り 2 3" xfId="8"/>
    <cellStyle name="桁区切り 2 3 2" xfId="15"/>
    <cellStyle name="標準" xfId="0" builtinId="0"/>
    <cellStyle name="標準 2" xfId="3"/>
    <cellStyle name="標準 2 2" xfId="5"/>
    <cellStyle name="標準 2 2 2" xfId="11"/>
    <cellStyle name="標準 2 3" xfId="7"/>
    <cellStyle name="標準 2 3 2" xfId="10"/>
    <cellStyle name="標準 2 3 2 2" xfId="14"/>
    <cellStyle name="標準 2 3 3" xfId="13"/>
  </cellStyles>
  <dxfs count="0"/>
  <tableStyles count="0" defaultTableStyle="TableStyleMedium2" defaultPivotStyle="PivotStyleLight16"/>
  <colors>
    <mruColors>
      <color rgb="FFB2B2B2"/>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28577</xdr:colOff>
      <xdr:row>19</xdr:row>
      <xdr:rowOff>47628</xdr:rowOff>
    </xdr:from>
    <xdr:to>
      <xdr:col>8</xdr:col>
      <xdr:colOff>700089</xdr:colOff>
      <xdr:row>20</xdr:row>
      <xdr:rowOff>233361</xdr:rowOff>
    </xdr:to>
    <xdr:grpSp>
      <xdr:nvGrpSpPr>
        <xdr:cNvPr id="2" name="グループ化 1"/>
        <xdr:cNvGrpSpPr/>
      </xdr:nvGrpSpPr>
      <xdr:grpSpPr>
        <a:xfrm>
          <a:off x="2343152" y="6648453"/>
          <a:ext cx="4967287" cy="423858"/>
          <a:chOff x="2124077" y="6200778"/>
          <a:chExt cx="4719637" cy="433383"/>
        </a:xfrm>
      </xdr:grpSpPr>
      <xdr:sp macro="" textlink="">
        <xdr:nvSpPr>
          <xdr:cNvPr id="3" name="右中かっこ 2"/>
          <xdr:cNvSpPr/>
        </xdr:nvSpPr>
        <xdr:spPr>
          <a:xfrm rot="5400000">
            <a:off x="4312446" y="4012409"/>
            <a:ext cx="342900" cy="4719637"/>
          </a:xfrm>
          <a:prstGeom prst="rightBrace">
            <a:avLst>
              <a:gd name="adj1" fmla="val 8333"/>
              <a:gd name="adj2" fmla="val 49193"/>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3490161" y="6262686"/>
            <a:ext cx="2646793" cy="37147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他補助金（該当者のみ記入）</a:t>
            </a:r>
            <a:endParaRPr kumimoji="1" lang="ja-JP" altLang="en-US" sz="11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28577</xdr:colOff>
      <xdr:row>19</xdr:row>
      <xdr:rowOff>47628</xdr:rowOff>
    </xdr:from>
    <xdr:to>
      <xdr:col>8</xdr:col>
      <xdr:colOff>700089</xdr:colOff>
      <xdr:row>20</xdr:row>
      <xdr:rowOff>233361</xdr:rowOff>
    </xdr:to>
    <xdr:grpSp>
      <xdr:nvGrpSpPr>
        <xdr:cNvPr id="2" name="グループ化 1"/>
        <xdr:cNvGrpSpPr/>
      </xdr:nvGrpSpPr>
      <xdr:grpSpPr>
        <a:xfrm>
          <a:off x="2343152" y="6648453"/>
          <a:ext cx="4967287" cy="423858"/>
          <a:chOff x="2124077" y="6200778"/>
          <a:chExt cx="4719637" cy="433383"/>
        </a:xfrm>
      </xdr:grpSpPr>
      <xdr:sp macro="" textlink="">
        <xdr:nvSpPr>
          <xdr:cNvPr id="3" name="右中かっこ 2"/>
          <xdr:cNvSpPr/>
        </xdr:nvSpPr>
        <xdr:spPr>
          <a:xfrm rot="5400000">
            <a:off x="4312446" y="4012409"/>
            <a:ext cx="342900" cy="4719637"/>
          </a:xfrm>
          <a:prstGeom prst="rightBrace">
            <a:avLst>
              <a:gd name="adj1" fmla="val 8333"/>
              <a:gd name="adj2" fmla="val 49193"/>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3490161" y="6262686"/>
            <a:ext cx="2646793" cy="37147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他補助金（該当者のみ記入）</a:t>
            </a:r>
            <a:endParaRPr kumimoji="1" lang="ja-JP" altLang="en-US" sz="1100" b="1"/>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19052</xdr:colOff>
      <xdr:row>19</xdr:row>
      <xdr:rowOff>47628</xdr:rowOff>
    </xdr:from>
    <xdr:to>
      <xdr:col>8</xdr:col>
      <xdr:colOff>690564</xdr:colOff>
      <xdr:row>20</xdr:row>
      <xdr:rowOff>233361</xdr:rowOff>
    </xdr:to>
    <xdr:grpSp>
      <xdr:nvGrpSpPr>
        <xdr:cNvPr id="2" name="グループ化 1"/>
        <xdr:cNvGrpSpPr/>
      </xdr:nvGrpSpPr>
      <xdr:grpSpPr>
        <a:xfrm>
          <a:off x="2486027" y="6810378"/>
          <a:ext cx="4910137" cy="433383"/>
          <a:chOff x="2124077" y="6200778"/>
          <a:chExt cx="4719637" cy="433383"/>
        </a:xfrm>
      </xdr:grpSpPr>
      <xdr:sp macro="" textlink="">
        <xdr:nvSpPr>
          <xdr:cNvPr id="3" name="右中かっこ 2"/>
          <xdr:cNvSpPr/>
        </xdr:nvSpPr>
        <xdr:spPr>
          <a:xfrm rot="5400000">
            <a:off x="4312446" y="4012409"/>
            <a:ext cx="342900" cy="4719637"/>
          </a:xfrm>
          <a:prstGeom prst="rightBrace">
            <a:avLst>
              <a:gd name="adj1" fmla="val 8333"/>
              <a:gd name="adj2" fmla="val 49193"/>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3354891" y="6262686"/>
            <a:ext cx="2316831" cy="37147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他補助金（該当者のみ記入）</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19052</xdr:colOff>
      <xdr:row>19</xdr:row>
      <xdr:rowOff>47628</xdr:rowOff>
    </xdr:from>
    <xdr:to>
      <xdr:col>8</xdr:col>
      <xdr:colOff>690564</xdr:colOff>
      <xdr:row>20</xdr:row>
      <xdr:rowOff>233361</xdr:rowOff>
    </xdr:to>
    <xdr:grpSp>
      <xdr:nvGrpSpPr>
        <xdr:cNvPr id="2" name="グループ化 1"/>
        <xdr:cNvGrpSpPr/>
      </xdr:nvGrpSpPr>
      <xdr:grpSpPr>
        <a:xfrm>
          <a:off x="2486027" y="6810378"/>
          <a:ext cx="4910137" cy="433383"/>
          <a:chOff x="2124077" y="6200778"/>
          <a:chExt cx="4719637" cy="433383"/>
        </a:xfrm>
      </xdr:grpSpPr>
      <xdr:sp macro="" textlink="">
        <xdr:nvSpPr>
          <xdr:cNvPr id="3" name="右中かっこ 2"/>
          <xdr:cNvSpPr/>
        </xdr:nvSpPr>
        <xdr:spPr>
          <a:xfrm rot="5400000">
            <a:off x="4312446" y="4012409"/>
            <a:ext cx="342900" cy="4719637"/>
          </a:xfrm>
          <a:prstGeom prst="rightBrace">
            <a:avLst>
              <a:gd name="adj1" fmla="val 8333"/>
              <a:gd name="adj2" fmla="val 49193"/>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3354891" y="6262686"/>
            <a:ext cx="2316831" cy="37147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他補助金（該当者のみ記入）</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208204</xdr:colOff>
      <xdr:row>0</xdr:row>
      <xdr:rowOff>76200</xdr:rowOff>
    </xdr:from>
    <xdr:to>
      <xdr:col>28</xdr:col>
      <xdr:colOff>1143000</xdr:colOff>
      <xdr:row>60</xdr:row>
      <xdr:rowOff>125778</xdr:rowOff>
    </xdr:to>
    <xdr:pic>
      <xdr:nvPicPr>
        <xdr:cNvPr id="3" name="図 2"/>
        <xdr:cNvPicPr>
          <a:picLocks noChangeAspect="1"/>
        </xdr:cNvPicPr>
      </xdr:nvPicPr>
      <xdr:blipFill>
        <a:blip xmlns:r="http://schemas.openxmlformats.org/officeDocument/2006/relationships" r:embed="rId1"/>
        <a:stretch>
          <a:fillRect/>
        </a:stretch>
      </xdr:blipFill>
      <xdr:spPr>
        <a:xfrm>
          <a:off x="10495204" y="76200"/>
          <a:ext cx="9850196" cy="14908578"/>
        </a:xfrm>
        <a:prstGeom prst="rect">
          <a:avLst/>
        </a:prstGeom>
        <a:ln>
          <a:solidFill>
            <a:schemeClr val="tx1"/>
          </a:solidFill>
        </a:ln>
      </xdr:spPr>
    </xdr:pic>
    <xdr:clientData/>
  </xdr:twoCellAnchor>
  <xdr:twoCellAnchor editAs="oneCell">
    <xdr:from>
      <xdr:col>0</xdr:col>
      <xdr:colOff>93947</xdr:colOff>
      <xdr:row>2</xdr:row>
      <xdr:rowOff>152399</xdr:rowOff>
    </xdr:from>
    <xdr:to>
      <xdr:col>14</xdr:col>
      <xdr:colOff>781050</xdr:colOff>
      <xdr:row>60</xdr:row>
      <xdr:rowOff>190230</xdr:rowOff>
    </xdr:to>
    <xdr:pic>
      <xdr:nvPicPr>
        <xdr:cNvPr id="4" name="図 3"/>
        <xdr:cNvPicPr>
          <a:picLocks noChangeAspect="1"/>
        </xdr:cNvPicPr>
      </xdr:nvPicPr>
      <xdr:blipFill>
        <a:blip xmlns:r="http://schemas.openxmlformats.org/officeDocument/2006/relationships" r:embed="rId2"/>
        <a:stretch>
          <a:fillRect/>
        </a:stretch>
      </xdr:blipFill>
      <xdr:spPr>
        <a:xfrm>
          <a:off x="93947" y="647699"/>
          <a:ext cx="10288303" cy="144015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okazaki-tetsuji@pref.shimane.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9"/>
  <sheetViews>
    <sheetView showGridLines="0" view="pageBreakPreview" zoomScaleNormal="100" zoomScaleSheetLayoutView="100" workbookViewId="0"/>
  </sheetViews>
  <sheetFormatPr defaultRowHeight="18.75" x14ac:dyDescent="0.4"/>
  <cols>
    <col min="1" max="1" width="1.625" customWidth="1"/>
    <col min="2" max="2" width="15.625" customWidth="1"/>
    <col min="3" max="7" width="9.625" customWidth="1"/>
    <col min="8" max="8" width="30.25" customWidth="1"/>
    <col min="9" max="9" width="1.625" customWidth="1"/>
  </cols>
  <sheetData>
    <row r="1" spans="1:9" s="6" customFormat="1" ht="33" x14ac:dyDescent="0.65">
      <c r="A1" s="6">
        <v>1</v>
      </c>
      <c r="B1" s="321" t="s">
        <v>53</v>
      </c>
      <c r="C1" s="322"/>
      <c r="D1" s="322"/>
      <c r="E1" s="322"/>
      <c r="F1" s="322"/>
      <c r="G1" s="322"/>
      <c r="H1" s="322"/>
      <c r="I1" s="61">
        <v>1</v>
      </c>
    </row>
    <row r="2" spans="1:9" ht="24.95" customHeight="1" x14ac:dyDescent="0.4">
      <c r="A2" s="37"/>
      <c r="B2" s="79" t="s">
        <v>157</v>
      </c>
      <c r="C2" s="79"/>
      <c r="D2" s="79"/>
      <c r="E2" s="79"/>
      <c r="F2" s="323"/>
      <c r="G2" s="323"/>
      <c r="H2" s="323"/>
      <c r="I2" s="16"/>
    </row>
    <row r="3" spans="1:9" ht="16.5" customHeight="1" x14ac:dyDescent="0.4">
      <c r="A3" s="18"/>
      <c r="B3" s="76"/>
      <c r="C3" s="76"/>
      <c r="D3" s="76"/>
      <c r="E3" s="76"/>
      <c r="F3" s="76"/>
      <c r="G3" s="76"/>
      <c r="H3" s="76"/>
      <c r="I3" s="17"/>
    </row>
    <row r="4" spans="1:9" ht="24.95" customHeight="1" x14ac:dyDescent="0.4">
      <c r="A4" s="18"/>
      <c r="B4" s="75" t="s">
        <v>29</v>
      </c>
      <c r="C4" s="324" t="s">
        <v>74</v>
      </c>
      <c r="D4" s="324"/>
      <c r="E4" s="324"/>
      <c r="F4" s="325"/>
      <c r="G4" s="75"/>
      <c r="H4" s="75"/>
      <c r="I4" s="17"/>
    </row>
    <row r="5" spans="1:9" ht="24.95" customHeight="1" x14ac:dyDescent="0.4">
      <c r="A5" s="18"/>
      <c r="B5" s="75" t="s">
        <v>161</v>
      </c>
      <c r="C5" s="324" t="s">
        <v>150</v>
      </c>
      <c r="D5" s="324"/>
      <c r="E5" s="324"/>
      <c r="F5" s="325"/>
      <c r="G5" s="325"/>
      <c r="H5" s="325"/>
      <c r="I5" s="17"/>
    </row>
    <row r="6" spans="1:9" ht="24.95" customHeight="1" x14ac:dyDescent="0.4">
      <c r="A6" s="18"/>
      <c r="B6" s="94" t="s">
        <v>40</v>
      </c>
      <c r="C6" s="88" t="s">
        <v>39</v>
      </c>
      <c r="D6" s="81"/>
      <c r="E6" s="77"/>
      <c r="F6" s="77"/>
      <c r="G6" s="77"/>
      <c r="H6" s="77"/>
      <c r="I6" s="17"/>
    </row>
    <row r="7" spans="1:9" ht="24.75" customHeight="1" x14ac:dyDescent="0.4">
      <c r="A7" s="18"/>
      <c r="B7" s="77"/>
      <c r="C7" s="326" t="s">
        <v>54</v>
      </c>
      <c r="D7" s="327"/>
      <c r="E7" s="327"/>
      <c r="F7" s="327"/>
      <c r="G7" s="327"/>
      <c r="H7" s="327"/>
      <c r="I7" s="17"/>
    </row>
    <row r="8" spans="1:9" ht="24.75" customHeight="1" x14ac:dyDescent="0.4">
      <c r="A8" s="18"/>
      <c r="B8" s="77"/>
      <c r="C8" s="328" t="s">
        <v>55</v>
      </c>
      <c r="D8" s="329"/>
      <c r="E8" s="329"/>
      <c r="F8" s="329"/>
      <c r="G8" s="329"/>
      <c r="H8" s="329"/>
      <c r="I8" s="17"/>
    </row>
    <row r="9" spans="1:9" ht="24.95" customHeight="1" x14ac:dyDescent="0.4">
      <c r="A9" s="18"/>
      <c r="B9" s="77"/>
      <c r="C9" s="97" t="s">
        <v>51</v>
      </c>
      <c r="D9" s="81"/>
      <c r="E9" s="81"/>
      <c r="F9" s="81"/>
      <c r="G9" s="81"/>
      <c r="H9" s="81"/>
      <c r="I9" s="17"/>
    </row>
    <row r="10" spans="1:9" ht="24.95" customHeight="1" x14ac:dyDescent="0.4">
      <c r="A10" s="18"/>
      <c r="B10" s="80" t="s">
        <v>41</v>
      </c>
      <c r="C10" s="217" t="s">
        <v>32</v>
      </c>
      <c r="D10" s="75"/>
      <c r="E10" s="75"/>
      <c r="F10" s="75"/>
      <c r="G10" s="75"/>
      <c r="H10" s="75"/>
      <c r="I10" s="17"/>
    </row>
    <row r="11" spans="1:9" ht="24.95" customHeight="1" x14ac:dyDescent="0.4">
      <c r="A11" s="18"/>
      <c r="B11" s="75" t="s">
        <v>42</v>
      </c>
      <c r="C11" s="75" t="s">
        <v>37</v>
      </c>
      <c r="D11" s="75"/>
      <c r="E11" s="75"/>
      <c r="F11" s="75"/>
      <c r="G11" s="75"/>
      <c r="H11" s="75"/>
      <c r="I11" s="17"/>
    </row>
    <row r="12" spans="1:9" ht="24.95" customHeight="1" x14ac:dyDescent="0.4">
      <c r="A12" s="18"/>
      <c r="B12" s="75"/>
      <c r="C12" s="82" t="s">
        <v>36</v>
      </c>
      <c r="D12" s="75"/>
      <c r="E12" s="75"/>
      <c r="F12" s="75"/>
      <c r="G12" s="75"/>
      <c r="H12" s="75"/>
      <c r="I12" s="17"/>
    </row>
    <row r="13" spans="1:9" ht="40.5" customHeight="1" x14ac:dyDescent="0.4">
      <c r="A13" s="18"/>
      <c r="B13" s="195" t="s">
        <v>43</v>
      </c>
      <c r="C13" s="319" t="s">
        <v>188</v>
      </c>
      <c r="D13" s="320"/>
      <c r="E13" s="320"/>
      <c r="F13" s="320"/>
      <c r="G13" s="320"/>
      <c r="H13" s="320"/>
      <c r="I13" s="17"/>
    </row>
    <row r="14" spans="1:9" ht="40.5" customHeight="1" x14ac:dyDescent="0.4">
      <c r="A14" s="18"/>
      <c r="B14" s="195"/>
      <c r="C14" s="319" t="s">
        <v>189</v>
      </c>
      <c r="D14" s="320"/>
      <c r="E14" s="320"/>
      <c r="F14" s="320"/>
      <c r="G14" s="320"/>
      <c r="H14" s="320"/>
      <c r="I14" s="17"/>
    </row>
    <row r="15" spans="1:9" ht="24.95" customHeight="1" x14ac:dyDescent="0.4">
      <c r="A15" s="18"/>
      <c r="B15" s="36" t="s">
        <v>44</v>
      </c>
      <c r="C15" s="36" t="s">
        <v>158</v>
      </c>
      <c r="D15" s="36"/>
      <c r="E15" s="36"/>
      <c r="F15" s="36"/>
      <c r="G15" s="36"/>
      <c r="H15" s="36"/>
      <c r="I15" s="17"/>
    </row>
    <row r="16" spans="1:9" ht="24.95" customHeight="1" x14ac:dyDescent="0.4">
      <c r="A16" s="18"/>
      <c r="B16" s="36"/>
      <c r="C16" s="36" t="s">
        <v>34</v>
      </c>
      <c r="D16" s="36"/>
      <c r="E16" s="36"/>
      <c r="F16" s="36"/>
      <c r="G16" s="36"/>
      <c r="H16" s="36"/>
      <c r="I16" s="17"/>
    </row>
    <row r="17" spans="1:9" ht="24.95" customHeight="1" x14ac:dyDescent="0.4">
      <c r="A17" s="18"/>
      <c r="B17" s="36"/>
      <c r="C17" s="36" t="s">
        <v>38</v>
      </c>
      <c r="D17" s="85"/>
      <c r="E17" s="85"/>
      <c r="F17" s="85"/>
      <c r="G17" s="85"/>
      <c r="H17" s="85"/>
      <c r="I17" s="17"/>
    </row>
    <row r="18" spans="1:9" ht="24.95" customHeight="1" x14ac:dyDescent="0.4">
      <c r="A18" s="18"/>
      <c r="B18" s="36"/>
      <c r="C18" s="83" t="s">
        <v>133</v>
      </c>
      <c r="D18" s="85"/>
      <c r="E18" s="85"/>
      <c r="F18" s="85"/>
      <c r="G18" s="85"/>
      <c r="H18" s="85"/>
      <c r="I18" s="17"/>
    </row>
    <row r="19" spans="1:9" ht="24.95" customHeight="1" x14ac:dyDescent="0.4">
      <c r="A19" s="18"/>
      <c r="B19" s="36" t="s">
        <v>50</v>
      </c>
      <c r="C19" s="36"/>
      <c r="D19" s="36"/>
      <c r="E19" s="36"/>
      <c r="F19" s="36"/>
      <c r="G19" s="36"/>
      <c r="H19" s="36"/>
      <c r="I19" s="17"/>
    </row>
    <row r="20" spans="1:9" ht="27" customHeight="1" x14ac:dyDescent="0.4">
      <c r="A20" s="18"/>
      <c r="B20" s="78"/>
      <c r="C20" s="105" t="s">
        <v>116</v>
      </c>
      <c r="D20" s="105"/>
      <c r="E20" s="105"/>
      <c r="F20" s="105"/>
      <c r="G20" s="105"/>
      <c r="H20" s="105"/>
      <c r="I20" s="17"/>
    </row>
    <row r="21" spans="1:9" ht="21" customHeight="1" x14ac:dyDescent="0.4">
      <c r="A21" s="18"/>
      <c r="B21" s="78"/>
      <c r="C21" s="85" t="s">
        <v>115</v>
      </c>
      <c r="D21" s="89"/>
      <c r="E21" s="89"/>
      <c r="F21" s="89"/>
      <c r="G21" s="89"/>
      <c r="H21" s="89"/>
      <c r="I21" s="17"/>
    </row>
    <row r="22" spans="1:9" ht="24.95" customHeight="1" x14ac:dyDescent="0.4">
      <c r="A22" s="18"/>
      <c r="B22" s="36" t="s">
        <v>160</v>
      </c>
      <c r="C22" s="36"/>
      <c r="D22" s="36"/>
      <c r="E22" s="36"/>
      <c r="F22" s="36"/>
      <c r="G22" s="36"/>
      <c r="H22" s="36"/>
      <c r="I22" s="17"/>
    </row>
    <row r="23" spans="1:9" ht="18.75" customHeight="1" x14ac:dyDescent="0.4">
      <c r="A23" s="18"/>
      <c r="B23" s="36"/>
      <c r="C23" s="218" t="s">
        <v>168</v>
      </c>
      <c r="D23" s="294" t="s">
        <v>187</v>
      </c>
      <c r="E23" s="73"/>
      <c r="F23" s="73"/>
      <c r="G23" s="73"/>
      <c r="H23" s="73"/>
      <c r="I23" s="17"/>
    </row>
    <row r="24" spans="1:9" ht="24.95" customHeight="1" x14ac:dyDescent="0.4">
      <c r="A24" s="18"/>
      <c r="B24" s="74"/>
      <c r="C24" s="83" t="s">
        <v>117</v>
      </c>
      <c r="D24" s="74"/>
      <c r="E24" s="74"/>
      <c r="F24" s="74"/>
      <c r="G24" s="74"/>
      <c r="H24" s="74"/>
      <c r="I24" s="17"/>
    </row>
    <row r="25" spans="1:9" ht="24.95" customHeight="1" x14ac:dyDescent="0.4">
      <c r="A25" s="18"/>
      <c r="B25" s="74" t="s">
        <v>45</v>
      </c>
      <c r="C25" s="74"/>
      <c r="D25" s="74"/>
      <c r="E25" s="74"/>
      <c r="F25" s="74"/>
      <c r="G25" s="74"/>
      <c r="H25" s="74"/>
      <c r="I25" s="17"/>
    </row>
    <row r="26" spans="1:9" ht="24.95" customHeight="1" x14ac:dyDescent="0.4">
      <c r="A26" s="18"/>
      <c r="B26" s="74"/>
      <c r="C26" s="83" t="s">
        <v>151</v>
      </c>
      <c r="D26" s="74"/>
      <c r="E26" s="74"/>
      <c r="F26" s="74"/>
      <c r="G26" s="74"/>
      <c r="H26" s="74"/>
      <c r="I26" s="17"/>
    </row>
    <row r="27" spans="1:9" ht="24.95" customHeight="1" x14ac:dyDescent="0.4">
      <c r="A27" s="18"/>
      <c r="B27" s="74" t="s">
        <v>46</v>
      </c>
      <c r="C27" s="74"/>
      <c r="D27" s="74"/>
      <c r="E27" s="74"/>
      <c r="F27" s="74"/>
      <c r="G27" s="74"/>
      <c r="H27" s="74"/>
      <c r="I27" s="17"/>
    </row>
    <row r="28" spans="1:9" ht="24.95" customHeight="1" x14ac:dyDescent="0.4">
      <c r="A28" s="18"/>
      <c r="B28" s="74"/>
      <c r="C28" s="84" t="s">
        <v>31</v>
      </c>
      <c r="D28" s="74"/>
      <c r="E28" s="74"/>
      <c r="F28" s="74"/>
      <c r="G28" s="74"/>
      <c r="H28" s="74"/>
      <c r="I28" s="17"/>
    </row>
    <row r="29" spans="1:9" ht="24.95" customHeight="1" x14ac:dyDescent="0.4">
      <c r="A29" s="18"/>
      <c r="B29" s="74"/>
      <c r="C29" s="83" t="s">
        <v>30</v>
      </c>
      <c r="D29" s="74"/>
      <c r="E29" s="74"/>
      <c r="F29" s="74"/>
      <c r="G29" s="74"/>
      <c r="H29" s="74"/>
      <c r="I29" s="17"/>
    </row>
    <row r="30" spans="1:9" ht="24.95" customHeight="1" x14ac:dyDescent="0.4">
      <c r="A30" s="18"/>
      <c r="B30" s="74"/>
      <c r="C30" s="84" t="s">
        <v>33</v>
      </c>
      <c r="D30" s="74"/>
      <c r="E30" s="74"/>
      <c r="F30" s="74"/>
      <c r="G30" s="74"/>
      <c r="H30" s="74"/>
      <c r="I30" s="17"/>
    </row>
    <row r="31" spans="1:9" ht="24.95" customHeight="1" x14ac:dyDescent="0.4">
      <c r="A31" s="18"/>
      <c r="B31" s="74" t="s">
        <v>134</v>
      </c>
      <c r="C31" s="74"/>
      <c r="D31" s="74"/>
      <c r="E31" s="74"/>
      <c r="F31" s="74"/>
      <c r="G31" s="74"/>
      <c r="H31" s="74"/>
      <c r="I31" s="17"/>
    </row>
    <row r="32" spans="1:9" ht="24.95" customHeight="1" x14ac:dyDescent="0.4">
      <c r="A32" s="18"/>
      <c r="B32" s="86"/>
      <c r="C32" s="132" t="s">
        <v>152</v>
      </c>
      <c r="D32" s="86"/>
      <c r="E32" s="86"/>
      <c r="F32" s="86"/>
      <c r="G32" s="86"/>
      <c r="H32" s="86"/>
      <c r="I32" s="17"/>
    </row>
    <row r="33" spans="1:9" ht="24.95" customHeight="1" x14ac:dyDescent="0.4">
      <c r="A33" s="18"/>
      <c r="B33" s="86"/>
      <c r="C33" s="132" t="s">
        <v>153</v>
      </c>
      <c r="D33" s="86"/>
      <c r="E33" s="86"/>
      <c r="F33" s="86"/>
      <c r="G33" s="86"/>
      <c r="H33" s="86"/>
      <c r="I33" s="17"/>
    </row>
    <row r="34" spans="1:9" ht="24.95" customHeight="1" x14ac:dyDescent="0.4">
      <c r="A34" s="18"/>
      <c r="B34" s="86"/>
      <c r="C34" s="132" t="s">
        <v>35</v>
      </c>
      <c r="D34" s="86"/>
      <c r="E34" s="86"/>
      <c r="F34" s="86"/>
      <c r="G34" s="86"/>
      <c r="H34" s="86"/>
      <c r="I34" s="17"/>
    </row>
    <row r="35" spans="1:9" ht="24.95" customHeight="1" x14ac:dyDescent="0.4">
      <c r="A35" s="18"/>
      <c r="B35" s="86" t="s">
        <v>135</v>
      </c>
      <c r="C35" s="90"/>
      <c r="D35" s="91"/>
      <c r="E35" s="91"/>
      <c r="F35" s="91"/>
      <c r="G35" s="91"/>
      <c r="H35" s="91"/>
      <c r="I35" s="17"/>
    </row>
    <row r="36" spans="1:9" ht="24.95" customHeight="1" x14ac:dyDescent="0.4">
      <c r="A36" s="18"/>
      <c r="B36" s="86"/>
      <c r="C36" s="133" t="s">
        <v>159</v>
      </c>
      <c r="D36" s="89"/>
      <c r="E36" s="89"/>
      <c r="F36" s="89"/>
      <c r="G36" s="89"/>
      <c r="H36" s="89"/>
      <c r="I36" s="17"/>
    </row>
    <row r="37" spans="1:9" ht="24.95" customHeight="1" x14ac:dyDescent="0.4">
      <c r="A37" s="18"/>
      <c r="B37" s="86"/>
      <c r="C37" s="134" t="s">
        <v>118</v>
      </c>
      <c r="D37" s="89"/>
      <c r="E37" s="89"/>
      <c r="F37" s="89"/>
      <c r="G37" s="89"/>
      <c r="H37" s="89"/>
      <c r="I37" s="17"/>
    </row>
    <row r="38" spans="1:9" ht="24.95" customHeight="1" x14ac:dyDescent="0.4">
      <c r="A38" s="20"/>
      <c r="B38" s="87"/>
      <c r="C38" s="92" t="s">
        <v>119</v>
      </c>
      <c r="D38" s="92"/>
      <c r="E38" s="92"/>
      <c r="F38" s="92"/>
      <c r="G38" s="92"/>
      <c r="H38" s="92"/>
      <c r="I38" s="22"/>
    </row>
    <row r="39" spans="1:9" x14ac:dyDescent="0.4">
      <c r="C39" s="84"/>
    </row>
  </sheetData>
  <mergeCells count="8">
    <mergeCell ref="C14:H14"/>
    <mergeCell ref="C13:H13"/>
    <mergeCell ref="B1:H1"/>
    <mergeCell ref="F2:H2"/>
    <mergeCell ref="C5:H5"/>
    <mergeCell ref="C4:F4"/>
    <mergeCell ref="C7:H7"/>
    <mergeCell ref="C8:H8"/>
  </mergeCells>
  <phoneticPr fontId="16"/>
  <printOptions horizontalCentered="1" verticalCentered="1"/>
  <pageMargins left="0.31496062992125984" right="0.31496062992125984" top="0.35433070866141736" bottom="0.35433070866141736"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BreakPreview" zoomScaleNormal="100" zoomScaleSheetLayoutView="100" workbookViewId="0"/>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112</v>
      </c>
      <c r="J1" s="6">
        <v>1</v>
      </c>
    </row>
    <row r="2" spans="1:10" x14ac:dyDescent="0.4">
      <c r="A2" s="37"/>
      <c r="B2" s="25"/>
      <c r="C2" s="25"/>
      <c r="D2" s="25"/>
      <c r="E2" s="25"/>
      <c r="F2" s="25"/>
      <c r="G2" s="25"/>
      <c r="H2" s="25"/>
      <c r="I2" s="25"/>
      <c r="J2" s="16"/>
    </row>
    <row r="3" spans="1:10" ht="27.75" customHeight="1" x14ac:dyDescent="0.5">
      <c r="A3" s="18"/>
      <c r="B3" s="14" t="s">
        <v>11</v>
      </c>
      <c r="C3" s="469"/>
      <c r="D3" s="469"/>
      <c r="E3" s="469"/>
      <c r="F3" s="19"/>
      <c r="G3" s="19"/>
      <c r="H3" s="19"/>
      <c r="I3" s="19"/>
      <c r="J3" s="17"/>
    </row>
    <row r="4" spans="1:10" ht="12.75" customHeight="1" x14ac:dyDescent="0.5">
      <c r="A4" s="18"/>
      <c r="B4" s="14"/>
      <c r="C4" s="26"/>
      <c r="D4" s="26"/>
      <c r="E4" s="26"/>
      <c r="F4" s="19"/>
      <c r="G4" s="19"/>
      <c r="H4" s="19"/>
      <c r="I4" s="19"/>
      <c r="J4" s="17"/>
    </row>
    <row r="5" spans="1:10" ht="18.75" customHeight="1" x14ac:dyDescent="0.4">
      <c r="A5" s="18"/>
      <c r="B5" s="49"/>
      <c r="C5" s="50"/>
      <c r="D5" s="50"/>
      <c r="E5" s="50"/>
      <c r="F5" s="50"/>
      <c r="G5" s="50"/>
      <c r="H5" s="50"/>
      <c r="I5" s="51"/>
      <c r="J5" s="17"/>
    </row>
    <row r="6" spans="1:10" ht="18.75" customHeight="1" x14ac:dyDescent="0.4">
      <c r="A6" s="18"/>
      <c r="B6" s="46"/>
      <c r="C6" s="47"/>
      <c r="D6" s="47"/>
      <c r="E6" s="47"/>
      <c r="F6" s="47"/>
      <c r="G6" s="47"/>
      <c r="H6" s="47"/>
      <c r="I6" s="48"/>
      <c r="J6" s="17"/>
    </row>
    <row r="7" spans="1:10" ht="18.75" customHeight="1" x14ac:dyDescent="0.4">
      <c r="A7" s="18"/>
      <c r="B7" s="46"/>
      <c r="C7" s="47"/>
      <c r="D7" s="47"/>
      <c r="E7" s="47"/>
      <c r="F7" s="47"/>
      <c r="G7" s="47"/>
      <c r="H7" s="47"/>
      <c r="I7" s="48"/>
      <c r="J7" s="17"/>
    </row>
    <row r="8" spans="1:10" ht="18.75" customHeight="1" x14ac:dyDescent="0.4">
      <c r="A8" s="18"/>
      <c r="B8" s="46"/>
      <c r="C8" s="47"/>
      <c r="D8" s="47"/>
      <c r="E8" s="47"/>
      <c r="F8" s="47"/>
      <c r="G8" s="47"/>
      <c r="H8" s="47"/>
      <c r="I8" s="48"/>
      <c r="J8" s="17"/>
    </row>
    <row r="9" spans="1:10" ht="18.75" customHeight="1" x14ac:dyDescent="0.4">
      <c r="A9" s="18"/>
      <c r="B9" s="46"/>
      <c r="C9" s="47"/>
      <c r="D9" s="47"/>
      <c r="E9" s="47"/>
      <c r="F9" s="47"/>
      <c r="G9" s="47"/>
      <c r="H9" s="47"/>
      <c r="I9" s="48"/>
      <c r="J9" s="17"/>
    </row>
    <row r="10" spans="1:10" ht="38.25" customHeight="1" x14ac:dyDescent="0.5">
      <c r="A10" s="18"/>
      <c r="B10" s="46"/>
      <c r="C10" s="474" t="s">
        <v>48</v>
      </c>
      <c r="D10" s="484"/>
      <c r="E10" s="484"/>
      <c r="F10" s="484"/>
      <c r="G10" s="484"/>
      <c r="H10" s="484"/>
      <c r="I10" s="476"/>
      <c r="J10" s="17"/>
    </row>
    <row r="11" spans="1:10" ht="37.5" customHeight="1" x14ac:dyDescent="0.5">
      <c r="A11" s="18"/>
      <c r="B11" s="46"/>
      <c r="C11" s="474" t="s">
        <v>49</v>
      </c>
      <c r="D11" s="484"/>
      <c r="E11" s="484"/>
      <c r="F11" s="484"/>
      <c r="G11" s="484"/>
      <c r="H11" s="484"/>
      <c r="I11" s="48"/>
      <c r="J11" s="17"/>
    </row>
    <row r="12" spans="1:10" ht="18.75" customHeight="1" x14ac:dyDescent="0.4">
      <c r="A12" s="18"/>
      <c r="B12" s="41"/>
      <c r="C12" s="45"/>
      <c r="D12" s="479"/>
      <c r="E12" s="480"/>
      <c r="F12" s="480"/>
      <c r="G12" s="480"/>
      <c r="H12" s="480"/>
      <c r="I12" s="43"/>
      <c r="J12" s="17"/>
    </row>
    <row r="13" spans="1:10" ht="18.75" customHeight="1" x14ac:dyDescent="0.4">
      <c r="A13" s="18"/>
      <c r="B13" s="41"/>
      <c r="C13" s="472" t="s">
        <v>23</v>
      </c>
      <c r="D13" s="473"/>
      <c r="E13" s="473"/>
      <c r="F13" s="473"/>
      <c r="G13" s="473"/>
      <c r="H13" s="473"/>
      <c r="I13" s="43"/>
      <c r="J13" s="17"/>
    </row>
    <row r="14" spans="1:10" ht="18.75" customHeight="1" x14ac:dyDescent="0.4">
      <c r="A14" s="18"/>
      <c r="B14" s="1"/>
      <c r="C14" s="473"/>
      <c r="D14" s="473"/>
      <c r="E14" s="473"/>
      <c r="F14" s="473"/>
      <c r="G14" s="473"/>
      <c r="H14" s="473"/>
      <c r="I14" s="2"/>
      <c r="J14" s="17"/>
    </row>
    <row r="15" spans="1:10" ht="18.75" customHeight="1" x14ac:dyDescent="0.4">
      <c r="A15" s="18"/>
      <c r="B15" s="1"/>
      <c r="C15" s="44"/>
      <c r="D15" s="44"/>
      <c r="E15" s="44"/>
      <c r="F15" s="44"/>
      <c r="G15" s="44"/>
      <c r="H15" s="44"/>
      <c r="I15" s="2"/>
      <c r="J15" s="17"/>
    </row>
    <row r="16" spans="1:10" ht="18.75" customHeight="1" x14ac:dyDescent="0.4">
      <c r="A16" s="18"/>
      <c r="B16" s="1"/>
      <c r="C16" s="44"/>
      <c r="D16" s="44"/>
      <c r="E16" s="44"/>
      <c r="F16" s="44"/>
      <c r="G16" s="44"/>
      <c r="H16" s="44"/>
      <c r="I16" s="2"/>
      <c r="J16" s="17"/>
    </row>
    <row r="17" spans="1:10" ht="18.75" customHeight="1" x14ac:dyDescent="0.4">
      <c r="A17" s="18"/>
      <c r="B17" s="1"/>
      <c r="C17" s="44"/>
      <c r="D17" s="44"/>
      <c r="E17" s="44"/>
      <c r="F17" s="44"/>
      <c r="G17" s="44"/>
      <c r="H17" s="44"/>
      <c r="I17" s="2"/>
      <c r="J17" s="17"/>
    </row>
    <row r="18" spans="1:10" ht="18.75" customHeight="1" x14ac:dyDescent="0.4">
      <c r="A18" s="18"/>
      <c r="B18" s="1"/>
      <c r="C18" s="472" t="s">
        <v>24</v>
      </c>
      <c r="D18" s="473"/>
      <c r="E18" s="473"/>
      <c r="F18" s="473"/>
      <c r="G18" s="473"/>
      <c r="H18" s="473"/>
      <c r="I18" s="2"/>
      <c r="J18" s="17"/>
    </row>
    <row r="19" spans="1:10" ht="18.75" customHeight="1" x14ac:dyDescent="0.4">
      <c r="A19" s="18"/>
      <c r="B19" s="1"/>
      <c r="C19" s="473"/>
      <c r="D19" s="473"/>
      <c r="E19" s="473"/>
      <c r="F19" s="473"/>
      <c r="G19" s="473"/>
      <c r="H19" s="473"/>
      <c r="I19" s="2"/>
      <c r="J19" s="17"/>
    </row>
    <row r="20" spans="1:10" ht="32.25" customHeight="1" x14ac:dyDescent="0.5">
      <c r="A20" s="18"/>
      <c r="B20" s="38"/>
      <c r="C20" s="470"/>
      <c r="D20" s="470"/>
      <c r="E20" s="470"/>
      <c r="F20" s="470"/>
      <c r="G20" s="470"/>
      <c r="H20" s="470"/>
      <c r="I20" s="471"/>
      <c r="J20" s="17"/>
    </row>
    <row r="21" spans="1:10" x14ac:dyDescent="0.4">
      <c r="A21" s="18"/>
      <c r="B21" s="39"/>
      <c r="C21" s="19"/>
      <c r="D21" s="19"/>
      <c r="E21" s="19"/>
      <c r="F21" s="19"/>
      <c r="G21" s="19"/>
      <c r="H21" s="19"/>
      <c r="I21" s="40"/>
      <c r="J21" s="17"/>
    </row>
    <row r="22" spans="1:10" ht="18.75" customHeight="1" x14ac:dyDescent="0.4">
      <c r="A22" s="18"/>
      <c r="B22" s="481"/>
      <c r="C22" s="482"/>
      <c r="D22" s="482"/>
      <c r="E22" s="482"/>
      <c r="F22" s="482"/>
      <c r="G22" s="482"/>
      <c r="H22" s="482"/>
      <c r="I22" s="483"/>
      <c r="J22" s="17"/>
    </row>
    <row r="23" spans="1:10" ht="18.75" customHeight="1" x14ac:dyDescent="0.4">
      <c r="A23" s="18"/>
      <c r="B23" s="481"/>
      <c r="C23" s="482"/>
      <c r="D23" s="482"/>
      <c r="E23" s="482"/>
      <c r="F23" s="482"/>
      <c r="G23" s="482"/>
      <c r="H23" s="482"/>
      <c r="I23" s="483"/>
      <c r="J23" s="17"/>
    </row>
    <row r="24" spans="1:10" ht="18.75" customHeight="1" x14ac:dyDescent="0.4">
      <c r="A24" s="18"/>
      <c r="B24" s="481"/>
      <c r="C24" s="482"/>
      <c r="D24" s="482"/>
      <c r="E24" s="482"/>
      <c r="F24" s="482"/>
      <c r="G24" s="482"/>
      <c r="H24" s="482"/>
      <c r="I24" s="483"/>
      <c r="J24" s="17"/>
    </row>
    <row r="25" spans="1:10" ht="18.75" customHeight="1" x14ac:dyDescent="0.4">
      <c r="A25" s="18"/>
      <c r="B25" s="481"/>
      <c r="C25" s="482"/>
      <c r="D25" s="482"/>
      <c r="E25" s="482"/>
      <c r="F25" s="482"/>
      <c r="G25" s="482"/>
      <c r="H25" s="482"/>
      <c r="I25" s="483"/>
      <c r="J25" s="17"/>
    </row>
    <row r="26" spans="1:10" ht="18.75" customHeight="1" x14ac:dyDescent="0.4">
      <c r="A26" s="18"/>
      <c r="B26" s="481"/>
      <c r="C26" s="482"/>
      <c r="D26" s="482"/>
      <c r="E26" s="482"/>
      <c r="F26" s="482"/>
      <c r="G26" s="482"/>
      <c r="H26" s="482"/>
      <c r="I26" s="483"/>
      <c r="J26" s="17"/>
    </row>
    <row r="27" spans="1:10" ht="18.75" customHeight="1" x14ac:dyDescent="0.4">
      <c r="A27" s="18"/>
      <c r="B27" s="481"/>
      <c r="C27" s="482"/>
      <c r="D27" s="482"/>
      <c r="E27" s="482"/>
      <c r="F27" s="482"/>
      <c r="G27" s="482"/>
      <c r="H27" s="482"/>
      <c r="I27" s="483"/>
      <c r="J27" s="17"/>
    </row>
    <row r="28" spans="1:10" ht="18.75" customHeight="1" x14ac:dyDescent="0.4">
      <c r="A28" s="18"/>
      <c r="B28" s="481"/>
      <c r="C28" s="482"/>
      <c r="D28" s="482"/>
      <c r="E28" s="482"/>
      <c r="F28" s="482"/>
      <c r="G28" s="482"/>
      <c r="H28" s="482"/>
      <c r="I28" s="483"/>
      <c r="J28" s="17"/>
    </row>
    <row r="29" spans="1:10" ht="18.75" customHeight="1" x14ac:dyDescent="0.4">
      <c r="A29" s="18"/>
      <c r="B29" s="466"/>
      <c r="C29" s="467"/>
      <c r="D29" s="467"/>
      <c r="E29" s="467"/>
      <c r="F29" s="467"/>
      <c r="G29" s="467"/>
      <c r="H29" s="467"/>
      <c r="I29" s="468"/>
      <c r="J29" s="17"/>
    </row>
    <row r="30" spans="1:10" ht="18.75" customHeight="1" x14ac:dyDescent="0.4">
      <c r="A30" s="18"/>
      <c r="B30" s="466"/>
      <c r="C30" s="467"/>
      <c r="D30" s="467"/>
      <c r="E30" s="467"/>
      <c r="F30" s="467"/>
      <c r="G30" s="467"/>
      <c r="H30" s="467"/>
      <c r="I30" s="468"/>
      <c r="J30" s="17"/>
    </row>
    <row r="31" spans="1:10" ht="19.5" x14ac:dyDescent="0.4">
      <c r="A31" s="18"/>
      <c r="B31" s="1"/>
      <c r="C31" s="44"/>
      <c r="D31" s="44"/>
      <c r="E31" s="44"/>
      <c r="F31" s="44"/>
      <c r="G31" s="44"/>
      <c r="H31" s="44"/>
      <c r="I31" s="2"/>
      <c r="J31" s="17"/>
    </row>
    <row r="32" spans="1:10" ht="19.5" x14ac:dyDescent="0.4">
      <c r="A32" s="18"/>
      <c r="B32" s="1"/>
      <c r="C32" s="44"/>
      <c r="D32" s="44"/>
      <c r="E32" s="44"/>
      <c r="F32" s="44"/>
      <c r="G32" s="44"/>
      <c r="H32" s="44"/>
      <c r="I32" s="2"/>
      <c r="J32" s="17"/>
    </row>
    <row r="33" spans="1:10" ht="19.5" x14ac:dyDescent="0.4">
      <c r="A33" s="18"/>
      <c r="B33" s="1"/>
      <c r="C33" s="44"/>
      <c r="D33" s="44"/>
      <c r="E33" s="44"/>
      <c r="F33" s="44"/>
      <c r="G33" s="44"/>
      <c r="H33" s="44"/>
      <c r="I33" s="2"/>
      <c r="J33" s="17"/>
    </row>
    <row r="34" spans="1:10" ht="19.5" x14ac:dyDescent="0.4">
      <c r="A34" s="18"/>
      <c r="B34" s="1"/>
      <c r="C34" s="44"/>
      <c r="D34" s="44"/>
      <c r="E34" s="44"/>
      <c r="F34" s="44"/>
      <c r="G34" s="44"/>
      <c r="H34" s="44"/>
      <c r="I34" s="2"/>
      <c r="J34" s="17"/>
    </row>
    <row r="35" spans="1:10" ht="19.5" x14ac:dyDescent="0.4">
      <c r="A35" s="18"/>
      <c r="B35" s="1"/>
      <c r="C35" s="44"/>
      <c r="D35" s="44"/>
      <c r="E35" s="44"/>
      <c r="F35" s="44"/>
      <c r="G35" s="44"/>
      <c r="H35" s="44"/>
      <c r="I35" s="2"/>
      <c r="J35" s="17"/>
    </row>
    <row r="36" spans="1:10" ht="19.5" x14ac:dyDescent="0.4">
      <c r="A36" s="18"/>
      <c r="B36" s="3"/>
      <c r="C36" s="4"/>
      <c r="D36" s="4"/>
      <c r="E36" s="4"/>
      <c r="F36" s="4"/>
      <c r="G36" s="4"/>
      <c r="H36" s="4"/>
      <c r="I36" s="5"/>
      <c r="J36" s="17"/>
    </row>
    <row r="37" spans="1:10" x14ac:dyDescent="0.4">
      <c r="A37" s="20"/>
      <c r="B37" s="21"/>
      <c r="C37" s="21"/>
      <c r="D37" s="21"/>
      <c r="E37" s="21"/>
      <c r="F37" s="21"/>
      <c r="G37" s="21"/>
      <c r="H37" s="21"/>
      <c r="I37" s="21"/>
      <c r="J37" s="22"/>
    </row>
  </sheetData>
  <mergeCells count="10">
    <mergeCell ref="B29:I30"/>
    <mergeCell ref="C3:E3"/>
    <mergeCell ref="D12:H12"/>
    <mergeCell ref="C20:E20"/>
    <mergeCell ref="F20:I20"/>
    <mergeCell ref="B22:I28"/>
    <mergeCell ref="C11:H11"/>
    <mergeCell ref="C10:I10"/>
    <mergeCell ref="C13:H14"/>
    <mergeCell ref="C18:H19"/>
  </mergeCells>
  <phoneticPr fontId="16"/>
  <printOptions horizontalCentered="1" verticalCentered="1"/>
  <pageMargins left="0.70866141732283472" right="0.70866141732283472" top="0.74803149606299213" bottom="0.74803149606299213" header="0.31496062992125984" footer="0.31496062992125984"/>
  <pageSetup paperSize="9" scale="96" fitToWidth="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BreakPreview" zoomScaleNormal="100" zoomScaleSheetLayoutView="100" workbookViewId="0"/>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75</v>
      </c>
      <c r="J1" s="6">
        <v>1</v>
      </c>
    </row>
    <row r="2" spans="1:10" x14ac:dyDescent="0.4">
      <c r="A2" s="37"/>
      <c r="B2" s="25"/>
      <c r="C2" s="25"/>
      <c r="D2" s="25"/>
      <c r="E2" s="25"/>
      <c r="F2" s="25"/>
      <c r="G2" s="25"/>
      <c r="H2" s="25"/>
      <c r="I2" s="25"/>
      <c r="J2" s="16"/>
    </row>
    <row r="3" spans="1:10" ht="27.75" customHeight="1" x14ac:dyDescent="0.5">
      <c r="A3" s="18"/>
      <c r="B3" s="14" t="s">
        <v>11</v>
      </c>
      <c r="C3" s="469"/>
      <c r="D3" s="469"/>
      <c r="E3" s="469"/>
      <c r="F3" s="19"/>
      <c r="G3" s="19"/>
      <c r="H3" s="19"/>
      <c r="I3" s="19"/>
      <c r="J3" s="17"/>
    </row>
    <row r="4" spans="1:10" ht="12.75" customHeight="1" x14ac:dyDescent="0.5">
      <c r="A4" s="18"/>
      <c r="B4" s="14"/>
      <c r="C4" s="26"/>
      <c r="D4" s="26"/>
      <c r="E4" s="26"/>
      <c r="F4" s="19"/>
      <c r="G4" s="19"/>
      <c r="H4" s="19"/>
      <c r="I4" s="19"/>
      <c r="J4" s="17"/>
    </row>
    <row r="5" spans="1:10" ht="18.75" customHeight="1" x14ac:dyDescent="0.4">
      <c r="A5" s="18"/>
      <c r="B5" s="489" t="s">
        <v>6</v>
      </c>
      <c r="C5" s="490"/>
      <c r="D5" s="490"/>
      <c r="E5" s="490"/>
      <c r="F5" s="490"/>
      <c r="G5" s="490"/>
      <c r="H5" s="490"/>
      <c r="I5" s="491"/>
      <c r="J5" s="17"/>
    </row>
    <row r="6" spans="1:10" ht="18.75" customHeight="1" x14ac:dyDescent="0.4">
      <c r="A6" s="18"/>
      <c r="B6" s="492"/>
      <c r="C6" s="493"/>
      <c r="D6" s="493"/>
      <c r="E6" s="493"/>
      <c r="F6" s="493"/>
      <c r="G6" s="493"/>
      <c r="H6" s="493"/>
      <c r="I6" s="494"/>
      <c r="J6" s="17"/>
    </row>
    <row r="7" spans="1:10" ht="18.75" customHeight="1" x14ac:dyDescent="0.4">
      <c r="A7" s="18"/>
      <c r="B7" s="492"/>
      <c r="C7" s="493"/>
      <c r="D7" s="493"/>
      <c r="E7" s="493"/>
      <c r="F7" s="493"/>
      <c r="G7" s="493"/>
      <c r="H7" s="493"/>
      <c r="I7" s="494"/>
      <c r="J7" s="17"/>
    </row>
    <row r="8" spans="1:10" ht="18.75" customHeight="1" x14ac:dyDescent="0.4">
      <c r="A8" s="18"/>
      <c r="B8" s="492"/>
      <c r="C8" s="493"/>
      <c r="D8" s="493"/>
      <c r="E8" s="493"/>
      <c r="F8" s="493"/>
      <c r="G8" s="493"/>
      <c r="H8" s="493"/>
      <c r="I8" s="494"/>
      <c r="J8" s="17"/>
    </row>
    <row r="9" spans="1:10" ht="18.75" customHeight="1" x14ac:dyDescent="0.4">
      <c r="A9" s="18"/>
      <c r="B9" s="492"/>
      <c r="C9" s="493"/>
      <c r="D9" s="493"/>
      <c r="E9" s="493"/>
      <c r="F9" s="493"/>
      <c r="G9" s="493"/>
      <c r="H9" s="493"/>
      <c r="I9" s="494"/>
      <c r="J9" s="17"/>
    </row>
    <row r="10" spans="1:10" ht="18.75" customHeight="1" x14ac:dyDescent="0.4">
      <c r="A10" s="18"/>
      <c r="B10" s="492"/>
      <c r="C10" s="493"/>
      <c r="D10" s="493"/>
      <c r="E10" s="493"/>
      <c r="F10" s="493"/>
      <c r="G10" s="493"/>
      <c r="H10" s="493"/>
      <c r="I10" s="494"/>
      <c r="J10" s="17"/>
    </row>
    <row r="11" spans="1:10" ht="18.75" customHeight="1" x14ac:dyDescent="0.4">
      <c r="A11" s="18"/>
      <c r="B11" s="492"/>
      <c r="C11" s="493"/>
      <c r="D11" s="493"/>
      <c r="E11" s="493"/>
      <c r="F11" s="493"/>
      <c r="G11" s="493"/>
      <c r="H11" s="493"/>
      <c r="I11" s="494"/>
      <c r="J11" s="17"/>
    </row>
    <row r="12" spans="1:10" ht="18.75" customHeight="1" x14ac:dyDescent="0.4">
      <c r="A12" s="18"/>
      <c r="B12" s="485" t="s">
        <v>0</v>
      </c>
      <c r="C12" s="486"/>
      <c r="D12" s="486"/>
      <c r="E12" s="486"/>
      <c r="F12" s="486"/>
      <c r="G12" s="486"/>
      <c r="H12" s="486"/>
      <c r="I12" s="487"/>
      <c r="J12" s="17"/>
    </row>
    <row r="13" spans="1:10" ht="18.75" customHeight="1" x14ac:dyDescent="0.4">
      <c r="A13" s="18"/>
      <c r="B13" s="488"/>
      <c r="C13" s="486"/>
      <c r="D13" s="486"/>
      <c r="E13" s="486"/>
      <c r="F13" s="486"/>
      <c r="G13" s="486"/>
      <c r="H13" s="486"/>
      <c r="I13" s="487"/>
      <c r="J13" s="17"/>
    </row>
    <row r="14" spans="1:10" ht="18.75" customHeight="1" x14ac:dyDescent="0.4">
      <c r="A14" s="18"/>
      <c r="B14" s="1"/>
      <c r="C14" s="29"/>
      <c r="D14" s="29"/>
      <c r="E14" s="29"/>
      <c r="F14" s="29"/>
      <c r="G14" s="29"/>
      <c r="H14" s="29"/>
      <c r="I14" s="2"/>
      <c r="J14" s="17"/>
    </row>
    <row r="15" spans="1:10" ht="18.75" customHeight="1" x14ac:dyDescent="0.4">
      <c r="A15" s="18"/>
      <c r="B15" s="1"/>
      <c r="C15" s="29"/>
      <c r="D15" s="29"/>
      <c r="E15" s="29"/>
      <c r="F15" s="29"/>
      <c r="G15" s="29"/>
      <c r="H15" s="29"/>
      <c r="I15" s="2"/>
      <c r="J15" s="17"/>
    </row>
    <row r="16" spans="1:10" ht="18.75" customHeight="1" x14ac:dyDescent="0.4">
      <c r="A16" s="18"/>
      <c r="B16" s="1"/>
      <c r="C16" s="29"/>
      <c r="D16" s="29"/>
      <c r="E16" s="29"/>
      <c r="F16" s="29"/>
      <c r="G16" s="29"/>
      <c r="H16" s="29"/>
      <c r="I16" s="2"/>
      <c r="J16" s="17"/>
    </row>
    <row r="17" spans="1:10" ht="18.75" customHeight="1" x14ac:dyDescent="0.4">
      <c r="A17" s="18"/>
      <c r="B17" s="1"/>
      <c r="C17" s="29"/>
      <c r="D17" s="29"/>
      <c r="E17" s="29"/>
      <c r="F17" s="29"/>
      <c r="G17" s="29"/>
      <c r="H17" s="29"/>
      <c r="I17" s="2"/>
      <c r="J17" s="17"/>
    </row>
    <row r="18" spans="1:10" ht="18.75" customHeight="1" x14ac:dyDescent="0.4">
      <c r="A18" s="18"/>
      <c r="B18" s="1"/>
      <c r="C18" s="29"/>
      <c r="D18" s="29"/>
      <c r="E18" s="29"/>
      <c r="F18" s="29"/>
      <c r="G18" s="29"/>
      <c r="H18" s="29"/>
      <c r="I18" s="2"/>
      <c r="J18" s="17"/>
    </row>
    <row r="19" spans="1:10" ht="18.75" customHeight="1" x14ac:dyDescent="0.4">
      <c r="A19" s="18"/>
      <c r="B19" s="3"/>
      <c r="C19" s="4"/>
      <c r="D19" s="4"/>
      <c r="E19" s="4"/>
      <c r="F19" s="4"/>
      <c r="G19" s="4"/>
      <c r="H19" s="4"/>
      <c r="I19" s="5"/>
      <c r="J19" s="17"/>
    </row>
    <row r="20" spans="1:10" ht="32.25" customHeight="1" x14ac:dyDescent="0.5">
      <c r="A20" s="18"/>
      <c r="B20" s="27" t="s">
        <v>12</v>
      </c>
      <c r="C20" s="495"/>
      <c r="D20" s="495"/>
      <c r="E20" s="495"/>
      <c r="F20" s="496" t="s">
        <v>13</v>
      </c>
      <c r="G20" s="496"/>
      <c r="H20" s="496"/>
      <c r="I20" s="496"/>
      <c r="J20" s="17"/>
    </row>
    <row r="21" spans="1:10" x14ac:dyDescent="0.4">
      <c r="A21" s="18"/>
      <c r="B21" s="19"/>
      <c r="C21" s="19"/>
      <c r="D21" s="19"/>
      <c r="E21" s="19"/>
      <c r="F21" s="19"/>
      <c r="G21" s="19"/>
      <c r="H21" s="19"/>
      <c r="I21" s="19"/>
      <c r="J21" s="17"/>
    </row>
    <row r="22" spans="1:10" ht="18.75" customHeight="1" x14ac:dyDescent="0.4">
      <c r="A22" s="18"/>
      <c r="B22" s="489" t="s">
        <v>6</v>
      </c>
      <c r="C22" s="490"/>
      <c r="D22" s="490"/>
      <c r="E22" s="490"/>
      <c r="F22" s="490"/>
      <c r="G22" s="490"/>
      <c r="H22" s="490"/>
      <c r="I22" s="491"/>
      <c r="J22" s="17"/>
    </row>
    <row r="23" spans="1:10" ht="18.75" customHeight="1" x14ac:dyDescent="0.4">
      <c r="A23" s="18"/>
      <c r="B23" s="492"/>
      <c r="C23" s="493"/>
      <c r="D23" s="493"/>
      <c r="E23" s="493"/>
      <c r="F23" s="493"/>
      <c r="G23" s="493"/>
      <c r="H23" s="493"/>
      <c r="I23" s="494"/>
      <c r="J23" s="17"/>
    </row>
    <row r="24" spans="1:10" ht="18.75" customHeight="1" x14ac:dyDescent="0.4">
      <c r="A24" s="18"/>
      <c r="B24" s="492"/>
      <c r="C24" s="493"/>
      <c r="D24" s="493"/>
      <c r="E24" s="493"/>
      <c r="F24" s="493"/>
      <c r="G24" s="493"/>
      <c r="H24" s="493"/>
      <c r="I24" s="494"/>
      <c r="J24" s="17"/>
    </row>
    <row r="25" spans="1:10" ht="18.75" customHeight="1" x14ac:dyDescent="0.4">
      <c r="A25" s="18"/>
      <c r="B25" s="492"/>
      <c r="C25" s="493"/>
      <c r="D25" s="493"/>
      <c r="E25" s="493"/>
      <c r="F25" s="493"/>
      <c r="G25" s="493"/>
      <c r="H25" s="493"/>
      <c r="I25" s="494"/>
      <c r="J25" s="17"/>
    </row>
    <row r="26" spans="1:10" ht="18.75" customHeight="1" x14ac:dyDescent="0.4">
      <c r="A26" s="18"/>
      <c r="B26" s="492"/>
      <c r="C26" s="493"/>
      <c r="D26" s="493"/>
      <c r="E26" s="493"/>
      <c r="F26" s="493"/>
      <c r="G26" s="493"/>
      <c r="H26" s="493"/>
      <c r="I26" s="494"/>
      <c r="J26" s="17"/>
    </row>
    <row r="27" spans="1:10" ht="18.75" customHeight="1" x14ac:dyDescent="0.4">
      <c r="A27" s="18"/>
      <c r="B27" s="492"/>
      <c r="C27" s="493"/>
      <c r="D27" s="493"/>
      <c r="E27" s="493"/>
      <c r="F27" s="493"/>
      <c r="G27" s="493"/>
      <c r="H27" s="493"/>
      <c r="I27" s="494"/>
      <c r="J27" s="17"/>
    </row>
    <row r="28" spans="1:10" ht="18.75" customHeight="1" x14ac:dyDescent="0.4">
      <c r="A28" s="18"/>
      <c r="B28" s="492"/>
      <c r="C28" s="493"/>
      <c r="D28" s="493"/>
      <c r="E28" s="493"/>
      <c r="F28" s="493"/>
      <c r="G28" s="493"/>
      <c r="H28" s="493"/>
      <c r="I28" s="494"/>
      <c r="J28" s="17"/>
    </row>
    <row r="29" spans="1:10" ht="18.75" customHeight="1" x14ac:dyDescent="0.4">
      <c r="A29" s="18"/>
      <c r="B29" s="485" t="s">
        <v>0</v>
      </c>
      <c r="C29" s="486"/>
      <c r="D29" s="486"/>
      <c r="E29" s="486"/>
      <c r="F29" s="486"/>
      <c r="G29" s="486"/>
      <c r="H29" s="486"/>
      <c r="I29" s="487"/>
      <c r="J29" s="17"/>
    </row>
    <row r="30" spans="1:10" ht="18.75" customHeight="1" x14ac:dyDescent="0.4">
      <c r="A30" s="18"/>
      <c r="B30" s="488"/>
      <c r="C30" s="486"/>
      <c r="D30" s="486"/>
      <c r="E30" s="486"/>
      <c r="F30" s="486"/>
      <c r="G30" s="486"/>
      <c r="H30" s="486"/>
      <c r="I30" s="487"/>
      <c r="J30" s="17"/>
    </row>
    <row r="31" spans="1:10" ht="19.5" x14ac:dyDescent="0.4">
      <c r="A31" s="18"/>
      <c r="B31" s="1"/>
      <c r="C31" s="29"/>
      <c r="D31" s="29"/>
      <c r="E31" s="29"/>
      <c r="F31" s="29"/>
      <c r="G31" s="29"/>
      <c r="H31" s="29"/>
      <c r="I31" s="2"/>
      <c r="J31" s="17"/>
    </row>
    <row r="32" spans="1:10" ht="19.5" x14ac:dyDescent="0.4">
      <c r="A32" s="18"/>
      <c r="B32" s="1"/>
      <c r="C32" s="29"/>
      <c r="D32" s="29"/>
      <c r="E32" s="29"/>
      <c r="F32" s="29"/>
      <c r="G32" s="29"/>
      <c r="H32" s="29"/>
      <c r="I32" s="2"/>
      <c r="J32" s="17"/>
    </row>
    <row r="33" spans="1:10" ht="19.5" x14ac:dyDescent="0.4">
      <c r="A33" s="18"/>
      <c r="B33" s="1"/>
      <c r="C33" s="29"/>
      <c r="D33" s="29"/>
      <c r="E33" s="29"/>
      <c r="F33" s="29"/>
      <c r="G33" s="29"/>
      <c r="H33" s="29"/>
      <c r="I33" s="2"/>
      <c r="J33" s="17"/>
    </row>
    <row r="34" spans="1:10" ht="19.5" x14ac:dyDescent="0.4">
      <c r="A34" s="18"/>
      <c r="B34" s="1"/>
      <c r="C34" s="29"/>
      <c r="D34" s="29"/>
      <c r="E34" s="29"/>
      <c r="F34" s="29"/>
      <c r="G34" s="29"/>
      <c r="H34" s="29"/>
      <c r="I34" s="2"/>
      <c r="J34" s="17"/>
    </row>
    <row r="35" spans="1:10" ht="19.5" x14ac:dyDescent="0.4">
      <c r="A35" s="18"/>
      <c r="B35" s="1"/>
      <c r="C35" s="29"/>
      <c r="D35" s="29"/>
      <c r="E35" s="29"/>
      <c r="F35" s="29"/>
      <c r="G35" s="29"/>
      <c r="H35" s="29"/>
      <c r="I35" s="2"/>
      <c r="J35" s="17"/>
    </row>
    <row r="36" spans="1:10" ht="19.5" x14ac:dyDescent="0.4">
      <c r="A36" s="18"/>
      <c r="B36" s="3"/>
      <c r="C36" s="4"/>
      <c r="D36" s="4"/>
      <c r="E36" s="4"/>
      <c r="F36" s="4"/>
      <c r="G36" s="4"/>
      <c r="H36" s="4"/>
      <c r="I36" s="5"/>
      <c r="J36" s="17"/>
    </row>
    <row r="37" spans="1:10" x14ac:dyDescent="0.4">
      <c r="A37" s="20"/>
      <c r="B37" s="21"/>
      <c r="C37" s="21"/>
      <c r="D37" s="21"/>
      <c r="E37" s="21"/>
      <c r="F37" s="21"/>
      <c r="G37" s="21"/>
      <c r="H37" s="21"/>
      <c r="I37" s="21"/>
      <c r="J37" s="22"/>
    </row>
  </sheetData>
  <mergeCells count="7">
    <mergeCell ref="B12:I13"/>
    <mergeCell ref="B5:I11"/>
    <mergeCell ref="B22:I28"/>
    <mergeCell ref="B29:I30"/>
    <mergeCell ref="C3:E3"/>
    <mergeCell ref="C20:E20"/>
    <mergeCell ref="F20:I20"/>
  </mergeCells>
  <phoneticPr fontId="16"/>
  <printOptions horizontalCentered="1" verticalCentered="1"/>
  <pageMargins left="0.70866141732283472" right="0.70866141732283472"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
  <sheetViews>
    <sheetView showGridLines="0" view="pageBreakPreview" zoomScale="50" zoomScaleNormal="50" zoomScaleSheetLayoutView="50" workbookViewId="0"/>
  </sheetViews>
  <sheetFormatPr defaultRowHeight="18.75" x14ac:dyDescent="0.4"/>
  <cols>
    <col min="15" max="15" width="12" customWidth="1"/>
    <col min="29" max="29" width="17" customWidth="1"/>
  </cols>
  <sheetData>
    <row r="1" spans="2:3" x14ac:dyDescent="0.4">
      <c r="B1" s="497">
        <v>6</v>
      </c>
      <c r="C1" s="498"/>
    </row>
    <row r="2" spans="2:3" x14ac:dyDescent="0.4">
      <c r="B2" s="499"/>
      <c r="C2" s="500"/>
    </row>
  </sheetData>
  <mergeCells count="1">
    <mergeCell ref="B1:C2"/>
  </mergeCells>
  <phoneticPr fontId="16"/>
  <printOptions horizontalCentered="1" verticalCentered="1"/>
  <pageMargins left="0.31496062992125984" right="0.31496062992125984" top="0.35433070866141736" bottom="0.35433070866141736" header="0.31496062992125984" footer="0.31496062992125984"/>
  <pageSetup paperSize="9" scale="59" fitToWidth="4" orientation="portrait" r:id="rId1"/>
  <colBreaks count="1" manualBreakCount="1">
    <brk id="1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view="pageBreakPreview" zoomScaleNormal="100" zoomScaleSheetLayoutView="100" workbookViewId="0">
      <selection sqref="A1:H1"/>
    </sheetView>
  </sheetViews>
  <sheetFormatPr defaultRowHeight="18.75" x14ac:dyDescent="0.4"/>
  <sheetData>
    <row r="1" spans="1:8" ht="25.5" x14ac:dyDescent="0.5">
      <c r="A1" s="501" t="s">
        <v>61</v>
      </c>
      <c r="B1" s="502"/>
      <c r="C1" s="502"/>
      <c r="D1" s="502"/>
      <c r="E1" s="502"/>
      <c r="F1" s="502"/>
      <c r="G1" s="502"/>
      <c r="H1" s="502"/>
    </row>
    <row r="2" spans="1:8" ht="19.5" x14ac:dyDescent="0.4">
      <c r="A2" s="7"/>
      <c r="B2" s="7"/>
      <c r="C2" s="7"/>
      <c r="D2" s="7"/>
      <c r="E2" s="7"/>
      <c r="F2" s="7"/>
      <c r="G2" s="7"/>
    </row>
    <row r="3" spans="1:8" ht="19.5" x14ac:dyDescent="0.4">
      <c r="A3" s="7"/>
      <c r="B3" s="7"/>
      <c r="C3" s="7"/>
      <c r="D3" s="7"/>
      <c r="E3" s="7"/>
      <c r="F3" s="7" t="s">
        <v>62</v>
      </c>
      <c r="G3" s="7"/>
    </row>
    <row r="4" spans="1:8" ht="19.5" x14ac:dyDescent="0.4">
      <c r="A4" s="7"/>
      <c r="B4" s="7"/>
      <c r="C4" s="7"/>
      <c r="D4" s="7"/>
      <c r="E4" s="7"/>
      <c r="F4" s="7"/>
      <c r="G4" s="7"/>
    </row>
    <row r="5" spans="1:8" ht="19.5" x14ac:dyDescent="0.4">
      <c r="A5" s="7" t="s">
        <v>63</v>
      </c>
      <c r="B5" s="7"/>
      <c r="C5" s="7"/>
      <c r="D5" s="7"/>
      <c r="E5" s="7"/>
      <c r="F5" s="7"/>
      <c r="G5" s="7"/>
    </row>
    <row r="6" spans="1:8" ht="19.5" x14ac:dyDescent="0.4">
      <c r="A6" s="7"/>
      <c r="B6" s="7"/>
      <c r="C6" s="7"/>
      <c r="D6" s="7"/>
      <c r="E6" s="7"/>
      <c r="F6" s="7"/>
      <c r="G6" s="7"/>
    </row>
    <row r="7" spans="1:8" ht="19.5" x14ac:dyDescent="0.4">
      <c r="A7" s="7"/>
      <c r="B7" s="7"/>
      <c r="C7" s="7"/>
      <c r="D7" s="7"/>
      <c r="E7" s="7"/>
      <c r="F7" s="7"/>
      <c r="G7" s="7"/>
    </row>
    <row r="8" spans="1:8" ht="19.5" x14ac:dyDescent="0.4">
      <c r="A8" s="7"/>
      <c r="B8" s="7"/>
      <c r="C8" s="7"/>
      <c r="D8" s="7"/>
      <c r="E8" s="7"/>
      <c r="F8" s="7" t="s">
        <v>64</v>
      </c>
      <c r="G8" s="7"/>
    </row>
    <row r="9" spans="1:8" ht="6.75" customHeight="1" x14ac:dyDescent="0.4">
      <c r="A9" s="7"/>
      <c r="B9" s="7"/>
      <c r="C9" s="7"/>
      <c r="D9" s="7"/>
      <c r="E9" s="7"/>
      <c r="F9" s="7"/>
      <c r="G9" s="7"/>
    </row>
    <row r="10" spans="1:8" ht="37.5" customHeight="1" x14ac:dyDescent="0.4">
      <c r="A10" s="7"/>
      <c r="B10" s="7"/>
      <c r="C10" s="7"/>
      <c r="D10" s="7"/>
      <c r="E10" s="7"/>
      <c r="F10" s="104" t="s">
        <v>66</v>
      </c>
      <c r="G10" s="7"/>
    </row>
    <row r="11" spans="1:8" ht="37.5" customHeight="1" x14ac:dyDescent="0.4">
      <c r="A11" s="7"/>
      <c r="B11" s="7"/>
      <c r="C11" s="7"/>
      <c r="D11" s="7"/>
      <c r="E11" s="7"/>
      <c r="F11" s="104" t="s">
        <v>67</v>
      </c>
      <c r="G11" s="7"/>
    </row>
    <row r="12" spans="1:8" ht="37.5" customHeight="1" x14ac:dyDescent="0.4">
      <c r="A12" s="7"/>
      <c r="B12" s="7"/>
      <c r="C12" s="7"/>
      <c r="D12" s="7"/>
      <c r="E12" s="7"/>
      <c r="F12" s="104" t="s">
        <v>68</v>
      </c>
      <c r="G12" s="7"/>
    </row>
    <row r="13" spans="1:8" ht="37.5" customHeight="1" x14ac:dyDescent="0.4">
      <c r="A13" s="7"/>
      <c r="B13" s="7"/>
      <c r="C13" s="7"/>
      <c r="D13" s="7"/>
      <c r="E13" s="7"/>
      <c r="F13" s="104" t="s">
        <v>69</v>
      </c>
      <c r="G13" s="7"/>
    </row>
    <row r="14" spans="1:8" ht="19.5" x14ac:dyDescent="0.4">
      <c r="A14" s="7"/>
      <c r="B14" s="7"/>
      <c r="C14" s="7"/>
      <c r="D14" s="7"/>
      <c r="E14" s="7"/>
      <c r="F14" s="7"/>
      <c r="G14" s="7"/>
    </row>
    <row r="15" spans="1:8" ht="19.5" x14ac:dyDescent="0.4">
      <c r="A15" s="7"/>
      <c r="B15" s="7"/>
      <c r="C15" s="7"/>
      <c r="D15" s="7"/>
      <c r="E15" s="7"/>
      <c r="F15" s="7"/>
      <c r="G15" s="7"/>
    </row>
    <row r="16" spans="1:8" ht="19.5" x14ac:dyDescent="0.4">
      <c r="A16" s="7" t="s">
        <v>130</v>
      </c>
      <c r="B16" s="7"/>
      <c r="C16" s="7"/>
      <c r="D16" s="7"/>
      <c r="E16" s="7"/>
      <c r="F16" s="7"/>
      <c r="G16" s="7"/>
    </row>
    <row r="17" spans="1:7" ht="19.5" x14ac:dyDescent="0.4">
      <c r="A17" s="7" t="s">
        <v>72</v>
      </c>
      <c r="B17" s="7"/>
      <c r="C17" s="7"/>
      <c r="D17" s="7"/>
      <c r="E17" s="7"/>
      <c r="F17" s="7"/>
      <c r="G17" s="7"/>
    </row>
    <row r="18" spans="1:7" ht="19.5" x14ac:dyDescent="0.4">
      <c r="A18" s="7"/>
      <c r="B18" s="7"/>
      <c r="C18" s="7"/>
      <c r="D18" s="7"/>
      <c r="E18" s="7"/>
      <c r="F18" s="7"/>
      <c r="G18" s="7"/>
    </row>
    <row r="19" spans="1:7" ht="19.5" x14ac:dyDescent="0.4">
      <c r="A19" s="7"/>
      <c r="B19" s="7"/>
      <c r="C19" s="7"/>
      <c r="D19" s="7"/>
      <c r="E19" s="7"/>
      <c r="F19" s="7"/>
      <c r="G19" s="7"/>
    </row>
    <row r="20" spans="1:7" ht="19.5" x14ac:dyDescent="0.4">
      <c r="A20" s="7"/>
      <c r="B20" s="7"/>
      <c r="C20" s="7"/>
      <c r="D20" s="7"/>
      <c r="E20" s="7"/>
      <c r="F20" s="7"/>
      <c r="G20" s="7"/>
    </row>
    <row r="21" spans="1:7" ht="19.5" x14ac:dyDescent="0.4">
      <c r="A21" s="7"/>
      <c r="B21" s="7"/>
      <c r="C21" s="7"/>
      <c r="D21" s="7"/>
      <c r="E21" s="7"/>
      <c r="F21" s="7" t="s">
        <v>65</v>
      </c>
      <c r="G21" s="7"/>
    </row>
    <row r="22" spans="1:7" ht="6" customHeight="1" x14ac:dyDescent="0.4">
      <c r="A22" s="7"/>
      <c r="B22" s="7"/>
      <c r="C22" s="7"/>
      <c r="D22" s="7"/>
      <c r="E22" s="7"/>
      <c r="F22" s="7"/>
      <c r="G22" s="7"/>
    </row>
    <row r="23" spans="1:7" ht="31.5" customHeight="1" x14ac:dyDescent="0.4">
      <c r="A23" s="7"/>
      <c r="B23" s="7"/>
      <c r="C23" s="7"/>
      <c r="D23" s="7"/>
      <c r="E23" s="7"/>
      <c r="F23" s="104" t="s">
        <v>71</v>
      </c>
      <c r="G23" s="7"/>
    </row>
    <row r="24" spans="1:7" ht="31.5" customHeight="1" x14ac:dyDescent="0.4">
      <c r="A24" s="7"/>
      <c r="B24" s="7"/>
      <c r="C24" s="7"/>
      <c r="D24" s="7"/>
      <c r="E24" s="7"/>
      <c r="F24" s="104" t="s">
        <v>67</v>
      </c>
      <c r="G24" s="7"/>
    </row>
    <row r="25" spans="1:7" ht="31.5" customHeight="1" x14ac:dyDescent="0.4">
      <c r="A25" s="7"/>
      <c r="B25" s="7"/>
      <c r="C25" s="7"/>
      <c r="D25" s="7"/>
      <c r="E25" s="7"/>
      <c r="F25" s="104" t="s">
        <v>68</v>
      </c>
      <c r="G25" s="7"/>
    </row>
    <row r="26" spans="1:7" ht="31.5" customHeight="1" x14ac:dyDescent="0.4">
      <c r="A26" s="7"/>
      <c r="B26" s="7"/>
      <c r="C26" s="7"/>
      <c r="D26" s="7"/>
      <c r="E26" s="7"/>
      <c r="F26" s="104" t="s">
        <v>69</v>
      </c>
      <c r="G26" s="7"/>
    </row>
    <row r="27" spans="1:7" ht="15.75" customHeight="1" x14ac:dyDescent="0.4">
      <c r="A27" s="7"/>
      <c r="B27" s="7"/>
      <c r="C27" s="7"/>
      <c r="D27" s="7"/>
      <c r="E27" s="7"/>
      <c r="F27" s="104"/>
      <c r="G27" s="7"/>
    </row>
    <row r="29" spans="1:7" x14ac:dyDescent="0.4">
      <c r="A29" s="103"/>
    </row>
    <row r="33" spans="1:1" x14ac:dyDescent="0.4">
      <c r="A33" s="103" t="s">
        <v>70</v>
      </c>
    </row>
  </sheetData>
  <mergeCells count="1">
    <mergeCell ref="A1:H1"/>
  </mergeCells>
  <phoneticPr fontId="16"/>
  <pageMargins left="0.83" right="0.53"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BreakPreview" zoomScaleNormal="100" zoomScaleSheetLayoutView="100" workbookViewId="0"/>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113</v>
      </c>
      <c r="J1" s="6">
        <v>1</v>
      </c>
    </row>
    <row r="2" spans="1:10" x14ac:dyDescent="0.4">
      <c r="A2" s="37"/>
      <c r="B2" s="25"/>
      <c r="C2" s="25"/>
      <c r="D2" s="25"/>
      <c r="E2" s="25"/>
      <c r="F2" s="25"/>
      <c r="G2" s="25"/>
      <c r="H2" s="25"/>
      <c r="I2" s="25"/>
      <c r="J2" s="16"/>
    </row>
    <row r="3" spans="1:10" ht="27.75" customHeight="1" x14ac:dyDescent="0.5">
      <c r="A3" s="18"/>
      <c r="B3" s="14"/>
      <c r="C3" s="503" t="s">
        <v>4</v>
      </c>
      <c r="D3" s="339"/>
      <c r="E3" s="504"/>
      <c r="F3" s="505"/>
      <c r="G3" s="505"/>
      <c r="H3" s="505"/>
      <c r="I3" s="19"/>
      <c r="J3" s="17"/>
    </row>
    <row r="4" spans="1:10" ht="12.75" customHeight="1" x14ac:dyDescent="0.5">
      <c r="A4" s="18"/>
      <c r="B4" s="14"/>
      <c r="C4" s="26"/>
      <c r="D4" s="26"/>
      <c r="E4" s="26"/>
      <c r="F4" s="19"/>
      <c r="G4" s="19"/>
      <c r="H4" s="19"/>
      <c r="I4" s="19"/>
      <c r="J4" s="17"/>
    </row>
    <row r="5" spans="1:10" ht="18.75" customHeight="1" x14ac:dyDescent="0.4">
      <c r="A5" s="18"/>
      <c r="B5" s="58"/>
      <c r="C5" s="59"/>
      <c r="D5" s="59"/>
      <c r="E5" s="59"/>
      <c r="F5" s="59"/>
      <c r="G5" s="59"/>
      <c r="H5" s="59"/>
      <c r="I5" s="60"/>
      <c r="J5" s="17"/>
    </row>
    <row r="6" spans="1:10" ht="18.75" customHeight="1" x14ac:dyDescent="0.4">
      <c r="A6" s="18"/>
      <c r="B6" s="55"/>
      <c r="C6" s="56"/>
      <c r="D6" s="56"/>
      <c r="E6" s="56"/>
      <c r="F6" s="56"/>
      <c r="G6" s="56"/>
      <c r="H6" s="56"/>
      <c r="I6" s="57"/>
      <c r="J6" s="17"/>
    </row>
    <row r="7" spans="1:10" ht="18.75" customHeight="1" x14ac:dyDescent="0.4">
      <c r="A7" s="18"/>
      <c r="B7" s="55"/>
      <c r="C7" s="56"/>
      <c r="D7" s="56"/>
      <c r="E7" s="56"/>
      <c r="F7" s="56"/>
      <c r="G7" s="56"/>
      <c r="H7" s="56"/>
      <c r="I7" s="57"/>
      <c r="J7" s="17"/>
    </row>
    <row r="8" spans="1:10" ht="18.75" customHeight="1" x14ac:dyDescent="0.4">
      <c r="A8" s="18"/>
      <c r="B8" s="55"/>
      <c r="C8" s="56"/>
      <c r="D8" s="56"/>
      <c r="E8" s="56"/>
      <c r="F8" s="56"/>
      <c r="G8" s="56"/>
      <c r="H8" s="56"/>
      <c r="I8" s="57"/>
      <c r="J8" s="17"/>
    </row>
    <row r="9" spans="1:10" ht="18.75" customHeight="1" x14ac:dyDescent="0.4">
      <c r="A9" s="18"/>
      <c r="B9" s="55"/>
      <c r="C9" s="56"/>
      <c r="D9" s="56"/>
      <c r="E9" s="56"/>
      <c r="F9" s="56"/>
      <c r="G9" s="56"/>
      <c r="H9" s="56"/>
      <c r="I9" s="57"/>
      <c r="J9" s="17"/>
    </row>
    <row r="10" spans="1:10" ht="18.75" customHeight="1" x14ac:dyDescent="0.4">
      <c r="A10" s="18"/>
      <c r="B10" s="55"/>
      <c r="C10" s="56"/>
      <c r="D10" s="56"/>
      <c r="E10" s="56"/>
      <c r="F10" s="56"/>
      <c r="G10" s="56"/>
      <c r="H10" s="56"/>
      <c r="I10" s="57"/>
      <c r="J10" s="17"/>
    </row>
    <row r="11" spans="1:10" ht="18.75" customHeight="1" x14ac:dyDescent="0.4">
      <c r="A11" s="18"/>
      <c r="B11" s="55"/>
      <c r="C11" s="506" t="s">
        <v>18</v>
      </c>
      <c r="D11" s="475"/>
      <c r="E11" s="475"/>
      <c r="F11" s="475"/>
      <c r="G11" s="475"/>
      <c r="H11" s="475"/>
      <c r="I11" s="57"/>
      <c r="J11" s="17"/>
    </row>
    <row r="12" spans="1:10" ht="18.75" customHeight="1" x14ac:dyDescent="0.4">
      <c r="A12" s="18"/>
      <c r="B12" s="41"/>
      <c r="C12" s="475"/>
      <c r="D12" s="475"/>
      <c r="E12" s="475"/>
      <c r="F12" s="475"/>
      <c r="G12" s="475"/>
      <c r="H12" s="475"/>
      <c r="I12" s="43"/>
      <c r="J12" s="17"/>
    </row>
    <row r="13" spans="1:10" ht="18.75" customHeight="1" x14ac:dyDescent="0.4">
      <c r="A13" s="18"/>
      <c r="B13" s="41"/>
      <c r="C13" s="475"/>
      <c r="D13" s="475"/>
      <c r="E13" s="475"/>
      <c r="F13" s="475"/>
      <c r="G13" s="475"/>
      <c r="H13" s="475"/>
      <c r="I13" s="43"/>
      <c r="J13" s="17"/>
    </row>
    <row r="14" spans="1:10" ht="18.75" customHeight="1" x14ac:dyDescent="0.4">
      <c r="A14" s="18"/>
      <c r="B14" s="1"/>
      <c r="C14" s="475"/>
      <c r="D14" s="475"/>
      <c r="E14" s="475"/>
      <c r="F14" s="475"/>
      <c r="G14" s="475"/>
      <c r="H14" s="475"/>
      <c r="I14" s="2"/>
      <c r="J14" s="17"/>
    </row>
    <row r="15" spans="1:10" ht="18.75" customHeight="1" x14ac:dyDescent="0.4">
      <c r="A15" s="18"/>
      <c r="B15" s="1"/>
      <c r="C15" s="507" t="s">
        <v>14</v>
      </c>
      <c r="D15" s="508"/>
      <c r="E15" s="508"/>
      <c r="F15" s="508"/>
      <c r="G15" s="508"/>
      <c r="H15" s="508"/>
      <c r="I15" s="2"/>
      <c r="J15" s="17"/>
    </row>
    <row r="16" spans="1:10" ht="18.75" customHeight="1" x14ac:dyDescent="0.4">
      <c r="A16" s="18"/>
      <c r="B16" s="1"/>
      <c r="C16" s="508"/>
      <c r="D16" s="508"/>
      <c r="E16" s="508"/>
      <c r="F16" s="508"/>
      <c r="G16" s="508"/>
      <c r="H16" s="508"/>
      <c r="I16" s="2"/>
      <c r="J16" s="17"/>
    </row>
    <row r="17" spans="1:10" ht="18.75" customHeight="1" x14ac:dyDescent="0.4">
      <c r="A17" s="18"/>
      <c r="B17" s="1"/>
      <c r="C17" s="53"/>
      <c r="D17" s="53"/>
      <c r="E17" s="53"/>
      <c r="F17" s="53"/>
      <c r="G17" s="53"/>
      <c r="H17" s="53"/>
      <c r="I17" s="2"/>
      <c r="J17" s="17"/>
    </row>
    <row r="18" spans="1:10" ht="18.75" customHeight="1" x14ac:dyDescent="0.4">
      <c r="A18" s="18"/>
      <c r="B18" s="1"/>
      <c r="C18" s="53"/>
      <c r="D18" s="53"/>
      <c r="E18" s="53"/>
      <c r="F18" s="53"/>
      <c r="G18" s="53"/>
      <c r="H18" s="53"/>
      <c r="I18" s="2"/>
      <c r="J18" s="17"/>
    </row>
    <row r="19" spans="1:10" ht="18.75" customHeight="1" x14ac:dyDescent="0.4">
      <c r="A19" s="18"/>
      <c r="B19" s="1"/>
      <c r="C19" s="54"/>
      <c r="D19" s="53"/>
      <c r="E19" s="53"/>
      <c r="F19" s="53"/>
      <c r="G19" s="53"/>
      <c r="H19" s="53"/>
      <c r="I19" s="2"/>
      <c r="J19" s="17"/>
    </row>
    <row r="20" spans="1:10" ht="32.25" customHeight="1" x14ac:dyDescent="0.5">
      <c r="A20" s="18"/>
      <c r="B20" s="38"/>
      <c r="C20" s="470"/>
      <c r="D20" s="470"/>
      <c r="E20" s="470"/>
      <c r="F20" s="470"/>
      <c r="G20" s="470"/>
      <c r="H20" s="470"/>
      <c r="I20" s="471"/>
      <c r="J20" s="17"/>
    </row>
    <row r="21" spans="1:10" x14ac:dyDescent="0.4">
      <c r="A21" s="18"/>
      <c r="B21" s="39"/>
      <c r="C21" s="19"/>
      <c r="D21" s="19"/>
      <c r="E21" s="19"/>
      <c r="F21" s="19"/>
      <c r="G21" s="19"/>
      <c r="H21" s="19"/>
      <c r="I21" s="40"/>
      <c r="J21" s="17"/>
    </row>
    <row r="22" spans="1:10" ht="18.75" customHeight="1" x14ac:dyDescent="0.4">
      <c r="A22" s="18"/>
      <c r="B22" s="481"/>
      <c r="C22" s="482"/>
      <c r="D22" s="482"/>
      <c r="E22" s="482"/>
      <c r="F22" s="482"/>
      <c r="G22" s="482"/>
      <c r="H22" s="482"/>
      <c r="I22" s="483"/>
      <c r="J22" s="17"/>
    </row>
    <row r="23" spans="1:10" ht="18.75" customHeight="1" x14ac:dyDescent="0.4">
      <c r="A23" s="18"/>
      <c r="B23" s="481"/>
      <c r="C23" s="482"/>
      <c r="D23" s="482"/>
      <c r="E23" s="482"/>
      <c r="F23" s="482"/>
      <c r="G23" s="482"/>
      <c r="H23" s="482"/>
      <c r="I23" s="483"/>
      <c r="J23" s="17"/>
    </row>
    <row r="24" spans="1:10" ht="18.75" customHeight="1" x14ac:dyDescent="0.4">
      <c r="A24" s="18"/>
      <c r="B24" s="481"/>
      <c r="C24" s="482"/>
      <c r="D24" s="482"/>
      <c r="E24" s="482"/>
      <c r="F24" s="482"/>
      <c r="G24" s="482"/>
      <c r="H24" s="482"/>
      <c r="I24" s="483"/>
      <c r="J24" s="17"/>
    </row>
    <row r="25" spans="1:10" ht="18.75" customHeight="1" x14ac:dyDescent="0.4">
      <c r="A25" s="18"/>
      <c r="B25" s="481"/>
      <c r="C25" s="482"/>
      <c r="D25" s="482"/>
      <c r="E25" s="482"/>
      <c r="F25" s="482"/>
      <c r="G25" s="482"/>
      <c r="H25" s="482"/>
      <c r="I25" s="483"/>
      <c r="J25" s="17"/>
    </row>
    <row r="26" spans="1:10" ht="18.75" customHeight="1" x14ac:dyDescent="0.4">
      <c r="A26" s="18"/>
      <c r="B26" s="481"/>
      <c r="C26" s="482"/>
      <c r="D26" s="482"/>
      <c r="E26" s="482"/>
      <c r="F26" s="482"/>
      <c r="G26" s="482"/>
      <c r="H26" s="482"/>
      <c r="I26" s="483"/>
      <c r="J26" s="17"/>
    </row>
    <row r="27" spans="1:10" ht="18.75" customHeight="1" x14ac:dyDescent="0.4">
      <c r="A27" s="18"/>
      <c r="B27" s="481"/>
      <c r="C27" s="482"/>
      <c r="D27" s="482"/>
      <c r="E27" s="482"/>
      <c r="F27" s="482"/>
      <c r="G27" s="482"/>
      <c r="H27" s="482"/>
      <c r="I27" s="483"/>
      <c r="J27" s="17"/>
    </row>
    <row r="28" spans="1:10" ht="18.75" customHeight="1" x14ac:dyDescent="0.4">
      <c r="A28" s="18"/>
      <c r="B28" s="481"/>
      <c r="C28" s="482"/>
      <c r="D28" s="482"/>
      <c r="E28" s="482"/>
      <c r="F28" s="482"/>
      <c r="G28" s="482"/>
      <c r="H28" s="482"/>
      <c r="I28" s="483"/>
      <c r="J28" s="17"/>
    </row>
    <row r="29" spans="1:10" ht="18.75" customHeight="1" x14ac:dyDescent="0.4">
      <c r="A29" s="18"/>
      <c r="B29" s="466"/>
      <c r="C29" s="467"/>
      <c r="D29" s="467"/>
      <c r="E29" s="467"/>
      <c r="F29" s="467"/>
      <c r="G29" s="467"/>
      <c r="H29" s="467"/>
      <c r="I29" s="468"/>
      <c r="J29" s="17"/>
    </row>
    <row r="30" spans="1:10" ht="18.75" customHeight="1" x14ac:dyDescent="0.4">
      <c r="A30" s="18"/>
      <c r="B30" s="466"/>
      <c r="C30" s="467"/>
      <c r="D30" s="467"/>
      <c r="E30" s="467"/>
      <c r="F30" s="467"/>
      <c r="G30" s="467"/>
      <c r="H30" s="467"/>
      <c r="I30" s="468"/>
      <c r="J30" s="17"/>
    </row>
    <row r="31" spans="1:10" ht="19.5" x14ac:dyDescent="0.4">
      <c r="A31" s="18"/>
      <c r="B31" s="1"/>
      <c r="C31" s="53"/>
      <c r="D31" s="53"/>
      <c r="E31" s="53"/>
      <c r="F31" s="53"/>
      <c r="G31" s="53"/>
      <c r="H31" s="53"/>
      <c r="I31" s="2"/>
      <c r="J31" s="17"/>
    </row>
    <row r="32" spans="1:10" ht="19.5" x14ac:dyDescent="0.4">
      <c r="A32" s="18"/>
      <c r="B32" s="1"/>
      <c r="C32" s="53"/>
      <c r="D32" s="53"/>
      <c r="E32" s="53"/>
      <c r="F32" s="53"/>
      <c r="G32" s="53"/>
      <c r="H32" s="53"/>
      <c r="I32" s="2"/>
      <c r="J32" s="17"/>
    </row>
    <row r="33" spans="1:10" ht="19.5" x14ac:dyDescent="0.4">
      <c r="A33" s="18"/>
      <c r="B33" s="1"/>
      <c r="C33" s="53"/>
      <c r="D33" s="53"/>
      <c r="E33" s="53"/>
      <c r="F33" s="53"/>
      <c r="G33" s="53"/>
      <c r="H33" s="53"/>
      <c r="I33" s="2"/>
      <c r="J33" s="17"/>
    </row>
    <row r="34" spans="1:10" ht="19.5" x14ac:dyDescent="0.4">
      <c r="A34" s="18"/>
      <c r="B34" s="1"/>
      <c r="C34" s="53"/>
      <c r="D34" s="53"/>
      <c r="E34" s="53"/>
      <c r="F34" s="53"/>
      <c r="G34" s="53"/>
      <c r="H34" s="53"/>
      <c r="I34" s="2"/>
      <c r="J34" s="17"/>
    </row>
    <row r="35" spans="1:10" ht="19.5" x14ac:dyDescent="0.4">
      <c r="A35" s="18"/>
      <c r="B35" s="1"/>
      <c r="C35" s="53"/>
      <c r="D35" s="53"/>
      <c r="E35" s="53"/>
      <c r="F35" s="53"/>
      <c r="G35" s="53"/>
      <c r="H35" s="53"/>
      <c r="I35" s="2"/>
      <c r="J35" s="17"/>
    </row>
    <row r="36" spans="1:10" ht="19.5" x14ac:dyDescent="0.4">
      <c r="A36" s="18"/>
      <c r="B36" s="3"/>
      <c r="C36" s="4"/>
      <c r="D36" s="4"/>
      <c r="E36" s="4"/>
      <c r="F36" s="4"/>
      <c r="G36" s="4"/>
      <c r="H36" s="4"/>
      <c r="I36" s="5"/>
      <c r="J36" s="17"/>
    </row>
    <row r="37" spans="1:10" x14ac:dyDescent="0.4">
      <c r="A37" s="20"/>
      <c r="B37" s="21"/>
      <c r="C37" s="21"/>
      <c r="D37" s="21"/>
      <c r="E37" s="21"/>
      <c r="F37" s="21"/>
      <c r="G37" s="21"/>
      <c r="H37" s="21"/>
      <c r="I37" s="21"/>
      <c r="J37" s="22"/>
    </row>
  </sheetData>
  <mergeCells count="8">
    <mergeCell ref="B29:I30"/>
    <mergeCell ref="C3:D3"/>
    <mergeCell ref="E3:H3"/>
    <mergeCell ref="C11:H14"/>
    <mergeCell ref="C15:H16"/>
    <mergeCell ref="C20:E20"/>
    <mergeCell ref="F20:I20"/>
    <mergeCell ref="B22:I28"/>
  </mergeCells>
  <phoneticPr fontId="16"/>
  <printOptions horizontalCentered="1" verticalCentered="1"/>
  <pageMargins left="0.70866141732283472" right="0.70866141732283472" top="0.74803149606299213" bottom="0.74803149606299213" header="0.31496062992125984" footer="0.31496062992125984"/>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view="pageBreakPreview" zoomScaleNormal="100" zoomScaleSheetLayoutView="100" workbookViewId="0"/>
  </sheetViews>
  <sheetFormatPr defaultRowHeight="18.75" x14ac:dyDescent="0.4"/>
  <cols>
    <col min="1" max="1" width="1.625" customWidth="1"/>
    <col min="2" max="9" width="9.625" customWidth="1"/>
    <col min="10" max="10" width="1.625" customWidth="1"/>
  </cols>
  <sheetData>
    <row r="1" spans="1:10" s="6" customFormat="1" ht="30" x14ac:dyDescent="0.6">
      <c r="A1" s="6">
        <v>1</v>
      </c>
      <c r="B1" s="101" t="s">
        <v>114</v>
      </c>
      <c r="J1" s="6">
        <v>1</v>
      </c>
    </row>
    <row r="2" spans="1:10" x14ac:dyDescent="0.4">
      <c r="A2" s="37"/>
      <c r="B2" s="25"/>
      <c r="C2" s="25"/>
      <c r="D2" s="25"/>
      <c r="E2" s="25"/>
      <c r="F2" s="25"/>
      <c r="G2" s="25"/>
      <c r="H2" s="25"/>
      <c r="I2" s="25"/>
      <c r="J2" s="16"/>
    </row>
    <row r="3" spans="1:10" ht="27.75" customHeight="1" x14ac:dyDescent="0.5">
      <c r="A3" s="18"/>
      <c r="B3" s="14"/>
      <c r="C3" s="511" t="s">
        <v>52</v>
      </c>
      <c r="D3" s="326"/>
      <c r="E3" s="504"/>
      <c r="F3" s="505"/>
      <c r="G3" s="505"/>
      <c r="H3" s="505"/>
      <c r="I3" s="19"/>
      <c r="J3" s="17"/>
    </row>
    <row r="4" spans="1:10" ht="12.75" customHeight="1" x14ac:dyDescent="0.5">
      <c r="A4" s="18"/>
      <c r="B4" s="14"/>
      <c r="C4" s="26"/>
      <c r="D4" s="26"/>
      <c r="E4" s="26"/>
      <c r="F4" s="19"/>
      <c r="G4" s="19"/>
      <c r="H4" s="19"/>
      <c r="I4" s="19"/>
      <c r="J4" s="17"/>
    </row>
    <row r="5" spans="1:10" ht="18.75" customHeight="1" x14ac:dyDescent="0.4">
      <c r="A5" s="18"/>
      <c r="B5" s="58"/>
      <c r="C5" s="59"/>
      <c r="D5" s="59"/>
      <c r="E5" s="59"/>
      <c r="F5" s="59"/>
      <c r="G5" s="59"/>
      <c r="H5" s="59"/>
      <c r="I5" s="60"/>
      <c r="J5" s="17"/>
    </row>
    <row r="6" spans="1:10" ht="18.75" customHeight="1" x14ac:dyDescent="0.4">
      <c r="A6" s="18"/>
      <c r="B6" s="55"/>
      <c r="C6" s="56"/>
      <c r="D6" s="56"/>
      <c r="E6" s="56"/>
      <c r="F6" s="56"/>
      <c r="G6" s="56"/>
      <c r="H6" s="56"/>
      <c r="I6" s="57"/>
      <c r="J6" s="17"/>
    </row>
    <row r="7" spans="1:10" ht="18.75" customHeight="1" x14ac:dyDescent="0.4">
      <c r="A7" s="18"/>
      <c r="B7" s="55"/>
      <c r="C7" s="56"/>
      <c r="D7" s="56"/>
      <c r="E7" s="56"/>
      <c r="F7" s="56"/>
      <c r="G7" s="56"/>
      <c r="H7" s="56"/>
      <c r="I7" s="57"/>
      <c r="J7" s="17"/>
    </row>
    <row r="8" spans="1:10" ht="18.75" customHeight="1" x14ac:dyDescent="0.4">
      <c r="A8" s="18"/>
      <c r="B8" s="55"/>
      <c r="C8" s="56"/>
      <c r="D8" s="56"/>
      <c r="E8" s="56"/>
      <c r="F8" s="56"/>
      <c r="G8" s="56"/>
      <c r="H8" s="56"/>
      <c r="I8" s="57"/>
      <c r="J8" s="17"/>
    </row>
    <row r="9" spans="1:10" ht="18.75" customHeight="1" x14ac:dyDescent="0.4">
      <c r="A9" s="18"/>
      <c r="B9" s="55"/>
      <c r="C9" s="56"/>
      <c r="D9" s="56"/>
      <c r="E9" s="56"/>
      <c r="F9" s="56"/>
      <c r="G9" s="56"/>
      <c r="H9" s="56"/>
      <c r="I9" s="57"/>
      <c r="J9" s="17"/>
    </row>
    <row r="10" spans="1:10" ht="18.75" customHeight="1" x14ac:dyDescent="0.4">
      <c r="A10" s="18"/>
      <c r="B10" s="55"/>
      <c r="C10" s="56"/>
      <c r="D10" s="56"/>
      <c r="E10" s="56"/>
      <c r="F10" s="56"/>
      <c r="G10" s="56"/>
      <c r="H10" s="56"/>
      <c r="I10" s="57"/>
      <c r="J10" s="17"/>
    </row>
    <row r="11" spans="1:10" ht="18.75" customHeight="1" x14ac:dyDescent="0.4">
      <c r="A11" s="18"/>
      <c r="B11" s="55"/>
      <c r="C11" s="506" t="s">
        <v>19</v>
      </c>
      <c r="D11" s="475"/>
      <c r="E11" s="475"/>
      <c r="F11" s="475"/>
      <c r="G11" s="475"/>
      <c r="H11" s="475"/>
      <c r="I11" s="57"/>
      <c r="J11" s="17"/>
    </row>
    <row r="12" spans="1:10" ht="18.75" customHeight="1" x14ac:dyDescent="0.4">
      <c r="A12" s="18"/>
      <c r="B12" s="41"/>
      <c r="C12" s="475"/>
      <c r="D12" s="475"/>
      <c r="E12" s="475"/>
      <c r="F12" s="475"/>
      <c r="G12" s="475"/>
      <c r="H12" s="475"/>
      <c r="I12" s="43"/>
      <c r="J12" s="17"/>
    </row>
    <row r="13" spans="1:10" ht="18.75" customHeight="1" x14ac:dyDescent="0.4">
      <c r="A13" s="18"/>
      <c r="B13" s="41"/>
      <c r="C13" s="475"/>
      <c r="D13" s="475"/>
      <c r="E13" s="475"/>
      <c r="F13" s="475"/>
      <c r="G13" s="475"/>
      <c r="H13" s="475"/>
      <c r="I13" s="43"/>
      <c r="J13" s="17"/>
    </row>
    <row r="14" spans="1:10" ht="18.75" customHeight="1" x14ac:dyDescent="0.4">
      <c r="A14" s="18"/>
      <c r="B14" s="1"/>
      <c r="C14" s="475"/>
      <c r="D14" s="475"/>
      <c r="E14" s="475"/>
      <c r="F14" s="475"/>
      <c r="G14" s="475"/>
      <c r="H14" s="475"/>
      <c r="I14" s="2"/>
      <c r="J14" s="17"/>
    </row>
    <row r="15" spans="1:10" ht="34.5" customHeight="1" x14ac:dyDescent="0.6">
      <c r="A15" s="18"/>
      <c r="B15" s="1"/>
      <c r="C15" s="509" t="s">
        <v>21</v>
      </c>
      <c r="D15" s="510"/>
      <c r="E15" s="510"/>
      <c r="F15" s="510"/>
      <c r="G15" s="510"/>
      <c r="H15" s="510"/>
      <c r="I15" s="2"/>
      <c r="J15" s="17"/>
    </row>
    <row r="16" spans="1:10" ht="18.75" customHeight="1" x14ac:dyDescent="0.4">
      <c r="A16" s="18"/>
      <c r="B16" s="1"/>
      <c r="C16" s="507" t="s">
        <v>58</v>
      </c>
      <c r="D16" s="508"/>
      <c r="E16" s="508"/>
      <c r="F16" s="508"/>
      <c r="G16" s="508"/>
      <c r="H16" s="508"/>
      <c r="I16" s="2"/>
      <c r="J16" s="17"/>
    </row>
    <row r="17" spans="1:10" ht="18.75" customHeight="1" x14ac:dyDescent="0.4">
      <c r="A17" s="18"/>
      <c r="B17" s="1"/>
      <c r="C17" s="508"/>
      <c r="D17" s="508"/>
      <c r="E17" s="508"/>
      <c r="F17" s="508"/>
      <c r="G17" s="508"/>
      <c r="H17" s="508"/>
      <c r="I17" s="2"/>
      <c r="J17" s="17"/>
    </row>
    <row r="18" spans="1:10" ht="18.75" customHeight="1" x14ac:dyDescent="0.4">
      <c r="A18" s="18"/>
      <c r="B18" s="1"/>
      <c r="C18" s="473"/>
      <c r="D18" s="473"/>
      <c r="E18" s="473"/>
      <c r="F18" s="473"/>
      <c r="G18" s="473"/>
      <c r="H18" s="473"/>
      <c r="I18" s="2"/>
      <c r="J18" s="17"/>
    </row>
    <row r="19" spans="1:10" ht="18.75" customHeight="1" x14ac:dyDescent="0.4">
      <c r="A19" s="18"/>
      <c r="B19" s="1"/>
      <c r="C19" s="473"/>
      <c r="D19" s="473"/>
      <c r="E19" s="473"/>
      <c r="F19" s="473"/>
      <c r="G19" s="473"/>
      <c r="H19" s="473"/>
      <c r="I19" s="2"/>
      <c r="J19" s="17"/>
    </row>
    <row r="20" spans="1:10" ht="18.75" customHeight="1" x14ac:dyDescent="0.4">
      <c r="A20" s="18"/>
      <c r="B20" s="1"/>
      <c r="C20" s="54"/>
      <c r="D20" s="53"/>
      <c r="E20" s="53"/>
      <c r="F20" s="53"/>
      <c r="G20" s="53"/>
      <c r="H20" s="53"/>
      <c r="I20" s="2"/>
      <c r="J20" s="17"/>
    </row>
    <row r="21" spans="1:10" ht="32.25" customHeight="1" x14ac:dyDescent="0.6">
      <c r="A21" s="18"/>
      <c r="B21" s="38"/>
      <c r="C21" s="512" t="s">
        <v>59</v>
      </c>
      <c r="D21" s="513"/>
      <c r="E21" s="513"/>
      <c r="F21" s="514"/>
      <c r="G21" s="514"/>
      <c r="H21" s="514"/>
      <c r="I21" s="100"/>
      <c r="J21" s="17"/>
    </row>
    <row r="22" spans="1:10" ht="30" x14ac:dyDescent="0.6">
      <c r="A22" s="18"/>
      <c r="B22" s="39"/>
      <c r="C22" s="515" t="s">
        <v>20</v>
      </c>
      <c r="D22" s="516"/>
      <c r="E22" s="516"/>
      <c r="F22" s="517"/>
      <c r="G22" s="517"/>
      <c r="H22" s="517"/>
      <c r="I22" s="40"/>
      <c r="J22" s="17"/>
    </row>
    <row r="23" spans="1:10" ht="18.75" customHeight="1" x14ac:dyDescent="0.4">
      <c r="A23" s="18"/>
      <c r="B23" s="481"/>
      <c r="C23" s="482"/>
      <c r="D23" s="482"/>
      <c r="E23" s="482"/>
      <c r="F23" s="482"/>
      <c r="G23" s="482"/>
      <c r="H23" s="482"/>
      <c r="I23" s="483"/>
      <c r="J23" s="17"/>
    </row>
    <row r="24" spans="1:10" ht="18.75" customHeight="1" x14ac:dyDescent="0.4">
      <c r="A24" s="18"/>
      <c r="B24" s="481"/>
      <c r="C24" s="482"/>
      <c r="D24" s="482"/>
      <c r="E24" s="482"/>
      <c r="F24" s="482"/>
      <c r="G24" s="482"/>
      <c r="H24" s="482"/>
      <c r="I24" s="483"/>
      <c r="J24" s="17"/>
    </row>
    <row r="25" spans="1:10" ht="18.75" customHeight="1" x14ac:dyDescent="0.4">
      <c r="A25" s="18"/>
      <c r="B25" s="481"/>
      <c r="C25" s="482"/>
      <c r="D25" s="482"/>
      <c r="E25" s="482"/>
      <c r="F25" s="482"/>
      <c r="G25" s="482"/>
      <c r="H25" s="482"/>
      <c r="I25" s="483"/>
      <c r="J25" s="17"/>
    </row>
    <row r="26" spans="1:10" ht="18.75" customHeight="1" x14ac:dyDescent="0.4">
      <c r="A26" s="18"/>
      <c r="B26" s="481"/>
      <c r="C26" s="482"/>
      <c r="D26" s="482"/>
      <c r="E26" s="482"/>
      <c r="F26" s="482"/>
      <c r="G26" s="482"/>
      <c r="H26" s="482"/>
      <c r="I26" s="483"/>
      <c r="J26" s="17"/>
    </row>
    <row r="27" spans="1:10" ht="18.75" customHeight="1" x14ac:dyDescent="0.4">
      <c r="A27" s="18"/>
      <c r="B27" s="481"/>
      <c r="C27" s="482"/>
      <c r="D27" s="482"/>
      <c r="E27" s="482"/>
      <c r="F27" s="482"/>
      <c r="G27" s="482"/>
      <c r="H27" s="482"/>
      <c r="I27" s="483"/>
      <c r="J27" s="17"/>
    </row>
    <row r="28" spans="1:10" ht="18.75" customHeight="1" x14ac:dyDescent="0.4">
      <c r="A28" s="18"/>
      <c r="B28" s="481"/>
      <c r="C28" s="482"/>
      <c r="D28" s="482"/>
      <c r="E28" s="482"/>
      <c r="F28" s="482"/>
      <c r="G28" s="482"/>
      <c r="H28" s="482"/>
      <c r="I28" s="483"/>
      <c r="J28" s="17"/>
    </row>
    <row r="29" spans="1:10" ht="18.75" customHeight="1" x14ac:dyDescent="0.4">
      <c r="A29" s="18"/>
      <c r="B29" s="466"/>
      <c r="C29" s="467"/>
      <c r="D29" s="467"/>
      <c r="E29" s="467"/>
      <c r="F29" s="467"/>
      <c r="G29" s="467"/>
      <c r="H29" s="467"/>
      <c r="I29" s="468"/>
      <c r="J29" s="17"/>
    </row>
    <row r="30" spans="1:10" ht="18.75" customHeight="1" x14ac:dyDescent="0.4">
      <c r="A30" s="18"/>
      <c r="B30" s="466"/>
      <c r="C30" s="467"/>
      <c r="D30" s="467"/>
      <c r="E30" s="467"/>
      <c r="F30" s="467"/>
      <c r="G30" s="467"/>
      <c r="H30" s="467"/>
      <c r="I30" s="468"/>
      <c r="J30" s="17"/>
    </row>
    <row r="31" spans="1:10" ht="19.5" x14ac:dyDescent="0.4">
      <c r="A31" s="18"/>
      <c r="B31" s="1"/>
      <c r="C31" s="53"/>
      <c r="D31" s="53"/>
      <c r="E31" s="53"/>
      <c r="F31" s="53"/>
      <c r="G31" s="53"/>
      <c r="H31" s="53"/>
      <c r="I31" s="2"/>
      <c r="J31" s="17"/>
    </row>
    <row r="32" spans="1:10" ht="19.5" x14ac:dyDescent="0.4">
      <c r="A32" s="18"/>
      <c r="B32" s="1"/>
      <c r="C32" s="53"/>
      <c r="D32" s="53"/>
      <c r="E32" s="53"/>
      <c r="F32" s="53"/>
      <c r="G32" s="53"/>
      <c r="H32" s="53"/>
      <c r="I32" s="2"/>
      <c r="J32" s="17"/>
    </row>
    <row r="33" spans="1:10" ht="19.5" x14ac:dyDescent="0.4">
      <c r="A33" s="18"/>
      <c r="B33" s="1"/>
      <c r="C33" s="53"/>
      <c r="D33" s="53"/>
      <c r="E33" s="53"/>
      <c r="F33" s="53"/>
      <c r="G33" s="53"/>
      <c r="H33" s="53"/>
      <c r="I33" s="2"/>
      <c r="J33" s="17"/>
    </row>
    <row r="34" spans="1:10" ht="19.5" x14ac:dyDescent="0.4">
      <c r="A34" s="18"/>
      <c r="B34" s="1"/>
      <c r="C34" s="53"/>
      <c r="D34" s="53"/>
      <c r="E34" s="53"/>
      <c r="F34" s="53"/>
      <c r="G34" s="53"/>
      <c r="H34" s="53"/>
      <c r="I34" s="2"/>
      <c r="J34" s="17"/>
    </row>
    <row r="35" spans="1:10" ht="19.5" x14ac:dyDescent="0.4">
      <c r="A35" s="18"/>
      <c r="B35" s="3"/>
      <c r="C35" s="4"/>
      <c r="D35" s="4"/>
      <c r="E35" s="4"/>
      <c r="F35" s="4"/>
      <c r="G35" s="4"/>
      <c r="H35" s="4"/>
      <c r="I35" s="5"/>
      <c r="J35" s="17"/>
    </row>
    <row r="36" spans="1:10" x14ac:dyDescent="0.4">
      <c r="A36" s="20"/>
      <c r="B36" s="21"/>
      <c r="C36" s="21"/>
      <c r="D36" s="21"/>
      <c r="E36" s="21"/>
      <c r="F36" s="21"/>
      <c r="G36" s="21"/>
      <c r="H36" s="21"/>
      <c r="I36" s="21"/>
      <c r="J36" s="22"/>
    </row>
  </sheetData>
  <mergeCells count="9">
    <mergeCell ref="B23:I28"/>
    <mergeCell ref="B29:I30"/>
    <mergeCell ref="C15:H15"/>
    <mergeCell ref="C3:D3"/>
    <mergeCell ref="E3:H3"/>
    <mergeCell ref="C11:H14"/>
    <mergeCell ref="C21:H21"/>
    <mergeCell ref="C22:H22"/>
    <mergeCell ref="C16:H19"/>
  </mergeCells>
  <phoneticPr fontId="16"/>
  <printOptions horizontalCentered="1" verticalCentered="1"/>
  <pageMargins left="0.70866141732283472" right="0.70866141732283472" top="0.74803149606299213" bottom="0.74803149606299213" header="0.31496062992125984" footer="0.31496062992125984"/>
  <pageSetup paperSize="9" scale="96" fitToWidth="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view="pageBreakPreview" zoomScaleNormal="100" zoomScaleSheetLayoutView="100" workbookViewId="0"/>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127</v>
      </c>
      <c r="I1" s="61"/>
      <c r="J1" s="61">
        <v>1</v>
      </c>
    </row>
    <row r="2" spans="1:10" x14ac:dyDescent="0.4">
      <c r="A2" s="37"/>
      <c r="B2" s="25"/>
      <c r="C2" s="25"/>
      <c r="D2" s="25"/>
      <c r="E2" s="25"/>
      <c r="F2" s="25"/>
      <c r="G2" s="25"/>
      <c r="H2" s="25"/>
      <c r="I2" s="25"/>
      <c r="J2" s="16"/>
    </row>
    <row r="3" spans="1:10" ht="27.75" customHeight="1" x14ac:dyDescent="0.5">
      <c r="A3" s="18"/>
      <c r="B3" s="14"/>
      <c r="C3" s="511" t="s">
        <v>52</v>
      </c>
      <c r="D3" s="326"/>
      <c r="E3" s="504"/>
      <c r="F3" s="505"/>
      <c r="G3" s="505"/>
      <c r="H3" s="505"/>
      <c r="I3" s="19"/>
      <c r="J3" s="17"/>
    </row>
    <row r="4" spans="1:10" ht="12.75" customHeight="1" x14ac:dyDescent="0.5">
      <c r="A4" s="18"/>
      <c r="B4" s="14"/>
      <c r="C4" s="26"/>
      <c r="D4" s="26"/>
      <c r="E4" s="26"/>
      <c r="F4" s="19"/>
      <c r="G4" s="19"/>
      <c r="H4" s="19"/>
      <c r="I4" s="19"/>
      <c r="J4" s="17"/>
    </row>
    <row r="5" spans="1:10" ht="18.75" customHeight="1" x14ac:dyDescent="0.4">
      <c r="A5" s="18"/>
      <c r="B5" s="58"/>
      <c r="C5" s="59"/>
      <c r="D5" s="59"/>
      <c r="E5" s="59"/>
      <c r="F5" s="59"/>
      <c r="G5" s="59"/>
      <c r="H5" s="59"/>
      <c r="I5" s="60"/>
      <c r="J5" s="17"/>
    </row>
    <row r="6" spans="1:10" ht="18.75" customHeight="1" x14ac:dyDescent="0.4">
      <c r="A6" s="18"/>
      <c r="B6" s="66"/>
      <c r="C6" s="67"/>
      <c r="D6" s="67"/>
      <c r="E6" s="67"/>
      <c r="F6" s="67"/>
      <c r="G6" s="67"/>
      <c r="H6" s="67"/>
      <c r="I6" s="68"/>
      <c r="J6" s="17"/>
    </row>
    <row r="7" spans="1:10" ht="18.75" customHeight="1" x14ac:dyDescent="0.4">
      <c r="A7" s="18"/>
      <c r="B7" s="66"/>
      <c r="C7" s="518" t="s">
        <v>128</v>
      </c>
      <c r="D7" s="519"/>
      <c r="E7" s="519"/>
      <c r="F7" s="519"/>
      <c r="G7" s="519"/>
      <c r="H7" s="519"/>
      <c r="I7" s="68"/>
      <c r="J7" s="17"/>
    </row>
    <row r="8" spans="1:10" ht="18.75" customHeight="1" x14ac:dyDescent="0.4">
      <c r="A8" s="18"/>
      <c r="B8" s="66"/>
      <c r="C8" s="519"/>
      <c r="D8" s="519"/>
      <c r="E8" s="519"/>
      <c r="F8" s="519"/>
      <c r="G8" s="519"/>
      <c r="H8" s="519"/>
      <c r="I8" s="68"/>
      <c r="J8" s="17"/>
    </row>
    <row r="9" spans="1:10" ht="18.75" customHeight="1" x14ac:dyDescent="0.4">
      <c r="A9" s="18"/>
      <c r="B9" s="66"/>
      <c r="C9" s="519"/>
      <c r="D9" s="519"/>
      <c r="E9" s="519"/>
      <c r="F9" s="519"/>
      <c r="G9" s="519"/>
      <c r="H9" s="519"/>
      <c r="I9" s="68"/>
      <c r="J9" s="17"/>
    </row>
    <row r="10" spans="1:10" ht="18.75" customHeight="1" x14ac:dyDescent="0.4">
      <c r="A10" s="18"/>
      <c r="B10" s="66"/>
      <c r="C10" s="519"/>
      <c r="D10" s="519"/>
      <c r="E10" s="519"/>
      <c r="F10" s="519"/>
      <c r="G10" s="519"/>
      <c r="H10" s="519"/>
      <c r="I10" s="68"/>
      <c r="J10" s="17"/>
    </row>
    <row r="11" spans="1:10" ht="63.75" customHeight="1" x14ac:dyDescent="0.4">
      <c r="A11" s="18"/>
      <c r="B11" s="66"/>
      <c r="C11" s="519"/>
      <c r="D11" s="519"/>
      <c r="E11" s="519"/>
      <c r="F11" s="519"/>
      <c r="G11" s="519"/>
      <c r="H11" s="519"/>
      <c r="I11" s="68"/>
      <c r="J11" s="17"/>
    </row>
    <row r="12" spans="1:10" ht="24.75" customHeight="1" x14ac:dyDescent="0.4">
      <c r="A12" s="18"/>
      <c r="B12" s="41"/>
      <c r="C12" s="475"/>
      <c r="D12" s="475"/>
      <c r="E12" s="475"/>
      <c r="F12" s="475"/>
      <c r="G12" s="475"/>
      <c r="H12" s="475"/>
      <c r="I12" s="43"/>
      <c r="J12" s="17"/>
    </row>
    <row r="13" spans="1:10" ht="48.75" customHeight="1" x14ac:dyDescent="0.4">
      <c r="A13" s="18"/>
      <c r="B13" s="41"/>
      <c r="C13" s="520"/>
      <c r="D13" s="520"/>
      <c r="E13" s="520"/>
      <c r="F13" s="520"/>
      <c r="G13" s="520"/>
      <c r="H13" s="520"/>
      <c r="I13" s="43"/>
      <c r="J13" s="17"/>
    </row>
    <row r="14" spans="1:10" ht="42.75" customHeight="1" x14ac:dyDescent="0.4">
      <c r="A14" s="18"/>
      <c r="B14" s="1"/>
      <c r="C14" s="477"/>
      <c r="D14" s="477"/>
      <c r="E14" s="477"/>
      <c r="F14" s="480"/>
      <c r="G14" s="480"/>
      <c r="H14" s="480"/>
      <c r="I14" s="2"/>
      <c r="J14" s="17"/>
    </row>
    <row r="15" spans="1:10" ht="42" customHeight="1" x14ac:dyDescent="0.5">
      <c r="A15" s="18"/>
      <c r="B15" s="1"/>
      <c r="C15" s="521"/>
      <c r="D15" s="522"/>
      <c r="E15" s="484"/>
      <c r="F15" s="520"/>
      <c r="G15" s="520"/>
      <c r="H15" s="520"/>
      <c r="I15" s="2"/>
      <c r="J15" s="17"/>
    </row>
    <row r="16" spans="1:10" ht="18.75" customHeight="1" x14ac:dyDescent="0.4">
      <c r="A16" s="18"/>
      <c r="B16" s="1"/>
      <c r="C16" s="62"/>
      <c r="D16" s="62"/>
      <c r="E16" s="62"/>
      <c r="F16" s="62"/>
      <c r="G16" s="62"/>
      <c r="H16" s="62"/>
      <c r="I16" s="2"/>
      <c r="J16" s="17"/>
    </row>
    <row r="17" spans="1:10" ht="18.75" customHeight="1" x14ac:dyDescent="0.4">
      <c r="A17" s="18"/>
      <c r="B17" s="1"/>
      <c r="C17" s="64"/>
      <c r="D17" s="64"/>
      <c r="E17" s="64"/>
      <c r="F17" s="64"/>
      <c r="G17" s="64"/>
      <c r="H17" s="64"/>
      <c r="I17" s="2"/>
      <c r="J17" s="17"/>
    </row>
    <row r="18" spans="1:10" ht="18.75" customHeight="1" x14ac:dyDescent="0.4">
      <c r="A18" s="18"/>
      <c r="B18" s="1"/>
      <c r="C18" s="65"/>
      <c r="D18" s="64"/>
      <c r="E18" s="64"/>
      <c r="F18" s="64"/>
      <c r="G18" s="64"/>
      <c r="H18" s="64"/>
      <c r="I18" s="2"/>
      <c r="J18" s="17"/>
    </row>
    <row r="19" spans="1:10" ht="32.25" customHeight="1" x14ac:dyDescent="0.5">
      <c r="A19" s="18"/>
      <c r="B19" s="38"/>
      <c r="C19" s="470"/>
      <c r="D19" s="470"/>
      <c r="E19" s="470"/>
      <c r="F19" s="470"/>
      <c r="G19" s="470"/>
      <c r="H19" s="470"/>
      <c r="I19" s="471"/>
      <c r="J19" s="17"/>
    </row>
    <row r="20" spans="1:10" x14ac:dyDescent="0.4">
      <c r="A20" s="18"/>
      <c r="B20" s="39"/>
      <c r="C20" s="19"/>
      <c r="D20" s="19"/>
      <c r="E20" s="19"/>
      <c r="F20" s="19"/>
      <c r="G20" s="19"/>
      <c r="H20" s="19"/>
      <c r="I20" s="40"/>
      <c r="J20" s="17"/>
    </row>
    <row r="21" spans="1:10" ht="18.75" customHeight="1" x14ac:dyDescent="0.4">
      <c r="A21" s="18"/>
      <c r="B21" s="481"/>
      <c r="C21" s="482"/>
      <c r="D21" s="482"/>
      <c r="E21" s="482"/>
      <c r="F21" s="482"/>
      <c r="G21" s="482"/>
      <c r="H21" s="482"/>
      <c r="I21" s="483"/>
      <c r="J21" s="17"/>
    </row>
    <row r="22" spans="1:10" ht="18.75" customHeight="1" x14ac:dyDescent="0.4">
      <c r="A22" s="18"/>
      <c r="B22" s="481"/>
      <c r="C22" s="482"/>
      <c r="D22" s="482"/>
      <c r="E22" s="482"/>
      <c r="F22" s="482"/>
      <c r="G22" s="482"/>
      <c r="H22" s="482"/>
      <c r="I22" s="483"/>
      <c r="J22" s="17"/>
    </row>
    <row r="23" spans="1:10" ht="18.75" customHeight="1" x14ac:dyDescent="0.4">
      <c r="A23" s="18"/>
      <c r="B23" s="481"/>
      <c r="C23" s="482"/>
      <c r="D23" s="482"/>
      <c r="E23" s="482"/>
      <c r="F23" s="482"/>
      <c r="G23" s="482"/>
      <c r="H23" s="482"/>
      <c r="I23" s="483"/>
      <c r="J23" s="17"/>
    </row>
    <row r="24" spans="1:10" ht="18.75" customHeight="1" x14ac:dyDescent="0.4">
      <c r="A24" s="18"/>
      <c r="B24" s="466"/>
      <c r="C24" s="467"/>
      <c r="D24" s="467"/>
      <c r="E24" s="467"/>
      <c r="F24" s="467"/>
      <c r="G24" s="467"/>
      <c r="H24" s="467"/>
      <c r="I24" s="468"/>
      <c r="J24" s="17"/>
    </row>
    <row r="25" spans="1:10" ht="18.75" customHeight="1" x14ac:dyDescent="0.4">
      <c r="A25" s="18"/>
      <c r="B25" s="466"/>
      <c r="C25" s="467"/>
      <c r="D25" s="467"/>
      <c r="E25" s="467"/>
      <c r="F25" s="467"/>
      <c r="G25" s="467"/>
      <c r="H25" s="467"/>
      <c r="I25" s="468"/>
      <c r="J25" s="17"/>
    </row>
    <row r="26" spans="1:10" ht="19.5" x14ac:dyDescent="0.4">
      <c r="A26" s="18"/>
      <c r="B26" s="1"/>
      <c r="C26" s="64"/>
      <c r="D26" s="64"/>
      <c r="E26" s="64"/>
      <c r="F26" s="64"/>
      <c r="G26" s="64"/>
      <c r="H26" s="64"/>
      <c r="I26" s="2"/>
      <c r="J26" s="17"/>
    </row>
    <row r="27" spans="1:10" ht="19.5" x14ac:dyDescent="0.4">
      <c r="A27" s="18"/>
      <c r="B27" s="1"/>
      <c r="C27" s="64"/>
      <c r="D27" s="64"/>
      <c r="E27" s="64"/>
      <c r="F27" s="64"/>
      <c r="G27" s="64"/>
      <c r="H27" s="64"/>
      <c r="I27" s="2"/>
      <c r="J27" s="17"/>
    </row>
    <row r="28" spans="1:10" ht="19.5" x14ac:dyDescent="0.4">
      <c r="A28" s="18"/>
      <c r="B28" s="1"/>
      <c r="C28" s="64"/>
      <c r="D28" s="64"/>
      <c r="E28" s="64"/>
      <c r="F28" s="64"/>
      <c r="G28" s="64"/>
      <c r="H28" s="64"/>
      <c r="I28" s="2"/>
      <c r="J28" s="17"/>
    </row>
    <row r="29" spans="1:10" ht="19.5" x14ac:dyDescent="0.4">
      <c r="A29" s="18"/>
      <c r="B29" s="1"/>
      <c r="C29" s="64"/>
      <c r="D29" s="64"/>
      <c r="E29" s="64"/>
      <c r="F29" s="64"/>
      <c r="G29" s="64"/>
      <c r="H29" s="64"/>
      <c r="I29" s="2"/>
      <c r="J29" s="17"/>
    </row>
    <row r="30" spans="1:10" ht="19.5" x14ac:dyDescent="0.4">
      <c r="A30" s="18"/>
      <c r="B30" s="3"/>
      <c r="C30" s="4"/>
      <c r="D30" s="4"/>
      <c r="E30" s="4"/>
      <c r="F30" s="4"/>
      <c r="G30" s="4"/>
      <c r="H30" s="4"/>
      <c r="I30" s="5"/>
      <c r="J30" s="17"/>
    </row>
    <row r="31" spans="1:10" x14ac:dyDescent="0.4">
      <c r="A31" s="20"/>
      <c r="B31" s="21"/>
      <c r="C31" s="21"/>
      <c r="D31" s="21"/>
      <c r="E31" s="21"/>
      <c r="F31" s="21"/>
      <c r="G31" s="21"/>
      <c r="H31" s="21"/>
      <c r="I31" s="21"/>
      <c r="J31" s="22"/>
    </row>
  </sheetData>
  <mergeCells count="11">
    <mergeCell ref="B21:I23"/>
    <mergeCell ref="B24:I25"/>
    <mergeCell ref="C14:D14"/>
    <mergeCell ref="E14:H14"/>
    <mergeCell ref="C15:D15"/>
    <mergeCell ref="C7:H13"/>
    <mergeCell ref="C3:D3"/>
    <mergeCell ref="E3:H3"/>
    <mergeCell ref="C19:E19"/>
    <mergeCell ref="F19:I19"/>
    <mergeCell ref="E15:H15"/>
  </mergeCells>
  <phoneticPr fontId="16"/>
  <printOptions horizontalCentered="1" vertic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3"/>
  <sheetViews>
    <sheetView showGridLines="0" tabSelected="1" view="pageBreakPreview" zoomScaleNormal="100" zoomScaleSheetLayoutView="100" workbookViewId="0"/>
  </sheetViews>
  <sheetFormatPr defaultRowHeight="18.75" x14ac:dyDescent="0.4"/>
  <cols>
    <col min="1" max="1" width="1.625" customWidth="1"/>
    <col min="2" max="2" width="3.75" customWidth="1"/>
    <col min="3" max="5" width="9.625" customWidth="1"/>
    <col min="6" max="6" width="14.875" customWidth="1"/>
    <col min="7" max="7" width="3.625" customWidth="1"/>
    <col min="8" max="8" width="6.25" customWidth="1"/>
    <col min="9" max="9" width="19.75" customWidth="1"/>
    <col min="10" max="10" width="10.75" customWidth="1"/>
    <col min="11" max="11" width="8.5" customWidth="1"/>
    <col min="12" max="12" width="1.625" customWidth="1"/>
    <col min="16" max="16" width="9" hidden="1" customWidth="1"/>
  </cols>
  <sheetData>
    <row r="1" spans="2:11" ht="26.25" customHeight="1" x14ac:dyDescent="0.4">
      <c r="B1" s="7" t="s">
        <v>169</v>
      </c>
      <c r="C1" s="7"/>
      <c r="D1" s="332"/>
      <c r="E1" s="332"/>
      <c r="F1" s="332"/>
      <c r="G1" s="332"/>
      <c r="H1" s="332"/>
      <c r="I1" s="332"/>
      <c r="J1" s="7"/>
    </row>
    <row r="2" spans="2:11" ht="19.5" x14ac:dyDescent="0.4">
      <c r="B2" s="9"/>
      <c r="C2" s="10"/>
      <c r="D2" s="10"/>
      <c r="E2" s="10"/>
      <c r="F2" s="10"/>
      <c r="G2" s="10"/>
      <c r="H2" s="10"/>
      <c r="I2" s="10"/>
      <c r="J2" s="10"/>
      <c r="K2" s="16"/>
    </row>
    <row r="3" spans="2:11" ht="24" x14ac:dyDescent="0.5">
      <c r="B3" s="52"/>
      <c r="C3" s="333" t="s">
        <v>74</v>
      </c>
      <c r="D3" s="333"/>
      <c r="E3" s="333"/>
      <c r="F3" s="333"/>
      <c r="G3" s="333"/>
      <c r="H3" s="333"/>
      <c r="I3" s="333"/>
      <c r="J3" s="333"/>
      <c r="K3" s="285"/>
    </row>
    <row r="4" spans="2:11" ht="24" x14ac:dyDescent="0.5">
      <c r="B4" s="11"/>
      <c r="C4" s="333" t="s">
        <v>73</v>
      </c>
      <c r="D4" s="333"/>
      <c r="E4" s="333"/>
      <c r="F4" s="333"/>
      <c r="G4" s="333"/>
      <c r="H4" s="333"/>
      <c r="I4" s="333"/>
      <c r="J4" s="334"/>
      <c r="K4" s="17"/>
    </row>
    <row r="5" spans="2:11" ht="12" customHeight="1" x14ac:dyDescent="0.4">
      <c r="B5" s="11"/>
      <c r="C5" s="12"/>
      <c r="D5" s="12"/>
      <c r="E5" s="12"/>
      <c r="F5" s="12"/>
      <c r="G5" s="12"/>
      <c r="H5" s="12"/>
      <c r="I5" s="12"/>
      <c r="J5" s="12"/>
      <c r="K5" s="17"/>
    </row>
    <row r="6" spans="2:11" ht="19.5" x14ac:dyDescent="0.4">
      <c r="B6" s="11"/>
      <c r="C6" s="12"/>
      <c r="D6" s="12"/>
      <c r="E6" s="12"/>
      <c r="F6" s="12"/>
      <c r="G6" s="12"/>
      <c r="H6" s="335" t="s">
        <v>27</v>
      </c>
      <c r="I6" s="336"/>
      <c r="J6" s="336"/>
      <c r="K6" s="337"/>
    </row>
    <row r="7" spans="2:11" ht="12" customHeight="1" x14ac:dyDescent="0.4">
      <c r="B7" s="11"/>
      <c r="C7" s="12"/>
      <c r="D7" s="12"/>
      <c r="E7" s="12"/>
      <c r="F7" s="12"/>
      <c r="G7" s="12"/>
      <c r="H7" s="12"/>
      <c r="I7" s="12"/>
      <c r="J7" s="12"/>
      <c r="K7" s="17"/>
    </row>
    <row r="8" spans="2:11" ht="24" x14ac:dyDescent="0.5">
      <c r="B8" s="338" t="s">
        <v>25</v>
      </c>
      <c r="C8" s="334"/>
      <c r="D8" s="334"/>
      <c r="E8" s="334"/>
      <c r="F8" s="339"/>
      <c r="G8" s="288"/>
      <c r="H8" s="12"/>
      <c r="I8" s="12"/>
      <c r="J8" s="12"/>
      <c r="K8" s="17"/>
    </row>
    <row r="9" spans="2:11" ht="14.25" customHeight="1" x14ac:dyDescent="0.4">
      <c r="B9" s="11"/>
      <c r="C9" s="12"/>
      <c r="D9" s="12"/>
      <c r="E9" s="12"/>
      <c r="F9" s="12"/>
      <c r="G9" s="12"/>
      <c r="H9" s="12"/>
      <c r="I9" s="12"/>
      <c r="J9" s="12"/>
      <c r="K9" s="17"/>
    </row>
    <row r="10" spans="2:11" ht="19.5" x14ac:dyDescent="0.4">
      <c r="B10" s="11"/>
      <c r="C10" s="12"/>
      <c r="D10" s="12"/>
      <c r="E10" s="12"/>
      <c r="F10" s="12"/>
      <c r="G10" s="12" t="s">
        <v>26</v>
      </c>
      <c r="H10" s="12" t="s">
        <v>28</v>
      </c>
      <c r="I10" s="12"/>
      <c r="J10" s="12"/>
      <c r="K10" s="17"/>
    </row>
    <row r="11" spans="2:11" ht="19.5" x14ac:dyDescent="0.4">
      <c r="B11" s="11"/>
      <c r="C11" s="12"/>
      <c r="D11" s="12"/>
      <c r="E11" s="12"/>
      <c r="F11" s="12"/>
      <c r="G11" s="12"/>
      <c r="H11" s="340" t="s">
        <v>9</v>
      </c>
      <c r="I11" s="339"/>
      <c r="J11" s="339"/>
      <c r="K11" s="17"/>
    </row>
    <row r="12" spans="2:11" ht="21" customHeight="1" x14ac:dyDescent="0.4">
      <c r="B12" s="11"/>
      <c r="C12" s="12"/>
      <c r="D12" s="12"/>
      <c r="E12" s="12"/>
      <c r="F12" s="8" t="s">
        <v>3</v>
      </c>
      <c r="G12" s="73" t="s">
        <v>9</v>
      </c>
      <c r="H12" s="341" t="s">
        <v>9</v>
      </c>
      <c r="I12" s="342"/>
      <c r="J12" s="342"/>
      <c r="K12" s="17"/>
    </row>
    <row r="13" spans="2:11" ht="61.5" customHeight="1" x14ac:dyDescent="0.4">
      <c r="B13" s="11"/>
      <c r="C13" s="12"/>
      <c r="D13" s="12"/>
      <c r="E13" s="12"/>
      <c r="F13" s="98" t="s">
        <v>56</v>
      </c>
      <c r="G13" s="8"/>
      <c r="H13" s="343" t="s">
        <v>9</v>
      </c>
      <c r="I13" s="344"/>
      <c r="J13" s="344"/>
      <c r="K13" s="17"/>
    </row>
    <row r="14" spans="2:11" ht="39" customHeight="1" x14ac:dyDescent="0.4">
      <c r="B14" s="11"/>
      <c r="C14" s="12"/>
      <c r="D14" s="12"/>
      <c r="E14" s="12"/>
      <c r="F14" s="8" t="s">
        <v>1</v>
      </c>
      <c r="G14" s="8"/>
      <c r="H14" s="345" t="s">
        <v>9</v>
      </c>
      <c r="I14" s="345"/>
      <c r="J14" s="345"/>
      <c r="K14" s="17"/>
    </row>
    <row r="15" spans="2:11" ht="20.25" customHeight="1" x14ac:dyDescent="0.4">
      <c r="B15" s="11"/>
      <c r="C15" s="12"/>
      <c r="D15" s="12"/>
      <c r="E15" s="12"/>
      <c r="F15" s="12" t="s">
        <v>17</v>
      </c>
      <c r="G15" s="12"/>
      <c r="H15" s="346" t="s">
        <v>9</v>
      </c>
      <c r="I15" s="347"/>
      <c r="J15" s="347"/>
      <c r="K15" s="17"/>
    </row>
    <row r="16" spans="2:11" ht="19.5" customHeight="1" x14ac:dyDescent="0.4">
      <c r="B16" s="11"/>
      <c r="C16" s="12"/>
      <c r="D16" s="12"/>
      <c r="E16" s="12"/>
      <c r="F16" s="102" t="s">
        <v>60</v>
      </c>
      <c r="G16" s="12"/>
      <c r="H16" s="346"/>
      <c r="I16" s="347"/>
      <c r="J16" s="347"/>
      <c r="K16" s="17"/>
    </row>
    <row r="17" spans="1:16" ht="32.25" customHeight="1" x14ac:dyDescent="0.4">
      <c r="B17" s="11"/>
      <c r="C17" s="12"/>
      <c r="D17" s="12"/>
      <c r="E17" s="12"/>
      <c r="F17" s="12" t="s">
        <v>16</v>
      </c>
      <c r="G17" s="12"/>
      <c r="H17" s="330" t="s">
        <v>9</v>
      </c>
      <c r="I17" s="331"/>
      <c r="J17" s="331"/>
      <c r="K17" s="17"/>
    </row>
    <row r="18" spans="1:16" ht="19.5" x14ac:dyDescent="0.4">
      <c r="B18" s="11"/>
      <c r="C18" s="12"/>
      <c r="D18" s="12"/>
      <c r="E18" s="12"/>
      <c r="F18" s="12"/>
      <c r="G18" s="12"/>
      <c r="H18" s="12"/>
      <c r="I18" s="12"/>
      <c r="J18" s="12"/>
      <c r="K18" s="17"/>
    </row>
    <row r="19" spans="1:16" ht="18.75" customHeight="1" x14ac:dyDescent="0.4">
      <c r="B19" s="348" t="s">
        <v>172</v>
      </c>
      <c r="C19" s="349"/>
      <c r="D19" s="349"/>
      <c r="E19" s="349"/>
      <c r="F19" s="349"/>
      <c r="G19" s="349"/>
      <c r="H19" s="349"/>
      <c r="I19" s="349"/>
      <c r="J19" s="349"/>
      <c r="K19" s="337"/>
    </row>
    <row r="20" spans="1:16" ht="18.75" customHeight="1" x14ac:dyDescent="0.4">
      <c r="B20" s="350"/>
      <c r="C20" s="349"/>
      <c r="D20" s="349"/>
      <c r="E20" s="349"/>
      <c r="F20" s="349"/>
      <c r="G20" s="349"/>
      <c r="H20" s="349"/>
      <c r="I20" s="349"/>
      <c r="J20" s="349"/>
      <c r="K20" s="337"/>
    </row>
    <row r="21" spans="1:16" ht="19.5" x14ac:dyDescent="0.4">
      <c r="B21" s="286"/>
      <c r="C21" s="284"/>
      <c r="D21" s="284"/>
      <c r="E21" s="284"/>
      <c r="F21" s="284"/>
      <c r="G21" s="284"/>
      <c r="H21" s="284"/>
      <c r="I21" s="284"/>
      <c r="J21" s="284"/>
      <c r="K21" s="17"/>
    </row>
    <row r="22" spans="1:16" s="7" customFormat="1" ht="45.75" customHeight="1" x14ac:dyDescent="0.65">
      <c r="A22" s="12"/>
      <c r="B22" s="11"/>
      <c r="C22" s="99" t="s">
        <v>57</v>
      </c>
      <c r="D22" s="351"/>
      <c r="E22" s="352"/>
      <c r="F22" s="352"/>
      <c r="G22" s="287"/>
      <c r="H22" s="93" t="s">
        <v>10</v>
      </c>
      <c r="I22" s="8" t="s">
        <v>131</v>
      </c>
      <c r="J22" s="12"/>
      <c r="K22" s="13"/>
    </row>
    <row r="23" spans="1:16" s="7" customFormat="1" ht="22.5" customHeight="1" x14ac:dyDescent="0.65">
      <c r="A23" s="12"/>
      <c r="B23" s="11"/>
      <c r="C23" s="8"/>
      <c r="D23" s="28"/>
      <c r="E23" s="288"/>
      <c r="F23" s="288"/>
      <c r="G23" s="288"/>
      <c r="H23" s="288"/>
      <c r="I23" s="8"/>
      <c r="J23" s="12"/>
      <c r="K23" s="13"/>
    </row>
    <row r="24" spans="1:16" ht="19.5" x14ac:dyDescent="0.4">
      <c r="B24" s="18"/>
      <c r="C24" s="19"/>
      <c r="D24" s="19"/>
      <c r="E24" s="19" t="s">
        <v>2</v>
      </c>
      <c r="F24" s="19"/>
      <c r="G24" s="19"/>
      <c r="H24" s="19"/>
      <c r="I24" s="19"/>
      <c r="J24" s="168" t="s">
        <v>5</v>
      </c>
      <c r="K24" s="17"/>
      <c r="P24" t="s">
        <v>129</v>
      </c>
    </row>
    <row r="25" spans="1:16" ht="19.5" x14ac:dyDescent="0.4">
      <c r="B25" s="18"/>
      <c r="C25" s="12" t="s">
        <v>173</v>
      </c>
      <c r="D25" s="19"/>
      <c r="E25" s="19"/>
      <c r="F25" s="19"/>
      <c r="G25" s="19"/>
      <c r="H25" s="19"/>
      <c r="I25" s="19"/>
      <c r="J25" s="168"/>
      <c r="K25" s="17"/>
      <c r="P25" s="23" t="s">
        <v>7</v>
      </c>
    </row>
    <row r="26" spans="1:16" ht="19.5" x14ac:dyDescent="0.4">
      <c r="B26" s="18"/>
      <c r="C26" s="295" t="s">
        <v>183</v>
      </c>
      <c r="D26" s="19"/>
      <c r="E26" s="19"/>
      <c r="F26" s="19"/>
      <c r="G26" s="19"/>
      <c r="H26" s="19"/>
      <c r="I26" s="19"/>
      <c r="J26" s="168"/>
      <c r="K26" s="17"/>
      <c r="P26" s="23" t="s">
        <v>8</v>
      </c>
    </row>
    <row r="27" spans="1:16" ht="19.5" x14ac:dyDescent="0.4">
      <c r="B27" s="18"/>
      <c r="C27" s="296" t="s">
        <v>181</v>
      </c>
      <c r="D27" s="19"/>
      <c r="E27" s="19"/>
      <c r="F27" s="19"/>
      <c r="G27" s="19"/>
      <c r="H27" s="19"/>
      <c r="I27" s="19"/>
      <c r="J27" s="169"/>
      <c r="K27" s="17"/>
      <c r="P27" s="23"/>
    </row>
    <row r="28" spans="1:16" ht="19.5" x14ac:dyDescent="0.4">
      <c r="B28" s="18"/>
      <c r="C28" s="8" t="s">
        <v>174</v>
      </c>
      <c r="D28" s="19"/>
      <c r="E28" s="19"/>
      <c r="F28" s="19"/>
      <c r="G28" s="19"/>
      <c r="H28" s="19"/>
      <c r="I28" s="19"/>
      <c r="J28" s="169"/>
      <c r="K28" s="17"/>
      <c r="P28" s="19"/>
    </row>
    <row r="29" spans="1:16" ht="19.5" x14ac:dyDescent="0.4">
      <c r="B29" s="18"/>
      <c r="C29" s="8" t="s">
        <v>175</v>
      </c>
      <c r="D29" s="19"/>
      <c r="E29" s="19"/>
      <c r="F29" s="19"/>
      <c r="G29" s="19"/>
      <c r="H29" s="19"/>
      <c r="I29" s="19"/>
      <c r="J29" s="169"/>
      <c r="K29" s="17"/>
    </row>
    <row r="30" spans="1:16" ht="19.5" x14ac:dyDescent="0.4">
      <c r="B30" s="18"/>
      <c r="C30" s="8" t="s">
        <v>176</v>
      </c>
      <c r="D30" s="19"/>
      <c r="E30" s="19"/>
      <c r="F30" s="19"/>
      <c r="G30" s="19"/>
      <c r="H30" s="19"/>
      <c r="I30" s="19"/>
      <c r="J30" s="169"/>
      <c r="K30" s="17"/>
    </row>
    <row r="31" spans="1:16" ht="19.5" x14ac:dyDescent="0.4">
      <c r="B31" s="18"/>
      <c r="C31" s="8" t="s">
        <v>177</v>
      </c>
      <c r="D31" s="19"/>
      <c r="E31" s="19"/>
      <c r="F31" s="19"/>
      <c r="G31" s="19"/>
      <c r="H31" s="19"/>
      <c r="I31" s="19"/>
      <c r="J31" s="169"/>
      <c r="K31" s="17"/>
    </row>
    <row r="32" spans="1:16" ht="19.5" x14ac:dyDescent="0.4">
      <c r="B32" s="18"/>
      <c r="C32" s="8" t="s">
        <v>178</v>
      </c>
      <c r="D32" s="19"/>
      <c r="E32" s="19"/>
      <c r="F32" s="19"/>
      <c r="G32" s="19"/>
      <c r="H32" s="19"/>
      <c r="I32" s="19"/>
      <c r="J32" s="169"/>
      <c r="K32" s="17"/>
    </row>
    <row r="33" spans="2:11" ht="19.5" x14ac:dyDescent="0.4">
      <c r="B33" s="18"/>
      <c r="C33" s="8" t="s">
        <v>179</v>
      </c>
      <c r="D33" s="19"/>
      <c r="E33" s="19"/>
      <c r="F33" s="19"/>
      <c r="G33" s="19"/>
      <c r="H33" s="19"/>
      <c r="I33" s="19"/>
      <c r="J33" s="169"/>
      <c r="K33" s="17"/>
    </row>
    <row r="34" spans="2:11" ht="19.5" x14ac:dyDescent="0.4">
      <c r="B34" s="18"/>
      <c r="C34" s="8" t="s">
        <v>180</v>
      </c>
      <c r="D34" s="19"/>
      <c r="E34" s="19"/>
      <c r="F34" s="19"/>
      <c r="G34" s="19"/>
      <c r="H34" s="19"/>
      <c r="I34" s="19"/>
      <c r="J34" s="169"/>
      <c r="K34" s="17"/>
    </row>
    <row r="35" spans="2:11" x14ac:dyDescent="0.4">
      <c r="B35" s="18"/>
      <c r="C35" s="24"/>
      <c r="D35" s="19"/>
      <c r="E35" s="19"/>
      <c r="F35" s="19"/>
      <c r="G35" s="19"/>
      <c r="H35" s="19"/>
      <c r="I35" s="19"/>
      <c r="J35" s="289"/>
      <c r="K35" s="17"/>
    </row>
    <row r="36" spans="2:11" ht="12" customHeight="1" x14ac:dyDescent="0.4">
      <c r="B36" s="18"/>
      <c r="C36" s="24"/>
      <c r="D36" s="19"/>
      <c r="E36" s="19"/>
      <c r="F36" s="19"/>
      <c r="G36" s="19"/>
      <c r="H36" s="19"/>
      <c r="I36" s="19"/>
      <c r="J36" s="289"/>
      <c r="K36" s="17"/>
    </row>
    <row r="37" spans="2:11" ht="19.5" x14ac:dyDescent="0.4">
      <c r="B37" s="18"/>
      <c r="C37" s="95" t="s">
        <v>136</v>
      </c>
      <c r="D37" s="19"/>
      <c r="E37" s="19"/>
      <c r="F37" s="19"/>
      <c r="G37" s="19"/>
      <c r="H37" s="19"/>
      <c r="I37" s="19"/>
      <c r="J37" s="19"/>
      <c r="K37" s="17"/>
    </row>
    <row r="38" spans="2:11" ht="19.5" x14ac:dyDescent="0.4">
      <c r="B38" s="18"/>
      <c r="C38" s="96" t="s">
        <v>142</v>
      </c>
      <c r="D38" s="19"/>
      <c r="E38" s="19"/>
      <c r="F38" s="19"/>
      <c r="G38" s="19"/>
      <c r="H38" s="19"/>
      <c r="I38" s="19"/>
      <c r="J38" s="19"/>
      <c r="K38" s="17"/>
    </row>
    <row r="39" spans="2:11" ht="19.5" customHeight="1" x14ac:dyDescent="0.4">
      <c r="B39" s="18"/>
      <c r="C39" s="353" t="s">
        <v>184</v>
      </c>
      <c r="D39" s="353"/>
      <c r="E39" s="353"/>
      <c r="F39" s="353"/>
      <c r="G39" s="353"/>
      <c r="H39" s="326"/>
      <c r="I39" s="326"/>
      <c r="J39" s="326"/>
      <c r="K39" s="354"/>
    </row>
    <row r="40" spans="2:11" ht="38.25" customHeight="1" x14ac:dyDescent="0.4">
      <c r="B40" s="18"/>
      <c r="C40" s="353" t="s">
        <v>185</v>
      </c>
      <c r="D40" s="329"/>
      <c r="E40" s="329"/>
      <c r="F40" s="329"/>
      <c r="G40" s="329"/>
      <c r="H40" s="329"/>
      <c r="I40" s="329"/>
      <c r="J40" s="329"/>
      <c r="K40" s="355"/>
    </row>
    <row r="41" spans="2:11" ht="18.75" customHeight="1" x14ac:dyDescent="0.4">
      <c r="B41" s="18"/>
      <c r="C41" s="356" t="s">
        <v>143</v>
      </c>
      <c r="D41" s="357"/>
      <c r="E41" s="357"/>
      <c r="F41" s="357"/>
      <c r="G41" s="357"/>
      <c r="H41" s="357"/>
      <c r="I41" s="357"/>
      <c r="J41" s="357"/>
      <c r="K41" s="358"/>
    </row>
    <row r="42" spans="2:11" x14ac:dyDescent="0.4">
      <c r="B42" s="18"/>
      <c r="C42" s="357"/>
      <c r="D42" s="357"/>
      <c r="E42" s="357"/>
      <c r="F42" s="357"/>
      <c r="G42" s="357"/>
      <c r="H42" s="357"/>
      <c r="I42" s="357"/>
      <c r="J42" s="357"/>
      <c r="K42" s="358"/>
    </row>
    <row r="43" spans="2:11" x14ac:dyDescent="0.4">
      <c r="B43" s="20"/>
      <c r="C43" s="21"/>
      <c r="D43" s="21"/>
      <c r="E43" s="21"/>
      <c r="F43" s="21"/>
      <c r="G43" s="21"/>
      <c r="H43" s="21"/>
      <c r="I43" s="21"/>
      <c r="J43" s="21"/>
      <c r="K43" s="22"/>
    </row>
  </sheetData>
  <mergeCells count="17">
    <mergeCell ref="B19:K20"/>
    <mergeCell ref="D22:F22"/>
    <mergeCell ref="C39:K39"/>
    <mergeCell ref="C40:K40"/>
    <mergeCell ref="C41:K42"/>
    <mergeCell ref="H17:J17"/>
    <mergeCell ref="D1:I1"/>
    <mergeCell ref="C3:J3"/>
    <mergeCell ref="C4:J4"/>
    <mergeCell ref="H6:K6"/>
    <mergeCell ref="B8:F8"/>
    <mergeCell ref="H11:J11"/>
    <mergeCell ref="H12:J12"/>
    <mergeCell ref="H13:J13"/>
    <mergeCell ref="H14:J14"/>
    <mergeCell ref="H15:J15"/>
    <mergeCell ref="H16:J16"/>
  </mergeCells>
  <phoneticPr fontId="16"/>
  <dataValidations count="2">
    <dataValidation type="list" allowBlank="1" showInputMessage="1" showErrorMessage="1" sqref="I23">
      <formula1>INDIRECT(H23)</formula1>
    </dataValidation>
    <dataValidation type="list" allowBlank="1" showInputMessage="1" showErrorMessage="1" sqref="J36 J25:J34">
      <formula1>$P$25:$P$27</formula1>
    </dataValidation>
  </dataValidations>
  <hyperlinks>
    <hyperlink ref="H17" r:id="rId1" display="okazaki-tetsuji@pref.shimane.lg.jp"/>
  </hyperlinks>
  <printOptions horizontalCentered="1" verticalCentered="1"/>
  <pageMargins left="0.31496062992125984" right="0.31496062992125984" top="0.35433070866141736" bottom="0.35433070866141736" header="0.31496062992125984" footer="0.31496062992125984"/>
  <pageSetup paperSize="9" scale="84" fitToWidth="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view="pageBreakPreview" zoomScaleNormal="100" zoomScaleSheetLayoutView="100" workbookViewId="0"/>
  </sheetViews>
  <sheetFormatPr defaultRowHeight="18.75" x14ac:dyDescent="0.4"/>
  <cols>
    <col min="1" max="1" width="5.375" style="106" customWidth="1"/>
    <col min="2" max="2" width="17.375" style="106" customWidth="1"/>
    <col min="3" max="3" width="14.625" style="106" customWidth="1"/>
    <col min="4" max="4" width="26" style="106" customWidth="1"/>
    <col min="5" max="5" width="23.5" style="106" customWidth="1"/>
    <col min="6" max="7" width="9" style="106"/>
    <col min="8" max="8" width="0" style="106" hidden="1" customWidth="1"/>
    <col min="9" max="9" width="20.75" style="106" hidden="1" customWidth="1"/>
    <col min="10" max="10" width="9.5" style="106" hidden="1" customWidth="1"/>
    <col min="11" max="11" width="7.875" style="106" customWidth="1"/>
    <col min="12" max="16384" width="9" style="106"/>
  </cols>
  <sheetData>
    <row r="1" spans="1:10" ht="24" x14ac:dyDescent="0.4">
      <c r="A1" s="120" t="s">
        <v>109</v>
      </c>
      <c r="B1" s="121"/>
      <c r="C1" s="121"/>
      <c r="D1" s="121"/>
      <c r="E1" s="121"/>
    </row>
    <row r="2" spans="1:10" ht="28.5" customHeight="1" x14ac:dyDescent="0.4">
      <c r="A2" s="122"/>
      <c r="B2" s="121"/>
      <c r="C2" s="123" t="s">
        <v>77</v>
      </c>
      <c r="D2" s="359"/>
      <c r="E2" s="360"/>
    </row>
    <row r="3" spans="1:10" ht="20.100000000000001" customHeight="1" x14ac:dyDescent="0.4">
      <c r="A3" s="364" t="s">
        <v>132</v>
      </c>
      <c r="B3" s="364"/>
      <c r="C3" s="365"/>
      <c r="D3" s="365"/>
      <c r="E3" s="365"/>
    </row>
    <row r="4" spans="1:10" ht="20.100000000000001" customHeight="1" x14ac:dyDescent="0.4">
      <c r="A4" s="137" t="s">
        <v>126</v>
      </c>
      <c r="B4" s="137"/>
      <c r="C4" s="137"/>
      <c r="D4" s="137"/>
    </row>
    <row r="5" spans="1:10" ht="20.100000000000001" customHeight="1" x14ac:dyDescent="0.4">
      <c r="A5" s="124" t="s">
        <v>110</v>
      </c>
      <c r="B5" s="124" t="s">
        <v>84</v>
      </c>
      <c r="C5" s="124" t="s">
        <v>106</v>
      </c>
      <c r="D5" s="130" t="s">
        <v>125</v>
      </c>
      <c r="E5" s="123" t="s">
        <v>100</v>
      </c>
      <c r="I5" s="107" t="s">
        <v>111</v>
      </c>
    </row>
    <row r="6" spans="1:10" ht="20.100000000000001" customHeight="1" x14ac:dyDescent="0.4">
      <c r="A6" s="125">
        <v>1</v>
      </c>
      <c r="B6" s="126"/>
      <c r="C6" s="127"/>
      <c r="D6" s="126"/>
      <c r="E6" s="128"/>
      <c r="I6" s="361" t="s">
        <v>106</v>
      </c>
      <c r="J6" s="363"/>
    </row>
    <row r="7" spans="1:10" ht="20.100000000000001" customHeight="1" x14ac:dyDescent="0.4">
      <c r="A7" s="125">
        <v>2</v>
      </c>
      <c r="B7" s="129"/>
      <c r="C7" s="127"/>
      <c r="D7" s="129"/>
      <c r="E7" s="130"/>
      <c r="I7" s="362"/>
      <c r="J7" s="363"/>
    </row>
    <row r="8" spans="1:10" ht="20.100000000000001" customHeight="1" x14ac:dyDescent="0.4">
      <c r="A8" s="125">
        <v>3</v>
      </c>
      <c r="B8" s="129"/>
      <c r="C8" s="127"/>
      <c r="D8" s="129"/>
      <c r="E8" s="130"/>
      <c r="I8" s="167" t="s">
        <v>93</v>
      </c>
      <c r="J8" s="196"/>
    </row>
    <row r="9" spans="1:10" ht="20.100000000000001" customHeight="1" x14ac:dyDescent="0.4">
      <c r="A9" s="125">
        <v>4</v>
      </c>
      <c r="B9" s="129"/>
      <c r="C9" s="127"/>
      <c r="D9" s="129"/>
      <c r="E9" s="130"/>
      <c r="I9" s="109" t="s">
        <v>107</v>
      </c>
      <c r="J9" s="363"/>
    </row>
    <row r="10" spans="1:10" ht="20.100000000000001" customHeight="1" x14ac:dyDescent="0.4">
      <c r="A10" s="125">
        <v>5</v>
      </c>
      <c r="B10" s="129"/>
      <c r="C10" s="127"/>
      <c r="D10" s="129"/>
      <c r="E10" s="130"/>
      <c r="I10" s="109" t="s">
        <v>108</v>
      </c>
      <c r="J10" s="363"/>
    </row>
    <row r="11" spans="1:10" ht="20.100000000000001" customHeight="1" x14ac:dyDescent="0.4">
      <c r="A11" s="125">
        <v>6</v>
      </c>
      <c r="B11" s="129"/>
      <c r="C11" s="127"/>
      <c r="D11" s="129"/>
      <c r="E11" s="130"/>
      <c r="I11" s="197" t="s">
        <v>156</v>
      </c>
    </row>
    <row r="12" spans="1:10" ht="20.100000000000001" customHeight="1" x14ac:dyDescent="0.4">
      <c r="A12" s="125">
        <v>7</v>
      </c>
      <c r="B12" s="129"/>
      <c r="C12" s="127"/>
      <c r="D12" s="129"/>
      <c r="E12" s="130"/>
    </row>
    <row r="13" spans="1:10" ht="23.25" customHeight="1" x14ac:dyDescent="0.4">
      <c r="A13" s="124" t="s">
        <v>88</v>
      </c>
      <c r="B13" s="123"/>
      <c r="C13" s="124"/>
      <c r="D13" s="123"/>
      <c r="E13" s="131"/>
    </row>
  </sheetData>
  <mergeCells count="5">
    <mergeCell ref="D2:E2"/>
    <mergeCell ref="I6:I7"/>
    <mergeCell ref="J6:J7"/>
    <mergeCell ref="J9:J10"/>
    <mergeCell ref="A3:E3"/>
  </mergeCells>
  <phoneticPr fontId="16"/>
  <dataValidations count="1">
    <dataValidation type="list" allowBlank="1" showInputMessage="1" showErrorMessage="1" sqref="C6:C12">
      <formula1>$I$8:$I$11</formula1>
    </dataValidation>
  </dataValidations>
  <printOptions horizontalCentered="1"/>
  <pageMargins left="0.31496062992125984" right="0.31496062992125984" top="0.55118110236220474" bottom="0.15748031496062992" header="0.31496062992125984" footer="0.31496062992125984"/>
  <pageSetup paperSize="9" scale="13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showGridLines="0" view="pageBreakPreview" zoomScaleNormal="100" zoomScaleSheetLayoutView="100" workbookViewId="0"/>
  </sheetViews>
  <sheetFormatPr defaultRowHeight="18.75" x14ac:dyDescent="0.4"/>
  <cols>
    <col min="1" max="1" width="4.125" style="219" customWidth="1"/>
    <col min="2" max="2" width="12.625" style="219" customWidth="1"/>
    <col min="3" max="3" width="13.625" style="219" customWidth="1"/>
    <col min="4" max="4" width="10.875" style="219" customWidth="1"/>
    <col min="5" max="5" width="18.125" style="219" customWidth="1"/>
    <col min="6" max="6" width="9.125" style="219" customWidth="1"/>
    <col min="7" max="7" width="9.375" style="219" customWidth="1"/>
    <col min="8" max="8" width="8.875" style="219" customWidth="1"/>
    <col min="9" max="9" width="9.5" style="219" customWidth="1"/>
    <col min="10" max="11" width="9.875" style="219" customWidth="1"/>
    <col min="12" max="12" width="10.375" style="219" customWidth="1"/>
    <col min="13" max="13" width="11.625" style="219" customWidth="1"/>
    <col min="14" max="14" width="6.5" style="219" customWidth="1"/>
    <col min="15" max="16384" width="9" style="219"/>
  </cols>
  <sheetData>
    <row r="1" spans="1:17" x14ac:dyDescent="0.4">
      <c r="N1" s="220"/>
    </row>
    <row r="2" spans="1:17" ht="11.25" customHeight="1" x14ac:dyDescent="0.4">
      <c r="G2" s="220"/>
    </row>
    <row r="3" spans="1:17" ht="36" customHeight="1" x14ac:dyDescent="0.4">
      <c r="A3" s="297" t="s">
        <v>186</v>
      </c>
      <c r="E3" s="299"/>
      <c r="H3" s="221" t="s">
        <v>77</v>
      </c>
      <c r="I3" s="222"/>
      <c r="J3" s="223"/>
      <c r="K3" s="223"/>
      <c r="L3" s="223"/>
      <c r="M3" s="223"/>
      <c r="N3" s="224"/>
    </row>
    <row r="4" spans="1:17" ht="27.75" customHeight="1" x14ac:dyDescent="0.4">
      <c r="B4" s="225" t="s">
        <v>78</v>
      </c>
      <c r="K4" s="220"/>
    </row>
    <row r="5" spans="1:17" ht="32.25" customHeight="1" x14ac:dyDescent="0.4">
      <c r="A5" s="219" t="s">
        <v>79</v>
      </c>
      <c r="B5" s="382" t="s">
        <v>170</v>
      </c>
      <c r="C5" s="383"/>
      <c r="D5" s="383"/>
      <c r="E5" s="383"/>
      <c r="F5" s="383"/>
      <c r="G5" s="383"/>
      <c r="H5" s="383"/>
      <c r="I5" s="219" t="s">
        <v>80</v>
      </c>
      <c r="J5" s="226"/>
      <c r="K5" s="219" t="s">
        <v>81</v>
      </c>
      <c r="L5" s="219" t="s">
        <v>82</v>
      </c>
      <c r="M5" s="226"/>
      <c r="N5" s="219" t="s">
        <v>83</v>
      </c>
      <c r="O5" s="227"/>
      <c r="P5" s="228"/>
      <c r="Q5" s="220"/>
    </row>
    <row r="6" spans="1:17" ht="24.75" customHeight="1" x14ac:dyDescent="0.4">
      <c r="B6" s="383"/>
      <c r="C6" s="383"/>
      <c r="D6" s="383"/>
      <c r="E6" s="383"/>
      <c r="F6" s="383"/>
      <c r="G6" s="383"/>
      <c r="H6" s="383"/>
      <c r="J6" s="220"/>
      <c r="M6" s="220"/>
      <c r="O6" s="227"/>
      <c r="P6" s="228"/>
      <c r="Q6" s="220"/>
    </row>
    <row r="7" spans="1:17" ht="8.25" customHeight="1" x14ac:dyDescent="0.4">
      <c r="B7" s="229"/>
      <c r="C7" s="229"/>
      <c r="D7" s="229"/>
      <c r="E7" s="229"/>
      <c r="F7" s="229"/>
      <c r="H7" s="220"/>
      <c r="K7" s="220"/>
      <c r="O7" s="230"/>
      <c r="P7" s="228"/>
      <c r="Q7" s="220"/>
    </row>
    <row r="8" spans="1:17" ht="31.5" customHeight="1" x14ac:dyDescent="0.4">
      <c r="A8" s="220"/>
      <c r="B8" s="231" t="s">
        <v>84</v>
      </c>
      <c r="C8" s="232" t="s">
        <v>85</v>
      </c>
      <c r="D8" s="233" t="s">
        <v>86</v>
      </c>
      <c r="E8" s="232" t="s">
        <v>87</v>
      </c>
      <c r="F8" s="234">
        <v>4</v>
      </c>
      <c r="G8" s="234">
        <v>5</v>
      </c>
      <c r="H8" s="234">
        <v>6</v>
      </c>
      <c r="I8" s="234">
        <v>7</v>
      </c>
      <c r="J8" s="234">
        <v>8</v>
      </c>
      <c r="K8" s="234">
        <v>9</v>
      </c>
      <c r="L8" s="235" t="s">
        <v>88</v>
      </c>
      <c r="M8" s="384" t="s">
        <v>89</v>
      </c>
      <c r="N8" s="385"/>
      <c r="O8" s="227"/>
      <c r="P8" s="228"/>
      <c r="Q8" s="220"/>
    </row>
    <row r="9" spans="1:17" ht="38.25" customHeight="1" x14ac:dyDescent="0.4">
      <c r="A9" s="220"/>
      <c r="B9" s="386"/>
      <c r="C9" s="386"/>
      <c r="D9" s="387"/>
      <c r="E9" s="236" t="s">
        <v>91</v>
      </c>
      <c r="F9" s="237"/>
      <c r="G9" s="237"/>
      <c r="H9" s="237"/>
      <c r="I9" s="237"/>
      <c r="J9" s="237"/>
      <c r="K9" s="237"/>
      <c r="L9" s="237"/>
      <c r="M9" s="379"/>
      <c r="N9" s="379"/>
      <c r="O9" s="238"/>
      <c r="P9" s="228"/>
      <c r="Q9" s="220"/>
    </row>
    <row r="10" spans="1:17" ht="39" customHeight="1" x14ac:dyDescent="0.4">
      <c r="A10" s="378"/>
      <c r="B10" s="386"/>
      <c r="C10" s="386"/>
      <c r="D10" s="374"/>
      <c r="E10" s="239" t="s">
        <v>92</v>
      </c>
      <c r="F10" s="240"/>
      <c r="G10" s="240"/>
      <c r="H10" s="240"/>
      <c r="I10" s="240"/>
      <c r="J10" s="240"/>
      <c r="K10" s="240"/>
      <c r="L10" s="241"/>
      <c r="M10" s="379"/>
      <c r="N10" s="379"/>
      <c r="O10" s="238"/>
      <c r="P10" s="228"/>
      <c r="Q10" s="220"/>
    </row>
    <row r="11" spans="1:17" ht="38.25" customHeight="1" x14ac:dyDescent="0.4">
      <c r="A11" s="378"/>
      <c r="B11" s="386"/>
      <c r="C11" s="386"/>
      <c r="D11" s="374"/>
      <c r="E11" s="239" t="s">
        <v>94</v>
      </c>
      <c r="F11" s="242"/>
      <c r="G11" s="242"/>
      <c r="H11" s="242"/>
      <c r="I11" s="242"/>
      <c r="J11" s="242"/>
      <c r="K11" s="242"/>
      <c r="L11" s="241"/>
      <c r="M11" s="379"/>
      <c r="N11" s="379"/>
      <c r="P11" s="228"/>
      <c r="Q11" s="220"/>
    </row>
    <row r="12" spans="1:17" ht="39.75" customHeight="1" x14ac:dyDescent="0.4">
      <c r="A12" s="378"/>
      <c r="B12" s="386"/>
      <c r="C12" s="386"/>
      <c r="D12" s="374"/>
      <c r="E12" s="239" t="s">
        <v>154</v>
      </c>
      <c r="F12" s="243"/>
      <c r="G12" s="243"/>
      <c r="H12" s="243"/>
      <c r="I12" s="243"/>
      <c r="J12" s="243"/>
      <c r="K12" s="243"/>
      <c r="L12" s="244"/>
      <c r="M12" s="379"/>
      <c r="N12" s="379"/>
      <c r="P12" s="220"/>
      <c r="Q12" s="220"/>
    </row>
    <row r="13" spans="1:17" ht="40.5" customHeight="1" x14ac:dyDescent="0.4">
      <c r="B13" s="386"/>
      <c r="C13" s="386"/>
      <c r="D13" s="374"/>
      <c r="E13" s="239" t="s">
        <v>155</v>
      </c>
      <c r="F13" s="245"/>
      <c r="G13" s="245"/>
      <c r="H13" s="245"/>
      <c r="I13" s="245"/>
      <c r="J13" s="245"/>
      <c r="K13" s="245"/>
      <c r="L13" s="246"/>
      <c r="M13" s="379"/>
      <c r="N13" s="379"/>
    </row>
    <row r="14" spans="1:17" ht="21" customHeight="1" x14ac:dyDescent="0.4"/>
    <row r="15" spans="1:17" ht="20.100000000000001" customHeight="1" x14ac:dyDescent="0.4">
      <c r="B15" s="225" t="s">
        <v>95</v>
      </c>
      <c r="L15" s="220"/>
    </row>
    <row r="16" spans="1:17" ht="28.5" customHeight="1" x14ac:dyDescent="0.4">
      <c r="B16" s="380" t="s">
        <v>96</v>
      </c>
      <c r="C16" s="381"/>
      <c r="D16" s="381"/>
      <c r="E16" s="381"/>
      <c r="F16" s="381"/>
      <c r="G16" s="381"/>
      <c r="H16" s="247"/>
      <c r="J16" s="247"/>
      <c r="L16" s="248"/>
    </row>
    <row r="17" spans="2:12" ht="10.5" customHeight="1" x14ac:dyDescent="0.4">
      <c r="D17" s="220"/>
      <c r="E17" s="220"/>
      <c r="F17" s="220"/>
      <c r="G17" s="220"/>
      <c r="H17" s="220"/>
      <c r="I17" s="220"/>
      <c r="J17" s="220"/>
      <c r="K17" s="220"/>
      <c r="L17" s="220"/>
    </row>
    <row r="18" spans="2:12" ht="20.100000000000001" customHeight="1" x14ac:dyDescent="0.4">
      <c r="B18" s="366" t="s">
        <v>155</v>
      </c>
      <c r="C18" s="367"/>
      <c r="D18" s="368" t="s">
        <v>97</v>
      </c>
      <c r="E18" s="369"/>
      <c r="F18" s="370" t="s">
        <v>98</v>
      </c>
      <c r="G18" s="371"/>
      <c r="H18" s="370" t="s">
        <v>99</v>
      </c>
      <c r="I18" s="371"/>
      <c r="J18" s="366" t="s">
        <v>100</v>
      </c>
      <c r="K18" s="367"/>
      <c r="L18" s="367"/>
    </row>
    <row r="19" spans="2:12" ht="34.5" customHeight="1" x14ac:dyDescent="0.4">
      <c r="B19" s="372"/>
      <c r="C19" s="373"/>
      <c r="D19" s="372"/>
      <c r="E19" s="374"/>
      <c r="F19" s="375"/>
      <c r="G19" s="375"/>
      <c r="H19" s="372"/>
      <c r="I19" s="374"/>
      <c r="J19" s="376"/>
      <c r="K19" s="377"/>
      <c r="L19" s="377"/>
    </row>
    <row r="20" spans="2:12" x14ac:dyDescent="0.4">
      <c r="K20" s="249" t="s">
        <v>101</v>
      </c>
    </row>
    <row r="21" spans="2:12" ht="23.25" customHeight="1" x14ac:dyDescent="0.4"/>
  </sheetData>
  <mergeCells count="22">
    <mergeCell ref="B16:G16"/>
    <mergeCell ref="B5:H6"/>
    <mergeCell ref="M8:N8"/>
    <mergeCell ref="B9:B13"/>
    <mergeCell ref="C9:C13"/>
    <mergeCell ref="D9:D13"/>
    <mergeCell ref="M9:N9"/>
    <mergeCell ref="A10:A12"/>
    <mergeCell ref="M10:N10"/>
    <mergeCell ref="M11:N11"/>
    <mergeCell ref="M12:N12"/>
    <mergeCell ref="M13:N13"/>
    <mergeCell ref="B19:C19"/>
    <mergeCell ref="D19:E19"/>
    <mergeCell ref="F19:G19"/>
    <mergeCell ref="H19:I19"/>
    <mergeCell ref="J19:L19"/>
    <mergeCell ref="B18:C18"/>
    <mergeCell ref="D18:E18"/>
    <mergeCell ref="F18:G18"/>
    <mergeCell ref="H18:I18"/>
    <mergeCell ref="J18:L18"/>
  </mergeCells>
  <phoneticPr fontId="16"/>
  <printOptions horizontalCentered="1" verticalCentered="1"/>
  <pageMargins left="0.31496062992125984" right="0.31496062992125984" top="0.15748031496062992" bottom="0.15748031496062992" header="0.31496062992125984" footer="0.31496062992125984"/>
  <pageSetup paperSize="9"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showGridLines="0" view="pageBreakPreview" zoomScaleNormal="100" zoomScaleSheetLayoutView="100" workbookViewId="0"/>
  </sheetViews>
  <sheetFormatPr defaultRowHeight="18.75" x14ac:dyDescent="0.4"/>
  <cols>
    <col min="1" max="1" width="4.125" style="146" customWidth="1"/>
    <col min="2" max="2" width="12.625" style="146" customWidth="1"/>
    <col min="3" max="3" width="13.625" style="146" customWidth="1"/>
    <col min="4" max="4" width="10.875" style="146" customWidth="1"/>
    <col min="5" max="5" width="18.125" style="146" customWidth="1"/>
    <col min="6" max="6" width="9.125" style="146" customWidth="1"/>
    <col min="7" max="7" width="9.375" style="146" customWidth="1"/>
    <col min="8" max="8" width="8.875" style="146" customWidth="1"/>
    <col min="9" max="9" width="9.5" style="146" customWidth="1"/>
    <col min="10" max="11" width="9.875" style="146" customWidth="1"/>
    <col min="12" max="13" width="10.375" style="146" customWidth="1"/>
    <col min="14" max="14" width="6.5" style="146" customWidth="1"/>
    <col min="15" max="16384" width="9" style="146"/>
  </cols>
  <sheetData>
    <row r="1" spans="1:17" x14ac:dyDescent="0.4">
      <c r="N1" s="138"/>
    </row>
    <row r="2" spans="1:17" ht="11.25" customHeight="1" x14ac:dyDescent="0.4">
      <c r="G2" s="138"/>
    </row>
    <row r="3" spans="1:17" ht="36" customHeight="1" x14ac:dyDescent="0.4">
      <c r="A3" s="298" t="s">
        <v>182</v>
      </c>
      <c r="H3" s="147" t="s">
        <v>77</v>
      </c>
      <c r="I3" s="162"/>
      <c r="J3" s="163"/>
      <c r="K3" s="163"/>
      <c r="L3" s="163"/>
      <c r="M3" s="163"/>
      <c r="N3" s="164"/>
    </row>
    <row r="4" spans="1:17" ht="27.75" customHeight="1" x14ac:dyDescent="0.4">
      <c r="B4" s="148" t="s">
        <v>78</v>
      </c>
      <c r="K4" s="138"/>
    </row>
    <row r="5" spans="1:17" ht="32.25" customHeight="1" x14ac:dyDescent="0.4">
      <c r="A5" s="146" t="s">
        <v>79</v>
      </c>
      <c r="B5" s="404" t="s">
        <v>166</v>
      </c>
      <c r="C5" s="383"/>
      <c r="D5" s="383"/>
      <c r="E5" s="383"/>
      <c r="F5" s="383"/>
      <c r="G5" s="383"/>
      <c r="H5" s="383"/>
      <c r="I5" s="146" t="s">
        <v>80</v>
      </c>
      <c r="J5" s="145"/>
      <c r="K5" s="146" t="s">
        <v>81</v>
      </c>
      <c r="L5" s="146" t="s">
        <v>82</v>
      </c>
      <c r="M5" s="145"/>
      <c r="N5" s="146" t="s">
        <v>83</v>
      </c>
      <c r="O5" s="149"/>
      <c r="P5" s="150"/>
      <c r="Q5" s="138"/>
    </row>
    <row r="6" spans="1:17" ht="24.75" customHeight="1" x14ac:dyDescent="0.4">
      <c r="B6" s="383"/>
      <c r="C6" s="383"/>
      <c r="D6" s="383"/>
      <c r="E6" s="383"/>
      <c r="F6" s="383"/>
      <c r="G6" s="383"/>
      <c r="H6" s="383"/>
      <c r="J6" s="138"/>
      <c r="M6" s="138"/>
      <c r="O6" s="149"/>
      <c r="P6" s="150"/>
      <c r="Q6" s="138"/>
    </row>
    <row r="7" spans="1:17" ht="8.25" customHeight="1" x14ac:dyDescent="0.4">
      <c r="B7" s="151"/>
      <c r="C7" s="151"/>
      <c r="D7" s="151"/>
      <c r="E7" s="151"/>
      <c r="F7" s="151"/>
      <c r="H7" s="138"/>
      <c r="K7" s="138"/>
      <c r="O7" s="152"/>
      <c r="P7" s="150"/>
      <c r="Q7" s="138"/>
    </row>
    <row r="8" spans="1:17" ht="31.5" customHeight="1" x14ac:dyDescent="0.4">
      <c r="A8" s="138"/>
      <c r="B8" s="153" t="s">
        <v>84</v>
      </c>
      <c r="C8" s="154" t="s">
        <v>85</v>
      </c>
      <c r="D8" s="155" t="s">
        <v>86</v>
      </c>
      <c r="E8" s="154" t="s">
        <v>87</v>
      </c>
      <c r="F8" s="156">
        <v>10</v>
      </c>
      <c r="G8" s="156">
        <v>11</v>
      </c>
      <c r="H8" s="156">
        <v>12</v>
      </c>
      <c r="I8" s="156">
        <v>1</v>
      </c>
      <c r="J8" s="156">
        <v>2</v>
      </c>
      <c r="K8" s="154" t="s">
        <v>88</v>
      </c>
      <c r="L8" s="211" t="s">
        <v>89</v>
      </c>
      <c r="M8" s="212"/>
      <c r="O8" s="149"/>
      <c r="P8" s="150"/>
      <c r="Q8" s="138"/>
    </row>
    <row r="9" spans="1:17" ht="38.25" customHeight="1" x14ac:dyDescent="0.4">
      <c r="A9" s="138"/>
      <c r="B9" s="395"/>
      <c r="C9" s="395"/>
      <c r="D9" s="396"/>
      <c r="E9" s="216" t="s">
        <v>165</v>
      </c>
      <c r="F9" s="165"/>
      <c r="G9" s="165"/>
      <c r="H9" s="165"/>
      <c r="I9" s="165"/>
      <c r="J9" s="165"/>
      <c r="K9" s="165"/>
      <c r="L9" s="388"/>
      <c r="M9" s="389"/>
      <c r="O9" s="157"/>
      <c r="P9" s="150"/>
      <c r="Q9" s="138"/>
    </row>
    <row r="10" spans="1:17" ht="39" customHeight="1" x14ac:dyDescent="0.4">
      <c r="A10" s="390"/>
      <c r="B10" s="395"/>
      <c r="C10" s="395"/>
      <c r="D10" s="397"/>
      <c r="E10" s="166" t="s">
        <v>92</v>
      </c>
      <c r="F10" s="139"/>
      <c r="G10" s="139"/>
      <c r="H10" s="139"/>
      <c r="I10" s="139"/>
      <c r="J10" s="139"/>
      <c r="K10" s="140"/>
      <c r="L10" s="388"/>
      <c r="M10" s="389"/>
      <c r="O10" s="157"/>
      <c r="P10" s="150"/>
      <c r="Q10" s="138"/>
    </row>
    <row r="11" spans="1:17" ht="38.25" customHeight="1" x14ac:dyDescent="0.4">
      <c r="A11" s="390"/>
      <c r="B11" s="395"/>
      <c r="C11" s="395"/>
      <c r="D11" s="397"/>
      <c r="E11" s="166" t="s">
        <v>94</v>
      </c>
      <c r="F11" s="141"/>
      <c r="G11" s="141"/>
      <c r="H11" s="141"/>
      <c r="I11" s="141"/>
      <c r="J11" s="141"/>
      <c r="K11" s="140"/>
      <c r="L11" s="388"/>
      <c r="M11" s="389"/>
      <c r="P11" s="150"/>
      <c r="Q11" s="138"/>
    </row>
    <row r="12" spans="1:17" ht="39.75" customHeight="1" x14ac:dyDescent="0.4">
      <c r="A12" s="390"/>
      <c r="B12" s="395"/>
      <c r="C12" s="395"/>
      <c r="D12" s="397"/>
      <c r="E12" s="166" t="s">
        <v>154</v>
      </c>
      <c r="F12" s="142"/>
      <c r="G12" s="142"/>
      <c r="H12" s="142"/>
      <c r="I12" s="142"/>
      <c r="J12" s="142"/>
      <c r="K12" s="143"/>
      <c r="L12" s="388"/>
      <c r="M12" s="389"/>
      <c r="P12" s="138"/>
      <c r="Q12" s="138"/>
    </row>
    <row r="13" spans="1:17" ht="40.5" customHeight="1" x14ac:dyDescent="0.4">
      <c r="B13" s="395"/>
      <c r="C13" s="395"/>
      <c r="D13" s="397"/>
      <c r="E13" s="166" t="s">
        <v>155</v>
      </c>
      <c r="F13" s="158"/>
      <c r="G13" s="158"/>
      <c r="H13" s="158"/>
      <c r="I13" s="158"/>
      <c r="J13" s="158"/>
      <c r="K13" s="144"/>
      <c r="L13" s="388"/>
      <c r="M13" s="389"/>
    </row>
    <row r="14" spans="1:17" ht="21" customHeight="1" x14ac:dyDescent="0.4"/>
    <row r="15" spans="1:17" ht="20.100000000000001" customHeight="1" x14ac:dyDescent="0.4">
      <c r="B15" s="148" t="s">
        <v>95</v>
      </c>
      <c r="L15" s="138"/>
    </row>
    <row r="16" spans="1:17" ht="28.5" customHeight="1" x14ac:dyDescent="0.4">
      <c r="B16" s="398" t="s">
        <v>96</v>
      </c>
      <c r="C16" s="399"/>
      <c r="D16" s="399"/>
      <c r="E16" s="399"/>
      <c r="F16" s="399"/>
      <c r="G16" s="399"/>
      <c r="H16" s="159"/>
      <c r="J16" s="159"/>
      <c r="L16" s="160"/>
    </row>
    <row r="17" spans="2:12" ht="10.5" customHeight="1" x14ac:dyDescent="0.4">
      <c r="D17" s="138"/>
      <c r="E17" s="138"/>
      <c r="F17" s="138"/>
      <c r="G17" s="138"/>
      <c r="H17" s="138"/>
      <c r="I17" s="138"/>
      <c r="J17" s="138"/>
      <c r="K17" s="138"/>
      <c r="L17" s="138"/>
    </row>
    <row r="18" spans="2:12" ht="20.100000000000001" customHeight="1" x14ac:dyDescent="0.4">
      <c r="B18" s="393" t="s">
        <v>155</v>
      </c>
      <c r="C18" s="394"/>
      <c r="D18" s="400" t="s">
        <v>97</v>
      </c>
      <c r="E18" s="401"/>
      <c r="F18" s="402" t="s">
        <v>98</v>
      </c>
      <c r="G18" s="403"/>
      <c r="H18" s="402" t="s">
        <v>99</v>
      </c>
      <c r="I18" s="403"/>
      <c r="J18" s="393" t="s">
        <v>100</v>
      </c>
      <c r="K18" s="394"/>
      <c r="L18" s="394"/>
    </row>
    <row r="19" spans="2:12" ht="34.5" customHeight="1" x14ac:dyDescent="0.4">
      <c r="B19" s="405"/>
      <c r="C19" s="406"/>
      <c r="D19" s="405"/>
      <c r="E19" s="397"/>
      <c r="F19" s="407"/>
      <c r="G19" s="407"/>
      <c r="H19" s="405"/>
      <c r="I19" s="397"/>
      <c r="J19" s="391"/>
      <c r="K19" s="392"/>
      <c r="L19" s="392"/>
    </row>
    <row r="20" spans="2:12" x14ac:dyDescent="0.4">
      <c r="K20" s="161" t="s">
        <v>101</v>
      </c>
    </row>
    <row r="21" spans="2:12" ht="23.25" customHeight="1" x14ac:dyDescent="0.4"/>
  </sheetData>
  <mergeCells count="21">
    <mergeCell ref="B5:H6"/>
    <mergeCell ref="B19:C19"/>
    <mergeCell ref="D19:E19"/>
    <mergeCell ref="F19:G19"/>
    <mergeCell ref="H19:I19"/>
    <mergeCell ref="L12:M12"/>
    <mergeCell ref="L13:M13"/>
    <mergeCell ref="A10:A12"/>
    <mergeCell ref="J19:L19"/>
    <mergeCell ref="J18:L18"/>
    <mergeCell ref="B9:B13"/>
    <mergeCell ref="C9:C13"/>
    <mergeCell ref="D9:D13"/>
    <mergeCell ref="B16:G16"/>
    <mergeCell ref="B18:C18"/>
    <mergeCell ref="D18:E18"/>
    <mergeCell ref="F18:G18"/>
    <mergeCell ref="H18:I18"/>
    <mergeCell ref="L9:M9"/>
    <mergeCell ref="L10:M10"/>
    <mergeCell ref="L11:M11"/>
  </mergeCells>
  <phoneticPr fontId="16"/>
  <printOptions horizontalCentered="1" verticalCentered="1"/>
  <pageMargins left="0.31496062992125984" right="0.31496062992125984" top="0.15748031496062992" bottom="0.15748031496062992" header="0.31496062992125984" footer="0.31496062992125984"/>
  <pageSetup paperSize="9"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57"/>
  <sheetViews>
    <sheetView showGridLines="0" view="pageBreakPreview" zoomScaleNormal="100" zoomScaleSheetLayoutView="100" workbookViewId="0"/>
  </sheetViews>
  <sheetFormatPr defaultRowHeight="18.75" x14ac:dyDescent="0.4"/>
  <cols>
    <col min="1" max="1" width="4.125" style="250" customWidth="1"/>
    <col min="2" max="3" width="14.125" style="250" customWidth="1"/>
    <col min="4" max="4" width="10.875" style="250" customWidth="1"/>
    <col min="5" max="5" width="17.375" style="250" customWidth="1"/>
    <col min="6" max="6" width="9.125" style="250" customWidth="1"/>
    <col min="7" max="7" width="9.375" style="250" customWidth="1"/>
    <col min="8" max="8" width="8.875" style="250" customWidth="1"/>
    <col min="9" max="9" width="9.5" style="250" customWidth="1"/>
    <col min="10" max="11" width="9.875" style="250" customWidth="1"/>
    <col min="12" max="12" width="10.375" style="250" customWidth="1"/>
    <col min="13" max="13" width="11.625" style="250" customWidth="1"/>
    <col min="14" max="14" width="7.75" style="250" customWidth="1"/>
    <col min="15" max="15" width="9" style="250"/>
    <col min="16" max="16" width="19.25" style="250" hidden="1" customWidth="1"/>
    <col min="17" max="17" width="8.125" style="250" customWidth="1"/>
    <col min="18" max="19" width="9" style="250"/>
    <col min="20" max="20" width="17.75" style="250" customWidth="1"/>
    <col min="21" max="16384" width="9" style="250"/>
  </cols>
  <sheetData>
    <row r="1" spans="1:17" ht="20.25" thickTop="1" thickBot="1" x14ac:dyDescent="0.45">
      <c r="M1" s="250" t="s">
        <v>76</v>
      </c>
      <c r="N1" s="251"/>
    </row>
    <row r="2" spans="1:17" ht="19.5" thickTop="1" x14ac:dyDescent="0.4">
      <c r="B2" s="283"/>
      <c r="N2" s="257"/>
    </row>
    <row r="3" spans="1:17" ht="11.25" customHeight="1" thickBot="1" x14ac:dyDescent="0.45">
      <c r="G3" s="252"/>
    </row>
    <row r="4" spans="1:17" ht="36" customHeight="1" thickTop="1" thickBot="1" x14ac:dyDescent="0.45">
      <c r="A4" s="297" t="s">
        <v>186</v>
      </c>
      <c r="B4" s="290"/>
      <c r="C4" s="290"/>
      <c r="D4" s="290"/>
      <c r="E4" s="290"/>
      <c r="F4" s="290"/>
      <c r="G4" s="290"/>
      <c r="H4" s="253" t="s">
        <v>77</v>
      </c>
      <c r="I4" s="426"/>
      <c r="J4" s="427"/>
      <c r="K4" s="427"/>
      <c r="L4" s="427"/>
      <c r="M4" s="427"/>
      <c r="N4" s="428"/>
    </row>
    <row r="5" spans="1:17" ht="27.75" customHeight="1" thickTop="1" thickBot="1" x14ac:dyDescent="0.45">
      <c r="B5" s="254" t="s">
        <v>78</v>
      </c>
      <c r="K5" s="252"/>
    </row>
    <row r="6" spans="1:17" ht="33" customHeight="1" thickTop="1" thickBot="1" x14ac:dyDescent="0.45">
      <c r="A6" s="250" t="s">
        <v>79</v>
      </c>
      <c r="B6" s="429" t="s">
        <v>171</v>
      </c>
      <c r="C6" s="430"/>
      <c r="D6" s="430"/>
      <c r="E6" s="430"/>
      <c r="F6" s="430"/>
      <c r="G6" s="430"/>
      <c r="H6" s="430"/>
      <c r="I6" s="250" t="s">
        <v>80</v>
      </c>
      <c r="J6" s="251"/>
      <c r="K6" s="250" t="s">
        <v>81</v>
      </c>
      <c r="L6" s="250" t="s">
        <v>82</v>
      </c>
      <c r="M6" s="251"/>
      <c r="N6" s="250" t="s">
        <v>83</v>
      </c>
      <c r="O6" s="255"/>
      <c r="P6" s="256"/>
      <c r="Q6" s="252"/>
    </row>
    <row r="7" spans="1:17" ht="24" customHeight="1" thickTop="1" x14ac:dyDescent="0.4">
      <c r="B7" s="431"/>
      <c r="C7" s="431"/>
      <c r="D7" s="431"/>
      <c r="E7" s="431"/>
      <c r="F7" s="431"/>
      <c r="G7" s="431"/>
      <c r="H7" s="431"/>
      <c r="K7" s="257"/>
      <c r="O7" s="258"/>
      <c r="P7" s="256"/>
      <c r="Q7" s="252"/>
    </row>
    <row r="8" spans="1:17" ht="31.5" customHeight="1" thickBot="1" x14ac:dyDescent="0.45">
      <c r="A8" s="252"/>
      <c r="B8" s="259" t="s">
        <v>84</v>
      </c>
      <c r="C8" s="260" t="s">
        <v>85</v>
      </c>
      <c r="D8" s="261" t="s">
        <v>86</v>
      </c>
      <c r="E8" s="262" t="s">
        <v>87</v>
      </c>
      <c r="F8" s="263">
        <v>4</v>
      </c>
      <c r="G8" s="263">
        <v>5</v>
      </c>
      <c r="H8" s="263">
        <v>6</v>
      </c>
      <c r="I8" s="263">
        <v>7</v>
      </c>
      <c r="J8" s="263">
        <v>8</v>
      </c>
      <c r="K8" s="263">
        <v>9</v>
      </c>
      <c r="L8" s="264" t="s">
        <v>88</v>
      </c>
      <c r="M8" s="422" t="s">
        <v>89</v>
      </c>
      <c r="N8" s="423"/>
      <c r="O8" s="255"/>
      <c r="P8" s="256" t="s">
        <v>90</v>
      </c>
      <c r="Q8" s="252"/>
    </row>
    <row r="9" spans="1:17" ht="38.25" customHeight="1" thickTop="1" thickBot="1" x14ac:dyDescent="0.45">
      <c r="A9" s="252"/>
      <c r="B9" s="432"/>
      <c r="C9" s="432"/>
      <c r="D9" s="435"/>
      <c r="E9" s="265" t="s">
        <v>91</v>
      </c>
      <c r="F9" s="266"/>
      <c r="G9" s="266"/>
      <c r="H9" s="266"/>
      <c r="I9" s="266"/>
      <c r="J9" s="266"/>
      <c r="K9" s="266"/>
      <c r="L9" s="267">
        <f>SUM(F9:K9)</f>
        <v>0</v>
      </c>
      <c r="M9" s="422"/>
      <c r="N9" s="423"/>
      <c r="O9" s="268"/>
      <c r="P9" s="269"/>
    </row>
    <row r="10" spans="1:17" ht="39" customHeight="1" thickTop="1" x14ac:dyDescent="0.4">
      <c r="A10" s="421"/>
      <c r="B10" s="433"/>
      <c r="C10" s="433"/>
      <c r="D10" s="436"/>
      <c r="E10" s="270" t="s">
        <v>92</v>
      </c>
      <c r="F10" s="271">
        <f>IF(F9="",0,IF(F9=0,$J6*K43/2,$J6*(1-($M6-85)/100)*K43))</f>
        <v>0</v>
      </c>
      <c r="G10" s="271">
        <f>IF(G9="",0,IF(G9=0,$J6*L43/2,$J6*(1-($M6-85)/100)*L43))</f>
        <v>0</v>
      </c>
      <c r="H10" s="271">
        <f>IF(H9="",0,IF(H9=0,$J6*M43/2,IF($D9="高圧",$J6*(1-($M6-85)/100)*M43,$J6*M43)))</f>
        <v>0</v>
      </c>
      <c r="I10" s="271">
        <f>IF(I9="",0,IF(I9=0,$J6*N43/2,IF($D9="高圧",$J6*(1-($M6-85)/100)*N43,$J6*N43)))</f>
        <v>0</v>
      </c>
      <c r="J10" s="271">
        <f>IF(J9="",0,IF(J9=0,$J6*O43/2,IF($D9="高圧",$J6*(1-($M6-85)/100)*O43,$J6*O43)))</f>
        <v>0</v>
      </c>
      <c r="K10" s="271">
        <f>IF(K9="",0,IF(K9=0,$J6*P43/2,IF($D9="高圧",$J6*(1-($M6-85)/100)*P43,$J6*P43)))</f>
        <v>0</v>
      </c>
      <c r="L10" s="272">
        <f>SUM(F10:K10)</f>
        <v>0</v>
      </c>
      <c r="M10" s="422"/>
      <c r="N10" s="423"/>
      <c r="O10" s="268"/>
      <c r="P10" s="269" t="s">
        <v>93</v>
      </c>
    </row>
    <row r="11" spans="1:17" ht="38.25" customHeight="1" x14ac:dyDescent="0.4">
      <c r="A11" s="421"/>
      <c r="B11" s="433"/>
      <c r="C11" s="433"/>
      <c r="D11" s="436"/>
      <c r="E11" s="270" t="s">
        <v>94</v>
      </c>
      <c r="F11" s="273">
        <f t="shared" ref="F11:K11" si="0">K49*F9</f>
        <v>0</v>
      </c>
      <c r="G11" s="273">
        <f t="shared" si="0"/>
        <v>0</v>
      </c>
      <c r="H11" s="273">
        <f t="shared" si="0"/>
        <v>0</v>
      </c>
      <c r="I11" s="273">
        <f t="shared" si="0"/>
        <v>0</v>
      </c>
      <c r="J11" s="273">
        <f t="shared" si="0"/>
        <v>0</v>
      </c>
      <c r="K11" s="273">
        <f t="shared" si="0"/>
        <v>0</v>
      </c>
      <c r="L11" s="272">
        <f>SUM(F11:K11)</f>
        <v>0</v>
      </c>
      <c r="M11" s="422"/>
      <c r="N11" s="423"/>
      <c r="P11" s="269" t="s">
        <v>141</v>
      </c>
    </row>
    <row r="12" spans="1:17" ht="39.75" customHeight="1" x14ac:dyDescent="0.4">
      <c r="A12" s="421"/>
      <c r="B12" s="433"/>
      <c r="C12" s="433"/>
      <c r="D12" s="436"/>
      <c r="E12" s="270" t="s">
        <v>154</v>
      </c>
      <c r="F12" s="274">
        <f t="shared" ref="F12:K12" si="1">K55*F9</f>
        <v>0</v>
      </c>
      <c r="G12" s="274">
        <f t="shared" si="1"/>
        <v>0</v>
      </c>
      <c r="H12" s="274">
        <f t="shared" si="1"/>
        <v>0</v>
      </c>
      <c r="I12" s="274">
        <f t="shared" si="1"/>
        <v>0</v>
      </c>
      <c r="J12" s="274">
        <f t="shared" si="1"/>
        <v>0</v>
      </c>
      <c r="K12" s="274">
        <f t="shared" si="1"/>
        <v>0</v>
      </c>
      <c r="L12" s="275">
        <f>SUM(F12:K12)</f>
        <v>0</v>
      </c>
      <c r="M12" s="422"/>
      <c r="N12" s="423"/>
      <c r="P12" s="269" t="s">
        <v>108</v>
      </c>
    </row>
    <row r="13" spans="1:17" ht="40.5" customHeight="1" thickBot="1" x14ac:dyDescent="0.45">
      <c r="B13" s="434"/>
      <c r="C13" s="434"/>
      <c r="D13" s="437"/>
      <c r="E13" s="270" t="s">
        <v>148</v>
      </c>
      <c r="F13" s="276">
        <f>SUM(F10:F12)</f>
        <v>0</v>
      </c>
      <c r="G13" s="276">
        <f t="shared" ref="G13:L13" si="2">SUM(G10:G12)</f>
        <v>0</v>
      </c>
      <c r="H13" s="276">
        <f t="shared" si="2"/>
        <v>0</v>
      </c>
      <c r="I13" s="276">
        <f t="shared" si="2"/>
        <v>0</v>
      </c>
      <c r="J13" s="276">
        <f t="shared" si="2"/>
        <v>0</v>
      </c>
      <c r="K13" s="276">
        <f t="shared" si="2"/>
        <v>0</v>
      </c>
      <c r="L13" s="277">
        <f t="shared" si="2"/>
        <v>0</v>
      </c>
      <c r="M13" s="422"/>
      <c r="N13" s="423"/>
      <c r="P13" s="269" t="s">
        <v>140</v>
      </c>
    </row>
    <row r="14" spans="1:17" ht="21" customHeight="1" thickTop="1" x14ac:dyDescent="0.4"/>
    <row r="15" spans="1:17" ht="20.100000000000001" customHeight="1" x14ac:dyDescent="0.4">
      <c r="B15" s="254" t="s">
        <v>95</v>
      </c>
      <c r="L15" s="252"/>
    </row>
    <row r="16" spans="1:17" ht="28.5" customHeight="1" x14ac:dyDescent="0.4">
      <c r="B16" s="424" t="s">
        <v>149</v>
      </c>
      <c r="C16" s="425"/>
      <c r="D16" s="425"/>
      <c r="E16" s="425"/>
      <c r="F16" s="425"/>
      <c r="G16" s="425"/>
      <c r="H16" s="278"/>
      <c r="J16" s="278"/>
      <c r="L16" s="279"/>
    </row>
    <row r="17" spans="2:12" ht="10.5" customHeight="1" x14ac:dyDescent="0.4">
      <c r="D17" s="252"/>
      <c r="E17" s="252"/>
      <c r="F17" s="252"/>
      <c r="G17" s="252"/>
      <c r="H17" s="252"/>
      <c r="I17" s="252"/>
      <c r="J17" s="252"/>
      <c r="K17" s="252"/>
      <c r="L17" s="252"/>
    </row>
    <row r="18" spans="2:12" ht="20.100000000000001" customHeight="1" thickBot="1" x14ac:dyDescent="0.45">
      <c r="B18" s="408" t="s">
        <v>144</v>
      </c>
      <c r="C18" s="409"/>
      <c r="D18" s="410" t="s">
        <v>97</v>
      </c>
      <c r="E18" s="411"/>
      <c r="F18" s="412" t="s">
        <v>98</v>
      </c>
      <c r="G18" s="413"/>
      <c r="H18" s="412" t="s">
        <v>99</v>
      </c>
      <c r="I18" s="413"/>
      <c r="J18" s="408" t="s">
        <v>100</v>
      </c>
      <c r="K18" s="409"/>
      <c r="L18" s="409"/>
    </row>
    <row r="19" spans="2:12" ht="34.5" customHeight="1" thickTop="1" thickBot="1" x14ac:dyDescent="0.45">
      <c r="B19" s="414">
        <f>L13</f>
        <v>0</v>
      </c>
      <c r="C19" s="415"/>
      <c r="D19" s="416">
        <v>0</v>
      </c>
      <c r="E19" s="417"/>
      <c r="F19" s="418">
        <v>0</v>
      </c>
      <c r="G19" s="418"/>
      <c r="H19" s="416">
        <v>0</v>
      </c>
      <c r="I19" s="417"/>
      <c r="J19" s="419">
        <f>ROUNDDOWN((B19-D19-F19-H19)*1/2,-3)</f>
        <v>0</v>
      </c>
      <c r="K19" s="420"/>
      <c r="L19" s="420"/>
    </row>
    <row r="20" spans="2:12" ht="19.5" thickTop="1" x14ac:dyDescent="0.4">
      <c r="K20" s="280" t="s">
        <v>101</v>
      </c>
    </row>
    <row r="21" spans="2:12" ht="23.25" customHeight="1" x14ac:dyDescent="0.4"/>
    <row r="22" spans="2:12" ht="23.25" customHeight="1" x14ac:dyDescent="0.4"/>
    <row r="23" spans="2:12" ht="23.25" customHeight="1" x14ac:dyDescent="0.4"/>
    <row r="24" spans="2:12" ht="23.25" customHeight="1" x14ac:dyDescent="0.4"/>
    <row r="25" spans="2:12" ht="23.25" customHeight="1" x14ac:dyDescent="0.4"/>
    <row r="26" spans="2:12" ht="23.25" customHeight="1" x14ac:dyDescent="0.4"/>
    <row r="27" spans="2:12" ht="23.25" customHeight="1" x14ac:dyDescent="0.4"/>
    <row r="28" spans="2:12" ht="23.25" customHeight="1" x14ac:dyDescent="0.4"/>
    <row r="29" spans="2:12" ht="23.25" customHeight="1" x14ac:dyDescent="0.4"/>
    <row r="30" spans="2:12" ht="23.25" customHeight="1" x14ac:dyDescent="0.4"/>
    <row r="31" spans="2:12" ht="23.25" customHeight="1" x14ac:dyDescent="0.4"/>
    <row r="32" spans="2:12" ht="23.25" customHeight="1" x14ac:dyDescent="0.4"/>
    <row r="33" spans="1:21" ht="23.25" customHeight="1" x14ac:dyDescent="0.4"/>
    <row r="34" spans="1:21" ht="23.25" customHeight="1" x14ac:dyDescent="0.4"/>
    <row r="38" spans="1:21" x14ac:dyDescent="0.4">
      <c r="L38" s="280" t="s">
        <v>162</v>
      </c>
    </row>
    <row r="39" spans="1:21" x14ac:dyDescent="0.4">
      <c r="Q39" s="280"/>
    </row>
    <row r="40" spans="1:21" s="282" customFormat="1" x14ac:dyDescent="0.4">
      <c r="A40" s="281"/>
      <c r="B40" s="281"/>
      <c r="C40" s="281"/>
      <c r="D40" s="281"/>
      <c r="E40" s="281"/>
      <c r="F40" s="281"/>
      <c r="G40" s="281"/>
      <c r="H40" s="281"/>
      <c r="I40" s="281"/>
    </row>
    <row r="41" spans="1:21" s="313" customFormat="1" hidden="1" x14ac:dyDescent="0.4">
      <c r="A41" s="311"/>
      <c r="B41" s="311"/>
      <c r="C41" s="311"/>
      <c r="D41" s="311">
        <v>264</v>
      </c>
      <c r="E41" s="311">
        <v>264</v>
      </c>
      <c r="F41" s="311">
        <v>264</v>
      </c>
      <c r="G41" s="311">
        <v>264</v>
      </c>
      <c r="H41" s="311">
        <v>264</v>
      </c>
      <c r="I41" s="311">
        <v>264</v>
      </c>
      <c r="J41" s="311"/>
      <c r="K41" s="311"/>
      <c r="L41" s="311"/>
      <c r="M41" s="311"/>
      <c r="N41" s="311"/>
      <c r="O41" s="311"/>
      <c r="P41" s="311"/>
      <c r="Q41" s="311"/>
      <c r="R41" s="312"/>
      <c r="S41" s="312"/>
      <c r="T41" s="312"/>
      <c r="U41" s="312"/>
    </row>
    <row r="42" spans="1:21" s="313" customFormat="1" hidden="1" x14ac:dyDescent="0.4">
      <c r="A42" s="311"/>
      <c r="B42" s="314"/>
      <c r="C42" s="315"/>
      <c r="D42" s="305">
        <v>92.4</v>
      </c>
      <c r="E42" s="305">
        <v>92.4</v>
      </c>
      <c r="F42" s="305">
        <v>53.9</v>
      </c>
      <c r="G42" s="305">
        <v>53.9</v>
      </c>
      <c r="H42" s="305">
        <v>53.9</v>
      </c>
      <c r="I42" s="305">
        <v>53.9</v>
      </c>
      <c r="J42" s="311"/>
      <c r="K42" s="316"/>
      <c r="L42" s="316"/>
      <c r="M42" s="316"/>
      <c r="N42" s="316"/>
      <c r="O42" s="316"/>
      <c r="P42" s="316"/>
      <c r="Q42" s="311"/>
      <c r="R42" s="312">
        <v>823.9</v>
      </c>
      <c r="S42" s="312">
        <v>770</v>
      </c>
      <c r="T42" s="312">
        <f>S42*(1-(M$6-85)/100)</f>
        <v>1424.5</v>
      </c>
      <c r="U42" s="312">
        <f>R42-T42</f>
        <v>-600.6</v>
      </c>
    </row>
    <row r="43" spans="1:21" s="313" customFormat="1" hidden="1" x14ac:dyDescent="0.4">
      <c r="A43" s="311"/>
      <c r="B43" s="311"/>
      <c r="C43" s="311"/>
      <c r="D43" s="317">
        <v>92.4</v>
      </c>
      <c r="E43" s="317">
        <v>92.4</v>
      </c>
      <c r="F43" s="311">
        <v>36.85</v>
      </c>
      <c r="G43" s="311">
        <v>36.85</v>
      </c>
      <c r="H43" s="311">
        <v>36.85</v>
      </c>
      <c r="I43" s="311">
        <v>36.85</v>
      </c>
      <c r="J43" s="311"/>
      <c r="K43" s="311">
        <f>IF($D$9="高圧",D41,IF($D$9="農事用電力A（低圧）",D42,IF($D$9="低圧電力",D43,IF($D$9="ビジネス動力",D44,0))))</f>
        <v>0</v>
      </c>
      <c r="L43" s="311">
        <f>IF($D$9="高圧",E41,IF($D$9="農事用電力A（低圧）",E42,IF($D$9="低圧電力",E43,IF($D$9="ビジネス動力",E44,0))))</f>
        <v>0</v>
      </c>
      <c r="M43" s="311" t="b">
        <f>IF($D$9="高圧",F41,IF($D$9="農事用電力A（低圧）",IF(H9=0,F42,$U42),IF($D$9="低圧電力",IF(H9=0,F43,$U43),IF($D$9="ビジネス動力",IF(H9=0,F44,$U44)))))</f>
        <v>0</v>
      </c>
      <c r="N43" s="311" t="b">
        <f t="shared" ref="N43:P43" si="3">IF($D$9="高圧",G41,IF($D$9="農事用電力A（低圧）",IF(I9=0,G42,$U42),IF($D$9="低圧電力",IF(I9=0,G43,$U43),IF($D$9="ビジネス動力",IF(I9=0,G44,$U44)))))</f>
        <v>0</v>
      </c>
      <c r="O43" s="311" t="b">
        <f t="shared" si="3"/>
        <v>0</v>
      </c>
      <c r="P43" s="311" t="b">
        <f t="shared" si="3"/>
        <v>0</v>
      </c>
      <c r="Q43" s="311"/>
      <c r="R43" s="312">
        <v>1147.8499999999999</v>
      </c>
      <c r="S43" s="312">
        <v>1111</v>
      </c>
      <c r="T43" s="312">
        <f>S43*(1-(M$6-85)/100)</f>
        <v>2055.35</v>
      </c>
      <c r="U43" s="312">
        <f t="shared" ref="U43:U44" si="4">R43-T43</f>
        <v>-907.5</v>
      </c>
    </row>
    <row r="44" spans="1:21" s="313" customFormat="1" hidden="1" x14ac:dyDescent="0.4">
      <c r="A44" s="311"/>
      <c r="B44" s="314"/>
      <c r="C44" s="315"/>
      <c r="D44" s="305">
        <v>58.54</v>
      </c>
      <c r="E44" s="305">
        <v>58.54</v>
      </c>
      <c r="F44" s="305">
        <v>25.37</v>
      </c>
      <c r="G44" s="305">
        <v>25.37</v>
      </c>
      <c r="H44" s="305">
        <v>25.37</v>
      </c>
      <c r="I44" s="305">
        <v>25.37</v>
      </c>
      <c r="J44" s="311"/>
      <c r="K44" s="311"/>
      <c r="L44" s="311"/>
      <c r="M44" s="311"/>
      <c r="N44" s="311"/>
      <c r="O44" s="311"/>
      <c r="P44" s="311"/>
      <c r="Q44" s="311"/>
      <c r="R44" s="312">
        <v>1136.3699999999999</v>
      </c>
      <c r="S44" s="312">
        <v>1111</v>
      </c>
      <c r="T44" s="312">
        <f>S44*(1-(M$6-85)/100)</f>
        <v>2055.35</v>
      </c>
      <c r="U44" s="312">
        <f t="shared" si="4"/>
        <v>-918.98</v>
      </c>
    </row>
    <row r="45" spans="1:21" s="313" customFormat="1" hidden="1" x14ac:dyDescent="0.4">
      <c r="A45" s="311"/>
      <c r="B45" s="311"/>
      <c r="C45" s="311"/>
      <c r="D45" s="311"/>
      <c r="E45" s="311"/>
      <c r="F45" s="311"/>
      <c r="G45" s="311"/>
      <c r="H45" s="311"/>
      <c r="I45" s="311"/>
      <c r="J45" s="311"/>
      <c r="K45" s="311"/>
      <c r="L45" s="311"/>
      <c r="M45" s="311"/>
      <c r="N45" s="311"/>
      <c r="O45" s="311"/>
      <c r="P45" s="311"/>
      <c r="Q45" s="311"/>
    </row>
    <row r="46" spans="1:21" s="313" customFormat="1" hidden="1" x14ac:dyDescent="0.4">
      <c r="A46" s="311"/>
      <c r="B46" s="311"/>
      <c r="C46" s="311"/>
      <c r="D46" s="311"/>
      <c r="E46" s="311"/>
      <c r="F46" s="311"/>
      <c r="G46" s="311"/>
      <c r="H46" s="311"/>
      <c r="I46" s="311"/>
      <c r="J46" s="311"/>
      <c r="K46" s="311"/>
      <c r="L46" s="311"/>
      <c r="M46" s="311"/>
      <c r="N46" s="311"/>
      <c r="O46" s="311"/>
      <c r="P46" s="311"/>
      <c r="Q46" s="311"/>
    </row>
    <row r="47" spans="1:21" s="313" customFormat="1" hidden="1" x14ac:dyDescent="0.4">
      <c r="A47" s="311"/>
      <c r="B47" s="318"/>
      <c r="C47" s="311"/>
      <c r="D47" s="305">
        <v>16.77</v>
      </c>
      <c r="E47" s="305">
        <v>16.77</v>
      </c>
      <c r="F47" s="305">
        <v>16.77</v>
      </c>
      <c r="G47" s="305">
        <v>16.98</v>
      </c>
      <c r="H47" s="305">
        <v>16.98</v>
      </c>
      <c r="I47" s="305">
        <v>16.98</v>
      </c>
      <c r="J47" s="311"/>
      <c r="K47" s="311"/>
      <c r="L47" s="311"/>
      <c r="M47" s="311"/>
      <c r="N47" s="311"/>
      <c r="O47" s="311"/>
      <c r="P47" s="311"/>
      <c r="Q47" s="311"/>
    </row>
    <row r="48" spans="1:21" s="313" customFormat="1" hidden="1" x14ac:dyDescent="0.4">
      <c r="A48" s="311"/>
      <c r="B48" s="314"/>
      <c r="C48" s="315"/>
      <c r="D48" s="305">
        <v>0.6</v>
      </c>
      <c r="E48" s="305">
        <v>0.6</v>
      </c>
      <c r="F48" s="305">
        <v>11.97</v>
      </c>
      <c r="G48" s="305">
        <v>11.97</v>
      </c>
      <c r="H48" s="305">
        <v>11.97</v>
      </c>
      <c r="I48" s="305">
        <v>11.97</v>
      </c>
      <c r="J48" s="311"/>
      <c r="K48" s="311"/>
      <c r="L48" s="311"/>
      <c r="M48" s="311"/>
      <c r="N48" s="311"/>
      <c r="O48" s="311"/>
      <c r="P48" s="311"/>
      <c r="Q48" s="311"/>
    </row>
    <row r="49" spans="1:17" s="313" customFormat="1" hidden="1" x14ac:dyDescent="0.4">
      <c r="A49" s="311"/>
      <c r="B49" s="314"/>
      <c r="C49" s="315"/>
      <c r="D49" s="305">
        <v>0.6</v>
      </c>
      <c r="E49" s="305">
        <v>0.6</v>
      </c>
      <c r="F49" s="305">
        <v>11.97</v>
      </c>
      <c r="G49" s="305">
        <v>11.97</v>
      </c>
      <c r="H49" s="305">
        <v>11.97</v>
      </c>
      <c r="I49" s="305">
        <v>11.97</v>
      </c>
      <c r="J49" s="311"/>
      <c r="K49" s="311">
        <f>IF($D$9="高圧",D47,IF($D$9="農事用電力A（低圧）",D48,IF($D$9="低圧電力",D49,IF($D$9="ビジネス動力",D50,0))))</f>
        <v>0</v>
      </c>
      <c r="L49" s="311">
        <f t="shared" ref="L49:P49" si="5">IF($D$9="高圧",E47,IF($D$9="農事用電力A（低圧）",E48,IF($D$9="低圧電力",E49,IF($D$9="ビジネス動力",E50,0))))</f>
        <v>0</v>
      </c>
      <c r="M49" s="311">
        <f t="shared" si="5"/>
        <v>0</v>
      </c>
      <c r="N49" s="311">
        <f t="shared" si="5"/>
        <v>0</v>
      </c>
      <c r="O49" s="311">
        <f t="shared" si="5"/>
        <v>0</v>
      </c>
      <c r="P49" s="311">
        <f t="shared" si="5"/>
        <v>0</v>
      </c>
      <c r="Q49" s="311"/>
    </row>
    <row r="50" spans="1:17" s="313" customFormat="1" hidden="1" x14ac:dyDescent="0.4">
      <c r="A50" s="311"/>
      <c r="B50" s="314"/>
      <c r="C50" s="315"/>
      <c r="D50" s="305">
        <v>12.29</v>
      </c>
      <c r="E50" s="305">
        <v>12.29</v>
      </c>
      <c r="F50" s="305">
        <v>11.97</v>
      </c>
      <c r="G50" s="305">
        <v>11.97</v>
      </c>
      <c r="H50" s="305">
        <v>11.97</v>
      </c>
      <c r="I50" s="305">
        <v>11.97</v>
      </c>
      <c r="J50" s="311"/>
      <c r="K50" s="311"/>
      <c r="L50" s="311"/>
      <c r="M50" s="311"/>
      <c r="N50" s="311"/>
      <c r="O50" s="311"/>
      <c r="P50" s="311"/>
      <c r="Q50" s="311"/>
    </row>
    <row r="51" spans="1:17" s="313" customFormat="1" hidden="1" x14ac:dyDescent="0.4">
      <c r="A51" s="311"/>
      <c r="B51" s="311"/>
      <c r="C51" s="311"/>
      <c r="D51" s="311"/>
      <c r="E51" s="311"/>
      <c r="F51" s="311"/>
      <c r="G51" s="311"/>
      <c r="H51" s="311"/>
      <c r="I51" s="311"/>
      <c r="J51" s="311"/>
      <c r="K51" s="311"/>
      <c r="L51" s="311"/>
      <c r="M51" s="311"/>
      <c r="N51" s="311"/>
      <c r="O51" s="311"/>
      <c r="P51" s="311"/>
      <c r="Q51" s="311"/>
    </row>
    <row r="52" spans="1:17" s="313" customFormat="1" hidden="1" x14ac:dyDescent="0.4">
      <c r="A52" s="311"/>
      <c r="B52" s="311"/>
      <c r="C52" s="311"/>
      <c r="D52" s="311"/>
      <c r="E52" s="311"/>
      <c r="F52" s="311"/>
      <c r="G52" s="311"/>
      <c r="H52" s="311"/>
      <c r="I52" s="311"/>
      <c r="J52" s="311"/>
      <c r="K52" s="311"/>
      <c r="L52" s="311"/>
      <c r="M52" s="311"/>
      <c r="N52" s="311"/>
      <c r="O52" s="311"/>
      <c r="P52" s="311"/>
      <c r="Q52" s="311"/>
    </row>
    <row r="53" spans="1:17" s="313" customFormat="1" hidden="1" x14ac:dyDescent="0.4">
      <c r="A53" s="311"/>
      <c r="B53" s="318"/>
      <c r="C53" s="311"/>
      <c r="D53" s="309">
        <v>-2.52</v>
      </c>
      <c r="E53" s="309">
        <v>-4.57</v>
      </c>
      <c r="F53" s="309">
        <v>-6.74</v>
      </c>
      <c r="G53" s="309">
        <v>-8.6999999999999993</v>
      </c>
      <c r="H53" s="309">
        <v>-10.43</v>
      </c>
      <c r="I53" s="309">
        <v>-9.75</v>
      </c>
      <c r="J53" s="311"/>
      <c r="K53" s="311"/>
      <c r="L53" s="311"/>
      <c r="M53" s="311"/>
      <c r="N53" s="311"/>
      <c r="O53" s="311"/>
      <c r="P53" s="311"/>
      <c r="Q53" s="311"/>
    </row>
    <row r="54" spans="1:17" s="313" customFormat="1" hidden="1" x14ac:dyDescent="0.4">
      <c r="A54" s="311"/>
      <c r="B54" s="314"/>
      <c r="C54" s="315"/>
      <c r="D54" s="310">
        <v>-2.17</v>
      </c>
      <c r="E54" s="310">
        <v>-2.5099999999999998</v>
      </c>
      <c r="F54" s="310">
        <v>-9.08</v>
      </c>
      <c r="G54" s="310">
        <v>-10.66</v>
      </c>
      <c r="H54" s="310">
        <v>-12.37</v>
      </c>
      <c r="I54" s="310">
        <v>-10.15</v>
      </c>
      <c r="J54" s="311"/>
      <c r="K54" s="311"/>
      <c r="L54" s="311"/>
      <c r="M54" s="311"/>
      <c r="N54" s="311"/>
      <c r="O54" s="311"/>
      <c r="P54" s="311"/>
      <c r="Q54" s="311"/>
    </row>
    <row r="55" spans="1:17" s="313" customFormat="1" hidden="1" x14ac:dyDescent="0.4">
      <c r="A55" s="311"/>
      <c r="B55" s="314"/>
      <c r="C55" s="315"/>
      <c r="D55" s="310">
        <v>-2.17</v>
      </c>
      <c r="E55" s="310">
        <v>-2.5099999999999998</v>
      </c>
      <c r="F55" s="310">
        <v>-9.08</v>
      </c>
      <c r="G55" s="310">
        <v>-10.66</v>
      </c>
      <c r="H55" s="310">
        <v>-12.37</v>
      </c>
      <c r="I55" s="310">
        <v>-10.15</v>
      </c>
      <c r="J55" s="311"/>
      <c r="K55" s="311">
        <f>IF($D$9="高圧",D53,IF($D$9="農事用電力A（低圧）",D54,IF($D$9="低圧電力",D55,IF($D$9="ビジネス動力",D56,0))))</f>
        <v>0</v>
      </c>
      <c r="L55" s="311">
        <f t="shared" ref="L55:P55" si="6">IF($D$9="高圧",E53,IF($D$9="農事用電力A（低圧）",E54,IF($D$9="低圧電力",E55,IF($D$9="ビジネス動力",E56,0))))</f>
        <v>0</v>
      </c>
      <c r="M55" s="311">
        <f t="shared" si="6"/>
        <v>0</v>
      </c>
      <c r="N55" s="311">
        <f t="shared" si="6"/>
        <v>0</v>
      </c>
      <c r="O55" s="311">
        <f t="shared" si="6"/>
        <v>0</v>
      </c>
      <c r="P55" s="311">
        <f t="shared" si="6"/>
        <v>0</v>
      </c>
      <c r="Q55" s="311"/>
    </row>
    <row r="56" spans="1:17" s="313" customFormat="1" hidden="1" x14ac:dyDescent="0.4">
      <c r="A56" s="311"/>
      <c r="B56" s="314"/>
      <c r="C56" s="315"/>
      <c r="D56" s="310">
        <v>-6.44</v>
      </c>
      <c r="E56" s="310">
        <v>-7.68</v>
      </c>
      <c r="F56" s="310">
        <v>-9.08</v>
      </c>
      <c r="G56" s="310">
        <v>-10.66</v>
      </c>
      <c r="H56" s="310">
        <v>-12.37</v>
      </c>
      <c r="I56" s="310">
        <v>-10.15</v>
      </c>
      <c r="J56" s="311"/>
      <c r="K56" s="311"/>
      <c r="L56" s="311"/>
      <c r="M56" s="311"/>
      <c r="N56" s="311"/>
      <c r="O56" s="311"/>
      <c r="P56" s="311"/>
      <c r="Q56" s="311"/>
    </row>
    <row r="57" spans="1:17" s="282" customFormat="1" x14ac:dyDescent="0.4">
      <c r="A57" s="281"/>
      <c r="B57" s="281"/>
      <c r="C57" s="281"/>
      <c r="D57" s="281"/>
      <c r="E57" s="281"/>
      <c r="F57" s="281"/>
      <c r="G57" s="281"/>
      <c r="H57" s="281"/>
      <c r="I57" s="281"/>
    </row>
  </sheetData>
  <mergeCells count="23">
    <mergeCell ref="B16:G16"/>
    <mergeCell ref="I4:N4"/>
    <mergeCell ref="B6:H7"/>
    <mergeCell ref="M8:N8"/>
    <mergeCell ref="B9:B13"/>
    <mergeCell ref="C9:C13"/>
    <mergeCell ref="D9:D13"/>
    <mergeCell ref="M9:N9"/>
    <mergeCell ref="A10:A12"/>
    <mergeCell ref="M10:N10"/>
    <mergeCell ref="M11:N11"/>
    <mergeCell ref="M12:N12"/>
    <mergeCell ref="M13:N13"/>
    <mergeCell ref="B19:C19"/>
    <mergeCell ref="D19:E19"/>
    <mergeCell ref="F19:G19"/>
    <mergeCell ref="H19:I19"/>
    <mergeCell ref="J19:L19"/>
    <mergeCell ref="B18:C18"/>
    <mergeCell ref="D18:E18"/>
    <mergeCell ref="F18:G18"/>
    <mergeCell ref="H18:I18"/>
    <mergeCell ref="J18:L18"/>
  </mergeCells>
  <phoneticPr fontId="16"/>
  <dataValidations count="1">
    <dataValidation type="list" allowBlank="1" showInputMessage="1" showErrorMessage="1" sqref="D9:D13">
      <formula1>$P$9:$P$13</formula1>
    </dataValidation>
  </dataValidations>
  <printOptions horizontalCentered="1" verticalCentered="1"/>
  <pageMargins left="0.31496062992125984" right="0.31496062992125984" top="0.15748031496062992" bottom="0.15748031496062992" header="0.31496062992125984" footer="0.31496062992125984"/>
  <pageSetup paperSize="9" scale="8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57"/>
  <sheetViews>
    <sheetView showGridLines="0" view="pageBreakPreview" zoomScaleNormal="100" zoomScaleSheetLayoutView="100" workbookViewId="0"/>
  </sheetViews>
  <sheetFormatPr defaultRowHeight="18.75" x14ac:dyDescent="0.4"/>
  <cols>
    <col min="1" max="1" width="4.125" style="173" customWidth="1"/>
    <col min="2" max="3" width="14.125" style="173" customWidth="1"/>
    <col min="4" max="4" width="10.875" style="173" customWidth="1"/>
    <col min="5" max="5" width="17.375" style="173" customWidth="1"/>
    <col min="6" max="6" width="9.125" style="173" customWidth="1"/>
    <col min="7" max="7" width="9.375" style="173" customWidth="1"/>
    <col min="8" max="8" width="8.875" style="173" customWidth="1"/>
    <col min="9" max="9" width="9.5" style="173" customWidth="1"/>
    <col min="10" max="11" width="9.875" style="173" customWidth="1"/>
    <col min="12" max="13" width="10.375" style="173" customWidth="1"/>
    <col min="14" max="14" width="7.75" style="173" customWidth="1"/>
    <col min="15" max="15" width="9" style="173"/>
    <col min="16" max="16" width="19.25" style="173" hidden="1" customWidth="1"/>
    <col min="17" max="17" width="8.125" style="173" customWidth="1"/>
    <col min="18" max="19" width="9" style="173"/>
    <col min="20" max="20" width="17.75" style="173" customWidth="1"/>
    <col min="21" max="16384" width="9" style="173"/>
  </cols>
  <sheetData>
    <row r="1" spans="1:17" ht="20.25" thickTop="1" thickBot="1" x14ac:dyDescent="0.45">
      <c r="L1" s="173" t="s">
        <v>76</v>
      </c>
      <c r="M1" s="174"/>
      <c r="P1" s="215" t="s">
        <v>163</v>
      </c>
    </row>
    <row r="2" spans="1:17" ht="19.5" thickTop="1" x14ac:dyDescent="0.4">
      <c r="B2" s="283"/>
      <c r="M2" s="179"/>
      <c r="P2" s="215"/>
    </row>
    <row r="3" spans="1:17" ht="11.25" customHeight="1" thickBot="1" x14ac:dyDescent="0.45">
      <c r="G3" s="175"/>
    </row>
    <row r="4" spans="1:17" s="292" customFormat="1" ht="36" customHeight="1" thickTop="1" thickBot="1" x14ac:dyDescent="0.45">
      <c r="A4" s="298" t="s">
        <v>182</v>
      </c>
      <c r="B4" s="283"/>
      <c r="C4" s="283"/>
      <c r="D4" s="283"/>
      <c r="E4" s="283"/>
      <c r="F4" s="283"/>
      <c r="G4" s="293" t="s">
        <v>77</v>
      </c>
      <c r="H4" s="454"/>
      <c r="I4" s="455"/>
      <c r="J4" s="455"/>
      <c r="K4" s="455"/>
      <c r="L4" s="455"/>
      <c r="M4" s="456"/>
      <c r="N4" s="291"/>
    </row>
    <row r="5" spans="1:17" ht="27.75" customHeight="1" thickTop="1" thickBot="1" x14ac:dyDescent="0.45">
      <c r="B5" s="176" t="s">
        <v>78</v>
      </c>
      <c r="K5" s="175"/>
    </row>
    <row r="6" spans="1:17" ht="33" customHeight="1" thickTop="1" thickBot="1" x14ac:dyDescent="0.45">
      <c r="A6" s="173" t="s">
        <v>79</v>
      </c>
      <c r="B6" s="439" t="s">
        <v>164</v>
      </c>
      <c r="C6" s="430"/>
      <c r="D6" s="430"/>
      <c r="E6" s="430"/>
      <c r="F6" s="430"/>
      <c r="G6" s="430"/>
      <c r="H6" s="430"/>
      <c r="I6" s="173" t="s">
        <v>80</v>
      </c>
      <c r="J6" s="174"/>
      <c r="K6" s="173" t="s">
        <v>81</v>
      </c>
      <c r="L6" s="173" t="s">
        <v>82</v>
      </c>
      <c r="M6" s="174"/>
      <c r="N6" s="173" t="s">
        <v>83</v>
      </c>
      <c r="O6" s="177"/>
      <c r="P6" s="178"/>
      <c r="Q6" s="175"/>
    </row>
    <row r="7" spans="1:17" ht="24" customHeight="1" thickTop="1" x14ac:dyDescent="0.4">
      <c r="B7" s="431"/>
      <c r="C7" s="431"/>
      <c r="D7" s="431"/>
      <c r="E7" s="431"/>
      <c r="F7" s="431"/>
      <c r="G7" s="431"/>
      <c r="H7" s="431"/>
      <c r="K7" s="179"/>
      <c r="O7" s="180"/>
      <c r="P7" s="178"/>
      <c r="Q7" s="175"/>
    </row>
    <row r="8" spans="1:17" ht="31.5" customHeight="1" thickBot="1" x14ac:dyDescent="0.45">
      <c r="A8" s="175"/>
      <c r="B8" s="181" t="s">
        <v>84</v>
      </c>
      <c r="C8" s="182" t="s">
        <v>85</v>
      </c>
      <c r="D8" s="183" t="s">
        <v>86</v>
      </c>
      <c r="E8" s="184" t="s">
        <v>87</v>
      </c>
      <c r="F8" s="185">
        <v>10</v>
      </c>
      <c r="G8" s="185">
        <v>11</v>
      </c>
      <c r="H8" s="185">
        <v>12</v>
      </c>
      <c r="I8" s="185">
        <v>1</v>
      </c>
      <c r="J8" s="185">
        <v>2</v>
      </c>
      <c r="K8" s="186" t="s">
        <v>88</v>
      </c>
      <c r="L8" s="213" t="s">
        <v>89</v>
      </c>
      <c r="M8" s="214"/>
      <c r="O8" s="177"/>
      <c r="P8" s="178" t="s">
        <v>90</v>
      </c>
      <c r="Q8" s="175"/>
    </row>
    <row r="9" spans="1:17" ht="38.25" customHeight="1" thickTop="1" thickBot="1" x14ac:dyDescent="0.45">
      <c r="A9" s="175"/>
      <c r="B9" s="442"/>
      <c r="C9" s="442"/>
      <c r="D9" s="445"/>
      <c r="E9" s="187" t="s">
        <v>91</v>
      </c>
      <c r="F9" s="208"/>
      <c r="G9" s="208"/>
      <c r="H9" s="208"/>
      <c r="I9" s="208"/>
      <c r="J9" s="208"/>
      <c r="K9" s="198">
        <f>SUM(F9:J9)</f>
        <v>0</v>
      </c>
      <c r="L9" s="452"/>
      <c r="M9" s="453"/>
      <c r="O9" s="188"/>
      <c r="P9" s="189"/>
    </row>
    <row r="10" spans="1:17" ht="39" customHeight="1" thickTop="1" x14ac:dyDescent="0.4">
      <c r="A10" s="438"/>
      <c r="B10" s="443"/>
      <c r="C10" s="443"/>
      <c r="D10" s="446"/>
      <c r="E10" s="190" t="s">
        <v>92</v>
      </c>
      <c r="F10" s="202">
        <f>IF(F9="",0,IF(F9=0,$J6*K43/2,IF($D9="高圧",$J6*(1-($M6-85)/100)*K43,$J6*K43)))</f>
        <v>0</v>
      </c>
      <c r="G10" s="202">
        <f>IF(G9="",0,IF(G9=0,$J6*L43/2,IF($D9="高圧",$J6*(1-($M6-85)/100)*L43,$J6*L43)))</f>
        <v>0</v>
      </c>
      <c r="H10" s="202">
        <f>IF(H9="",0,IF(H9=0,$J6*M43/2,IF($D9="高圧",$J6*(1-($M6-85)/100)*M43,$J6*M43)))</f>
        <v>0</v>
      </c>
      <c r="I10" s="202">
        <f>IF(I9="",0,IF(I9=0,$J6*N43/2,IF($D9="高圧",$J6*(1-($M6-85)/100)*N43,$J6*N43)))</f>
        <v>0</v>
      </c>
      <c r="J10" s="202">
        <f>IF(J9="",0,IF(J9=0,$J6*O43/2,IF($D9="高圧",$J6*(1-($M6-85)/100)*O43,$J6*O43)))</f>
        <v>0</v>
      </c>
      <c r="K10" s="199">
        <f>SUM(F10:J10)</f>
        <v>0</v>
      </c>
      <c r="L10" s="452"/>
      <c r="M10" s="453"/>
      <c r="O10" s="188"/>
      <c r="P10" s="189" t="s">
        <v>93</v>
      </c>
    </row>
    <row r="11" spans="1:17" ht="38.25" customHeight="1" x14ac:dyDescent="0.4">
      <c r="A11" s="438"/>
      <c r="B11" s="443"/>
      <c r="C11" s="443"/>
      <c r="D11" s="446"/>
      <c r="E11" s="190" t="s">
        <v>94</v>
      </c>
      <c r="F11" s="203">
        <f>K49*F9</f>
        <v>0</v>
      </c>
      <c r="G11" s="203">
        <f>L49*G9</f>
        <v>0</v>
      </c>
      <c r="H11" s="203">
        <f>M49*H9</f>
        <v>0</v>
      </c>
      <c r="I11" s="203">
        <f>N49*I9</f>
        <v>0</v>
      </c>
      <c r="J11" s="203">
        <f>O49*J9</f>
        <v>0</v>
      </c>
      <c r="K11" s="199">
        <f>SUM(F11:J11)</f>
        <v>0</v>
      </c>
      <c r="L11" s="452"/>
      <c r="M11" s="453"/>
      <c r="P11" s="189" t="s">
        <v>141</v>
      </c>
    </row>
    <row r="12" spans="1:17" ht="39.75" customHeight="1" x14ac:dyDescent="0.4">
      <c r="A12" s="438"/>
      <c r="B12" s="443"/>
      <c r="C12" s="443"/>
      <c r="D12" s="446"/>
      <c r="E12" s="190" t="s">
        <v>154</v>
      </c>
      <c r="F12" s="204">
        <f>K55*F9</f>
        <v>0</v>
      </c>
      <c r="G12" s="204">
        <f>L55*G9</f>
        <v>0</v>
      </c>
      <c r="H12" s="204">
        <f>M55*H9</f>
        <v>0</v>
      </c>
      <c r="I12" s="204">
        <f>N55*I9</f>
        <v>0</v>
      </c>
      <c r="J12" s="204">
        <f>O55*J9</f>
        <v>0</v>
      </c>
      <c r="K12" s="200">
        <f>SUM(F12:J12)</f>
        <v>0</v>
      </c>
      <c r="L12" s="452"/>
      <c r="M12" s="453"/>
      <c r="P12" s="189" t="s">
        <v>108</v>
      </c>
    </row>
    <row r="13" spans="1:17" ht="40.5" customHeight="1" thickBot="1" x14ac:dyDescent="0.45">
      <c r="B13" s="444"/>
      <c r="C13" s="444"/>
      <c r="D13" s="447"/>
      <c r="E13" s="190" t="s">
        <v>148</v>
      </c>
      <c r="F13" s="205">
        <f>SUM(F10:F12)</f>
        <v>0</v>
      </c>
      <c r="G13" s="205">
        <f t="shared" ref="G13:I13" si="0">SUM(G10:G12)</f>
        <v>0</v>
      </c>
      <c r="H13" s="205">
        <f t="shared" si="0"/>
        <v>0</v>
      </c>
      <c r="I13" s="205">
        <f t="shared" si="0"/>
        <v>0</v>
      </c>
      <c r="J13" s="205">
        <f>SUM(J10:J12)</f>
        <v>0</v>
      </c>
      <c r="K13" s="201">
        <f>SUM(K10:K12)</f>
        <v>0</v>
      </c>
      <c r="L13" s="452"/>
      <c r="M13" s="453"/>
      <c r="P13" s="189" t="s">
        <v>140</v>
      </c>
    </row>
    <row r="14" spans="1:17" ht="21" customHeight="1" thickTop="1" x14ac:dyDescent="0.4"/>
    <row r="15" spans="1:17" ht="20.100000000000001" customHeight="1" x14ac:dyDescent="0.4">
      <c r="B15" s="176" t="s">
        <v>95</v>
      </c>
      <c r="L15" s="175"/>
    </row>
    <row r="16" spans="1:17" ht="28.5" customHeight="1" x14ac:dyDescent="0.4">
      <c r="B16" s="448" t="s">
        <v>149</v>
      </c>
      <c r="C16" s="449"/>
      <c r="D16" s="449"/>
      <c r="E16" s="449"/>
      <c r="F16" s="449"/>
      <c r="G16" s="449"/>
      <c r="H16" s="191"/>
      <c r="J16" s="191"/>
      <c r="L16" s="192"/>
    </row>
    <row r="17" spans="2:12" ht="10.5" customHeight="1" x14ac:dyDescent="0.4">
      <c r="D17" s="175"/>
      <c r="E17" s="175"/>
      <c r="F17" s="175"/>
      <c r="G17" s="175"/>
      <c r="H17" s="175"/>
      <c r="I17" s="175"/>
      <c r="J17" s="175"/>
      <c r="K17" s="175"/>
      <c r="L17" s="175"/>
    </row>
    <row r="18" spans="2:12" ht="20.100000000000001" customHeight="1" thickBot="1" x14ac:dyDescent="0.45">
      <c r="B18" s="440" t="s">
        <v>144</v>
      </c>
      <c r="C18" s="441"/>
      <c r="D18" s="450" t="s">
        <v>97</v>
      </c>
      <c r="E18" s="451"/>
      <c r="F18" s="457" t="s">
        <v>98</v>
      </c>
      <c r="G18" s="458"/>
      <c r="H18" s="457" t="s">
        <v>99</v>
      </c>
      <c r="I18" s="458"/>
      <c r="J18" s="440" t="s">
        <v>100</v>
      </c>
      <c r="K18" s="441"/>
      <c r="L18" s="441"/>
    </row>
    <row r="19" spans="2:12" ht="34.5" customHeight="1" thickTop="1" thickBot="1" x14ac:dyDescent="0.45">
      <c r="B19" s="459">
        <f>K13</f>
        <v>0</v>
      </c>
      <c r="C19" s="460"/>
      <c r="D19" s="461">
        <v>0</v>
      </c>
      <c r="E19" s="462"/>
      <c r="F19" s="463">
        <v>0</v>
      </c>
      <c r="G19" s="463"/>
      <c r="H19" s="461">
        <v>0</v>
      </c>
      <c r="I19" s="462"/>
      <c r="J19" s="464">
        <f>ROUNDDOWN((B19-D19-F19-H19)*1/2,-3)</f>
        <v>0</v>
      </c>
      <c r="K19" s="465"/>
      <c r="L19" s="465"/>
    </row>
    <row r="20" spans="2:12" ht="19.5" thickTop="1" x14ac:dyDescent="0.4">
      <c r="K20" s="193" t="s">
        <v>101</v>
      </c>
    </row>
    <row r="21" spans="2:12" ht="23.25" customHeight="1" x14ac:dyDescent="0.4"/>
    <row r="22" spans="2:12" ht="23.25" customHeight="1" x14ac:dyDescent="0.4"/>
    <row r="23" spans="2:12" ht="23.25" customHeight="1" x14ac:dyDescent="0.4"/>
    <row r="24" spans="2:12" ht="23.25" customHeight="1" x14ac:dyDescent="0.4"/>
    <row r="25" spans="2:12" ht="23.25" customHeight="1" x14ac:dyDescent="0.4"/>
    <row r="26" spans="2:12" ht="23.25" customHeight="1" x14ac:dyDescent="0.4"/>
    <row r="27" spans="2:12" ht="23.25" customHeight="1" x14ac:dyDescent="0.4"/>
    <row r="28" spans="2:12" ht="23.25" customHeight="1" x14ac:dyDescent="0.4"/>
    <row r="29" spans="2:12" ht="23.25" customHeight="1" x14ac:dyDescent="0.4"/>
    <row r="30" spans="2:12" ht="23.25" customHeight="1" x14ac:dyDescent="0.4"/>
    <row r="31" spans="2:12" ht="23.25" customHeight="1" x14ac:dyDescent="0.4"/>
    <row r="32" spans="2:12" ht="23.25" customHeight="1" x14ac:dyDescent="0.4"/>
    <row r="33" spans="1:21" ht="23.25" customHeight="1" x14ac:dyDescent="0.4"/>
    <row r="34" spans="1:21" ht="23.25" customHeight="1" x14ac:dyDescent="0.4"/>
    <row r="38" spans="1:21" x14ac:dyDescent="0.4">
      <c r="L38" s="206" t="s">
        <v>162</v>
      </c>
    </row>
    <row r="39" spans="1:21" x14ac:dyDescent="0.4">
      <c r="Q39" s="207"/>
    </row>
    <row r="40" spans="1:21" s="210" customFormat="1" x14ac:dyDescent="0.4">
      <c r="A40" s="209"/>
      <c r="B40" s="209"/>
      <c r="C40" s="209"/>
      <c r="D40" s="209"/>
      <c r="E40" s="209"/>
      <c r="F40" s="209"/>
      <c r="G40" s="209"/>
      <c r="H40" s="209"/>
      <c r="I40" s="209"/>
    </row>
    <row r="41" spans="1:21" s="302" customFormat="1" hidden="1" x14ac:dyDescent="0.4">
      <c r="A41" s="300"/>
      <c r="B41" s="300"/>
      <c r="C41" s="300"/>
      <c r="D41" s="300">
        <v>264</v>
      </c>
      <c r="E41" s="300">
        <v>264</v>
      </c>
      <c r="F41" s="300">
        <v>264</v>
      </c>
      <c r="G41" s="300">
        <v>264</v>
      </c>
      <c r="H41" s="300">
        <v>264</v>
      </c>
      <c r="I41" s="300"/>
      <c r="J41" s="300"/>
      <c r="K41" s="300"/>
      <c r="L41" s="300"/>
      <c r="M41" s="300"/>
      <c r="N41" s="300"/>
      <c r="O41" s="300"/>
      <c r="P41" s="300"/>
      <c r="Q41" s="300"/>
      <c r="R41" s="301"/>
      <c r="S41" s="301"/>
      <c r="T41" s="301"/>
      <c r="U41" s="301"/>
    </row>
    <row r="42" spans="1:21" s="302" customFormat="1" hidden="1" x14ac:dyDescent="0.4">
      <c r="A42" s="300"/>
      <c r="B42" s="303"/>
      <c r="C42" s="304"/>
      <c r="D42" s="305">
        <v>53.9</v>
      </c>
      <c r="E42" s="305">
        <v>53.9</v>
      </c>
      <c r="F42" s="305">
        <v>53.9</v>
      </c>
      <c r="G42" s="305">
        <v>53.9</v>
      </c>
      <c r="H42" s="305">
        <v>53.9</v>
      </c>
      <c r="I42" s="305"/>
      <c r="J42" s="300"/>
      <c r="K42" s="306"/>
      <c r="L42" s="306"/>
      <c r="M42" s="306"/>
      <c r="N42" s="306"/>
      <c r="O42" s="306"/>
      <c r="P42" s="306"/>
      <c r="Q42" s="300"/>
      <c r="R42" s="301">
        <v>823.9</v>
      </c>
      <c r="S42" s="301">
        <v>770</v>
      </c>
      <c r="T42" s="301">
        <f>S42*(1-(M$6-85)/100)</f>
        <v>1424.5</v>
      </c>
      <c r="U42" s="301">
        <f>R42-T42</f>
        <v>-600.6</v>
      </c>
    </row>
    <row r="43" spans="1:21" s="302" customFormat="1" hidden="1" x14ac:dyDescent="0.4">
      <c r="A43" s="300"/>
      <c r="B43" s="300"/>
      <c r="C43" s="300"/>
      <c r="D43" s="307">
        <v>36.85</v>
      </c>
      <c r="E43" s="307">
        <v>36.85</v>
      </c>
      <c r="F43" s="300">
        <v>36.85</v>
      </c>
      <c r="G43" s="300">
        <v>36.85</v>
      </c>
      <c r="H43" s="300">
        <v>36.85</v>
      </c>
      <c r="I43" s="300"/>
      <c r="J43" s="300"/>
      <c r="K43" s="300" t="b">
        <f>IF($D$9="高圧",D41,IF($D$9="農事用電力A（低圧）",IF(F9=0,D42,$U42),IF($D$9="低圧電力",IF(F9=0,D43,$U43),IF($D$9="ビジネス動力",IF(F9=0,D44,$U44)))))</f>
        <v>0</v>
      </c>
      <c r="L43" s="300" t="b">
        <f t="shared" ref="L43:O43" si="1">IF($D$9="高圧",E41,IF($D$9="農事用電力A（低圧）",IF(G9=0,E42,$U42),IF($D$9="低圧電力",IF(G9=0,E43,$U43),IF($D$9="ビジネス動力",IF(G9=0,E44,$U44)))))</f>
        <v>0</v>
      </c>
      <c r="M43" s="300" t="b">
        <f t="shared" si="1"/>
        <v>0</v>
      </c>
      <c r="N43" s="300" t="b">
        <f t="shared" si="1"/>
        <v>0</v>
      </c>
      <c r="O43" s="300" t="b">
        <f t="shared" si="1"/>
        <v>0</v>
      </c>
      <c r="P43" s="300"/>
      <c r="Q43" s="300"/>
      <c r="R43" s="301">
        <v>1147.8499999999999</v>
      </c>
      <c r="S43" s="301">
        <v>1111</v>
      </c>
      <c r="T43" s="301">
        <f>S43*(1-(M$6-85)/100)</f>
        <v>2055.35</v>
      </c>
      <c r="U43" s="301">
        <f t="shared" ref="U43:U44" si="2">R43-T43</f>
        <v>-907.5</v>
      </c>
    </row>
    <row r="44" spans="1:21" s="302" customFormat="1" hidden="1" x14ac:dyDescent="0.4">
      <c r="A44" s="300"/>
      <c r="B44" s="303"/>
      <c r="C44" s="304"/>
      <c r="D44" s="305">
        <v>25.37</v>
      </c>
      <c r="E44" s="305">
        <v>25.37</v>
      </c>
      <c r="F44" s="305">
        <v>25.37</v>
      </c>
      <c r="G44" s="305">
        <v>25.37</v>
      </c>
      <c r="H44" s="305">
        <v>25.37</v>
      </c>
      <c r="I44" s="305"/>
      <c r="J44" s="300"/>
      <c r="K44" s="300"/>
      <c r="L44" s="300"/>
      <c r="M44" s="300"/>
      <c r="N44" s="300"/>
      <c r="O44" s="300"/>
      <c r="P44" s="300"/>
      <c r="Q44" s="300"/>
      <c r="R44" s="301">
        <v>1136.3699999999999</v>
      </c>
      <c r="S44" s="301">
        <v>1111</v>
      </c>
      <c r="T44" s="301">
        <f>S44*(1-(M$6-85)/100)</f>
        <v>2055.35</v>
      </c>
      <c r="U44" s="301">
        <f t="shared" si="2"/>
        <v>-918.98</v>
      </c>
    </row>
    <row r="45" spans="1:21" s="302" customFormat="1" hidden="1" x14ac:dyDescent="0.4">
      <c r="A45" s="300"/>
      <c r="B45" s="300"/>
      <c r="C45" s="300"/>
      <c r="D45" s="300"/>
      <c r="E45" s="300"/>
      <c r="F45" s="300"/>
      <c r="G45" s="300"/>
      <c r="H45" s="300"/>
      <c r="I45" s="300"/>
      <c r="J45" s="300"/>
      <c r="K45" s="300"/>
      <c r="L45" s="300"/>
      <c r="M45" s="300"/>
      <c r="N45" s="300"/>
      <c r="O45" s="300"/>
      <c r="P45" s="300"/>
      <c r="Q45" s="300"/>
    </row>
    <row r="46" spans="1:21" s="302" customFormat="1" hidden="1" x14ac:dyDescent="0.4">
      <c r="A46" s="300"/>
      <c r="B46" s="300"/>
      <c r="C46" s="300"/>
      <c r="D46" s="300"/>
      <c r="E46" s="300"/>
      <c r="F46" s="300"/>
      <c r="G46" s="300"/>
      <c r="H46" s="300"/>
      <c r="I46" s="300"/>
      <c r="J46" s="300"/>
      <c r="K46" s="300"/>
      <c r="L46" s="300"/>
      <c r="M46" s="300"/>
      <c r="N46" s="300"/>
      <c r="O46" s="300"/>
      <c r="P46" s="300"/>
      <c r="Q46" s="300"/>
    </row>
    <row r="47" spans="1:21" s="302" customFormat="1" hidden="1" x14ac:dyDescent="0.4">
      <c r="A47" s="300"/>
      <c r="B47" s="308"/>
      <c r="C47" s="300"/>
      <c r="D47" s="305">
        <v>16.77</v>
      </c>
      <c r="E47" s="305">
        <v>16.77</v>
      </c>
      <c r="F47" s="305">
        <v>16.77</v>
      </c>
      <c r="G47" s="305">
        <v>16.77</v>
      </c>
      <c r="H47" s="305">
        <v>16.77</v>
      </c>
      <c r="I47" s="305"/>
      <c r="J47" s="300"/>
      <c r="K47" s="300"/>
      <c r="L47" s="300"/>
      <c r="M47" s="300"/>
      <c r="N47" s="300"/>
      <c r="O47" s="300"/>
      <c r="P47" s="300"/>
      <c r="Q47" s="300"/>
    </row>
    <row r="48" spans="1:21" s="302" customFormat="1" hidden="1" x14ac:dyDescent="0.4">
      <c r="A48" s="300"/>
      <c r="B48" s="303"/>
      <c r="C48" s="304"/>
      <c r="D48" s="305">
        <v>11.97</v>
      </c>
      <c r="E48" s="305">
        <v>11.97</v>
      </c>
      <c r="F48" s="305">
        <v>11.97</v>
      </c>
      <c r="G48" s="305">
        <v>11.97</v>
      </c>
      <c r="H48" s="305">
        <v>11.97</v>
      </c>
      <c r="I48" s="305"/>
      <c r="J48" s="300"/>
      <c r="K48" s="300"/>
      <c r="L48" s="300"/>
      <c r="M48" s="300"/>
      <c r="N48" s="300"/>
      <c r="O48" s="300"/>
      <c r="P48" s="300"/>
      <c r="Q48" s="300"/>
    </row>
    <row r="49" spans="1:17" s="302" customFormat="1" hidden="1" x14ac:dyDescent="0.4">
      <c r="A49" s="300"/>
      <c r="B49" s="303"/>
      <c r="C49" s="304"/>
      <c r="D49" s="305">
        <v>11.97</v>
      </c>
      <c r="E49" s="305">
        <v>11.97</v>
      </c>
      <c r="F49" s="305">
        <v>11.97</v>
      </c>
      <c r="G49" s="305">
        <v>11.97</v>
      </c>
      <c r="H49" s="305">
        <v>11.97</v>
      </c>
      <c r="I49" s="305"/>
      <c r="J49" s="300"/>
      <c r="K49" s="300">
        <f t="shared" ref="K49:O49" si="3">IF($D$9="高圧",D47,IF($D$9="農事用電力A（低圧）",D48,IF($D$9="低圧電力",D49,IF($D$9="ビジネス動力",D50,0))))</f>
        <v>0</v>
      </c>
      <c r="L49" s="300">
        <f t="shared" si="3"/>
        <v>0</v>
      </c>
      <c r="M49" s="300">
        <f t="shared" si="3"/>
        <v>0</v>
      </c>
      <c r="N49" s="300">
        <f t="shared" si="3"/>
        <v>0</v>
      </c>
      <c r="O49" s="300">
        <f t="shared" si="3"/>
        <v>0</v>
      </c>
      <c r="P49" s="300"/>
      <c r="Q49" s="300"/>
    </row>
    <row r="50" spans="1:17" s="302" customFormat="1" hidden="1" x14ac:dyDescent="0.4">
      <c r="A50" s="300"/>
      <c r="B50" s="303"/>
      <c r="C50" s="304"/>
      <c r="D50" s="305">
        <v>11.97</v>
      </c>
      <c r="E50" s="305">
        <v>11.97</v>
      </c>
      <c r="F50" s="305">
        <v>11.97</v>
      </c>
      <c r="G50" s="305">
        <v>11.97</v>
      </c>
      <c r="H50" s="305">
        <v>11.97</v>
      </c>
      <c r="I50" s="305"/>
      <c r="J50" s="300"/>
      <c r="K50" s="300"/>
      <c r="L50" s="300"/>
      <c r="M50" s="300"/>
      <c r="N50" s="300"/>
      <c r="O50" s="300"/>
      <c r="P50" s="300"/>
      <c r="Q50" s="300"/>
    </row>
    <row r="51" spans="1:17" s="302" customFormat="1" hidden="1" x14ac:dyDescent="0.4">
      <c r="A51" s="300"/>
      <c r="B51" s="300"/>
      <c r="C51" s="300"/>
      <c r="D51" s="300"/>
      <c r="E51" s="300"/>
      <c r="F51" s="300"/>
      <c r="G51" s="300"/>
      <c r="H51" s="300"/>
      <c r="I51" s="300"/>
      <c r="J51" s="300"/>
      <c r="K51" s="300"/>
      <c r="L51" s="300"/>
      <c r="M51" s="300"/>
      <c r="N51" s="300"/>
      <c r="O51" s="300"/>
      <c r="P51" s="300"/>
      <c r="Q51" s="300"/>
    </row>
    <row r="52" spans="1:17" s="302" customFormat="1" hidden="1" x14ac:dyDescent="0.4">
      <c r="A52" s="300"/>
      <c r="B52" s="300"/>
      <c r="C52" s="300"/>
      <c r="D52" s="300"/>
      <c r="E52" s="300"/>
      <c r="F52" s="300"/>
      <c r="G52" s="300"/>
      <c r="H52" s="300"/>
      <c r="I52" s="300"/>
      <c r="J52" s="300"/>
      <c r="K52" s="300"/>
      <c r="L52" s="300"/>
      <c r="M52" s="300"/>
      <c r="N52" s="300"/>
      <c r="O52" s="300"/>
      <c r="P52" s="300"/>
      <c r="Q52" s="300"/>
    </row>
    <row r="53" spans="1:17" s="302" customFormat="1" hidden="1" x14ac:dyDescent="0.4">
      <c r="A53" s="300"/>
      <c r="B53" s="308"/>
      <c r="C53" s="300"/>
      <c r="D53" s="309">
        <v>-10.32</v>
      </c>
      <c r="E53" s="309">
        <v>-10.83</v>
      </c>
      <c r="F53" s="309">
        <v>-11.44</v>
      </c>
      <c r="G53" s="309">
        <v>-12.28</v>
      </c>
      <c r="H53" s="309">
        <v>-13.01</v>
      </c>
      <c r="I53" s="309"/>
      <c r="J53" s="300"/>
      <c r="K53" s="300"/>
      <c r="L53" s="300"/>
      <c r="M53" s="300"/>
      <c r="N53" s="300"/>
      <c r="O53" s="300"/>
      <c r="P53" s="300"/>
      <c r="Q53" s="300"/>
    </row>
    <row r="54" spans="1:17" s="302" customFormat="1" hidden="1" x14ac:dyDescent="0.4">
      <c r="A54" s="300"/>
      <c r="B54" s="303"/>
      <c r="C54" s="304"/>
      <c r="D54" s="302">
        <v>-11.16</v>
      </c>
      <c r="E54" s="302">
        <v>-12.03</v>
      </c>
      <c r="F54" s="302">
        <v>-12.62</v>
      </c>
      <c r="G54" s="302">
        <v>-13.49</v>
      </c>
      <c r="H54" s="302">
        <v>-14.25</v>
      </c>
      <c r="I54" s="310"/>
      <c r="J54" s="300"/>
      <c r="K54" s="300"/>
      <c r="L54" s="300"/>
      <c r="M54" s="300"/>
      <c r="N54" s="300"/>
      <c r="O54" s="300"/>
      <c r="P54" s="300"/>
      <c r="Q54" s="300"/>
    </row>
    <row r="55" spans="1:17" s="302" customFormat="1" hidden="1" x14ac:dyDescent="0.4">
      <c r="A55" s="300"/>
      <c r="B55" s="303"/>
      <c r="C55" s="304"/>
      <c r="D55" s="310">
        <v>-11.16</v>
      </c>
      <c r="E55" s="310">
        <v>-12.03</v>
      </c>
      <c r="F55" s="310">
        <v>-12.62</v>
      </c>
      <c r="G55" s="310">
        <v>-13.49</v>
      </c>
      <c r="H55" s="310">
        <v>-14.25</v>
      </c>
      <c r="I55" s="310"/>
      <c r="J55" s="300"/>
      <c r="K55" s="300">
        <f t="shared" ref="K55:N55" si="4">IF($D$9="高圧",D53,IF($D$9="農事用電力A（低圧）",D54,IF($D$9="低圧電力",D55,IF($D$9="ビジネス動力",D56,0))))</f>
        <v>0</v>
      </c>
      <c r="L55" s="300">
        <f t="shared" si="4"/>
        <v>0</v>
      </c>
      <c r="M55" s="300">
        <f t="shared" si="4"/>
        <v>0</v>
      </c>
      <c r="N55" s="300">
        <f t="shared" si="4"/>
        <v>0</v>
      </c>
      <c r="O55" s="300">
        <f>IF($D$9="高圧",H53,IF($D$9="農事用電力A（低圧）",H54,IF($D$9="低圧電力",H55,IF($D$9="ビジネス動力",H56,0))))</f>
        <v>0</v>
      </c>
      <c r="P55" s="300"/>
      <c r="Q55" s="300"/>
    </row>
    <row r="56" spans="1:17" s="302" customFormat="1" hidden="1" x14ac:dyDescent="0.4">
      <c r="A56" s="300"/>
      <c r="B56" s="303"/>
      <c r="C56" s="304"/>
      <c r="D56" s="310">
        <v>-11.16</v>
      </c>
      <c r="E56" s="310">
        <v>-12.03</v>
      </c>
      <c r="F56" s="310">
        <v>-12.62</v>
      </c>
      <c r="G56" s="310">
        <v>-13.49</v>
      </c>
      <c r="H56" s="310">
        <v>-14.25</v>
      </c>
      <c r="I56" s="310"/>
      <c r="J56" s="300"/>
      <c r="K56" s="300"/>
      <c r="L56" s="300"/>
      <c r="M56" s="300"/>
      <c r="N56" s="300"/>
      <c r="O56" s="300"/>
      <c r="P56" s="300"/>
      <c r="Q56" s="300"/>
    </row>
    <row r="57" spans="1:17" s="210" customFormat="1" x14ac:dyDescent="0.4">
      <c r="A57" s="209"/>
      <c r="B57" s="209"/>
      <c r="C57" s="209"/>
      <c r="D57" s="209"/>
      <c r="E57" s="209"/>
      <c r="F57" s="209"/>
      <c r="G57" s="209"/>
      <c r="H57" s="209"/>
      <c r="I57" s="209"/>
    </row>
  </sheetData>
  <mergeCells count="22">
    <mergeCell ref="H4:M4"/>
    <mergeCell ref="H18:I18"/>
    <mergeCell ref="B19:C19"/>
    <mergeCell ref="D19:E19"/>
    <mergeCell ref="F19:G19"/>
    <mergeCell ref="H19:I19"/>
    <mergeCell ref="F18:G18"/>
    <mergeCell ref="J19:L19"/>
    <mergeCell ref="A10:A12"/>
    <mergeCell ref="B6:H7"/>
    <mergeCell ref="J18:L18"/>
    <mergeCell ref="B9:B13"/>
    <mergeCell ref="C9:C13"/>
    <mergeCell ref="D9:D13"/>
    <mergeCell ref="B16:G16"/>
    <mergeCell ref="B18:C18"/>
    <mergeCell ref="D18:E18"/>
    <mergeCell ref="L9:M9"/>
    <mergeCell ref="L10:M10"/>
    <mergeCell ref="L11:M11"/>
    <mergeCell ref="L12:M12"/>
    <mergeCell ref="L13:M13"/>
  </mergeCells>
  <phoneticPr fontId="16"/>
  <dataValidations count="1">
    <dataValidation type="list" allowBlank="1" showInputMessage="1" showErrorMessage="1" sqref="D9:D13">
      <formula1>$P$9:$P$13</formula1>
    </dataValidation>
  </dataValidations>
  <printOptions horizontalCentered="1" verticalCentered="1"/>
  <pageMargins left="0.31496062992125984" right="0.31496062992125984" top="0.15748031496062992" bottom="0.15748031496062992"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showGridLines="0" view="pageBreakPreview" zoomScaleNormal="100" zoomScaleSheetLayoutView="100" workbookViewId="0"/>
  </sheetViews>
  <sheetFormatPr defaultRowHeight="18.75" x14ac:dyDescent="0.4"/>
  <cols>
    <col min="1" max="1" width="3.125" style="106" customWidth="1"/>
    <col min="2" max="2" width="18.75" style="106" customWidth="1"/>
    <col min="3" max="9" width="10.625" style="106" customWidth="1"/>
    <col min="10" max="10" width="7.5" style="106" customWidth="1"/>
    <col min="11" max="11" width="5.75" style="106" customWidth="1"/>
    <col min="12" max="12" width="17.25" style="106" customWidth="1"/>
    <col min="13" max="16384" width="9" style="106"/>
  </cols>
  <sheetData>
    <row r="1" spans="1:15" ht="33" x14ac:dyDescent="0.4">
      <c r="A1" s="110" t="s">
        <v>102</v>
      </c>
    </row>
    <row r="2" spans="1:15" x14ac:dyDescent="0.4">
      <c r="H2" s="108"/>
      <c r="I2" s="108"/>
      <c r="J2" s="108"/>
    </row>
    <row r="3" spans="1:15" ht="24" x14ac:dyDescent="0.4">
      <c r="A3" s="111" t="s">
        <v>167</v>
      </c>
    </row>
    <row r="4" spans="1:15" ht="18" customHeight="1" x14ac:dyDescent="0.4">
      <c r="M4" s="107"/>
      <c r="N4" s="107"/>
      <c r="O4" s="107"/>
    </row>
    <row r="5" spans="1:15" x14ac:dyDescent="0.4">
      <c r="B5" s="136" t="s">
        <v>122</v>
      </c>
      <c r="M5" s="107"/>
      <c r="N5" s="112"/>
      <c r="O5" s="107"/>
    </row>
    <row r="6" spans="1:15" x14ac:dyDescent="0.4">
      <c r="M6" s="107"/>
      <c r="N6" s="112"/>
      <c r="O6" s="107"/>
    </row>
    <row r="7" spans="1:15" x14ac:dyDescent="0.4">
      <c r="B7" s="135" t="s">
        <v>121</v>
      </c>
      <c r="L7" s="113"/>
      <c r="M7" s="107"/>
      <c r="N7" s="114"/>
      <c r="O7" s="107"/>
    </row>
    <row r="8" spans="1:15" x14ac:dyDescent="0.4">
      <c r="B8" s="108"/>
      <c r="C8" s="115"/>
      <c r="D8" s="116"/>
      <c r="E8" s="108"/>
      <c r="F8" s="116"/>
      <c r="G8" s="116"/>
      <c r="H8" s="108"/>
      <c r="I8" s="108"/>
      <c r="J8" s="107"/>
      <c r="M8" s="107"/>
      <c r="N8" s="107"/>
      <c r="O8" s="107"/>
    </row>
    <row r="9" spans="1:15" ht="24" x14ac:dyDescent="0.4">
      <c r="A9" s="117" t="s">
        <v>103</v>
      </c>
      <c r="M9" s="107"/>
      <c r="N9" s="107"/>
      <c r="O9" s="107"/>
    </row>
    <row r="10" spans="1:15" ht="16.5" customHeight="1" x14ac:dyDescent="0.4">
      <c r="M10" s="107"/>
      <c r="N10" s="107"/>
      <c r="O10" s="107"/>
    </row>
    <row r="11" spans="1:15" x14ac:dyDescent="0.4">
      <c r="B11" s="136" t="s">
        <v>123</v>
      </c>
      <c r="M11" s="118"/>
      <c r="N11" s="112"/>
      <c r="O11" s="107"/>
    </row>
    <row r="12" spans="1:15" x14ac:dyDescent="0.4">
      <c r="M12" s="107"/>
      <c r="N12" s="107"/>
      <c r="O12" s="107"/>
    </row>
    <row r="13" spans="1:15" ht="24" x14ac:dyDescent="0.4">
      <c r="A13" s="117" t="s">
        <v>104</v>
      </c>
      <c r="M13" s="107"/>
      <c r="N13" s="107"/>
      <c r="O13" s="107"/>
    </row>
    <row r="14" spans="1:15" ht="20.25" customHeight="1" x14ac:dyDescent="0.4">
      <c r="M14" s="107"/>
      <c r="N14" s="107"/>
      <c r="O14" s="107"/>
    </row>
    <row r="15" spans="1:15" x14ac:dyDescent="0.4">
      <c r="B15" s="136" t="s">
        <v>124</v>
      </c>
      <c r="M15" s="119"/>
      <c r="N15" s="107"/>
      <c r="O15" s="107"/>
    </row>
    <row r="16" spans="1:15" x14ac:dyDescent="0.4">
      <c r="M16" s="107"/>
      <c r="N16" s="107"/>
      <c r="O16" s="107"/>
    </row>
    <row r="17" spans="1:15" ht="24" x14ac:dyDescent="0.4">
      <c r="A17" s="117" t="s">
        <v>145</v>
      </c>
      <c r="M17" s="107"/>
      <c r="N17" s="107"/>
      <c r="O17" s="107"/>
    </row>
    <row r="18" spans="1:15" ht="20.25" customHeight="1" x14ac:dyDescent="0.4">
      <c r="M18" s="107"/>
      <c r="N18" s="107"/>
      <c r="O18" s="107"/>
    </row>
    <row r="19" spans="1:15" x14ac:dyDescent="0.4">
      <c r="B19" s="194" t="s">
        <v>147</v>
      </c>
      <c r="M19" s="119"/>
      <c r="N19" s="107"/>
      <c r="O19" s="107"/>
    </row>
    <row r="20" spans="1:15" x14ac:dyDescent="0.4">
      <c r="B20" s="135"/>
      <c r="M20" s="119"/>
      <c r="N20" s="107"/>
      <c r="O20" s="107"/>
    </row>
    <row r="21" spans="1:15" ht="24" x14ac:dyDescent="0.4">
      <c r="A21" s="117" t="s">
        <v>120</v>
      </c>
      <c r="M21" s="107"/>
      <c r="N21" s="107"/>
      <c r="O21" s="107"/>
    </row>
    <row r="22" spans="1:15" ht="20.25" customHeight="1" x14ac:dyDescent="0.4">
      <c r="M22" s="107"/>
      <c r="N22" s="107"/>
      <c r="O22" s="107"/>
    </row>
    <row r="23" spans="1:15" x14ac:dyDescent="0.4">
      <c r="B23" s="194" t="s">
        <v>146</v>
      </c>
      <c r="M23" s="119"/>
      <c r="N23" s="107"/>
      <c r="O23" s="107"/>
    </row>
    <row r="24" spans="1:15" x14ac:dyDescent="0.4">
      <c r="M24" s="107"/>
      <c r="N24" s="107"/>
      <c r="O24" s="107"/>
    </row>
    <row r="25" spans="1:15" x14ac:dyDescent="0.4">
      <c r="M25" s="107"/>
      <c r="N25" s="107"/>
      <c r="O25" s="107"/>
    </row>
    <row r="26" spans="1:15" x14ac:dyDescent="0.4">
      <c r="A26" s="106" t="s">
        <v>105</v>
      </c>
      <c r="M26" s="107"/>
      <c r="N26" s="107"/>
      <c r="O26" s="107"/>
    </row>
    <row r="27" spans="1:15" ht="10.5" customHeight="1" x14ac:dyDescent="0.4">
      <c r="M27" s="107"/>
      <c r="N27" s="107"/>
      <c r="O27" s="107"/>
    </row>
    <row r="28" spans="1:15" x14ac:dyDescent="0.4">
      <c r="B28" s="361" t="s">
        <v>106</v>
      </c>
      <c r="C28" s="363"/>
      <c r="M28" s="119"/>
      <c r="N28" s="107"/>
      <c r="O28" s="107"/>
    </row>
    <row r="29" spans="1:15" x14ac:dyDescent="0.4">
      <c r="B29" s="362"/>
      <c r="C29" s="363"/>
    </row>
    <row r="30" spans="1:15" ht="19.5" x14ac:dyDescent="0.4">
      <c r="B30" s="172" t="s">
        <v>93</v>
      </c>
      <c r="C30" s="171"/>
    </row>
    <row r="31" spans="1:15" ht="19.5" customHeight="1" x14ac:dyDescent="0.4">
      <c r="B31" s="130" t="s">
        <v>107</v>
      </c>
      <c r="C31" s="363"/>
      <c r="D31" s="117" t="s">
        <v>139</v>
      </c>
    </row>
    <row r="32" spans="1:15" ht="19.5" x14ac:dyDescent="0.4">
      <c r="B32" s="123" t="s">
        <v>108</v>
      </c>
      <c r="C32" s="363"/>
    </row>
    <row r="33" spans="2:3" ht="19.5" x14ac:dyDescent="0.4">
      <c r="B33" s="123" t="s">
        <v>138</v>
      </c>
    </row>
    <row r="34" spans="2:3" x14ac:dyDescent="0.4">
      <c r="C34" s="170"/>
    </row>
  </sheetData>
  <mergeCells count="3">
    <mergeCell ref="B28:B29"/>
    <mergeCell ref="C28:C29"/>
    <mergeCell ref="C31:C32"/>
  </mergeCells>
  <phoneticPr fontId="16"/>
  <printOptions horizontalCentered="1"/>
  <pageMargins left="0.51181102362204722" right="0.31496062992125984"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Normal="100" zoomScaleSheetLayoutView="100" workbookViewId="0"/>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137</v>
      </c>
      <c r="J1" s="6">
        <v>1</v>
      </c>
    </row>
    <row r="2" spans="1:10" x14ac:dyDescent="0.4">
      <c r="A2" s="37"/>
      <c r="B2" s="25"/>
      <c r="C2" s="25"/>
      <c r="D2" s="25"/>
      <c r="E2" s="25"/>
      <c r="F2" s="25"/>
      <c r="G2" s="25"/>
      <c r="H2" s="25"/>
      <c r="I2" s="25"/>
      <c r="J2" s="16"/>
    </row>
    <row r="3" spans="1:10" ht="27.75" customHeight="1" x14ac:dyDescent="0.5">
      <c r="A3" s="18"/>
      <c r="B3" s="14" t="s">
        <v>11</v>
      </c>
      <c r="C3" s="469"/>
      <c r="D3" s="469"/>
      <c r="E3" s="469"/>
      <c r="F3" s="19"/>
      <c r="G3" s="19"/>
      <c r="H3" s="19"/>
      <c r="I3" s="19"/>
      <c r="J3" s="17"/>
    </row>
    <row r="4" spans="1:10" ht="12.75" customHeight="1" x14ac:dyDescent="0.5">
      <c r="A4" s="18"/>
      <c r="B4" s="14"/>
      <c r="C4" s="26"/>
      <c r="D4" s="26"/>
      <c r="E4" s="26"/>
      <c r="F4" s="19"/>
      <c r="G4" s="19"/>
      <c r="H4" s="19"/>
      <c r="I4" s="19"/>
      <c r="J4" s="17"/>
    </row>
    <row r="5" spans="1:10" ht="18.75" customHeight="1" x14ac:dyDescent="0.4">
      <c r="A5" s="18"/>
      <c r="B5" s="30"/>
      <c r="C5" s="31"/>
      <c r="D5" s="31"/>
      <c r="E5" s="31"/>
      <c r="F5" s="31"/>
      <c r="G5" s="31"/>
      <c r="H5" s="31"/>
      <c r="I5" s="32"/>
      <c r="J5" s="17"/>
    </row>
    <row r="6" spans="1:10" ht="18.75" customHeight="1" x14ac:dyDescent="0.4">
      <c r="A6" s="18"/>
      <c r="B6" s="33"/>
      <c r="C6" s="34"/>
      <c r="D6" s="34"/>
      <c r="E6" s="34"/>
      <c r="F6" s="34"/>
      <c r="G6" s="34"/>
      <c r="H6" s="34"/>
      <c r="I6" s="35"/>
      <c r="J6" s="17"/>
    </row>
    <row r="7" spans="1:10" ht="18.75" customHeight="1" x14ac:dyDescent="0.4">
      <c r="A7" s="18"/>
      <c r="B7" s="33"/>
      <c r="C7" s="34"/>
      <c r="D7" s="34"/>
      <c r="E7" s="34"/>
      <c r="F7" s="34"/>
      <c r="G7" s="34"/>
      <c r="H7" s="34"/>
      <c r="I7" s="35"/>
      <c r="J7" s="17"/>
    </row>
    <row r="8" spans="1:10" ht="18.75" customHeight="1" x14ac:dyDescent="0.4">
      <c r="A8" s="18"/>
      <c r="B8" s="33"/>
      <c r="C8" s="34"/>
      <c r="D8" s="34"/>
      <c r="E8" s="34"/>
      <c r="F8" s="34"/>
      <c r="G8" s="34"/>
      <c r="H8" s="34"/>
      <c r="I8" s="35"/>
      <c r="J8" s="17"/>
    </row>
    <row r="9" spans="1:10" ht="18.75" customHeight="1" x14ac:dyDescent="0.4">
      <c r="A9" s="18"/>
      <c r="B9" s="33"/>
      <c r="C9" s="34"/>
      <c r="D9" s="34"/>
      <c r="E9" s="34"/>
      <c r="F9" s="34"/>
      <c r="G9" s="34"/>
      <c r="H9" s="34"/>
      <c r="I9" s="35"/>
      <c r="J9" s="17"/>
    </row>
    <row r="10" spans="1:10" ht="18.75" customHeight="1" x14ac:dyDescent="0.4">
      <c r="A10" s="18"/>
      <c r="B10" s="33"/>
      <c r="C10" s="34"/>
      <c r="D10" s="34"/>
      <c r="E10" s="34"/>
      <c r="F10" s="34"/>
      <c r="G10" s="34"/>
      <c r="H10" s="34"/>
      <c r="I10" s="35"/>
      <c r="J10" s="17"/>
    </row>
    <row r="11" spans="1:10" ht="53.25" customHeight="1" x14ac:dyDescent="0.5">
      <c r="A11" s="18"/>
      <c r="B11" s="33"/>
      <c r="C11" s="474" t="s">
        <v>47</v>
      </c>
      <c r="D11" s="475"/>
      <c r="E11" s="475"/>
      <c r="F11" s="475"/>
      <c r="G11" s="475"/>
      <c r="H11" s="475"/>
      <c r="I11" s="476"/>
      <c r="J11" s="17"/>
    </row>
    <row r="12" spans="1:10" ht="39.75" customHeight="1" x14ac:dyDescent="0.4">
      <c r="A12" s="18"/>
      <c r="B12" s="41"/>
      <c r="C12" s="472" t="s">
        <v>14</v>
      </c>
      <c r="D12" s="473"/>
      <c r="E12" s="473"/>
      <c r="F12" s="473"/>
      <c r="G12" s="473"/>
      <c r="H12" s="473"/>
      <c r="I12" s="43"/>
      <c r="J12" s="17"/>
    </row>
    <row r="13" spans="1:10" ht="35.25" customHeight="1" x14ac:dyDescent="0.4">
      <c r="A13" s="18"/>
      <c r="B13" s="41"/>
      <c r="C13" s="42"/>
      <c r="D13" s="42"/>
      <c r="E13" s="42"/>
      <c r="F13" s="42"/>
      <c r="G13" s="42"/>
      <c r="H13" s="42"/>
      <c r="I13" s="43"/>
      <c r="J13" s="17"/>
    </row>
    <row r="14" spans="1:10" ht="54.75" customHeight="1" x14ac:dyDescent="0.4">
      <c r="A14" s="18"/>
      <c r="B14" s="1"/>
      <c r="C14" s="477" t="s">
        <v>15</v>
      </c>
      <c r="D14" s="473"/>
      <c r="E14" s="473"/>
      <c r="F14" s="473"/>
      <c r="G14" s="473"/>
      <c r="H14" s="473"/>
      <c r="I14" s="478"/>
      <c r="J14" s="17"/>
    </row>
    <row r="15" spans="1:10" ht="18.75" customHeight="1" x14ac:dyDescent="0.4">
      <c r="A15" s="18"/>
      <c r="B15" s="1"/>
      <c r="C15" s="29"/>
      <c r="D15" s="29"/>
      <c r="E15" s="29"/>
      <c r="F15" s="29"/>
      <c r="G15" s="29"/>
      <c r="H15" s="29"/>
      <c r="I15" s="2"/>
      <c r="J15" s="17"/>
    </row>
    <row r="16" spans="1:10" ht="30" customHeight="1" x14ac:dyDescent="0.4">
      <c r="A16" s="18"/>
      <c r="B16" s="1"/>
      <c r="C16" s="62" t="s">
        <v>22</v>
      </c>
      <c r="D16" s="29"/>
      <c r="E16" s="29"/>
      <c r="F16" s="29"/>
      <c r="G16" s="29"/>
      <c r="H16" s="29"/>
      <c r="I16" s="2"/>
      <c r="J16" s="17"/>
    </row>
    <row r="17" spans="1:10" ht="18.75" customHeight="1" x14ac:dyDescent="0.4">
      <c r="A17" s="18"/>
      <c r="B17" s="1"/>
      <c r="C17" s="29"/>
      <c r="D17" s="29"/>
      <c r="E17" s="29"/>
      <c r="F17" s="29"/>
      <c r="G17" s="29"/>
      <c r="H17" s="29"/>
      <c r="I17" s="2"/>
      <c r="J17" s="17"/>
    </row>
    <row r="18" spans="1:10" ht="18.75" customHeight="1" x14ac:dyDescent="0.4">
      <c r="A18" s="18"/>
      <c r="B18" s="1"/>
      <c r="C18" s="29"/>
      <c r="D18" s="29"/>
      <c r="E18" s="29"/>
      <c r="F18" s="29"/>
      <c r="G18" s="29"/>
      <c r="H18" s="29"/>
      <c r="I18" s="2"/>
      <c r="J18" s="17"/>
    </row>
    <row r="19" spans="1:10" ht="18.75" customHeight="1" x14ac:dyDescent="0.4">
      <c r="A19" s="18"/>
      <c r="B19" s="1"/>
      <c r="C19" s="29"/>
      <c r="D19" s="29"/>
      <c r="E19" s="29"/>
      <c r="F19" s="29"/>
      <c r="G19" s="29"/>
      <c r="H19" s="29"/>
      <c r="I19" s="2"/>
      <c r="J19" s="17"/>
    </row>
    <row r="20" spans="1:10" ht="32.25" customHeight="1" x14ac:dyDescent="0.5">
      <c r="A20" s="18"/>
      <c r="B20" s="38"/>
      <c r="C20" s="470"/>
      <c r="D20" s="470"/>
      <c r="E20" s="470"/>
      <c r="F20" s="470"/>
      <c r="G20" s="470"/>
      <c r="H20" s="470"/>
      <c r="I20" s="471"/>
      <c r="J20" s="17"/>
    </row>
    <row r="21" spans="1:10" x14ac:dyDescent="0.4">
      <c r="A21" s="18"/>
      <c r="B21" s="39"/>
      <c r="C21" s="19"/>
      <c r="D21" s="19"/>
      <c r="E21" s="19"/>
      <c r="F21" s="19"/>
      <c r="G21" s="19"/>
      <c r="H21" s="19"/>
      <c r="I21" s="40"/>
      <c r="J21" s="17"/>
    </row>
    <row r="22" spans="1:10" ht="18.75" customHeight="1" x14ac:dyDescent="0.4">
      <c r="A22" s="18"/>
      <c r="B22" s="466"/>
      <c r="C22" s="467"/>
      <c r="D22" s="467"/>
      <c r="E22" s="467"/>
      <c r="F22" s="467"/>
      <c r="G22" s="467"/>
      <c r="H22" s="467"/>
      <c r="I22" s="468"/>
      <c r="J22" s="17"/>
    </row>
    <row r="23" spans="1:10" ht="18.75" customHeight="1" x14ac:dyDescent="0.4">
      <c r="A23" s="18"/>
      <c r="B23" s="466"/>
      <c r="C23" s="467"/>
      <c r="D23" s="467"/>
      <c r="E23" s="467"/>
      <c r="F23" s="467"/>
      <c r="G23" s="467"/>
      <c r="H23" s="467"/>
      <c r="I23" s="468"/>
      <c r="J23" s="17"/>
    </row>
    <row r="24" spans="1:10" ht="19.5" x14ac:dyDescent="0.4">
      <c r="A24" s="18"/>
      <c r="B24" s="1"/>
      <c r="C24" s="29"/>
      <c r="D24" s="29"/>
      <c r="E24" s="29"/>
      <c r="F24" s="29"/>
      <c r="G24" s="29"/>
      <c r="H24" s="29"/>
      <c r="I24" s="2"/>
      <c r="J24" s="17"/>
    </row>
    <row r="25" spans="1:10" ht="19.5" x14ac:dyDescent="0.4">
      <c r="A25" s="18"/>
      <c r="B25" s="1"/>
      <c r="C25" s="29"/>
      <c r="D25" s="29"/>
      <c r="E25" s="29"/>
      <c r="F25" s="29"/>
      <c r="G25" s="29"/>
      <c r="H25" s="29"/>
      <c r="I25" s="2"/>
      <c r="J25" s="17"/>
    </row>
    <row r="26" spans="1:10" ht="19.5" x14ac:dyDescent="0.4">
      <c r="A26" s="18"/>
      <c r="B26" s="1"/>
      <c r="C26" s="63"/>
      <c r="D26" s="63"/>
      <c r="E26" s="63"/>
      <c r="F26" s="63"/>
      <c r="G26" s="63"/>
      <c r="H26" s="63"/>
      <c r="I26" s="2"/>
      <c r="J26" s="17"/>
    </row>
    <row r="27" spans="1:10" ht="19.5" x14ac:dyDescent="0.4">
      <c r="A27" s="18"/>
      <c r="B27" s="1"/>
      <c r="C27" s="29"/>
      <c r="D27" s="29"/>
      <c r="E27" s="29"/>
      <c r="F27" s="29"/>
      <c r="G27" s="29"/>
      <c r="H27" s="29"/>
      <c r="I27" s="2"/>
      <c r="J27" s="17"/>
    </row>
    <row r="28" spans="1:10" ht="19.5" x14ac:dyDescent="0.4">
      <c r="A28" s="18"/>
      <c r="B28" s="1"/>
      <c r="C28" s="29"/>
      <c r="D28" s="29"/>
      <c r="E28" s="29"/>
      <c r="F28" s="29"/>
      <c r="G28" s="29"/>
      <c r="H28" s="29"/>
      <c r="I28" s="2"/>
      <c r="J28" s="17"/>
    </row>
    <row r="29" spans="1:10" ht="19.5" x14ac:dyDescent="0.4">
      <c r="A29" s="18"/>
      <c r="B29" s="1"/>
      <c r="C29" s="29"/>
      <c r="D29" s="29"/>
      <c r="E29" s="29"/>
      <c r="F29" s="29"/>
      <c r="G29" s="29"/>
      <c r="H29" s="29"/>
      <c r="I29" s="2"/>
      <c r="J29" s="17"/>
    </row>
    <row r="30" spans="1:10" ht="19.5" x14ac:dyDescent="0.4">
      <c r="A30" s="18"/>
      <c r="B30" s="1"/>
      <c r="C30" s="69"/>
      <c r="D30" s="69"/>
      <c r="E30" s="69"/>
      <c r="F30" s="69"/>
      <c r="G30" s="69"/>
      <c r="H30" s="69"/>
      <c r="I30" s="2"/>
      <c r="J30" s="17"/>
    </row>
    <row r="31" spans="1:10" x14ac:dyDescent="0.4">
      <c r="A31" s="18"/>
      <c r="B31" s="70"/>
      <c r="C31" s="71"/>
      <c r="D31" s="71"/>
      <c r="E31" s="71"/>
      <c r="F31" s="71"/>
      <c r="G31" s="71"/>
      <c r="H31" s="71"/>
      <c r="I31" s="72"/>
      <c r="J31" s="17"/>
    </row>
    <row r="32" spans="1:10" x14ac:dyDescent="0.4">
      <c r="A32" s="20"/>
      <c r="B32" s="21"/>
      <c r="C32" s="21"/>
      <c r="D32" s="21"/>
      <c r="E32" s="21"/>
      <c r="F32" s="21"/>
      <c r="G32" s="21"/>
      <c r="H32" s="21"/>
      <c r="I32" s="21"/>
      <c r="J32" s="22"/>
    </row>
  </sheetData>
  <mergeCells count="7">
    <mergeCell ref="B22:I23"/>
    <mergeCell ref="C3:E3"/>
    <mergeCell ref="C20:E20"/>
    <mergeCell ref="F20:I20"/>
    <mergeCell ref="C12:H12"/>
    <mergeCell ref="C11:I11"/>
    <mergeCell ref="C14:I14"/>
  </mergeCells>
  <phoneticPr fontId="16"/>
  <printOptions horizontalCentered="1" verticalCentered="1"/>
  <pageMargins left="0.31496062992125984" right="0.31496062992125984" top="0.35433070866141736" bottom="0.35433070866141736" header="0.31496062992125984" footer="0.31496062992125984"/>
  <pageSetup paperSize="9" fitToWidth="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注意事項</vt:lpstr>
      <vt:lpstr>様式第１号</vt:lpstr>
      <vt:lpstr>１複数施設集計表</vt:lpstr>
      <vt:lpstr>2-1交付金申請額計算表 （R5.4～R5.9月・手書き用）</vt:lpstr>
      <vt:lpstr>2-2交付金申請額計算表 （R5.10～R6.3・手書き用）</vt:lpstr>
      <vt:lpstr>2-1交付金申請額計算表（R5.4～R5.9） </vt:lpstr>
      <vt:lpstr>2-2交付金申請額計算表（R5.10～R6.3）</vt:lpstr>
      <vt:lpstr>計算式</vt:lpstr>
      <vt:lpstr>３電気料金請求書</vt:lpstr>
      <vt:lpstr>４位置図</vt:lpstr>
      <vt:lpstr>５施設写真</vt:lpstr>
      <vt:lpstr>６口座申込書</vt:lpstr>
      <vt:lpstr>委任状</vt:lpstr>
      <vt:lpstr>７預金通帳写</vt:lpstr>
      <vt:lpstr>８高圧契約証明</vt:lpstr>
      <vt:lpstr>９農事用電力以外の契約の証明</vt:lpstr>
      <vt:lpstr>'１複数施設集計表'!Print_Area</vt:lpstr>
      <vt:lpstr>'2-1交付金申請額計算表 （R5.4～R5.9月・手書き用）'!Print_Area</vt:lpstr>
      <vt:lpstr>'2-1交付金申請額計算表（R5.4～R5.9） '!Print_Area</vt:lpstr>
      <vt:lpstr>'2-2交付金申請額計算表 （R5.10～R6.3・手書き用）'!Print_Area</vt:lpstr>
      <vt:lpstr>'2-2交付金申請額計算表（R5.10～R6.3）'!Print_Area</vt:lpstr>
      <vt:lpstr>'４位置図'!Print_Area</vt:lpstr>
      <vt:lpstr>委任状!Print_Area</vt:lpstr>
      <vt:lpstr>計算式!Print_Area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2024-01-25T08:51:07Z</dcterms:modified>
</cp:coreProperties>
</file>