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d.pref.shimane.jp\健康福祉部\薬事衛生課\60感染症Ｇ\61 肝炎対策基本法\03．★重症化予防\◆要綱等\02_精密（初回・定期）検査用助成実施要綱\20190401_精密検査費用助成事業（改）\ホームページ用\"/>
    </mc:Choice>
  </mc:AlternateContent>
  <bookViews>
    <workbookView xWindow="1170" yWindow="0" windowWidth="21570" windowHeight="7965"/>
  </bookViews>
  <sheets>
    <sheet name="税額計算シート" sheetId="1" r:id="rId1"/>
  </sheets>
  <definedNames>
    <definedName name="_xlnm.Print_Area" localSheetId="0">税額計算シート!$A$1:$L$22</definedName>
  </definedNames>
  <calcPr calcId="162913"/>
</workbook>
</file>

<file path=xl/calcChain.xml><?xml version="1.0" encoding="utf-8"?>
<calcChain xmlns="http://schemas.openxmlformats.org/spreadsheetml/2006/main">
  <c r="H18" i="1" l="1"/>
  <c r="E18" i="1"/>
  <c r="C18" i="1"/>
  <c r="J18" i="1" l="1"/>
  <c r="F21" i="1" s="1"/>
</calcChain>
</file>

<file path=xl/sharedStrings.xml><?xml version="1.0" encoding="utf-8"?>
<sst xmlns="http://schemas.openxmlformats.org/spreadsheetml/2006/main" count="16" uniqueCount="16">
  <si>
    <t>【自動計算項目】</t>
    <rPh sb="1" eb="3">
      <t>ジドウ</t>
    </rPh>
    <rPh sb="3" eb="5">
      <t>ケイサン</t>
    </rPh>
    <rPh sb="5" eb="7">
      <t>コウモク</t>
    </rPh>
    <phoneticPr fontId="2"/>
  </si>
  <si>
    <t>税額</t>
    <rPh sb="0" eb="2">
      <t>ゼイガクチョウゼイ</t>
    </rPh>
    <phoneticPr fontId="2"/>
  </si>
  <si>
    <t>－(</t>
    <phoneticPr fontId="2"/>
  </si>
  <si>
    <t>２．住民税決定通知書等から市町村民税所得割額を記入してください。</t>
    <rPh sb="2" eb="5">
      <t>ジュウミンゼイ</t>
    </rPh>
    <rPh sb="5" eb="7">
      <t>ケッテイ</t>
    </rPh>
    <rPh sb="7" eb="11">
      <t>ツウチショトウ</t>
    </rPh>
    <rPh sb="13" eb="18">
      <t>シチョウソンミンゼイ</t>
    </rPh>
    <rPh sb="18" eb="21">
      <t>ショトクワリ</t>
    </rPh>
    <rPh sb="21" eb="22">
      <t>ガク</t>
    </rPh>
    <rPh sb="23" eb="25">
      <t>キニュウ</t>
    </rPh>
    <phoneticPr fontId="2"/>
  </si>
  <si>
    <t>市町村民税所得割額計算シート</t>
    <rPh sb="0" eb="3">
      <t>シチョウソン</t>
    </rPh>
    <rPh sb="2" eb="4">
      <t>ソンミン</t>
    </rPh>
    <rPh sb="4" eb="5">
      <t>ゼイ</t>
    </rPh>
    <rPh sb="5" eb="8">
      <t>ショトクワリ</t>
    </rPh>
    <rPh sb="8" eb="9">
      <t>ガク</t>
    </rPh>
    <rPh sb="9" eb="11">
      <t>ケイサン</t>
    </rPh>
    <phoneticPr fontId="2"/>
  </si>
  <si>
    <t>１．特別寡婦該当の有無を選択してください。</t>
    <rPh sb="2" eb="4">
      <t>トクベツ</t>
    </rPh>
    <rPh sb="4" eb="6">
      <t>カフ</t>
    </rPh>
    <rPh sb="6" eb="8">
      <t>ガイトウ</t>
    </rPh>
    <rPh sb="9" eb="11">
      <t>ウム</t>
    </rPh>
    <rPh sb="12" eb="14">
      <t>センタク</t>
    </rPh>
    <phoneticPr fontId="2"/>
  </si>
  <si>
    <t>該当しない</t>
  </si>
  <si>
    <t>×</t>
    <phoneticPr fontId="2"/>
  </si>
  <si>
    <t>%)=</t>
    <phoneticPr fontId="2"/>
  </si>
  <si>
    <t>市町村民税率</t>
    <rPh sb="0" eb="5">
      <t>シチョウソンミンゼイ</t>
    </rPh>
    <rPh sb="5" eb="6">
      <t>リツ</t>
    </rPh>
    <phoneticPr fontId="2"/>
  </si>
  <si>
    <t>％</t>
    <phoneticPr fontId="2"/>
  </si>
  <si>
    <t>市町村民税所得割額</t>
    <rPh sb="0" eb="5">
      <t>シチョウソンミンゼイ</t>
    </rPh>
    <rPh sb="5" eb="8">
      <t>ショトクワリ</t>
    </rPh>
    <rPh sb="8" eb="9">
      <t>ガク</t>
    </rPh>
    <phoneticPr fontId="2"/>
  </si>
  <si>
    <t>4． 基準となる市町村民税所得割額は下記のとおりです。</t>
    <rPh sb="3" eb="5">
      <t>キジュン</t>
    </rPh>
    <rPh sb="8" eb="13">
      <t>シチョウソンミンゼイ</t>
    </rPh>
    <rPh sb="13" eb="16">
      <t>ショトクワリ</t>
    </rPh>
    <rPh sb="16" eb="17">
      <t>ガク</t>
    </rPh>
    <rPh sb="18" eb="20">
      <t>カキ</t>
    </rPh>
    <phoneticPr fontId="2"/>
  </si>
  <si>
    <r>
      <rPr>
        <b/>
        <sz val="8"/>
        <color theme="1"/>
        <rFont val="メイリオ"/>
        <family val="3"/>
        <charset val="128"/>
      </rPr>
      <t>計算式：</t>
    </r>
    <r>
      <rPr>
        <sz val="8"/>
        <color theme="1"/>
        <rFont val="メイリオ"/>
        <family val="3"/>
        <charset val="128"/>
      </rPr>
      <t>税額－（寡婦(夫)控除額×市町村民税率）</t>
    </r>
    <rPh sb="0" eb="2">
      <t>ケイサン</t>
    </rPh>
    <rPh sb="2" eb="3">
      <t>シキ</t>
    </rPh>
    <rPh sb="4" eb="6">
      <t>ゼイガク</t>
    </rPh>
    <rPh sb="8" eb="10">
      <t>カフ</t>
    </rPh>
    <rPh sb="11" eb="12">
      <t>オット</t>
    </rPh>
    <rPh sb="13" eb="15">
      <t>コウジョ</t>
    </rPh>
    <rPh sb="15" eb="16">
      <t>ガク</t>
    </rPh>
    <rPh sb="17" eb="22">
      <t>シチョウソンミンゼイ</t>
    </rPh>
    <rPh sb="22" eb="23">
      <t>リツ</t>
    </rPh>
    <phoneticPr fontId="2"/>
  </si>
  <si>
    <t>　特別寡婦該当の有無、住民税決定通知書等に記載される市町村民税所得割額及び市町村民税率を記入するだけで、寡婦(夫)控除適用後の住民税額を算出することができます。</t>
    <rPh sb="1" eb="3">
      <t>トクベツ</t>
    </rPh>
    <rPh sb="3" eb="5">
      <t>カフ</t>
    </rPh>
    <rPh sb="5" eb="7">
      <t>ガイトウ</t>
    </rPh>
    <rPh sb="8" eb="10">
      <t>ウム</t>
    </rPh>
    <rPh sb="11" eb="14">
      <t>ジュウミンゼイ</t>
    </rPh>
    <rPh sb="14" eb="16">
      <t>ケッテイ</t>
    </rPh>
    <rPh sb="16" eb="20">
      <t>ツウチショトウ</t>
    </rPh>
    <rPh sb="21" eb="23">
      <t>キサイ</t>
    </rPh>
    <rPh sb="26" eb="31">
      <t>シチョウソンミンゼイ</t>
    </rPh>
    <rPh sb="31" eb="34">
      <t>ショトクワリ</t>
    </rPh>
    <rPh sb="34" eb="35">
      <t>ガク</t>
    </rPh>
    <rPh sb="35" eb="36">
      <t>オヨ</t>
    </rPh>
    <rPh sb="37" eb="42">
      <t>シチョウソンミンゼイ</t>
    </rPh>
    <rPh sb="42" eb="43">
      <t>リツ</t>
    </rPh>
    <rPh sb="44" eb="46">
      <t>キニュウ</t>
    </rPh>
    <rPh sb="52" eb="54">
      <t>カフ</t>
    </rPh>
    <rPh sb="55" eb="56">
      <t>オット</t>
    </rPh>
    <rPh sb="57" eb="59">
      <t>コウジョ</t>
    </rPh>
    <rPh sb="59" eb="61">
      <t>テキヨウ</t>
    </rPh>
    <rPh sb="61" eb="62">
      <t>ゴ</t>
    </rPh>
    <rPh sb="63" eb="65">
      <t>ジュウミン</t>
    </rPh>
    <rPh sb="65" eb="67">
      <t>ゼイガク</t>
    </rPh>
    <rPh sb="68" eb="70">
      <t>サンシュツ</t>
    </rPh>
    <phoneticPr fontId="2"/>
  </si>
  <si>
    <t>3．市町村民税率を記入してください。（指定都市に関しては移譲前の旧税率を入力）</t>
    <rPh sb="2" eb="7">
      <t>シチョウソンミンゼイ</t>
    </rPh>
    <rPh sb="7" eb="8">
      <t>リツ</t>
    </rPh>
    <rPh sb="9" eb="11">
      <t>キニュウ</t>
    </rPh>
    <rPh sb="19" eb="21">
      <t>シテイ</t>
    </rPh>
    <rPh sb="21" eb="23">
      <t>トシ</t>
    </rPh>
    <rPh sb="24" eb="25">
      <t>カン</t>
    </rPh>
    <rPh sb="28" eb="30">
      <t>イジョウ</t>
    </rPh>
    <rPh sb="30" eb="31">
      <t>マエ</t>
    </rPh>
    <rPh sb="32" eb="33">
      <t>キュウ</t>
    </rPh>
    <rPh sb="33" eb="35">
      <t>ゼイリツ</t>
    </rPh>
    <rPh sb="36" eb="3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</si>
</sst>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メイリオ"/>
      <family val="3"/>
      <charset val="128"/>
    </font>
    <font>
      <sz val="12"/>
      <color theme="1"/>
      <name val="メイリオ"/>
      <family val="3"/>
      <charset val="128"/>
    </font>
    <font>
      <sz val="8"/>
      <color theme="1"/>
      <name val="メイリオ"/>
      <family val="3"/>
      <charset val="128"/>
    </font>
    <font>
      <sz val="9"/>
      <color theme="1"/>
      <name val="メイリオ"/>
      <family val="3"/>
      <charset val="128"/>
    </font>
    <font>
      <sz val="16"/>
      <color theme="1"/>
      <name val="ＤＦ特太ゴシック体"/>
      <family val="3"/>
      <charset val="128"/>
    </font>
    <font>
      <sz val="8"/>
      <color theme="1"/>
      <name val="ＭＳ Ｐゴシック"/>
      <family val="2"/>
      <charset val="128"/>
      <scheme val="minor"/>
    </font>
    <font>
      <b/>
      <sz val="8"/>
      <color theme="1"/>
      <name val="メイリオ"/>
      <family val="3"/>
      <charset val="128"/>
    </font>
    <font>
      <sz val="8"/>
      <color theme="1"/>
      <name val="ＭＳ Ｐゴシック"/>
      <family val="3"/>
      <charset val="128"/>
    </font>
    <font>
      <sz val="11"/>
      <color theme="1"/>
      <name val="ＭＳ Ｐゴシック"/>
      <family val="3"/>
      <charset val="128"/>
    </font>
    <font>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5" tint="0.59996337778862885"/>
        <bgColor indexed="64"/>
      </patternFill>
    </fill>
    <fill>
      <patternFill patternType="solid">
        <fgColor theme="8" tint="0.59996337778862885"/>
        <bgColor indexed="64"/>
      </patternFill>
    </fill>
    <fill>
      <gradientFill degree="270">
        <stop position="0">
          <color theme="0"/>
        </stop>
        <stop position="1">
          <color theme="5" tint="0.40000610370189521"/>
        </stop>
      </gradientFill>
    </fill>
    <fill>
      <patternFill patternType="solid">
        <fgColor theme="0" tint="-0.14999847407452621"/>
        <bgColor indexed="64"/>
      </patternFill>
    </fill>
    <fill>
      <patternFill patternType="solid">
        <fgColor theme="5"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2">
    <xf numFmtId="0" fontId="0" fillId="0" borderId="0" xfId="0">
      <alignment vertical="center"/>
    </xf>
    <xf numFmtId="0" fontId="1"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38" fontId="1" fillId="2" borderId="0" xfId="1" applyFont="1" applyFill="1" applyBorder="1">
      <alignment vertical="center"/>
    </xf>
    <xf numFmtId="38" fontId="1" fillId="2" borderId="1" xfId="1" applyFont="1" applyFill="1" applyBorder="1" applyAlignment="1">
      <alignment horizontal="center" vertical="center"/>
    </xf>
    <xf numFmtId="38" fontId="7" fillId="2" borderId="1"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38" fontId="7" fillId="2" borderId="1" xfId="1" applyFont="1" applyFill="1" applyBorder="1" applyAlignment="1">
      <alignment horizontal="center" vertical="center"/>
    </xf>
    <xf numFmtId="0" fontId="7" fillId="2" borderId="0" xfId="0" applyFont="1" applyFill="1" applyAlignment="1">
      <alignment vertical="center"/>
    </xf>
    <xf numFmtId="0" fontId="0" fillId="2" borderId="0" xfId="0" applyFill="1" applyAlignment="1">
      <alignment vertical="center"/>
    </xf>
    <xf numFmtId="0" fontId="7" fillId="2" borderId="5"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0" borderId="6" xfId="0" applyFont="1" applyBorder="1" applyAlignment="1">
      <alignment horizontal="center" vertical="center"/>
    </xf>
    <xf numFmtId="0" fontId="12" fillId="2" borderId="0" xfId="0" applyFont="1" applyFill="1" applyAlignment="1">
      <alignment vertical="top" wrapText="1"/>
    </xf>
    <xf numFmtId="0" fontId="4" fillId="2" borderId="0" xfId="0" applyFont="1" applyFill="1" applyAlignment="1">
      <alignment vertical="top" wrapText="1"/>
    </xf>
    <xf numFmtId="0" fontId="8" fillId="5" borderId="0" xfId="0" applyFont="1" applyFill="1" applyAlignment="1">
      <alignment horizontal="center" vertical="center"/>
    </xf>
    <xf numFmtId="0" fontId="7" fillId="2" borderId="0" xfId="0" applyFont="1" applyFill="1" applyAlignment="1">
      <alignment vertical="top" wrapText="1"/>
    </xf>
    <xf numFmtId="0" fontId="4" fillId="0" borderId="0" xfId="0" applyFont="1" applyAlignment="1">
      <alignment vertical="top"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1" fillId="2" borderId="0" xfId="0" applyFont="1" applyFill="1" applyBorder="1" applyAlignment="1">
      <alignment vertical="top" wrapText="1"/>
    </xf>
    <xf numFmtId="0" fontId="12" fillId="0" borderId="0" xfId="0" applyFont="1" applyAlignment="1">
      <alignment vertical="top" wrapText="1"/>
    </xf>
    <xf numFmtId="0" fontId="6" fillId="6" borderId="1" xfId="0" applyFont="1" applyFill="1" applyBorder="1" applyAlignment="1">
      <alignment vertical="center"/>
    </xf>
    <xf numFmtId="0" fontId="9" fillId="6" borderId="1" xfId="0" applyFont="1" applyFill="1" applyBorder="1" applyAlignment="1">
      <alignment vertical="center"/>
    </xf>
    <xf numFmtId="0" fontId="6" fillId="2"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38" fontId="7" fillId="2" borderId="2" xfId="1" applyFont="1" applyFill="1" applyBorder="1" applyAlignment="1">
      <alignment horizontal="center" vertical="center"/>
    </xf>
    <xf numFmtId="38" fontId="7" fillId="2" borderId="4" xfId="1" applyFont="1" applyFill="1" applyBorder="1" applyAlignment="1">
      <alignment horizontal="center" vertical="center"/>
    </xf>
    <xf numFmtId="38" fontId="1" fillId="2" borderId="3" xfId="1" applyFont="1" applyFill="1" applyBorder="1" applyAlignment="1" applyProtection="1">
      <alignment horizontal="center" vertical="center"/>
      <protection locked="0"/>
    </xf>
    <xf numFmtId="38" fontId="1" fillId="2" borderId="4" xfId="1" applyFont="1" applyFill="1" applyBorder="1" applyAlignment="1" applyProtection="1">
      <alignment horizontal="center" vertical="center"/>
      <protection locked="0"/>
    </xf>
    <xf numFmtId="0" fontId="5" fillId="3" borderId="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7" borderId="1" xfId="0" applyFont="1" applyFill="1" applyBorder="1" applyAlignment="1">
      <alignment horizontal="center" vertical="center"/>
    </xf>
    <xf numFmtId="0" fontId="13"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tabSelected="1" workbookViewId="0">
      <selection activeCell="E11" sqref="E11"/>
    </sheetView>
  </sheetViews>
  <sheetFormatPr defaultColWidth="20.625" defaultRowHeight="17.25" x14ac:dyDescent="0.15"/>
  <cols>
    <col min="1" max="1" width="2.625" style="1" customWidth="1"/>
    <col min="2" max="2" width="5.625" style="1" customWidth="1"/>
    <col min="3" max="3" width="15.625" style="1" customWidth="1"/>
    <col min="4" max="5" width="4.625" style="1" customWidth="1"/>
    <col min="6" max="6" width="11.75" style="1" customWidth="1"/>
    <col min="7" max="7" width="4.75" style="1" customWidth="1"/>
    <col min="8" max="8" width="4.5" style="1" customWidth="1"/>
    <col min="9" max="9" width="7.375" style="1" customWidth="1"/>
    <col min="10" max="10" width="10.75" style="1" customWidth="1"/>
    <col min="11" max="11" width="12.625" style="1" customWidth="1"/>
    <col min="12" max="12" width="2.625" style="1" customWidth="1"/>
    <col min="13" max="16384" width="20.625" style="1"/>
  </cols>
  <sheetData>
    <row r="1" spans="2:11" ht="30" customHeight="1" x14ac:dyDescent="0.15">
      <c r="B1" s="18" t="s">
        <v>4</v>
      </c>
      <c r="C1" s="18"/>
      <c r="D1" s="18"/>
      <c r="E1" s="18"/>
      <c r="F1" s="18"/>
      <c r="G1" s="18"/>
      <c r="H1" s="18"/>
      <c r="I1" s="18"/>
      <c r="J1" s="18"/>
      <c r="K1" s="18"/>
    </row>
    <row r="2" spans="2:11" ht="7.5" customHeight="1" x14ac:dyDescent="0.15"/>
    <row r="3" spans="2:11" ht="35.25" customHeight="1" x14ac:dyDescent="0.15">
      <c r="B3" s="19" t="s">
        <v>14</v>
      </c>
      <c r="C3" s="20"/>
      <c r="D3" s="20"/>
      <c r="E3" s="20"/>
      <c r="F3" s="20"/>
      <c r="G3" s="20"/>
      <c r="H3" s="20"/>
      <c r="I3" s="20"/>
      <c r="J3" s="20"/>
      <c r="K3" s="20"/>
    </row>
    <row r="4" spans="2:11" ht="7.5" customHeight="1" x14ac:dyDescent="0.15"/>
    <row r="5" spans="2:11" ht="18.75" x14ac:dyDescent="0.15">
      <c r="B5" s="2" t="s">
        <v>5</v>
      </c>
    </row>
    <row r="6" spans="2:11" ht="19.149999999999999" customHeight="1" x14ac:dyDescent="0.15">
      <c r="C6" s="31" t="s">
        <v>6</v>
      </c>
      <c r="D6" s="32"/>
      <c r="E6" s="33"/>
    </row>
    <row r="7" spans="2:11" ht="8.4499999999999993" customHeight="1" x14ac:dyDescent="0.15">
      <c r="C7" s="3"/>
      <c r="D7" s="3"/>
      <c r="E7" s="3"/>
    </row>
    <row r="8" spans="2:11" ht="1.1499999999999999" customHeight="1" x14ac:dyDescent="0.15">
      <c r="C8" s="4"/>
      <c r="D8" s="4"/>
      <c r="E8" s="4"/>
    </row>
    <row r="9" spans="2:11" ht="18.75" x14ac:dyDescent="0.15">
      <c r="B9" s="2" t="s">
        <v>3</v>
      </c>
    </row>
    <row r="10" spans="2:11" ht="19.5" x14ac:dyDescent="0.15">
      <c r="C10" s="38" t="s">
        <v>1</v>
      </c>
      <c r="D10" s="39"/>
      <c r="E10" s="36">
        <v>240000</v>
      </c>
      <c r="F10" s="37"/>
      <c r="G10" s="24"/>
      <c r="H10" s="24"/>
      <c r="I10" s="25"/>
      <c r="J10" s="25"/>
      <c r="K10" s="25"/>
    </row>
    <row r="11" spans="2:11" ht="7.5" customHeight="1" x14ac:dyDescent="0.15">
      <c r="C11" s="3"/>
      <c r="D11" s="3"/>
      <c r="E11" s="3"/>
      <c r="G11" s="25"/>
      <c r="H11" s="25"/>
      <c r="I11" s="25"/>
      <c r="J11" s="25"/>
      <c r="K11" s="25"/>
    </row>
    <row r="12" spans="2:11" ht="17.45" customHeight="1" x14ac:dyDescent="0.15">
      <c r="B12" s="2" t="s">
        <v>15</v>
      </c>
      <c r="C12" s="3"/>
      <c r="D12" s="3"/>
      <c r="E12" s="3"/>
      <c r="G12" s="16"/>
      <c r="H12" s="16"/>
      <c r="I12" s="16"/>
      <c r="J12" s="16"/>
      <c r="K12" s="16"/>
    </row>
    <row r="13" spans="2:11" ht="19.149999999999999" customHeight="1" x14ac:dyDescent="0.15">
      <c r="C13" s="40" t="s">
        <v>9</v>
      </c>
      <c r="D13" s="40"/>
      <c r="E13" s="41">
        <v>6</v>
      </c>
      <c r="F13" s="41"/>
      <c r="G13" s="17" t="s">
        <v>10</v>
      </c>
      <c r="H13" s="16"/>
      <c r="I13" s="16"/>
      <c r="J13" s="16"/>
      <c r="K13" s="16"/>
    </row>
    <row r="14" spans="2:11" ht="7.5" customHeight="1" x14ac:dyDescent="0.15">
      <c r="C14" s="3"/>
      <c r="D14" s="3"/>
      <c r="E14" s="3"/>
      <c r="G14" s="16"/>
      <c r="H14" s="16"/>
      <c r="I14" s="16"/>
      <c r="J14" s="16"/>
      <c r="K14" s="16"/>
    </row>
    <row r="15" spans="2:11" x14ac:dyDescent="0.15">
      <c r="C15" s="26" t="s">
        <v>0</v>
      </c>
      <c r="D15" s="27"/>
      <c r="E15" s="27"/>
      <c r="F15" s="27"/>
      <c r="G15" s="27"/>
      <c r="H15" s="27"/>
      <c r="I15" s="27"/>
      <c r="J15" s="27"/>
      <c r="K15" s="27"/>
    </row>
    <row r="16" spans="2:11" x14ac:dyDescent="0.15">
      <c r="C16" s="28" t="s">
        <v>13</v>
      </c>
      <c r="D16" s="29"/>
      <c r="E16" s="29"/>
      <c r="F16" s="29"/>
      <c r="G16" s="29"/>
      <c r="H16" s="29"/>
      <c r="I16" s="29"/>
      <c r="J16" s="29"/>
      <c r="K16" s="30"/>
    </row>
    <row r="17" spans="2:11" ht="6.75" customHeight="1" x14ac:dyDescent="0.15">
      <c r="C17" s="11"/>
      <c r="D17" s="12"/>
      <c r="E17" s="12"/>
      <c r="F17" s="12"/>
      <c r="G17" s="12"/>
      <c r="H17" s="12"/>
      <c r="I17" s="12"/>
      <c r="J17" s="12"/>
      <c r="K17" s="12"/>
    </row>
    <row r="18" spans="2:11" x14ac:dyDescent="0.15">
      <c r="C18" s="8">
        <f>E10</f>
        <v>240000</v>
      </c>
      <c r="D18" s="9" t="s">
        <v>2</v>
      </c>
      <c r="E18" s="34">
        <f>IF(C6="該当する",300000,260000)</f>
        <v>260000</v>
      </c>
      <c r="F18" s="35"/>
      <c r="G18" s="13" t="s">
        <v>7</v>
      </c>
      <c r="H18" s="14">
        <f>E13</f>
        <v>6</v>
      </c>
      <c r="I18" s="15" t="s">
        <v>8</v>
      </c>
      <c r="J18" s="10">
        <f>C18-(E18*H18/100)</f>
        <v>224400</v>
      </c>
    </row>
    <row r="19" spans="2:11" ht="7.5" customHeight="1" x14ac:dyDescent="0.15"/>
    <row r="20" spans="2:11" ht="19.5" x14ac:dyDescent="0.15">
      <c r="B20" s="2" t="s">
        <v>12</v>
      </c>
      <c r="J20" s="3"/>
    </row>
    <row r="21" spans="2:11" ht="45" customHeight="1" x14ac:dyDescent="0.15">
      <c r="C21" s="21" t="s">
        <v>11</v>
      </c>
      <c r="D21" s="22"/>
      <c r="E21" s="23"/>
      <c r="F21" s="7">
        <f>ROUNDDOWN(J18,-2)</f>
        <v>224400</v>
      </c>
      <c r="G21" s="6"/>
      <c r="H21" s="6"/>
      <c r="J21" s="5"/>
    </row>
  </sheetData>
  <sheetProtection formatCells="0" selectLockedCells="1"/>
  <mergeCells count="12">
    <mergeCell ref="B1:K1"/>
    <mergeCell ref="B3:K3"/>
    <mergeCell ref="C21:E21"/>
    <mergeCell ref="G10:K11"/>
    <mergeCell ref="C15:K15"/>
    <mergeCell ref="C16:K16"/>
    <mergeCell ref="C6:E6"/>
    <mergeCell ref="E18:F18"/>
    <mergeCell ref="E10:F10"/>
    <mergeCell ref="C10:D10"/>
    <mergeCell ref="C13:D13"/>
    <mergeCell ref="E13:F13"/>
  </mergeCells>
  <phoneticPr fontId="2"/>
  <dataValidations count="1">
    <dataValidation type="list" allowBlank="1" showErrorMessage="1" sqref="C6:E6">
      <formula1>"該当しない,該当する"</formula1>
    </dataValidation>
  </dataValidations>
  <pageMargins left="0.59055118110236227" right="0.59055118110236227" top="0.59055118110236227" bottom="0.59055118110236227"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税額計算シート</vt:lpstr>
      <vt:lpstr>税額計算シート!Print_Area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2010-10-13T10:04:28Z</cp:lastPrinted>
  <dcterms:created xsi:type="dcterms:W3CDTF">2010-10-07T13:50:53Z</dcterms:created>
  <dcterms:modified xsi:type="dcterms:W3CDTF">2019-06-24T06:37:25Z</dcterms:modified>
</cp:coreProperties>
</file>