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tabRatio="703" firstSheet="1" activeTab="0"/>
  </bookViews>
  <sheets>
    <sheet name="申請書（様式第１号）" sheetId="1" r:id="rId1"/>
    <sheet name="第１－別紙１" sheetId="2" r:id="rId2"/>
    <sheet name="内訳⑴・⑵" sheetId="3" r:id="rId3"/>
    <sheet name="別紙２" sheetId="4" r:id="rId4"/>
    <sheet name="報告書（様式第２号）" sheetId="5" r:id="rId5"/>
    <sheet name="第２－別紙１" sheetId="6" r:id="rId6"/>
    <sheet name="内訳⑴・⑵・⑶" sheetId="7" r:id="rId7"/>
    <sheet name="第２－別紙２" sheetId="8" r:id="rId8"/>
  </sheets>
  <definedNames>
    <definedName name="_xlfn.IFERROR" hidden="1">#NAME?</definedName>
    <definedName name="_xlnm.Print_Area" localSheetId="5">'第２－別紙１'!$B$1:$L$29</definedName>
    <definedName name="_xlnm.Print_Area" localSheetId="7">'第２－別紙２'!$A$1:$H$47</definedName>
    <definedName name="_xlnm.Print_Area" localSheetId="3">'別紙２'!$A$1:$H$45</definedName>
  </definedNames>
  <calcPr calcMode="manual" fullCalcOnLoad="1"/>
</workbook>
</file>

<file path=xl/comments1.xml><?xml version="1.0" encoding="utf-8"?>
<comments xmlns="http://schemas.openxmlformats.org/spreadsheetml/2006/main">
  <authors>
    <author>作成者</author>
  </authors>
  <commentList>
    <comment ref="E24" authorId="0">
      <text>
        <r>
          <rPr>
            <sz val="11"/>
            <rFont val="MS P ゴシック"/>
            <family val="3"/>
          </rPr>
          <t xml:space="preserve">様式第１号－（別紙１）のＧ欄の「補助申請額」の金額と一致すること。
</t>
        </r>
      </text>
    </comment>
  </commentList>
</comments>
</file>

<file path=xl/comments2.xml><?xml version="1.0" encoding="utf-8"?>
<comments xmlns="http://schemas.openxmlformats.org/spreadsheetml/2006/main">
  <authors>
    <author>作成者</author>
  </authors>
  <commentList>
    <comment ref="E19" authorId="0">
      <text>
        <r>
          <rPr>
            <b/>
            <sz val="11"/>
            <rFont val="MS P ゴシック"/>
            <family val="3"/>
          </rPr>
          <t>様式第１号－（別紙１）－内訳</t>
        </r>
        <r>
          <rPr>
            <sz val="11"/>
            <rFont val="MS P ゴシック"/>
            <family val="3"/>
          </rPr>
          <t xml:space="preserve">の
</t>
        </r>
        <r>
          <rPr>
            <u val="single"/>
            <sz val="11"/>
            <rFont val="MS P ゴシック"/>
            <family val="3"/>
          </rPr>
          <t>（１）健康診断実施計画の「支出予定額」の合計額</t>
        </r>
        <r>
          <rPr>
            <sz val="11"/>
            <rFont val="MS P ゴシック"/>
            <family val="3"/>
          </rPr>
          <t>と</t>
        </r>
        <r>
          <rPr>
            <u val="single"/>
            <sz val="11"/>
            <rFont val="MS P ゴシック"/>
            <family val="3"/>
          </rPr>
          <t>（２）備品購入費所要額明細（該当がある場合）</t>
        </r>
        <r>
          <rPr>
            <sz val="11"/>
            <rFont val="MS P ゴシック"/>
            <family val="3"/>
          </rPr>
          <t>の
総合計を記載する。
※この事業の補助対象となる健診に要した経費のみ記入してください。</t>
        </r>
      </text>
    </comment>
    <comment ref="F19" authorId="0">
      <text>
        <r>
          <rPr>
            <b/>
            <sz val="11"/>
            <rFont val="MS P ゴシック"/>
            <family val="3"/>
          </rPr>
          <t>様式第１号－（別紙１）－内訳</t>
        </r>
        <r>
          <rPr>
            <sz val="11"/>
            <rFont val="MS P ゴシック"/>
            <family val="3"/>
          </rPr>
          <t xml:space="preserve">の
</t>
        </r>
        <r>
          <rPr>
            <u val="single"/>
            <sz val="11"/>
            <rFont val="MS P ゴシック"/>
            <family val="3"/>
          </rPr>
          <t>（１）健康診断実施計画の「基準による算定額」</t>
        </r>
        <r>
          <rPr>
            <sz val="11"/>
            <rFont val="MS P ゴシック"/>
            <family val="3"/>
          </rPr>
          <t>の合計額を記載する。
※結核予防費補助金交付要綱別表中の単価に基づき算定のうえ、記入してください。</t>
        </r>
      </text>
    </comment>
    <comment ref="C19" authorId="0">
      <text>
        <r>
          <rPr>
            <sz val="9"/>
            <rFont val="MS P ゴシック"/>
            <family val="3"/>
          </rPr>
          <t>健診に関する収入がある場合に記載する。
（なお、本事業の補助金は含まないこと）</t>
        </r>
      </text>
    </comment>
  </commentList>
</comments>
</file>

<file path=xl/comments3.xml><?xml version="1.0" encoding="utf-8"?>
<comments xmlns="http://schemas.openxmlformats.org/spreadsheetml/2006/main">
  <authors>
    <author>作成者</author>
  </authors>
  <commentList>
    <comment ref="H4" authorId="0">
      <text>
        <r>
          <rPr>
            <sz val="9"/>
            <rFont val="MS P ゴシック"/>
            <family val="3"/>
          </rPr>
          <t xml:space="preserve">健康診断実施（予定）期間を記載すること。
</t>
        </r>
      </text>
    </comment>
  </commentList>
</comments>
</file>

<file path=xl/comments4.xml><?xml version="1.0" encoding="utf-8"?>
<comments xmlns="http://schemas.openxmlformats.org/spreadsheetml/2006/main">
  <authors>
    <author>作成者</author>
  </authors>
  <commentList>
    <comment ref="C11" authorId="0">
      <text>
        <r>
          <rPr>
            <sz val="9"/>
            <rFont val="MS P ゴシック"/>
            <family val="3"/>
          </rPr>
          <t>当年度の「補助申請額」
（別紙１のＧ欄）</t>
        </r>
      </text>
    </comment>
    <comment ref="D11" authorId="0">
      <text>
        <r>
          <rPr>
            <b/>
            <sz val="9"/>
            <rFont val="MS P ゴシック"/>
            <family val="3"/>
          </rPr>
          <t>前年度本補助事業を実施した団体のみ</t>
        </r>
        <r>
          <rPr>
            <sz val="9"/>
            <rFont val="MS P ゴシック"/>
            <family val="3"/>
          </rPr>
          <t>、前年度の「補助申請額」を記入してください。</t>
        </r>
      </text>
    </comment>
    <comment ref="C28" authorId="0">
      <text>
        <r>
          <rPr>
            <sz val="9"/>
            <rFont val="MS P ゴシック"/>
            <family val="3"/>
          </rPr>
          <t xml:space="preserve">当年度の「補助対象経費の支出予定額」（別紙１のＤ欄）
</t>
        </r>
      </text>
    </comment>
    <comment ref="D28" authorId="0">
      <text>
        <r>
          <rPr>
            <b/>
            <sz val="9"/>
            <rFont val="MS P ゴシック"/>
            <family val="3"/>
          </rPr>
          <t>前年度本補助金事業を実施した団体のみ</t>
        </r>
        <r>
          <rPr>
            <sz val="9"/>
            <rFont val="MS P ゴシック"/>
            <family val="3"/>
          </rPr>
          <t xml:space="preserve">、前年度の「補助対象経費の支出予定額」
を記入してください。
</t>
        </r>
      </text>
    </comment>
    <comment ref="H43" authorId="0">
      <text>
        <r>
          <rPr>
            <sz val="9"/>
            <rFont val="MS P ゴシック"/>
            <family val="3"/>
          </rPr>
          <t>日付・報告者は
「申請書（様式第１号）」と
同一にしてください。
（住所等も記載すること）</t>
        </r>
      </text>
    </comment>
  </commentList>
</comments>
</file>

<file path=xl/comments5.xml><?xml version="1.0" encoding="utf-8"?>
<comments xmlns="http://schemas.openxmlformats.org/spreadsheetml/2006/main">
  <authors>
    <author>作成者</author>
  </authors>
  <commentList>
    <comment ref="E24" authorId="0">
      <text>
        <r>
          <rPr>
            <sz val="11"/>
            <rFont val="MS P ゴシック"/>
            <family val="3"/>
          </rPr>
          <t xml:space="preserve">様式第２号－（別紙１）のＧ欄の「補助申請額」の金額と一致すること。
</t>
        </r>
      </text>
    </comment>
  </commentList>
</comments>
</file>

<file path=xl/comments6.xml><?xml version="1.0" encoding="utf-8"?>
<comments xmlns="http://schemas.openxmlformats.org/spreadsheetml/2006/main">
  <authors>
    <author>作成者</author>
  </authors>
  <commentList>
    <comment ref="E19" authorId="0">
      <text>
        <r>
          <rPr>
            <b/>
            <sz val="10"/>
            <rFont val="MS P ゴシック"/>
            <family val="3"/>
          </rPr>
          <t>様式第２号-(別紙１)-内訳１</t>
        </r>
        <r>
          <rPr>
            <sz val="10"/>
            <rFont val="MS P ゴシック"/>
            <family val="3"/>
          </rPr>
          <t xml:space="preserve">の
</t>
        </r>
        <r>
          <rPr>
            <u val="single"/>
            <sz val="10"/>
            <rFont val="MS P ゴシック"/>
            <family val="3"/>
          </rPr>
          <t>（１）健康診断実績内訳の「支出済額」の合計額</t>
        </r>
        <r>
          <rPr>
            <sz val="10"/>
            <rFont val="MS P ゴシック"/>
            <family val="3"/>
          </rPr>
          <t xml:space="preserve">と
</t>
        </r>
        <r>
          <rPr>
            <u val="single"/>
            <sz val="10"/>
            <rFont val="MS P ゴシック"/>
            <family val="3"/>
          </rPr>
          <t>（３）備品購入費精算額明細（該当がある場合）</t>
        </r>
        <r>
          <rPr>
            <sz val="10"/>
            <rFont val="MS P ゴシック"/>
            <family val="3"/>
          </rPr>
          <t>の</t>
        </r>
        <r>
          <rPr>
            <b/>
            <sz val="10"/>
            <rFont val="MS P ゴシック"/>
            <family val="3"/>
          </rPr>
          <t>総合計</t>
        </r>
        <r>
          <rPr>
            <sz val="10"/>
            <rFont val="MS P ゴシック"/>
            <family val="3"/>
          </rPr>
          <t>を記載してください。</t>
        </r>
      </text>
    </comment>
  </commentList>
</comments>
</file>

<file path=xl/comments8.xml><?xml version="1.0" encoding="utf-8"?>
<comments xmlns="http://schemas.openxmlformats.org/spreadsheetml/2006/main">
  <authors>
    <author>作成者</author>
  </authors>
  <commentList>
    <comment ref="C11" authorId="0">
      <text>
        <r>
          <rPr>
            <u val="single"/>
            <sz val="10"/>
            <rFont val="MS P ゴシック"/>
            <family val="3"/>
          </rPr>
          <t>交付申請書</t>
        </r>
        <r>
          <rPr>
            <sz val="10"/>
            <rFont val="MS P ゴシック"/>
            <family val="3"/>
          </rPr>
          <t>（様式第１号－（別紙１））の</t>
        </r>
        <r>
          <rPr>
            <b/>
            <sz val="10"/>
            <rFont val="MS P ゴシック"/>
            <family val="3"/>
          </rPr>
          <t>Ｇ欄「補助申請額」</t>
        </r>
        <r>
          <rPr>
            <sz val="10"/>
            <rFont val="MS P ゴシック"/>
            <family val="3"/>
          </rPr>
          <t>と同一にしてください。</t>
        </r>
        <r>
          <rPr>
            <b/>
            <sz val="10"/>
            <rFont val="MS P ゴシック"/>
            <family val="3"/>
          </rPr>
          <t xml:space="preserve">
</t>
        </r>
      </text>
    </comment>
    <comment ref="D11" authorId="0">
      <text>
        <r>
          <rPr>
            <u val="single"/>
            <sz val="10"/>
            <rFont val="MS P ゴシック"/>
            <family val="3"/>
          </rPr>
          <t>実績報告</t>
        </r>
        <r>
          <rPr>
            <sz val="10"/>
            <rFont val="MS P ゴシック"/>
            <family val="3"/>
          </rPr>
          <t>（様式第2号－(別紙１)）の</t>
        </r>
        <r>
          <rPr>
            <b/>
            <sz val="10"/>
            <rFont val="MS P ゴシック"/>
            <family val="3"/>
          </rPr>
          <t>G欄「補助金額」</t>
        </r>
        <r>
          <rPr>
            <sz val="10"/>
            <rFont val="MS P ゴシック"/>
            <family val="3"/>
          </rPr>
          <t>と同一にしてください</t>
        </r>
      </text>
    </comment>
    <comment ref="C28" authorId="0">
      <text>
        <r>
          <rPr>
            <u val="single"/>
            <sz val="10"/>
            <rFont val="MS P ゴシック"/>
            <family val="3"/>
          </rPr>
          <t>交付申請書</t>
        </r>
        <r>
          <rPr>
            <sz val="10"/>
            <rFont val="MS P ゴシック"/>
            <family val="3"/>
          </rPr>
          <t>（様式第１号－（別紙１））の</t>
        </r>
        <r>
          <rPr>
            <b/>
            <sz val="10"/>
            <rFont val="MS P ゴシック"/>
            <family val="3"/>
          </rPr>
          <t>Ｄ欄「補助対象経費の支出予定額」</t>
        </r>
        <r>
          <rPr>
            <sz val="10"/>
            <rFont val="MS P ゴシック"/>
            <family val="3"/>
          </rPr>
          <t xml:space="preserve">と同一にしてください。
</t>
        </r>
      </text>
    </comment>
    <comment ref="D28" authorId="0">
      <text>
        <r>
          <rPr>
            <u val="single"/>
            <sz val="10"/>
            <rFont val="MS P ゴシック"/>
            <family val="3"/>
          </rPr>
          <t>実績報告書</t>
        </r>
        <r>
          <rPr>
            <sz val="10"/>
            <rFont val="MS P ゴシック"/>
            <family val="3"/>
          </rPr>
          <t>（様式第２号－（別紙１））の</t>
        </r>
        <r>
          <rPr>
            <b/>
            <sz val="10"/>
            <rFont val="MS P ゴシック"/>
            <family val="3"/>
          </rPr>
          <t>Ｄ欄「補助対象経費の実支出額」</t>
        </r>
        <r>
          <rPr>
            <sz val="10"/>
            <rFont val="MS P ゴシック"/>
            <family val="3"/>
          </rPr>
          <t>と同一にしてください。</t>
        </r>
        <r>
          <rPr>
            <b/>
            <sz val="10"/>
            <rFont val="MS P ゴシック"/>
            <family val="3"/>
          </rPr>
          <t xml:space="preserve">
</t>
        </r>
      </text>
    </comment>
    <comment ref="H43" authorId="0">
      <text>
        <r>
          <rPr>
            <sz val="9"/>
            <rFont val="MS P ゴシック"/>
            <family val="3"/>
          </rPr>
          <t>日付・報告者は</t>
        </r>
        <r>
          <rPr>
            <b/>
            <sz val="9"/>
            <rFont val="MS P ゴシック"/>
            <family val="3"/>
          </rPr>
          <t xml:space="preserve">
「報告書（様式第2号）」</t>
        </r>
        <r>
          <rPr>
            <sz val="9"/>
            <rFont val="MS P ゴシック"/>
            <family val="3"/>
          </rPr>
          <t>と
同一にしてください。
（住所等も記載すること）</t>
        </r>
      </text>
    </comment>
  </commentList>
</comments>
</file>

<file path=xl/sharedStrings.xml><?xml version="1.0" encoding="utf-8"?>
<sst xmlns="http://schemas.openxmlformats.org/spreadsheetml/2006/main" count="367" uniqueCount="187">
  <si>
    <t>補助金額</t>
  </si>
  <si>
    <t>　</t>
  </si>
  <si>
    <t>補助金交付</t>
  </si>
  <si>
    <t>補　  助　  金</t>
  </si>
  <si>
    <t>決　 定 　額</t>
  </si>
  <si>
    <t xml:space="preserve"> の実支出額</t>
  </si>
  <si>
    <t>不足(△)額</t>
  </si>
  <si>
    <t>差　 引 　過</t>
  </si>
  <si>
    <t>学校（施設）名　　　　　　　　　　　　　　　　　　　　　　　　　　</t>
  </si>
  <si>
    <t>　</t>
  </si>
  <si>
    <t>　</t>
  </si>
  <si>
    <t>（単位：円）</t>
  </si>
  <si>
    <t>(A)</t>
  </si>
  <si>
    <t>(B)</t>
  </si>
  <si>
    <t>(C)</t>
  </si>
  <si>
    <t>(D)</t>
  </si>
  <si>
    <t>(E)</t>
  </si>
  <si>
    <t>(F)</t>
  </si>
  <si>
    <t>(G)</t>
  </si>
  <si>
    <t>(H)</t>
  </si>
  <si>
    <t>(I)</t>
  </si>
  <si>
    <t>(Ｊ)</t>
  </si>
  <si>
    <t>総事業費</t>
  </si>
  <si>
    <t>収入予定額</t>
  </si>
  <si>
    <t>差　引　額</t>
  </si>
  <si>
    <t>補助対象経費</t>
  </si>
  <si>
    <t>交付基準に</t>
  </si>
  <si>
    <t>補助基本額</t>
  </si>
  <si>
    <t>備　　考</t>
  </si>
  <si>
    <t>よる算定額</t>
  </si>
  <si>
    <t>受　  入 　 額</t>
  </si>
  <si>
    <t>((A)-(B))</t>
  </si>
  <si>
    <t>ずれか少ない額）</t>
  </si>
  <si>
    <t>(F)×2/3</t>
  </si>
  <si>
    <t xml:space="preserve"> </t>
  </si>
  <si>
    <t>(1) ～ (3)</t>
  </si>
  <si>
    <t>区分</t>
  </si>
  <si>
    <t>間接撮影</t>
  </si>
  <si>
    <t>精密検査</t>
  </si>
  <si>
    <t>合計</t>
  </si>
  <si>
    <t>人</t>
  </si>
  <si>
    <t>％</t>
  </si>
  <si>
    <t>基準による算定額 （円）</t>
  </si>
  <si>
    <t>１．</t>
  </si>
  <si>
    <t>「箇所数」欄には、生徒については学校数、施設については施設数を記入のこと。</t>
  </si>
  <si>
    <t>２．</t>
  </si>
  <si>
    <t>３．</t>
  </si>
  <si>
    <t>「対象者数」欄には、この補助事業の対象となるべき人員を記入のこと。「受診者数」欄には、この補助事業の受診実人員を記入のこと。</t>
  </si>
  <si>
    <t>箇所</t>
  </si>
  <si>
    <t>箇　 　所　 　数</t>
  </si>
  <si>
    <t>対　　象　　者　　数</t>
  </si>
  <si>
    <t>受　　診　　者　　数</t>
  </si>
  <si>
    <t>受　　診　　率</t>
  </si>
  <si>
    <t>品目</t>
  </si>
  <si>
    <t>数量</t>
  </si>
  <si>
    <t>金額</t>
  </si>
  <si>
    <t>支出予定額</t>
  </si>
  <si>
    <t>備　　　　考</t>
  </si>
  <si>
    <t>１．本事業の対象経費として５万円以上の備品を購入する場合に記載すること。</t>
  </si>
  <si>
    <t>２．「備考欄」に品目の必要理由を記載のこと。</t>
  </si>
  <si>
    <t>間接撮影費</t>
  </si>
  <si>
    <t>精密検査費</t>
  </si>
  <si>
    <t>事後処置費</t>
  </si>
  <si>
    <t>通常検査</t>
  </si>
  <si>
    <t>直撮省略</t>
  </si>
  <si>
    <t>直撮のみ</t>
  </si>
  <si>
    <t>（(C)(D)(E)のい</t>
  </si>
  <si>
    <t>(Ｉ)-(Ｇ)　</t>
  </si>
  <si>
    <t>のとおり</t>
  </si>
  <si>
    <t>補助申請額</t>
  </si>
  <si>
    <t>の支出予定額</t>
  </si>
  <si>
    <t>((A)-(B))</t>
  </si>
  <si>
    <t>ミラーカメラ　　　　　　　　　　　　１００ｍｍ</t>
  </si>
  <si>
    <t>事後処置分</t>
  </si>
  <si>
    <t>健　　　康　　　診　　　断</t>
  </si>
  <si>
    <t>支  出  済  額（円）</t>
  </si>
  <si>
    <t>施設名（　　　　　　　　　　　　　　　　    　　　　　　　　　　　　　　　　　　　　　　   ）</t>
  </si>
  <si>
    <r>
      <t xml:space="preserve">学校
</t>
    </r>
    <r>
      <rPr>
        <sz val="9"/>
        <rFont val="ＭＳ Ｐ明朝"/>
        <family val="1"/>
      </rPr>
      <t>　（</t>
    </r>
    <r>
      <rPr>
        <sz val="9"/>
        <rFont val="ＭＳ ゴシック"/>
        <family val="3"/>
      </rPr>
      <t>入学年度に１回）</t>
    </r>
  </si>
  <si>
    <t>１年生（新入生）</t>
  </si>
  <si>
    <r>
      <t>施設
　（</t>
    </r>
    <r>
      <rPr>
        <sz val="9"/>
        <rFont val="ＭＳ ゴシック"/>
        <family val="3"/>
      </rPr>
      <t>毎年度１回）</t>
    </r>
  </si>
  <si>
    <t>６５歳以上の
入居者・収容者</t>
  </si>
  <si>
    <t>「基準による算定額」欄には、各欄の人員に結核予防費補助金交付要綱別表の基準額単価を乗じて得た額を記入のこと。</t>
  </si>
  <si>
    <t>支出科目
（節）</t>
  </si>
  <si>
    <r>
      <t>医師雇上費
　 １日　</t>
    </r>
    <r>
      <rPr>
        <u val="single"/>
        <sz val="11"/>
        <rFont val="ＭＳ Ｐ明朝"/>
        <family val="1"/>
      </rPr>
      <t xml:space="preserve">　　　　　　　　円
</t>
    </r>
    <r>
      <rPr>
        <sz val="11"/>
        <rFont val="ＭＳ Ｐ明朝"/>
        <family val="1"/>
      </rPr>
      <t>看護師雇上費
　 １日　</t>
    </r>
    <r>
      <rPr>
        <u val="single"/>
        <sz val="11"/>
        <rFont val="ＭＳ Ｐ明朝"/>
        <family val="1"/>
      </rPr>
      <t>　　　　　　　　円</t>
    </r>
  </si>
  <si>
    <t>直撮のみ</t>
  </si>
  <si>
    <t>（注）　補助申請額（Ｇ）に１円未満の端数が生じたときは切り捨てること。</t>
  </si>
  <si>
    <t>(1) ・ (２)</t>
  </si>
  <si>
    <t>（注）支出科目は節科目を記入し、２以上の科目（款項目）にわたる場合には、それぞれの同一節科目に合算して記入のこと。</t>
  </si>
  <si>
    <t>健康診断費</t>
  </si>
  <si>
    <t>（３）備品購入費精算額明細</t>
  </si>
  <si>
    <t>支出済額</t>
  </si>
  <si>
    <t>収入額</t>
  </si>
  <si>
    <t>単価</t>
  </si>
  <si>
    <t>円</t>
  </si>
  <si>
    <t>（注）　補助金額（G）に１円未満の端数が生じたときは切り捨てること。</t>
  </si>
  <si>
    <t>　（２）備品購入費所要額明細</t>
  </si>
  <si>
    <t>１．</t>
  </si>
  <si>
    <t xml:space="preserve"> （１）健康診断実施計画</t>
  </si>
  <si>
    <t>　（１）健康診断実績内訳</t>
  </si>
  <si>
    <t>　（２）健康診断支出明細書</t>
  </si>
  <si>
    <t>様式第１号</t>
  </si>
  <si>
    <t>第　　　　　号</t>
  </si>
  <si>
    <t>　　　　　　　　　　　　　　　　</t>
  </si>
  <si>
    <t xml:space="preserve"> 申請者</t>
  </si>
  <si>
    <t>住所</t>
  </si>
  <si>
    <t>名称</t>
  </si>
  <si>
    <t>(対象施設名)</t>
  </si>
  <si>
    <t>記</t>
  </si>
  <si>
    <t>１　補助金交付申請額　　　　　　　</t>
  </si>
  <si>
    <t>金</t>
  </si>
  <si>
    <t>２　事業の内容　　　　　　　</t>
  </si>
  <si>
    <t>３　添付書類</t>
  </si>
  <si>
    <t>内　訳</t>
  </si>
  <si>
    <t>様式第１号－（別紙１）－内訳</t>
  </si>
  <si>
    <t>様式第１号 －（別紙２）</t>
  </si>
  <si>
    <r>
      <t xml:space="preserve">                 </t>
    </r>
    <r>
      <rPr>
        <sz val="10.5"/>
        <color indexed="8"/>
        <rFont val="ＭＳ 明朝"/>
        <family val="1"/>
      </rPr>
      <t>　　　　　　　</t>
    </r>
  </si>
  <si>
    <r>
      <t xml:space="preserve"> </t>
    </r>
    <r>
      <rPr>
        <sz val="10.5"/>
        <color indexed="8"/>
        <rFont val="ＭＳ Ｐ明朝"/>
        <family val="1"/>
      </rPr>
      <t>（</t>
    </r>
    <r>
      <rPr>
        <sz val="10.5"/>
        <color indexed="8"/>
        <rFont val="Times New Roman"/>
        <family val="1"/>
      </rPr>
      <t xml:space="preserve"> </t>
    </r>
    <r>
      <rPr>
        <sz val="10.5"/>
        <color indexed="8"/>
        <rFont val="ＭＳ Ｐ明朝"/>
        <family val="1"/>
      </rPr>
      <t>歳　　入</t>
    </r>
    <r>
      <rPr>
        <sz val="10.5"/>
        <color indexed="8"/>
        <rFont val="Times New Roman"/>
        <family val="1"/>
      </rPr>
      <t xml:space="preserve"> </t>
    </r>
    <r>
      <rPr>
        <sz val="10.5"/>
        <color indexed="8"/>
        <rFont val="ＭＳ Ｐ明朝"/>
        <family val="1"/>
      </rPr>
      <t>）</t>
    </r>
    <r>
      <rPr>
        <sz val="10.5"/>
        <color indexed="8"/>
        <rFont val="Times New Roman"/>
        <family val="1"/>
      </rPr>
      <t xml:space="preserve">               </t>
    </r>
  </si>
  <si>
    <t>（単位：円）</t>
  </si>
  <si>
    <t>本年度</t>
  </si>
  <si>
    <t>前年度</t>
  </si>
  <si>
    <r>
      <t>比</t>
    </r>
    <r>
      <rPr>
        <sz val="10.5"/>
        <color indexed="8"/>
        <rFont val="Times New Roman"/>
        <family val="1"/>
      </rPr>
      <t xml:space="preserve">    </t>
    </r>
    <r>
      <rPr>
        <sz val="10.5"/>
        <color indexed="8"/>
        <rFont val="ＭＳ 明朝"/>
        <family val="1"/>
      </rPr>
      <t>較</t>
    </r>
  </si>
  <si>
    <r>
      <rPr>
        <sz val="10.5"/>
        <color indexed="8"/>
        <rFont val="ＭＳ 明朝"/>
        <family val="1"/>
      </rPr>
      <t>各　</t>
    </r>
    <r>
      <rPr>
        <sz val="10.5"/>
        <color indexed="8"/>
        <rFont val="Times New Roman"/>
        <family val="1"/>
      </rPr>
      <t xml:space="preserve"> </t>
    </r>
    <r>
      <rPr>
        <sz val="10.5"/>
        <color indexed="8"/>
        <rFont val="ＭＳ 明朝"/>
        <family val="1"/>
      </rPr>
      <t>目</t>
    </r>
    <r>
      <rPr>
        <sz val="10.5"/>
        <color indexed="8"/>
        <rFont val="Times New Roman"/>
        <family val="1"/>
      </rPr>
      <t xml:space="preserve"> </t>
    </r>
    <r>
      <rPr>
        <sz val="10.5"/>
        <color indexed="8"/>
        <rFont val="ＭＳ 明朝"/>
        <family val="1"/>
      </rPr>
      <t>　明　</t>
    </r>
    <r>
      <rPr>
        <sz val="10.5"/>
        <color indexed="8"/>
        <rFont val="Times New Roman"/>
        <family val="1"/>
      </rPr>
      <t xml:space="preserve"> </t>
    </r>
    <r>
      <rPr>
        <sz val="10.5"/>
        <color indexed="8"/>
        <rFont val="ＭＳ 明朝"/>
        <family val="1"/>
      </rPr>
      <t>細</t>
    </r>
  </si>
  <si>
    <r>
      <rPr>
        <sz val="10.5"/>
        <color indexed="8"/>
        <rFont val="ＭＳ 明朝"/>
        <family val="1"/>
      </rPr>
      <t>款</t>
    </r>
    <r>
      <rPr>
        <sz val="10.5"/>
        <color indexed="8"/>
        <rFont val="Times New Roman"/>
        <family val="1"/>
      </rPr>
      <t xml:space="preserve"> </t>
    </r>
    <r>
      <rPr>
        <sz val="10.5"/>
        <color indexed="8"/>
        <rFont val="ＭＳ 明朝"/>
        <family val="1"/>
      </rPr>
      <t>項</t>
    </r>
  </si>
  <si>
    <t>目</t>
  </si>
  <si>
    <t>予算額</t>
  </si>
  <si>
    <t>増(△)減</t>
  </si>
  <si>
    <t>(見込額)</t>
  </si>
  <si>
    <r>
      <t xml:space="preserve"> </t>
    </r>
    <r>
      <rPr>
        <sz val="10.5"/>
        <color indexed="8"/>
        <rFont val="ＭＳ 明朝"/>
        <family val="1"/>
      </rPr>
      <t>節</t>
    </r>
  </si>
  <si>
    <r>
      <t xml:space="preserve"> </t>
    </r>
    <r>
      <rPr>
        <sz val="10.5"/>
        <color indexed="8"/>
        <rFont val="ＭＳ 明朝"/>
        <family val="1"/>
      </rPr>
      <t>金　額</t>
    </r>
  </si>
  <si>
    <r>
      <t xml:space="preserve"> </t>
    </r>
    <r>
      <rPr>
        <sz val="10.5"/>
        <color indexed="8"/>
        <rFont val="ＭＳ 明朝"/>
        <family val="1"/>
      </rPr>
      <t>備　考</t>
    </r>
  </si>
  <si>
    <r>
      <t xml:space="preserve">    </t>
    </r>
    <r>
      <rPr>
        <sz val="10.5"/>
        <color indexed="8"/>
        <rFont val="ＭＳ 明朝"/>
        <family val="1"/>
      </rPr>
      <t>合　　　計</t>
    </r>
  </si>
  <si>
    <r>
      <t xml:space="preserve">                 </t>
    </r>
    <r>
      <rPr>
        <sz val="10.5"/>
        <color indexed="8"/>
        <rFont val="ＭＳ 明朝"/>
        <family val="1"/>
      </rPr>
      <t>　　　　　　　</t>
    </r>
    <r>
      <rPr>
        <sz val="10.5"/>
        <color indexed="8"/>
        <rFont val="Times New Roman"/>
        <family val="1"/>
      </rPr>
      <t xml:space="preserve">             </t>
    </r>
  </si>
  <si>
    <r>
      <t xml:space="preserve"> </t>
    </r>
    <r>
      <rPr>
        <sz val="10.5"/>
        <color indexed="8"/>
        <rFont val="ＭＳ Ｐ明朝"/>
        <family val="1"/>
      </rPr>
      <t>（</t>
    </r>
    <r>
      <rPr>
        <sz val="10.5"/>
        <color indexed="8"/>
        <rFont val="Times New Roman"/>
        <family val="1"/>
      </rPr>
      <t xml:space="preserve"> </t>
    </r>
    <r>
      <rPr>
        <sz val="10.5"/>
        <color indexed="8"/>
        <rFont val="ＭＳ Ｐ明朝"/>
        <family val="1"/>
      </rPr>
      <t>歳　　出</t>
    </r>
    <r>
      <rPr>
        <sz val="10.5"/>
        <color indexed="8"/>
        <rFont val="Times New Roman"/>
        <family val="1"/>
      </rPr>
      <t xml:space="preserve"> </t>
    </r>
    <r>
      <rPr>
        <sz val="10.5"/>
        <color indexed="8"/>
        <rFont val="ＭＳ Ｐ明朝"/>
        <family val="1"/>
      </rPr>
      <t>）</t>
    </r>
    <r>
      <rPr>
        <sz val="10.5"/>
        <color indexed="8"/>
        <rFont val="Times New Roman"/>
        <family val="1"/>
      </rPr>
      <t xml:space="preserve">  </t>
    </r>
  </si>
  <si>
    <r>
      <t xml:space="preserve"> </t>
    </r>
    <r>
      <rPr>
        <sz val="10.5"/>
        <color indexed="8"/>
        <rFont val="ＭＳ 明朝"/>
        <family val="1"/>
      </rPr>
      <t>本年度</t>
    </r>
  </si>
  <si>
    <r>
      <t xml:space="preserve"> </t>
    </r>
    <r>
      <rPr>
        <sz val="10.5"/>
        <color indexed="8"/>
        <rFont val="ＭＳ 明朝"/>
        <family val="1"/>
      </rPr>
      <t>前年度</t>
    </r>
  </si>
  <si>
    <r>
      <t xml:space="preserve"> </t>
    </r>
    <r>
      <rPr>
        <sz val="10.5"/>
        <color indexed="8"/>
        <rFont val="ＭＳ 明朝"/>
        <family val="1"/>
      </rPr>
      <t>予算額</t>
    </r>
  </si>
  <si>
    <t>節</t>
  </si>
  <si>
    <r>
      <t xml:space="preserve"> </t>
    </r>
    <r>
      <rPr>
        <sz val="10.5"/>
        <color indexed="8"/>
        <rFont val="ＭＳ 明朝"/>
        <family val="1"/>
      </rPr>
      <t>金　額</t>
    </r>
  </si>
  <si>
    <r>
      <t xml:space="preserve">     </t>
    </r>
    <r>
      <rPr>
        <sz val="10.5"/>
        <color indexed="8"/>
        <rFont val="ＭＳ 明朝"/>
        <family val="1"/>
      </rPr>
      <t>上記のとおり相違ありません。</t>
    </r>
  </si>
  <si>
    <t>様式第２号</t>
  </si>
  <si>
    <t>　　　　　　　　　　　　　　　　</t>
  </si>
  <si>
    <t xml:space="preserve"> 報告者</t>
  </si>
  <si>
    <t>１　補助金精算額　　　　　　　</t>
  </si>
  <si>
    <t>２　事業実績内容　　　　　　　</t>
  </si>
  <si>
    <t>３　添付書類</t>
  </si>
  <si>
    <t>様式第２号－（別紙１）－内訳１</t>
  </si>
  <si>
    <t>様式第２号－（別紙１）－内訳２</t>
  </si>
  <si>
    <t>決算額</t>
  </si>
  <si>
    <t>（見込額）</t>
  </si>
  <si>
    <r>
      <t xml:space="preserve"> </t>
    </r>
    <r>
      <rPr>
        <sz val="10.5"/>
        <color indexed="8"/>
        <rFont val="ＭＳ 明朝"/>
        <family val="1"/>
      </rPr>
      <t>決算額</t>
    </r>
  </si>
  <si>
    <t>(見込額)</t>
  </si>
  <si>
    <t>様式第２号 －（別紙２）</t>
  </si>
  <si>
    <t>予算額</t>
  </si>
  <si>
    <t>本年度</t>
  </si>
  <si>
    <t>本年度</t>
  </si>
  <si>
    <t>予算額</t>
  </si>
  <si>
    <t>本年度</t>
  </si>
  <si>
    <r>
      <t xml:space="preserve"> </t>
    </r>
    <r>
      <rPr>
        <sz val="10.5"/>
        <color indexed="8"/>
        <rFont val="ＭＳ 明朝"/>
        <family val="1"/>
      </rPr>
      <t>本年度</t>
    </r>
  </si>
  <si>
    <r>
      <t xml:space="preserve"> </t>
    </r>
    <r>
      <rPr>
        <sz val="12"/>
        <color indexed="8"/>
        <rFont val="ＭＳ Ｐ明朝"/>
        <family val="1"/>
      </rPr>
      <t>（</t>
    </r>
    <r>
      <rPr>
        <sz val="12"/>
        <color indexed="8"/>
        <rFont val="Times New Roman"/>
        <family val="1"/>
      </rPr>
      <t xml:space="preserve"> </t>
    </r>
    <r>
      <rPr>
        <sz val="12"/>
        <color indexed="8"/>
        <rFont val="ＭＳ Ｐ明朝"/>
        <family val="1"/>
      </rPr>
      <t>歳　　入</t>
    </r>
    <r>
      <rPr>
        <sz val="12"/>
        <color indexed="8"/>
        <rFont val="Times New Roman"/>
        <family val="1"/>
      </rPr>
      <t xml:space="preserve"> </t>
    </r>
    <r>
      <rPr>
        <sz val="12"/>
        <color indexed="8"/>
        <rFont val="ＭＳ Ｐ明朝"/>
        <family val="1"/>
      </rPr>
      <t>）</t>
    </r>
    <r>
      <rPr>
        <sz val="12"/>
        <color indexed="8"/>
        <rFont val="Times New Roman"/>
        <family val="1"/>
      </rPr>
      <t xml:space="preserve">               </t>
    </r>
  </si>
  <si>
    <t>（単位：円）</t>
  </si>
  <si>
    <r>
      <t xml:space="preserve"> </t>
    </r>
    <r>
      <rPr>
        <sz val="12"/>
        <color indexed="8"/>
        <rFont val="ＭＳ Ｐ明朝"/>
        <family val="1"/>
      </rPr>
      <t>（</t>
    </r>
    <r>
      <rPr>
        <sz val="12"/>
        <color indexed="8"/>
        <rFont val="Times New Roman"/>
        <family val="1"/>
      </rPr>
      <t xml:space="preserve"> </t>
    </r>
    <r>
      <rPr>
        <sz val="12"/>
        <color indexed="8"/>
        <rFont val="ＭＳ Ｐ明朝"/>
        <family val="1"/>
      </rPr>
      <t>歳　　出</t>
    </r>
    <r>
      <rPr>
        <sz val="12"/>
        <color indexed="8"/>
        <rFont val="Times New Roman"/>
        <family val="1"/>
      </rPr>
      <t xml:space="preserve"> </t>
    </r>
    <r>
      <rPr>
        <sz val="12"/>
        <color indexed="8"/>
        <rFont val="ＭＳ Ｐ明朝"/>
        <family val="1"/>
      </rPr>
      <t>）</t>
    </r>
    <r>
      <rPr>
        <sz val="12"/>
        <color indexed="8"/>
        <rFont val="Times New Roman"/>
        <family val="1"/>
      </rPr>
      <t xml:space="preserve">  </t>
    </r>
  </si>
  <si>
    <t>様式第１号－（別紙１）</t>
  </si>
  <si>
    <t>様式第２号－（別紙１）</t>
  </si>
  <si>
    <t>氏名</t>
  </si>
  <si>
    <t>(代表者 職)</t>
  </si>
  <si>
    <t>支  出  予　定  額（円）</t>
  </si>
  <si>
    <t xml:space="preserve">  　　年　　月　　日</t>
  </si>
  <si>
    <t xml:space="preserve">  　　　年度結核予防費補助金について</t>
  </si>
  <si>
    <t xml:space="preserve">  　　年度における結核予防費補助金について、次のとおり交付されるよう申請します。</t>
  </si>
  <si>
    <t>　　  　　年度結核予防費補助金所要額明細書（別紙１）</t>
  </si>
  <si>
    <t>　　  　　年度歳入歳出予算書（見込書）抄本（別紙２）</t>
  </si>
  <si>
    <t>　　　年度結核予防費補助金所要額明細書</t>
  </si>
  <si>
    <t>（実施予定日　　　　　年　　月　　日　　～　　　　年　　月　　日）　　</t>
  </si>
  <si>
    <t>　　　　年度歳入歳出予算書（関係分のみ）抄本</t>
  </si>
  <si>
    <t>　　　　年　　月　　日</t>
  </si>
  <si>
    <t>　　　　年　　月　　日</t>
  </si>
  <si>
    <t>　　　　年度結核予防費補助金の実績報告について</t>
  </si>
  <si>
    <t>　　　　　年度結核予防費補助事業を次のとおり完了したので報告します。</t>
  </si>
  <si>
    <t>　　　　　　年度結核予防費補助金精算額明細書（別紙１）</t>
  </si>
  <si>
    <t>　　　　　　年度歳入歳出決算書（見込書）抄本（別紙２）</t>
  </si>
  <si>
    <t>　　　　　年度結核予防費補助金精算額明細書</t>
  </si>
  <si>
    <t>（実施日　　　　　年　　月　　日　　～　　　　年　　月　　日）　　</t>
  </si>
  <si>
    <t>　　　　年度歳入歳出決算書（関係分のみ）抄本</t>
  </si>
  <si>
    <t>　島根県知事　　様</t>
  </si>
  <si>
    <t>　島根県知事　       　様</t>
  </si>
  <si>
    <r>
      <t xml:space="preserve"> </t>
    </r>
    <r>
      <rPr>
        <sz val="10.5"/>
        <color indexed="8"/>
        <rFont val="ＭＳ 明朝"/>
        <family val="1"/>
      </rPr>
      <t>　　　　　　　　　</t>
    </r>
    <r>
      <rPr>
        <sz val="10.5"/>
        <color indexed="8"/>
        <rFont val="Times New Roman"/>
        <family val="1"/>
      </rPr>
      <t xml:space="preserve">                              </t>
    </r>
    <r>
      <rPr>
        <sz val="10.5"/>
        <color indexed="8"/>
        <rFont val="ＭＳ 明朝"/>
        <family val="1"/>
      </rPr>
      <t>申</t>
    </r>
    <r>
      <rPr>
        <sz val="10.5"/>
        <color indexed="8"/>
        <rFont val="Times New Roman"/>
        <family val="1"/>
      </rPr>
      <t xml:space="preserve"> </t>
    </r>
    <r>
      <rPr>
        <sz val="10.5"/>
        <color indexed="8"/>
        <rFont val="ＭＳ 明朝"/>
        <family val="1"/>
      </rPr>
      <t>請</t>
    </r>
    <r>
      <rPr>
        <sz val="10.5"/>
        <color indexed="8"/>
        <rFont val="Times New Roman"/>
        <family val="1"/>
      </rPr>
      <t xml:space="preserve"> </t>
    </r>
    <r>
      <rPr>
        <sz val="10.5"/>
        <color indexed="8"/>
        <rFont val="ＭＳ 明朝"/>
        <family val="1"/>
      </rPr>
      <t>者</t>
    </r>
    <r>
      <rPr>
        <sz val="10.5"/>
        <color indexed="8"/>
        <rFont val="Times New Roman"/>
        <family val="1"/>
      </rPr>
      <t xml:space="preserve">                                         </t>
    </r>
  </si>
  <si>
    <r>
      <t xml:space="preserve"> </t>
    </r>
    <r>
      <rPr>
        <sz val="10.5"/>
        <color indexed="8"/>
        <rFont val="ＭＳ 明朝"/>
        <family val="1"/>
      </rPr>
      <t>　　　　　　　　　　</t>
    </r>
    <r>
      <rPr>
        <sz val="10.5"/>
        <color indexed="8"/>
        <rFont val="Times New Roman"/>
        <family val="1"/>
      </rPr>
      <t xml:space="preserve">                              </t>
    </r>
    <r>
      <rPr>
        <sz val="10.5"/>
        <color indexed="8"/>
        <rFont val="ＭＳ 明朝"/>
        <family val="1"/>
      </rPr>
      <t>報</t>
    </r>
    <r>
      <rPr>
        <sz val="10.5"/>
        <color indexed="8"/>
        <rFont val="Times New Roman"/>
        <family val="1"/>
      </rPr>
      <t xml:space="preserve"> </t>
    </r>
    <r>
      <rPr>
        <sz val="10.5"/>
        <color indexed="8"/>
        <rFont val="ＭＳ 明朝"/>
        <family val="1"/>
      </rPr>
      <t>告</t>
    </r>
    <r>
      <rPr>
        <sz val="10.5"/>
        <color indexed="8"/>
        <rFont val="Times New Roman"/>
        <family val="1"/>
      </rPr>
      <t xml:space="preserve"> </t>
    </r>
    <r>
      <rPr>
        <sz val="10.5"/>
        <color indexed="8"/>
        <rFont val="ＭＳ 明朝"/>
        <family val="1"/>
      </rPr>
      <t>者</t>
    </r>
    <r>
      <rPr>
        <sz val="10.5"/>
        <color indexed="8"/>
        <rFont val="Times New Roman"/>
        <family val="1"/>
      </rPr>
      <t xml:space="preserve">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</si>
</sst>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_);[Red]\(0\)"/>
    <numFmt numFmtId="180" formatCode="#,##0;&quot;△ &quot;#,##0"/>
    <numFmt numFmtId="181" formatCode="0;&quot;△ &quot;0"/>
  </numFmts>
  <fonts count="67">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6"/>
      <name val="ＭＳ Ｐ明朝"/>
      <family val="1"/>
    </font>
    <font>
      <u val="single"/>
      <sz val="11"/>
      <name val="ＭＳ Ｐ明朝"/>
      <family val="1"/>
    </font>
    <font>
      <sz val="9"/>
      <name val="ＭＳ Ｐ明朝"/>
      <family val="1"/>
    </font>
    <font>
      <sz val="6"/>
      <name val="ＭＳ Ｐ明朝"/>
      <family val="1"/>
    </font>
    <font>
      <sz val="12"/>
      <name val="ＭＳ Ｐ明朝"/>
      <family val="1"/>
    </font>
    <font>
      <sz val="10"/>
      <name val="ＭＳ Ｐ明朝"/>
      <family val="1"/>
    </font>
    <font>
      <sz val="9"/>
      <name val="ＭＳ ゴシック"/>
      <family val="3"/>
    </font>
    <font>
      <sz val="11"/>
      <name val="ＭＳ ゴシック"/>
      <family val="3"/>
    </font>
    <font>
      <sz val="12"/>
      <color indexed="8"/>
      <name val="ＭＳ ゴシック"/>
      <family val="3"/>
    </font>
    <font>
      <sz val="12"/>
      <color indexed="8"/>
      <name val="ＭＳ 明朝"/>
      <family val="1"/>
    </font>
    <font>
      <sz val="11"/>
      <color indexed="8"/>
      <name val="ＭＳ Ｐゴシック"/>
      <family val="3"/>
    </font>
    <font>
      <sz val="10.5"/>
      <color indexed="8"/>
      <name val="ＭＳ 明朝"/>
      <family val="1"/>
    </font>
    <font>
      <sz val="10.5"/>
      <color indexed="8"/>
      <name val="Times New Roman"/>
      <family val="1"/>
    </font>
    <font>
      <sz val="10.5"/>
      <color indexed="8"/>
      <name val="ＭＳ Ｐ明朝"/>
      <family val="1"/>
    </font>
    <font>
      <sz val="12"/>
      <name val="ＭＳ 明朝"/>
      <family val="1"/>
    </font>
    <font>
      <sz val="12"/>
      <color indexed="8"/>
      <name val="Times New Roman"/>
      <family val="1"/>
    </font>
    <font>
      <sz val="12"/>
      <color indexed="8"/>
      <name val="ＭＳ Ｐ明朝"/>
      <family val="1"/>
    </font>
    <font>
      <sz val="10"/>
      <color indexed="8"/>
      <name val="ＭＳ 明朝"/>
      <family val="1"/>
    </font>
    <font>
      <b/>
      <sz val="11"/>
      <name val="ＭＳ Ｐ明朝"/>
      <family val="1"/>
    </font>
    <font>
      <sz val="10"/>
      <color indexed="8"/>
      <name val="ＭＳ ゴシック"/>
      <family val="3"/>
    </font>
    <font>
      <sz val="10"/>
      <color indexed="9"/>
      <name val="ＭＳ ゴシック"/>
      <family val="3"/>
    </font>
    <font>
      <b/>
      <sz val="10"/>
      <color indexed="9"/>
      <name val="ＭＳ ゴシック"/>
      <family val="3"/>
    </font>
    <font>
      <sz val="10"/>
      <color indexed="10"/>
      <name val="ＭＳ ゴシック"/>
      <family val="3"/>
    </font>
    <font>
      <b/>
      <sz val="10"/>
      <color indexed="8"/>
      <name val="ＭＳ ゴシック"/>
      <family val="3"/>
    </font>
    <font>
      <sz val="10.5"/>
      <color indexed="8"/>
      <name val="ＭＳ ゴシック"/>
      <family val="3"/>
    </font>
    <font>
      <sz val="11"/>
      <color indexed="8"/>
      <name val="ＭＳ 明朝"/>
      <family val="1"/>
    </font>
    <font>
      <u val="single"/>
      <sz val="10"/>
      <name val="MS P ゴシック"/>
      <family val="3"/>
    </font>
    <font>
      <sz val="10"/>
      <name val="MS P ゴシック"/>
      <family val="3"/>
    </font>
    <font>
      <b/>
      <sz val="10"/>
      <name val="MS P ゴシック"/>
      <family val="3"/>
    </font>
    <font>
      <sz val="9"/>
      <name val="MS P ゴシック"/>
      <family val="3"/>
    </font>
    <font>
      <b/>
      <sz val="9"/>
      <name val="MS P ゴシック"/>
      <family val="3"/>
    </font>
    <font>
      <sz val="11"/>
      <name val="MS P ゴシック"/>
      <family val="3"/>
    </font>
    <font>
      <b/>
      <sz val="11"/>
      <name val="MS P ゴシック"/>
      <family val="3"/>
    </font>
    <font>
      <u val="single"/>
      <sz val="11"/>
      <name val="MS P ゴシック"/>
      <family val="3"/>
    </font>
    <font>
      <b/>
      <sz val="18"/>
      <color indexed="56"/>
      <name val="ＭＳ Ｐ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trike/>
      <sz val="11"/>
      <color indexed="10"/>
      <name val="ＭＳ Ｐゴシック"/>
      <family val="3"/>
    </font>
    <font>
      <b/>
      <sz val="18"/>
      <color theme="3"/>
      <name val="ＭＳ Ｐ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1"/>
      <color indexed="8"/>
      <name val="Calibri"/>
      <family val="3"/>
    </font>
    <font>
      <sz val="10"/>
      <color rgb="FF006100"/>
      <name val="ＭＳ ゴシック"/>
      <family val="3"/>
    </font>
    <font>
      <strike/>
      <sz val="11"/>
      <color rgb="FFFF0000"/>
      <name val="Calibri"/>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4"/>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hair"/>
    </border>
    <border>
      <left>
        <color indexed="63"/>
      </left>
      <right>
        <color indexed="63"/>
      </right>
      <top style="thin"/>
      <bottom style="hair"/>
    </border>
    <border>
      <left style="thin"/>
      <right style="hair"/>
      <top style="thin"/>
      <bottom style="hair"/>
    </border>
    <border>
      <left style="hair"/>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style="thin"/>
      <right style="hair"/>
      <top style="hair"/>
      <bottom style="hair"/>
    </border>
    <border>
      <left>
        <color indexed="63"/>
      </left>
      <right style="thin"/>
      <top style="hair"/>
      <bottom style="hair"/>
    </border>
    <border>
      <left style="thin"/>
      <right style="thin"/>
      <top style="hair"/>
      <bottom style="hair"/>
    </border>
    <border>
      <left style="hair"/>
      <right>
        <color indexed="63"/>
      </right>
      <top style="hair"/>
      <bottom style="hair"/>
    </border>
    <border>
      <left style="thin"/>
      <right style="hair"/>
      <top>
        <color indexed="63"/>
      </top>
      <bottom style="thin"/>
    </border>
    <border>
      <left style="thin"/>
      <right>
        <color indexed="63"/>
      </right>
      <top style="hair"/>
      <bottom style="double"/>
    </border>
    <border>
      <left>
        <color indexed="63"/>
      </left>
      <right style="thin"/>
      <top style="hair"/>
      <bottom style="double"/>
    </border>
    <border>
      <left>
        <color indexed="63"/>
      </left>
      <right>
        <color indexed="63"/>
      </right>
      <top style="hair"/>
      <bottom style="double"/>
    </border>
    <border>
      <left style="thin"/>
      <right style="hair"/>
      <top style="hair"/>
      <bottom style="double"/>
    </border>
    <border>
      <left style="hair"/>
      <right>
        <color indexed="63"/>
      </right>
      <top style="hair"/>
      <bottom style="double"/>
    </border>
    <border>
      <left style="thin"/>
      <right style="thin"/>
      <top style="hair"/>
      <bottom style="double"/>
    </border>
    <border>
      <left style="hair"/>
      <right>
        <color indexed="63"/>
      </right>
      <top>
        <color indexed="63"/>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hair"/>
      <top style="thin"/>
      <bottom style="hair"/>
    </border>
    <border>
      <left>
        <color indexed="63"/>
      </left>
      <right style="hair"/>
      <top style="hair"/>
      <bottom style="hair"/>
    </border>
    <border>
      <left>
        <color indexed="63"/>
      </left>
      <right style="hair"/>
      <top style="hair"/>
      <bottom style="double"/>
    </border>
    <border>
      <left>
        <color indexed="63"/>
      </left>
      <right style="hair"/>
      <top>
        <color indexed="63"/>
      </top>
      <bottom style="thin"/>
    </border>
    <border>
      <left>
        <color indexed="63"/>
      </left>
      <right style="medium">
        <color rgb="FF000000"/>
      </right>
      <top>
        <color indexed="63"/>
      </top>
      <bottom style="medium">
        <color rgb="FF0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52" fillId="0" borderId="0" applyNumberFormat="0" applyFill="0" applyBorder="0" applyAlignment="0" applyProtection="0"/>
    <xf numFmtId="0" fontId="26"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28"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279">
    <xf numFmtId="0" fontId="0" fillId="0" borderId="0" xfId="0" applyAlignment="1">
      <alignment/>
    </xf>
    <xf numFmtId="0" fontId="4" fillId="0" borderId="0" xfId="0" applyFont="1" applyAlignment="1">
      <alignment/>
    </xf>
    <xf numFmtId="0" fontId="5" fillId="0" borderId="0" xfId="0" applyFont="1" applyAlignment="1">
      <alignment horizontal="left"/>
    </xf>
    <xf numFmtId="0" fontId="4" fillId="0" borderId="0" xfId="0" applyFont="1" applyBorder="1" applyAlignment="1">
      <alignment/>
    </xf>
    <xf numFmtId="0" fontId="5" fillId="0" borderId="0" xfId="0" applyFont="1" applyAlignment="1">
      <alignment horizontal="center"/>
    </xf>
    <xf numFmtId="0" fontId="4" fillId="0" borderId="10" xfId="0" applyFont="1" applyBorder="1" applyAlignment="1">
      <alignment/>
    </xf>
    <xf numFmtId="0" fontId="4" fillId="0" borderId="0" xfId="0" applyFont="1" applyAlignment="1">
      <alignment horizontal="center"/>
    </xf>
    <xf numFmtId="0" fontId="4" fillId="0" borderId="11" xfId="0" applyFont="1" applyBorder="1" applyAlignment="1">
      <alignment/>
    </xf>
    <xf numFmtId="0" fontId="4" fillId="0" borderId="12" xfId="0" applyFont="1" applyBorder="1" applyAlignment="1">
      <alignment/>
    </xf>
    <xf numFmtId="0" fontId="4" fillId="0" borderId="12" xfId="0" applyFont="1" applyBorder="1" applyAlignment="1">
      <alignment horizontal="center"/>
    </xf>
    <xf numFmtId="0" fontId="7" fillId="0" borderId="12" xfId="0" applyFont="1" applyBorder="1" applyAlignment="1">
      <alignment/>
    </xf>
    <xf numFmtId="0" fontId="4" fillId="0" borderId="13" xfId="0" applyFont="1" applyBorder="1" applyAlignment="1">
      <alignment/>
    </xf>
    <xf numFmtId="0" fontId="7" fillId="0" borderId="13" xfId="0" applyFont="1" applyBorder="1" applyAlignment="1">
      <alignment/>
    </xf>
    <xf numFmtId="0" fontId="4" fillId="0" borderId="11" xfId="0" applyFont="1" applyBorder="1" applyAlignment="1">
      <alignment horizontal="center"/>
    </xf>
    <xf numFmtId="0" fontId="4" fillId="0" borderId="0" xfId="0" applyFont="1" applyAlignment="1">
      <alignment vertical="center"/>
    </xf>
    <xf numFmtId="0" fontId="9" fillId="0" borderId="0" xfId="0" applyFont="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176" fontId="4" fillId="0" borderId="0" xfId="0" applyNumberFormat="1" applyFont="1" applyAlignment="1">
      <alignment vertical="center"/>
    </xf>
    <xf numFmtId="177" fontId="4" fillId="0" borderId="0" xfId="0" applyNumberFormat="1" applyFont="1" applyAlignment="1">
      <alignment vertical="center"/>
    </xf>
    <xf numFmtId="177" fontId="4" fillId="0" borderId="15" xfId="0" applyNumberFormat="1" applyFont="1" applyBorder="1" applyAlignment="1">
      <alignment vertical="center"/>
    </xf>
    <xf numFmtId="177" fontId="4" fillId="0" borderId="18" xfId="0" applyNumberFormat="1" applyFont="1" applyBorder="1" applyAlignment="1">
      <alignment vertical="center"/>
    </xf>
    <xf numFmtId="177" fontId="4" fillId="0" borderId="19" xfId="0" applyNumberFormat="1" applyFont="1" applyBorder="1" applyAlignment="1">
      <alignment vertical="center"/>
    </xf>
    <xf numFmtId="177" fontId="4" fillId="0" borderId="20" xfId="0" applyNumberFormat="1" applyFont="1" applyBorder="1" applyAlignment="1">
      <alignment vertical="center"/>
    </xf>
    <xf numFmtId="177" fontId="4" fillId="0" borderId="21" xfId="0" applyNumberFormat="1" applyFont="1" applyBorder="1" applyAlignment="1">
      <alignment vertical="center"/>
    </xf>
    <xf numFmtId="177" fontId="4" fillId="0" borderId="0" xfId="0" applyNumberFormat="1" applyFont="1" applyAlignment="1" quotePrefix="1">
      <alignment horizontal="right" vertical="center"/>
    </xf>
    <xf numFmtId="0" fontId="4" fillId="0" borderId="0" xfId="0" applyFont="1" applyBorder="1" applyAlignment="1">
      <alignment horizontal="left" vertical="center"/>
    </xf>
    <xf numFmtId="0" fontId="4" fillId="0" borderId="0" xfId="0" applyFont="1" applyBorder="1" applyAlignment="1">
      <alignment vertical="center"/>
    </xf>
    <xf numFmtId="177" fontId="4" fillId="0" borderId="0" xfId="0" applyNumberFormat="1" applyFont="1" applyAlignment="1">
      <alignment vertical="center" wrapText="1"/>
    </xf>
    <xf numFmtId="0" fontId="10" fillId="0" borderId="0" xfId="0" applyFont="1" applyAlignment="1">
      <alignment vertical="center"/>
    </xf>
    <xf numFmtId="177" fontId="10" fillId="0" borderId="0" xfId="0" applyNumberFormat="1" applyFont="1" applyAlignment="1">
      <alignment vertical="center"/>
    </xf>
    <xf numFmtId="177" fontId="10" fillId="0" borderId="0" xfId="0" applyNumberFormat="1" applyFont="1" applyAlignment="1">
      <alignment horizontal="right" vertical="center"/>
    </xf>
    <xf numFmtId="177" fontId="4" fillId="0" borderId="18" xfId="0" applyNumberFormat="1" applyFont="1" applyFill="1" applyBorder="1" applyAlignment="1">
      <alignment vertical="center"/>
    </xf>
    <xf numFmtId="177" fontId="4" fillId="0" borderId="20" xfId="0" applyNumberFormat="1" applyFont="1" applyFill="1" applyBorder="1" applyAlignment="1">
      <alignment vertical="center"/>
    </xf>
    <xf numFmtId="177" fontId="4" fillId="0" borderId="21" xfId="0" applyNumberFormat="1" applyFont="1" applyFill="1" applyBorder="1" applyAlignment="1">
      <alignment vertical="center"/>
    </xf>
    <xf numFmtId="177" fontId="4" fillId="0" borderId="0" xfId="0" applyNumberFormat="1" applyFont="1" applyFill="1" applyAlignment="1" quotePrefix="1">
      <alignment horizontal="right" vertical="center"/>
    </xf>
    <xf numFmtId="177" fontId="4" fillId="0" borderId="0" xfId="0" applyNumberFormat="1" applyFont="1" applyFill="1" applyAlignment="1">
      <alignment vertical="center"/>
    </xf>
    <xf numFmtId="0" fontId="4" fillId="0" borderId="0" xfId="0" applyFont="1" applyFill="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177" fontId="4" fillId="0" borderId="23" xfId="0" applyNumberFormat="1" applyFont="1" applyBorder="1" applyAlignment="1">
      <alignment vertical="center"/>
    </xf>
    <xf numFmtId="177" fontId="4" fillId="0" borderId="24" xfId="0" applyNumberFormat="1" applyFont="1" applyBorder="1" applyAlignment="1">
      <alignment vertical="center"/>
    </xf>
    <xf numFmtId="177" fontId="4" fillId="0" borderId="0" xfId="0" applyNumberFormat="1" applyFont="1" applyBorder="1" applyAlignment="1">
      <alignment vertical="center"/>
    </xf>
    <xf numFmtId="0" fontId="4" fillId="0" borderId="10" xfId="0" applyFont="1" applyBorder="1" applyAlignment="1">
      <alignment vertical="center"/>
    </xf>
    <xf numFmtId="177" fontId="4" fillId="0" borderId="10" xfId="0" applyNumberFormat="1" applyFont="1" applyBorder="1" applyAlignment="1">
      <alignment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0" xfId="0" applyFont="1" applyBorder="1" applyAlignment="1">
      <alignment horizontal="center" vertical="center"/>
    </xf>
    <xf numFmtId="0" fontId="4" fillId="0" borderId="23" xfId="0" applyFont="1" applyBorder="1" applyAlignment="1">
      <alignment vertical="top"/>
    </xf>
    <xf numFmtId="0" fontId="4" fillId="0" borderId="0" xfId="0" applyFont="1" applyBorder="1" applyAlignment="1">
      <alignment vertical="top"/>
    </xf>
    <xf numFmtId="0" fontId="4" fillId="0" borderId="10" xfId="0" applyFont="1" applyBorder="1" applyAlignment="1">
      <alignment vertical="top"/>
    </xf>
    <xf numFmtId="0" fontId="4" fillId="0" borderId="19" xfId="0" applyFont="1" applyBorder="1" applyAlignment="1">
      <alignment vertical="center"/>
    </xf>
    <xf numFmtId="0" fontId="12" fillId="0" borderId="0" xfId="0" applyFont="1" applyAlignment="1">
      <alignment/>
    </xf>
    <xf numFmtId="0" fontId="4" fillId="0" borderId="24" xfId="0" applyFont="1" applyBorder="1" applyAlignment="1">
      <alignment vertical="center"/>
    </xf>
    <xf numFmtId="177" fontId="4" fillId="0" borderId="17" xfId="0" applyNumberFormat="1" applyFont="1" applyBorder="1" applyAlignment="1">
      <alignment vertical="center"/>
    </xf>
    <xf numFmtId="176" fontId="4" fillId="0" borderId="16" xfId="0" applyNumberFormat="1" applyFont="1" applyBorder="1" applyAlignment="1">
      <alignment vertical="center"/>
    </xf>
    <xf numFmtId="176" fontId="4" fillId="0" borderId="17" xfId="0" applyNumberFormat="1" applyFont="1" applyBorder="1" applyAlignment="1">
      <alignment vertical="center"/>
    </xf>
    <xf numFmtId="177" fontId="4" fillId="0" borderId="23" xfId="0" applyNumberFormat="1" applyFont="1" applyBorder="1" applyAlignment="1">
      <alignment horizontal="right" vertical="center"/>
    </xf>
    <xf numFmtId="177" fontId="4" fillId="0" borderId="22" xfId="0" applyNumberFormat="1" applyFont="1" applyBorder="1" applyAlignment="1">
      <alignment vertical="center"/>
    </xf>
    <xf numFmtId="176" fontId="4" fillId="0" borderId="22" xfId="0" applyNumberFormat="1" applyFont="1" applyBorder="1" applyAlignment="1">
      <alignment vertical="center"/>
    </xf>
    <xf numFmtId="177" fontId="4" fillId="0" borderId="14" xfId="0" applyNumberFormat="1" applyFont="1" applyBorder="1" applyAlignment="1">
      <alignment vertical="center"/>
    </xf>
    <xf numFmtId="176" fontId="4" fillId="0" borderId="14" xfId="0" applyNumberFormat="1" applyFont="1" applyBorder="1" applyAlignment="1">
      <alignment vertical="center"/>
    </xf>
    <xf numFmtId="176" fontId="4" fillId="0" borderId="15" xfId="0" applyNumberFormat="1" applyFont="1" applyBorder="1" applyAlignment="1">
      <alignment vertical="center"/>
    </xf>
    <xf numFmtId="177" fontId="4" fillId="0" borderId="16" xfId="0" applyNumberFormat="1" applyFont="1" applyBorder="1" applyAlignment="1">
      <alignment vertical="center"/>
    </xf>
    <xf numFmtId="177" fontId="4" fillId="0" borderId="24" xfId="0" applyNumberFormat="1" applyFont="1" applyBorder="1" applyAlignment="1">
      <alignment horizontal="right" vertical="center"/>
    </xf>
    <xf numFmtId="0" fontId="12" fillId="0" borderId="0" xfId="0" applyFont="1" applyAlignment="1">
      <alignment horizontal="left"/>
    </xf>
    <xf numFmtId="0" fontId="12" fillId="0" borderId="0" xfId="0" applyFont="1" applyAlignment="1">
      <alignment vertical="center"/>
    </xf>
    <xf numFmtId="0" fontId="13" fillId="0" borderId="0" xfId="62" applyFont="1" applyAlignment="1">
      <alignment horizontal="right" vertical="center"/>
      <protection/>
    </xf>
    <xf numFmtId="0" fontId="63" fillId="0" borderId="0" xfId="62" applyFont="1">
      <alignment vertical="center"/>
      <protection/>
    </xf>
    <xf numFmtId="0" fontId="13" fillId="0" borderId="0" xfId="62" applyFont="1" applyAlignment="1">
      <alignment vertical="center"/>
      <protection/>
    </xf>
    <xf numFmtId="0" fontId="14" fillId="0" borderId="0" xfId="62" applyFont="1" applyAlignment="1">
      <alignment horizontal="justify" vertical="center"/>
      <protection/>
    </xf>
    <xf numFmtId="0" fontId="14" fillId="0" borderId="0" xfId="62" applyFont="1" applyAlignment="1">
      <alignment vertical="center"/>
      <protection/>
    </xf>
    <xf numFmtId="0" fontId="14" fillId="0" borderId="0" xfId="62" applyFont="1" applyAlignment="1">
      <alignment horizontal="left" vertical="center"/>
      <protection/>
    </xf>
    <xf numFmtId="0" fontId="14" fillId="0" borderId="0" xfId="62" applyFont="1" applyFill="1" applyAlignment="1">
      <alignment vertical="center"/>
      <protection/>
    </xf>
    <xf numFmtId="0" fontId="14" fillId="0" borderId="0" xfId="62" applyFont="1" applyFill="1" applyAlignment="1">
      <alignment horizontal="left" vertical="center"/>
      <protection/>
    </xf>
    <xf numFmtId="0" fontId="14" fillId="0" borderId="0" xfId="62" applyFont="1" applyFill="1" applyAlignment="1">
      <alignment horizontal="justify" vertical="center"/>
      <protection/>
    </xf>
    <xf numFmtId="0" fontId="63" fillId="0" borderId="0" xfId="62" applyFont="1" applyFill="1">
      <alignment vertical="center"/>
      <protection/>
    </xf>
    <xf numFmtId="0" fontId="63" fillId="0" borderId="0" xfId="62" applyFont="1" applyFill="1" applyAlignment="1">
      <alignment horizontal="left" vertical="center"/>
      <protection/>
    </xf>
    <xf numFmtId="0" fontId="63" fillId="0" borderId="0" xfId="62" applyFont="1" applyFill="1" applyAlignment="1">
      <alignment horizontal="center" vertical="center"/>
      <protection/>
    </xf>
    <xf numFmtId="0" fontId="63" fillId="0" borderId="0" xfId="62" applyFont="1" applyAlignment="1">
      <alignment vertical="center"/>
      <protection/>
    </xf>
    <xf numFmtId="0" fontId="63" fillId="0" borderId="0" xfId="62" applyFont="1" applyAlignment="1">
      <alignment horizontal="left" vertical="center"/>
      <protection/>
    </xf>
    <xf numFmtId="0" fontId="29" fillId="0" borderId="0" xfId="62" applyFont="1" applyAlignment="1">
      <alignment horizontal="left" vertical="center"/>
      <protection/>
    </xf>
    <xf numFmtId="0" fontId="16" fillId="0" borderId="0" xfId="62" applyFont="1" applyAlignment="1">
      <alignment horizontal="justify" vertical="center"/>
      <protection/>
    </xf>
    <xf numFmtId="0" fontId="17" fillId="0" borderId="25" xfId="62" applyFont="1" applyBorder="1" applyAlignment="1">
      <alignment vertical="center"/>
      <protection/>
    </xf>
    <xf numFmtId="0" fontId="18" fillId="0" borderId="25" xfId="62" applyFont="1" applyBorder="1" applyAlignment="1">
      <alignment vertical="center"/>
      <protection/>
    </xf>
    <xf numFmtId="0" fontId="16" fillId="0" borderId="26" xfId="62" applyFont="1" applyBorder="1" applyAlignment="1">
      <alignment horizontal="center" vertical="top" wrapText="1"/>
      <protection/>
    </xf>
    <xf numFmtId="0" fontId="16" fillId="0" borderId="27" xfId="62" applyFont="1" applyBorder="1" applyAlignment="1">
      <alignment horizontal="center" vertical="top" wrapText="1"/>
      <protection/>
    </xf>
    <xf numFmtId="0" fontId="17" fillId="0" borderId="28" xfId="62" applyFont="1" applyBorder="1" applyAlignment="1">
      <alignment horizontal="center" vertical="top" wrapText="1"/>
      <protection/>
    </xf>
    <xf numFmtId="0" fontId="16" fillId="0" borderId="29" xfId="62" applyFont="1" applyBorder="1" applyAlignment="1">
      <alignment horizontal="center" vertical="top" wrapText="1"/>
      <protection/>
    </xf>
    <xf numFmtId="0" fontId="63" fillId="0" borderId="28" xfId="62" applyFont="1" applyBorder="1" applyAlignment="1">
      <alignment horizontal="center" vertical="top" wrapText="1"/>
      <protection/>
    </xf>
    <xf numFmtId="0" fontId="63" fillId="0" borderId="29" xfId="62" applyFont="1" applyBorder="1" applyAlignment="1">
      <alignment horizontal="center" vertical="top" wrapText="1"/>
      <protection/>
    </xf>
    <xf numFmtId="0" fontId="63" fillId="0" borderId="30" xfId="62" applyFont="1" applyBorder="1" applyAlignment="1">
      <alignment horizontal="center" vertical="top" wrapText="1"/>
      <protection/>
    </xf>
    <xf numFmtId="0" fontId="63" fillId="0" borderId="31" xfId="62" applyFont="1" applyBorder="1" applyAlignment="1">
      <alignment horizontal="center" vertical="top" wrapText="1"/>
      <protection/>
    </xf>
    <xf numFmtId="0" fontId="17" fillId="0" borderId="31" xfId="62" applyFont="1" applyBorder="1" applyAlignment="1">
      <alignment horizontal="center" vertical="top" wrapText="1"/>
      <protection/>
    </xf>
    <xf numFmtId="0" fontId="19" fillId="0" borderId="30" xfId="62" applyFont="1" applyBorder="1" applyAlignment="1">
      <alignment horizontal="left" vertical="top" wrapText="1"/>
      <protection/>
    </xf>
    <xf numFmtId="0" fontId="19" fillId="0" borderId="31" xfId="62" applyFont="1" applyBorder="1" applyAlignment="1">
      <alignment horizontal="left" vertical="top" wrapText="1"/>
      <protection/>
    </xf>
    <xf numFmtId="0" fontId="17" fillId="0" borderId="27" xfId="62" applyFont="1" applyBorder="1" applyAlignment="1">
      <alignment horizontal="center" vertical="top" wrapText="1"/>
      <protection/>
    </xf>
    <xf numFmtId="0" fontId="17" fillId="0" borderId="29" xfId="62" applyFont="1" applyBorder="1" applyAlignment="1">
      <alignment horizontal="center" vertical="top" wrapText="1"/>
      <protection/>
    </xf>
    <xf numFmtId="0" fontId="16" fillId="0" borderId="31" xfId="62" applyFont="1" applyBorder="1" applyAlignment="1">
      <alignment horizontal="center" vertical="top" wrapText="1"/>
      <protection/>
    </xf>
    <xf numFmtId="0" fontId="21" fillId="0" borderId="25" xfId="62" applyFont="1" applyBorder="1" applyAlignment="1">
      <alignment vertical="center"/>
      <protection/>
    </xf>
    <xf numFmtId="0" fontId="30" fillId="0" borderId="0" xfId="62" applyFont="1" applyFill="1">
      <alignment vertical="center"/>
      <protection/>
    </xf>
    <xf numFmtId="0" fontId="22" fillId="0" borderId="0" xfId="62" applyFont="1" applyFill="1" applyAlignment="1">
      <alignment horizontal="center" vertical="center"/>
      <protection/>
    </xf>
    <xf numFmtId="177" fontId="4" fillId="0" borderId="32" xfId="0" applyNumberFormat="1" applyFont="1" applyBorder="1" applyAlignment="1">
      <alignment horizontal="right" vertical="center"/>
    </xf>
    <xf numFmtId="177" fontId="8" fillId="0" borderId="33" xfId="0" applyNumberFormat="1" applyFont="1" applyBorder="1" applyAlignment="1">
      <alignment horizontal="right" vertical="center"/>
    </xf>
    <xf numFmtId="177" fontId="10" fillId="0" borderId="34" xfId="0" applyNumberFormat="1" applyFont="1" applyBorder="1" applyAlignment="1">
      <alignment horizontal="left" vertical="center"/>
    </xf>
    <xf numFmtId="177" fontId="4" fillId="0" borderId="35" xfId="0" applyNumberFormat="1" applyFont="1" applyBorder="1" applyAlignment="1">
      <alignment horizontal="right" vertical="center"/>
    </xf>
    <xf numFmtId="177" fontId="8" fillId="0" borderId="36" xfId="0" applyNumberFormat="1" applyFont="1" applyBorder="1" applyAlignment="1">
      <alignment horizontal="right" vertical="center"/>
    </xf>
    <xf numFmtId="177" fontId="4" fillId="33" borderId="32" xfId="0" applyNumberFormat="1" applyFont="1" applyFill="1" applyBorder="1" applyAlignment="1">
      <alignment horizontal="right" vertical="center"/>
    </xf>
    <xf numFmtId="177" fontId="8" fillId="33" borderId="36" xfId="0" applyNumberFormat="1" applyFont="1" applyFill="1" applyBorder="1" applyAlignment="1">
      <alignment horizontal="right" vertical="center"/>
    </xf>
    <xf numFmtId="177" fontId="8" fillId="33" borderId="33" xfId="0" applyNumberFormat="1" applyFont="1" applyFill="1" applyBorder="1" applyAlignment="1">
      <alignment horizontal="right" vertical="center"/>
    </xf>
    <xf numFmtId="177" fontId="4" fillId="33" borderId="37" xfId="0" applyNumberFormat="1" applyFont="1" applyFill="1" applyBorder="1" applyAlignment="1">
      <alignment vertical="center"/>
    </xf>
    <xf numFmtId="177" fontId="4" fillId="0" borderId="38" xfId="0" applyNumberFormat="1" applyFont="1" applyBorder="1" applyAlignment="1">
      <alignment horizontal="right" vertical="center"/>
    </xf>
    <xf numFmtId="177" fontId="8" fillId="0" borderId="39" xfId="0" applyNumberFormat="1" applyFont="1" applyBorder="1" applyAlignment="1">
      <alignment horizontal="right" vertical="center"/>
    </xf>
    <xf numFmtId="177" fontId="10" fillId="0" borderId="40" xfId="0" applyNumberFormat="1" applyFont="1" applyBorder="1" applyAlignment="1">
      <alignment horizontal="left" vertical="center" wrapText="1"/>
    </xf>
    <xf numFmtId="177" fontId="8" fillId="0" borderId="41" xfId="0" applyNumberFormat="1" applyFont="1" applyBorder="1" applyAlignment="1">
      <alignment horizontal="right" vertical="center"/>
    </xf>
    <xf numFmtId="177" fontId="23" fillId="0" borderId="38" xfId="0" applyNumberFormat="1" applyFont="1" applyBorder="1" applyAlignment="1">
      <alignment vertical="center"/>
    </xf>
    <xf numFmtId="177" fontId="23" fillId="0" borderId="39" xfId="0" applyNumberFormat="1" applyFont="1" applyBorder="1" applyAlignment="1">
      <alignment horizontal="right" vertical="center"/>
    </xf>
    <xf numFmtId="177" fontId="4" fillId="33" borderId="42" xfId="0" applyNumberFormat="1" applyFont="1" applyFill="1" applyBorder="1" applyAlignment="1">
      <alignment vertical="center"/>
    </xf>
    <xf numFmtId="177" fontId="4" fillId="0" borderId="38" xfId="0" applyNumberFormat="1" applyFont="1" applyBorder="1" applyAlignment="1">
      <alignment vertical="center"/>
    </xf>
    <xf numFmtId="177" fontId="4" fillId="0" borderId="39" xfId="0" applyNumberFormat="1" applyFont="1" applyBorder="1" applyAlignment="1">
      <alignment vertical="center"/>
    </xf>
    <xf numFmtId="177" fontId="4" fillId="0" borderId="40" xfId="0" applyNumberFormat="1" applyFont="1" applyBorder="1" applyAlignment="1">
      <alignment vertical="center"/>
    </xf>
    <xf numFmtId="177" fontId="4" fillId="0" borderId="43" xfId="0" applyNumberFormat="1" applyFont="1" applyBorder="1" applyAlignment="1">
      <alignment vertical="center"/>
    </xf>
    <xf numFmtId="177" fontId="4" fillId="0" borderId="41" xfId="0" applyNumberFormat="1" applyFont="1" applyBorder="1" applyAlignment="1">
      <alignment vertical="center"/>
    </xf>
    <xf numFmtId="38" fontId="4" fillId="0" borderId="38" xfId="49" applyFont="1" applyBorder="1" applyAlignment="1">
      <alignment vertical="center"/>
    </xf>
    <xf numFmtId="177" fontId="23" fillId="0" borderId="39" xfId="0" applyNumberFormat="1" applyFont="1" applyBorder="1" applyAlignment="1">
      <alignment vertical="center"/>
    </xf>
    <xf numFmtId="177" fontId="4" fillId="0" borderId="16" xfId="0" applyNumberFormat="1" applyFont="1" applyBorder="1" applyAlignment="1">
      <alignment horizontal="right" vertical="center"/>
    </xf>
    <xf numFmtId="177" fontId="8" fillId="0" borderId="10" xfId="0" applyNumberFormat="1" applyFont="1" applyBorder="1" applyAlignment="1">
      <alignment horizontal="right" vertical="center"/>
    </xf>
    <xf numFmtId="177" fontId="8" fillId="0" borderId="44" xfId="0" applyNumberFormat="1" applyFont="1" applyBorder="1" applyAlignment="1">
      <alignment horizontal="right" vertical="center"/>
    </xf>
    <xf numFmtId="177" fontId="8" fillId="0" borderId="17" xfId="0" applyNumberFormat="1" applyFont="1" applyBorder="1" applyAlignment="1">
      <alignment horizontal="right" vertical="center"/>
    </xf>
    <xf numFmtId="177" fontId="23" fillId="0" borderId="16" xfId="0" applyNumberFormat="1" applyFont="1" applyBorder="1" applyAlignment="1">
      <alignment horizontal="right" vertical="center"/>
    </xf>
    <xf numFmtId="177" fontId="4" fillId="33" borderId="13" xfId="0" applyNumberFormat="1" applyFont="1" applyFill="1" applyBorder="1" applyAlignment="1">
      <alignment vertical="center"/>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177" fontId="4" fillId="0" borderId="45" xfId="0" applyNumberFormat="1" applyFont="1" applyBorder="1" applyAlignment="1">
      <alignment vertical="center"/>
    </xf>
    <xf numFmtId="177" fontId="4" fillId="0" borderId="47" xfId="0" applyNumberFormat="1" applyFont="1" applyBorder="1" applyAlignment="1">
      <alignment vertical="center"/>
    </xf>
    <xf numFmtId="177" fontId="4" fillId="0" borderId="48" xfId="0" applyNumberFormat="1" applyFont="1" applyBorder="1" applyAlignment="1">
      <alignment vertical="center"/>
    </xf>
    <xf numFmtId="177" fontId="4" fillId="0" borderId="49" xfId="0" applyNumberFormat="1" applyFont="1" applyBorder="1" applyAlignment="1">
      <alignment vertical="center"/>
    </xf>
    <xf numFmtId="177" fontId="4" fillId="0" borderId="46" xfId="0" applyNumberFormat="1" applyFont="1" applyBorder="1" applyAlignment="1">
      <alignment vertical="center"/>
    </xf>
    <xf numFmtId="177" fontId="23" fillId="0" borderId="47" xfId="0" applyNumberFormat="1" applyFont="1" applyBorder="1" applyAlignment="1">
      <alignment vertical="center"/>
    </xf>
    <xf numFmtId="177" fontId="4" fillId="33" borderId="50" xfId="0" applyNumberFormat="1" applyFont="1" applyFill="1" applyBorder="1" applyAlignment="1">
      <alignment vertical="center"/>
    </xf>
    <xf numFmtId="177" fontId="4" fillId="0" borderId="51" xfId="0" applyNumberFormat="1" applyFont="1" applyBorder="1" applyAlignment="1">
      <alignment horizontal="right" vertical="center"/>
    </xf>
    <xf numFmtId="177" fontId="4" fillId="0" borderId="43" xfId="0" applyNumberFormat="1" applyFont="1" applyBorder="1" applyAlignment="1">
      <alignment horizontal="right" vertical="center"/>
    </xf>
    <xf numFmtId="178" fontId="65" fillId="0" borderId="0" xfId="62" applyNumberFormat="1" applyFont="1" applyFill="1">
      <alignment vertical="center"/>
      <protection/>
    </xf>
    <xf numFmtId="0" fontId="17" fillId="0" borderId="0" xfId="62" applyFont="1" applyAlignment="1">
      <alignment vertical="center"/>
      <protection/>
    </xf>
    <xf numFmtId="179" fontId="4" fillId="0" borderId="38" xfId="49" applyNumberFormat="1" applyFont="1" applyBorder="1" applyAlignment="1">
      <alignment horizontal="right" vertical="center"/>
    </xf>
    <xf numFmtId="0" fontId="19" fillId="0" borderId="31" xfId="62" applyFont="1" applyBorder="1" applyAlignment="1">
      <alignment horizontal="right" vertical="top" wrapText="1"/>
      <protection/>
    </xf>
    <xf numFmtId="178" fontId="63" fillId="0" borderId="0" xfId="62" applyNumberFormat="1" applyFont="1" applyFill="1" applyAlignment="1">
      <alignment horizontal="left" vertical="center"/>
      <protection/>
    </xf>
    <xf numFmtId="0" fontId="22" fillId="0" borderId="0" xfId="62" applyFont="1" applyFill="1" applyAlignment="1">
      <alignment horizontal="right" vertical="center" wrapText="1"/>
      <protection/>
    </xf>
    <xf numFmtId="0" fontId="14" fillId="0" borderId="0" xfId="62" applyFont="1" applyAlignment="1">
      <alignment horizontal="right" vertical="center"/>
      <protection/>
    </xf>
    <xf numFmtId="49" fontId="14" fillId="0" borderId="0" xfId="62" applyNumberFormat="1" applyFont="1" applyAlignment="1">
      <alignment horizontal="right" vertical="center"/>
      <protection/>
    </xf>
    <xf numFmtId="0" fontId="14" fillId="0" borderId="0" xfId="62" applyFont="1" applyAlignment="1">
      <alignment horizontal="left" vertical="center"/>
      <protection/>
    </xf>
    <xf numFmtId="0" fontId="14" fillId="0" borderId="0" xfId="62" applyFont="1" applyFill="1" applyAlignment="1">
      <alignment horizontal="center" vertical="center"/>
      <protection/>
    </xf>
    <xf numFmtId="0" fontId="14" fillId="0" borderId="0" xfId="62" applyFont="1" applyFill="1" applyAlignment="1">
      <alignment horizontal="left" vertical="center" wrapText="1"/>
      <protection/>
    </xf>
    <xf numFmtId="0" fontId="14" fillId="0" borderId="0" xfId="62" applyFont="1" applyFill="1" applyAlignment="1">
      <alignment horizontal="left" vertical="center"/>
      <protection/>
    </xf>
    <xf numFmtId="38" fontId="63" fillId="0" borderId="0" xfId="51" applyFont="1" applyFill="1" applyAlignment="1">
      <alignment horizontal="center" vertical="center"/>
    </xf>
    <xf numFmtId="0" fontId="5" fillId="0" borderId="0" xfId="0" applyFont="1" applyAlignment="1">
      <alignment horizont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177" fontId="4" fillId="0" borderId="18" xfId="0" applyNumberFormat="1" applyFont="1" applyFill="1" applyBorder="1" applyAlignment="1">
      <alignment horizontal="center" vertical="center"/>
    </xf>
    <xf numFmtId="177" fontId="4" fillId="0" borderId="20" xfId="0" applyNumberFormat="1" applyFont="1" applyFill="1" applyBorder="1" applyAlignment="1">
      <alignment horizontal="center" vertical="center"/>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176" fontId="4" fillId="0" borderId="22"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17" xfId="0" applyNumberFormat="1" applyFont="1" applyBorder="1" applyAlignment="1">
      <alignment horizontal="center" vertical="center"/>
    </xf>
    <xf numFmtId="177" fontId="4" fillId="0" borderId="22" xfId="0" applyNumberFormat="1" applyFont="1" applyBorder="1" applyAlignment="1">
      <alignment horizontal="center" vertical="center" wrapText="1"/>
    </xf>
    <xf numFmtId="177" fontId="4" fillId="0" borderId="24" xfId="0" applyNumberFormat="1" applyFont="1" applyBorder="1" applyAlignment="1">
      <alignment horizontal="center" vertical="center" wrapText="1"/>
    </xf>
    <xf numFmtId="177" fontId="4" fillId="0" borderId="14" xfId="0" applyNumberFormat="1" applyFont="1" applyBorder="1" applyAlignment="1">
      <alignment horizontal="center" vertical="center" wrapText="1"/>
    </xf>
    <xf numFmtId="177" fontId="4" fillId="0" borderId="15" xfId="0" applyNumberFormat="1" applyFont="1" applyBorder="1" applyAlignment="1">
      <alignment horizontal="center" vertical="center" wrapText="1"/>
    </xf>
    <xf numFmtId="177" fontId="4" fillId="0" borderId="16" xfId="0" applyNumberFormat="1" applyFont="1" applyBorder="1" applyAlignment="1">
      <alignment horizontal="center" vertical="center" wrapText="1"/>
    </xf>
    <xf numFmtId="177" fontId="4" fillId="0" borderId="17" xfId="0" applyNumberFormat="1" applyFont="1" applyBorder="1" applyAlignment="1">
      <alignment horizontal="center" vertical="center" wrapText="1"/>
    </xf>
    <xf numFmtId="177" fontId="4" fillId="0" borderId="18"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20" xfId="0" applyNumberFormat="1" applyFont="1" applyBorder="1" applyAlignment="1">
      <alignment horizontal="center" vertical="center"/>
    </xf>
    <xf numFmtId="176" fontId="4" fillId="0" borderId="21" xfId="0" applyNumberFormat="1" applyFont="1" applyBorder="1" applyAlignment="1">
      <alignment horizontal="center" vertical="center"/>
    </xf>
    <xf numFmtId="177" fontId="4" fillId="0" borderId="11" xfId="0" applyNumberFormat="1" applyFont="1" applyBorder="1" applyAlignment="1">
      <alignment horizontal="center" vertical="center"/>
    </xf>
    <xf numFmtId="177" fontId="4" fillId="0" borderId="12" xfId="0" applyNumberFormat="1" applyFont="1" applyBorder="1" applyAlignment="1">
      <alignment horizontal="center" vertical="center"/>
    </xf>
    <xf numFmtId="177" fontId="4" fillId="0" borderId="13" xfId="0" applyNumberFormat="1" applyFont="1" applyBorder="1" applyAlignment="1">
      <alignment horizontal="center" vertical="center"/>
    </xf>
    <xf numFmtId="0" fontId="4" fillId="0" borderId="32" xfId="0" applyFont="1" applyBorder="1" applyAlignment="1">
      <alignment horizontal="left" vertical="center" wrapText="1"/>
    </xf>
    <xf numFmtId="0" fontId="4" fillId="0" borderId="36" xfId="0" applyFont="1" applyBorder="1" applyAlignment="1">
      <alignment horizontal="left" vertical="center" wrapText="1"/>
    </xf>
    <xf numFmtId="0" fontId="4" fillId="0" borderId="38" xfId="0" applyFont="1" applyBorder="1" applyAlignment="1">
      <alignment horizontal="left" vertical="center" wrapText="1"/>
    </xf>
    <xf numFmtId="0" fontId="4" fillId="0" borderId="41" xfId="0" applyFont="1" applyBorder="1" applyAlignment="1">
      <alignment horizontal="left" vertical="center" wrapText="1"/>
    </xf>
    <xf numFmtId="0" fontId="4" fillId="0" borderId="38" xfId="0" applyFont="1" applyBorder="1" applyAlignment="1">
      <alignment horizontal="center" vertical="center" wrapText="1"/>
    </xf>
    <xf numFmtId="0" fontId="4" fillId="0" borderId="41" xfId="0" applyFont="1" applyBorder="1" applyAlignment="1">
      <alignment horizontal="center" vertical="center" wrapText="1"/>
    </xf>
    <xf numFmtId="177" fontId="4" fillId="0" borderId="23"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177" fontId="4" fillId="0" borderId="10" xfId="0" applyNumberFormat="1" applyFont="1" applyBorder="1" applyAlignment="1">
      <alignment horizontal="center" vertical="center" wrapText="1"/>
    </xf>
    <xf numFmtId="0" fontId="29" fillId="0" borderId="0" xfId="62" applyFont="1" applyAlignment="1">
      <alignment horizontal="left" vertical="center"/>
      <protection/>
    </xf>
    <xf numFmtId="0" fontId="14" fillId="0" borderId="0" xfId="62" applyFont="1" applyAlignment="1">
      <alignment horizontal="center" vertical="center"/>
      <protection/>
    </xf>
    <xf numFmtId="0" fontId="17" fillId="0" borderId="25" xfId="62" applyFont="1" applyBorder="1" applyAlignment="1">
      <alignment horizontal="center" vertical="center"/>
      <protection/>
    </xf>
    <xf numFmtId="0" fontId="17" fillId="0" borderId="52" xfId="62" applyFont="1" applyBorder="1" applyAlignment="1">
      <alignment horizontal="center" vertical="top" wrapText="1"/>
      <protection/>
    </xf>
    <xf numFmtId="0" fontId="17" fillId="0" borderId="53" xfId="62" applyFont="1" applyBorder="1" applyAlignment="1">
      <alignment horizontal="center" vertical="top" wrapText="1"/>
      <protection/>
    </xf>
    <xf numFmtId="0" fontId="17" fillId="0" borderId="27" xfId="62" applyFont="1" applyBorder="1" applyAlignment="1">
      <alignment horizontal="center" vertical="top" wrapText="1"/>
      <protection/>
    </xf>
    <xf numFmtId="0" fontId="17" fillId="0" borderId="54" xfId="62" applyFont="1" applyBorder="1" applyAlignment="1">
      <alignment horizontal="center" vertical="top" wrapText="1"/>
      <protection/>
    </xf>
    <xf numFmtId="0" fontId="17" fillId="0" borderId="25" xfId="62" applyFont="1" applyBorder="1" applyAlignment="1">
      <alignment horizontal="center" vertical="top" wrapText="1"/>
      <protection/>
    </xf>
    <xf numFmtId="0" fontId="17" fillId="0" borderId="31" xfId="62" applyFont="1" applyBorder="1" applyAlignment="1">
      <alignment horizontal="center" vertical="top" wrapText="1"/>
      <protection/>
    </xf>
    <xf numFmtId="0" fontId="19" fillId="0" borderId="26" xfId="62" applyFont="1" applyBorder="1" applyAlignment="1">
      <alignment horizontal="left" vertical="top" wrapText="1"/>
      <protection/>
    </xf>
    <xf numFmtId="0" fontId="19" fillId="0" borderId="28" xfId="62" applyFont="1" applyBorder="1" applyAlignment="1">
      <alignment horizontal="left" vertical="top" wrapText="1"/>
      <protection/>
    </xf>
    <xf numFmtId="0" fontId="19" fillId="0" borderId="30" xfId="62" applyFont="1" applyBorder="1" applyAlignment="1">
      <alignment horizontal="left" vertical="top" wrapText="1"/>
      <protection/>
    </xf>
    <xf numFmtId="0" fontId="16" fillId="0" borderId="0" xfId="62" applyFont="1" applyAlignment="1">
      <alignment horizontal="center" vertical="center"/>
      <protection/>
    </xf>
    <xf numFmtId="0" fontId="17" fillId="0" borderId="0" xfId="62" applyFont="1" applyAlignment="1">
      <alignment horizontal="center" vertical="center"/>
      <protection/>
    </xf>
    <xf numFmtId="0" fontId="17" fillId="0" borderId="55" xfId="62" applyFont="1" applyBorder="1" applyAlignment="1">
      <alignment horizontal="left" vertical="top" wrapText="1"/>
      <protection/>
    </xf>
    <xf numFmtId="0" fontId="17" fillId="0" borderId="56" xfId="62" applyFont="1" applyBorder="1" applyAlignment="1">
      <alignment horizontal="left" vertical="top" wrapText="1"/>
      <protection/>
    </xf>
    <xf numFmtId="0" fontId="19" fillId="0" borderId="55" xfId="62" applyFont="1" applyBorder="1" applyAlignment="1">
      <alignment horizontal="left" vertical="top" wrapText="1"/>
      <protection/>
    </xf>
    <xf numFmtId="0" fontId="19" fillId="0" borderId="57" xfId="62" applyFont="1" applyBorder="1" applyAlignment="1">
      <alignment horizontal="left" vertical="top" wrapText="1"/>
      <protection/>
    </xf>
    <xf numFmtId="0" fontId="19" fillId="0" borderId="56" xfId="62" applyFont="1" applyBorder="1" applyAlignment="1">
      <alignment horizontal="left" vertical="top" wrapText="1"/>
      <protection/>
    </xf>
    <xf numFmtId="0" fontId="17" fillId="0" borderId="0" xfId="62" applyFont="1" applyAlignment="1">
      <alignment horizontal="left" vertical="center"/>
      <protection/>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wrapText="1"/>
    </xf>
    <xf numFmtId="176" fontId="4" fillId="0" borderId="18" xfId="0" applyNumberFormat="1" applyFont="1" applyBorder="1" applyAlignment="1">
      <alignment horizontal="center" vertical="center"/>
    </xf>
    <xf numFmtId="176" fontId="4" fillId="0" borderId="20" xfId="0" applyNumberFormat="1" applyFont="1" applyBorder="1" applyAlignment="1">
      <alignment horizontal="center" vertical="center"/>
    </xf>
    <xf numFmtId="177" fontId="4" fillId="0" borderId="22" xfId="0" applyNumberFormat="1" applyFont="1" applyBorder="1" applyAlignment="1">
      <alignment horizontal="center" vertical="center"/>
    </xf>
    <xf numFmtId="177" fontId="4" fillId="0" borderId="24" xfId="0" applyNumberFormat="1" applyFont="1" applyBorder="1" applyAlignment="1">
      <alignment horizontal="center" vertical="center"/>
    </xf>
    <xf numFmtId="177" fontId="4" fillId="0" borderId="16" xfId="0" applyNumberFormat="1" applyFont="1" applyBorder="1" applyAlignment="1">
      <alignment horizontal="center" vertical="center"/>
    </xf>
    <xf numFmtId="177" fontId="4" fillId="0" borderId="17" xfId="0" applyNumberFormat="1" applyFont="1" applyBorder="1" applyAlignment="1">
      <alignment horizontal="center" vertical="center"/>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177" fontId="10" fillId="0" borderId="32" xfId="0" applyNumberFormat="1" applyFont="1" applyBorder="1" applyAlignment="1">
      <alignment horizontal="center" vertical="center"/>
    </xf>
    <xf numFmtId="177" fontId="10" fillId="0" borderId="33" xfId="0" applyNumberFormat="1" applyFont="1" applyBorder="1" applyAlignment="1">
      <alignment horizontal="center" vertical="center"/>
    </xf>
    <xf numFmtId="177" fontId="10" fillId="0" borderId="58" xfId="0" applyNumberFormat="1" applyFont="1" applyBorder="1" applyAlignment="1">
      <alignment horizontal="center" vertical="center"/>
    </xf>
    <xf numFmtId="177" fontId="10" fillId="0" borderId="38" xfId="0" applyNumberFormat="1" applyFont="1" applyBorder="1" applyAlignment="1">
      <alignment horizontal="center" vertical="center" wrapText="1"/>
    </xf>
    <xf numFmtId="177" fontId="10" fillId="0" borderId="39" xfId="0" applyNumberFormat="1" applyFont="1" applyBorder="1" applyAlignment="1">
      <alignment horizontal="center" vertical="center" wrapText="1"/>
    </xf>
    <xf numFmtId="177" fontId="10" fillId="0" borderId="59" xfId="0" applyNumberFormat="1" applyFont="1" applyBorder="1" applyAlignment="1">
      <alignment horizontal="center" vertical="center" wrapText="1"/>
    </xf>
    <xf numFmtId="177" fontId="4" fillId="0" borderId="38" xfId="0" applyNumberFormat="1" applyFont="1" applyBorder="1" applyAlignment="1">
      <alignment horizontal="center" vertical="center"/>
    </xf>
    <xf numFmtId="177" fontId="4" fillId="0" borderId="39" xfId="0" applyNumberFormat="1" applyFont="1" applyBorder="1" applyAlignment="1">
      <alignment horizontal="center" vertical="center"/>
    </xf>
    <xf numFmtId="177" fontId="4" fillId="0" borderId="59" xfId="0" applyNumberFormat="1" applyFont="1" applyBorder="1" applyAlignment="1">
      <alignment horizontal="center" vertical="center"/>
    </xf>
    <xf numFmtId="177" fontId="4" fillId="0" borderId="45" xfId="0" applyNumberFormat="1" applyFont="1" applyBorder="1" applyAlignment="1">
      <alignment horizontal="center" vertical="center"/>
    </xf>
    <xf numFmtId="177" fontId="4" fillId="0" borderId="47" xfId="0" applyNumberFormat="1" applyFont="1" applyBorder="1" applyAlignment="1">
      <alignment horizontal="center" vertical="center"/>
    </xf>
    <xf numFmtId="177" fontId="4" fillId="0" borderId="60" xfId="0" applyNumberFormat="1" applyFont="1" applyBorder="1" applyAlignment="1">
      <alignment horizontal="center" vertical="center"/>
    </xf>
    <xf numFmtId="176" fontId="4" fillId="0" borderId="10" xfId="0" applyNumberFormat="1" applyFont="1" applyBorder="1" applyAlignment="1">
      <alignment horizontal="center" vertical="center"/>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0" xfId="0" applyFont="1" applyBorder="1" applyAlignment="1">
      <alignment horizontal="left" vertical="top" wrapText="1"/>
    </xf>
    <xf numFmtId="0" fontId="4" fillId="0" borderId="17" xfId="0" applyFont="1" applyBorder="1" applyAlignment="1">
      <alignment horizontal="left" vertical="top" wrapText="1"/>
    </xf>
    <xf numFmtId="177" fontId="8" fillId="0" borderId="16" xfId="0" applyNumberFormat="1" applyFont="1" applyBorder="1" applyAlignment="1">
      <alignment horizontal="center" vertical="center"/>
    </xf>
    <xf numFmtId="177" fontId="8" fillId="0" borderId="10" xfId="0" applyNumberFormat="1" applyFont="1" applyBorder="1" applyAlignment="1">
      <alignment horizontal="center" vertical="center"/>
    </xf>
    <xf numFmtId="177" fontId="8" fillId="0" borderId="61" xfId="0" applyNumberFormat="1" applyFont="1" applyBorder="1" applyAlignment="1">
      <alignment horizontal="center" vertical="center"/>
    </xf>
    <xf numFmtId="0" fontId="20" fillId="0" borderId="25" xfId="62" applyFont="1" applyBorder="1" applyAlignment="1">
      <alignment horizontal="center" vertical="center"/>
      <protection/>
    </xf>
    <xf numFmtId="181" fontId="4" fillId="0" borderId="11" xfId="0" applyNumberFormat="1" applyFont="1" applyBorder="1" applyAlignment="1">
      <alignment horizontal="right" vertical="center"/>
    </xf>
    <xf numFmtId="181" fontId="4" fillId="0" borderId="12" xfId="0" applyNumberFormat="1" applyFont="1" applyBorder="1" applyAlignment="1">
      <alignment horizontal="right" vertical="center"/>
    </xf>
    <xf numFmtId="181" fontId="4" fillId="0" borderId="13" xfId="0" applyNumberFormat="1" applyFont="1" applyBorder="1" applyAlignment="1">
      <alignment horizontal="right" vertical="center"/>
    </xf>
    <xf numFmtId="0" fontId="19" fillId="0" borderId="62" xfId="62" applyFont="1" applyBorder="1" applyAlignment="1">
      <alignment horizontal="right" vertical="top" wrapText="1"/>
      <protection/>
    </xf>
    <xf numFmtId="181" fontId="19" fillId="0" borderId="31" xfId="62" applyNumberFormat="1" applyFont="1" applyBorder="1" applyAlignment="1">
      <alignment horizontal="righ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6">
    <dxf>
      <font>
        <color theme="9" tint="0.599839985370636"/>
      </font>
    </dxf>
    <dxf>
      <font>
        <color theme="9" tint="0.7998600006103516"/>
      </font>
    </dxf>
    <dxf>
      <font>
        <color theme="9" tint="0.599839985370636"/>
      </font>
    </dxf>
    <dxf>
      <font>
        <color theme="9" tint="0.7998600006103516"/>
      </font>
    </dxf>
    <dxf>
      <font>
        <color theme="9" tint="0.7998600006103516"/>
      </font>
      <border/>
    </dxf>
    <dxf>
      <font>
        <color theme="9" tint="0.59983998537063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1"/>
  <sheetViews>
    <sheetView tabSelected="1" zoomScale="85" zoomScaleNormal="85" zoomScaleSheetLayoutView="55" zoomScalePageLayoutView="0" workbookViewId="0" topLeftCell="A1">
      <selection activeCell="N9" sqref="N9"/>
    </sheetView>
  </sheetViews>
  <sheetFormatPr defaultColWidth="9.00390625" defaultRowHeight="13.5"/>
  <cols>
    <col min="1" max="3" width="9.00390625" style="70" customWidth="1"/>
    <col min="4" max="4" width="10.50390625" style="70" customWidth="1"/>
    <col min="5" max="5" width="8.00390625" style="70" customWidth="1"/>
    <col min="6" max="7" width="9.00390625" style="70" customWidth="1"/>
    <col min="8" max="8" width="13.25390625" style="70" customWidth="1"/>
    <col min="9" max="9" width="5.75390625" style="70" customWidth="1"/>
    <col min="10" max="16384" width="9.00390625" style="70" customWidth="1"/>
  </cols>
  <sheetData>
    <row r="1" ht="15">
      <c r="A1" s="69"/>
    </row>
    <row r="2" ht="15">
      <c r="A2" s="71" t="s">
        <v>100</v>
      </c>
    </row>
    <row r="3" spans="1:9" ht="15">
      <c r="A3" s="150" t="s">
        <v>101</v>
      </c>
      <c r="B3" s="150"/>
      <c r="C3" s="150"/>
      <c r="D3" s="150"/>
      <c r="E3" s="150"/>
      <c r="F3" s="150"/>
      <c r="G3" s="150"/>
      <c r="H3" s="150"/>
      <c r="I3" s="150"/>
    </row>
    <row r="4" spans="1:9" ht="15">
      <c r="A4" s="151" t="s">
        <v>166</v>
      </c>
      <c r="B4" s="151"/>
      <c r="C4" s="151"/>
      <c r="D4" s="151"/>
      <c r="E4" s="151"/>
      <c r="F4" s="151"/>
      <c r="G4" s="151"/>
      <c r="H4" s="151"/>
      <c r="I4" s="151"/>
    </row>
    <row r="5" ht="19.5" customHeight="1">
      <c r="A5" s="72"/>
    </row>
    <row r="6" spans="1:3" ht="19.5" customHeight="1">
      <c r="A6" s="73" t="s">
        <v>183</v>
      </c>
      <c r="B6" s="73"/>
      <c r="C6" s="73"/>
    </row>
    <row r="7" ht="19.5" customHeight="1">
      <c r="A7" s="72"/>
    </row>
    <row r="8" spans="1:9" ht="19.5" customHeight="1">
      <c r="A8" s="152" t="s">
        <v>102</v>
      </c>
      <c r="B8" s="152"/>
      <c r="C8" s="152"/>
      <c r="D8" s="152"/>
      <c r="E8" s="152"/>
      <c r="F8" s="152"/>
      <c r="G8" s="152"/>
      <c r="H8" s="152"/>
      <c r="I8" s="152"/>
    </row>
    <row r="9" spans="1:9" ht="19.5" customHeight="1">
      <c r="A9" s="75"/>
      <c r="B9" s="75"/>
      <c r="C9" s="76" t="s">
        <v>103</v>
      </c>
      <c r="D9" s="75" t="s">
        <v>104</v>
      </c>
      <c r="E9" s="148"/>
      <c r="F9" s="148"/>
      <c r="G9" s="148"/>
      <c r="H9" s="148"/>
      <c r="I9" s="148"/>
    </row>
    <row r="10" spans="1:9" ht="19.5" customHeight="1">
      <c r="A10" s="75"/>
      <c r="B10" s="75"/>
      <c r="C10" s="75"/>
      <c r="D10" s="75"/>
      <c r="E10" s="148"/>
      <c r="F10" s="148"/>
      <c r="G10" s="148"/>
      <c r="H10" s="148"/>
      <c r="I10" s="148"/>
    </row>
    <row r="11" spans="1:9" ht="19.5" customHeight="1">
      <c r="A11" s="77"/>
      <c r="B11" s="78"/>
      <c r="C11" s="78"/>
      <c r="D11" s="102" t="s">
        <v>105</v>
      </c>
      <c r="E11" s="148"/>
      <c r="F11" s="148"/>
      <c r="G11" s="148"/>
      <c r="H11" s="148"/>
      <c r="I11" s="148"/>
    </row>
    <row r="12" spans="1:9" ht="19.5" customHeight="1">
      <c r="A12" s="77"/>
      <c r="B12" s="78"/>
      <c r="C12" s="78"/>
      <c r="D12" s="102"/>
      <c r="E12" s="148"/>
      <c r="F12" s="148"/>
      <c r="G12" s="148"/>
      <c r="H12" s="148"/>
      <c r="I12" s="148"/>
    </row>
    <row r="13" spans="1:9" ht="19.5" customHeight="1">
      <c r="A13" s="77"/>
      <c r="B13" s="78"/>
      <c r="C13" s="149" t="s">
        <v>164</v>
      </c>
      <c r="D13" s="149"/>
      <c r="E13" s="148"/>
      <c r="F13" s="148"/>
      <c r="G13" s="148"/>
      <c r="H13" s="148"/>
      <c r="I13" s="148"/>
    </row>
    <row r="14" spans="1:9" ht="19.5" customHeight="1">
      <c r="A14" s="77"/>
      <c r="B14" s="78"/>
      <c r="C14" s="78"/>
      <c r="D14" s="75" t="s">
        <v>163</v>
      </c>
      <c r="E14" s="148"/>
      <c r="F14" s="148"/>
      <c r="G14" s="148"/>
      <c r="H14" s="148"/>
      <c r="I14" s="144"/>
    </row>
    <row r="15" spans="1:9" ht="19.5" customHeight="1">
      <c r="A15" s="77"/>
      <c r="B15" s="78"/>
      <c r="C15" s="78"/>
      <c r="D15" s="103" t="s">
        <v>106</v>
      </c>
      <c r="E15" s="148"/>
      <c r="F15" s="148"/>
      <c r="G15" s="148"/>
      <c r="H15" s="148"/>
      <c r="I15" s="148"/>
    </row>
    <row r="16" spans="1:9" ht="19.5" customHeight="1">
      <c r="A16" s="77"/>
      <c r="B16" s="78"/>
      <c r="C16" s="78"/>
      <c r="D16" s="102"/>
      <c r="E16" s="148"/>
      <c r="F16" s="148"/>
      <c r="G16" s="148"/>
      <c r="H16" s="148"/>
      <c r="I16" s="148"/>
    </row>
    <row r="17" spans="1:9" ht="19.5" customHeight="1">
      <c r="A17" s="77"/>
      <c r="B17" s="78"/>
      <c r="C17" s="78"/>
      <c r="D17" s="78"/>
      <c r="E17" s="79"/>
      <c r="F17" s="79"/>
      <c r="G17" s="79"/>
      <c r="H17" s="79"/>
      <c r="I17" s="79"/>
    </row>
    <row r="18" spans="1:9" ht="19.5" customHeight="1">
      <c r="A18" s="153" t="s">
        <v>167</v>
      </c>
      <c r="B18" s="153"/>
      <c r="C18" s="153"/>
      <c r="D18" s="153"/>
      <c r="E18" s="153"/>
      <c r="F18" s="153"/>
      <c r="G18" s="153"/>
      <c r="H18" s="153"/>
      <c r="I18" s="153"/>
    </row>
    <row r="19" spans="1:9" ht="19.5" customHeight="1">
      <c r="A19" s="78"/>
      <c r="B19" s="78"/>
      <c r="C19" s="78"/>
      <c r="D19" s="78"/>
      <c r="E19" s="78"/>
      <c r="F19" s="78"/>
      <c r="G19" s="78"/>
      <c r="H19" s="78"/>
      <c r="I19" s="78"/>
    </row>
    <row r="20" spans="1:9" ht="62.25" customHeight="1">
      <c r="A20" s="154" t="s">
        <v>168</v>
      </c>
      <c r="B20" s="154"/>
      <c r="C20" s="154"/>
      <c r="D20" s="154"/>
      <c r="E20" s="154"/>
      <c r="F20" s="154"/>
      <c r="G20" s="154"/>
      <c r="H20" s="154"/>
      <c r="I20" s="154"/>
    </row>
    <row r="21" spans="1:9" ht="19.5" customHeight="1">
      <c r="A21" s="77"/>
      <c r="B21" s="78"/>
      <c r="C21" s="78"/>
      <c r="D21" s="78"/>
      <c r="E21" s="78"/>
      <c r="F21" s="78"/>
      <c r="G21" s="78"/>
      <c r="H21" s="78"/>
      <c r="I21" s="78"/>
    </row>
    <row r="22" spans="1:9" ht="19.5" customHeight="1">
      <c r="A22" s="153" t="s">
        <v>107</v>
      </c>
      <c r="B22" s="153"/>
      <c r="C22" s="153"/>
      <c r="D22" s="153"/>
      <c r="E22" s="153"/>
      <c r="F22" s="153"/>
      <c r="G22" s="153"/>
      <c r="H22" s="153"/>
      <c r="I22" s="153"/>
    </row>
    <row r="23" spans="1:9" ht="19.5" customHeight="1">
      <c r="A23" s="77"/>
      <c r="B23" s="78"/>
      <c r="C23" s="78"/>
      <c r="D23" s="78"/>
      <c r="E23" s="78"/>
      <c r="F23" s="78"/>
      <c r="G23" s="78"/>
      <c r="H23" s="78"/>
      <c r="I23" s="78"/>
    </row>
    <row r="24" spans="1:9" ht="19.5" customHeight="1">
      <c r="A24" s="155" t="s">
        <v>108</v>
      </c>
      <c r="B24" s="155"/>
      <c r="C24" s="155"/>
      <c r="D24" s="80" t="s">
        <v>109</v>
      </c>
      <c r="E24" s="156"/>
      <c r="F24" s="156"/>
      <c r="G24" s="156"/>
      <c r="H24" s="78" t="s">
        <v>93</v>
      </c>
      <c r="I24" s="78"/>
    </row>
    <row r="25" spans="1:9" ht="19.5" customHeight="1">
      <c r="A25" s="73" t="s">
        <v>110</v>
      </c>
      <c r="B25" s="73"/>
      <c r="C25" s="73"/>
      <c r="D25" s="81"/>
      <c r="E25" s="81"/>
      <c r="F25" s="81"/>
      <c r="G25" s="81"/>
      <c r="H25" s="81"/>
      <c r="I25" s="81"/>
    </row>
    <row r="26" spans="1:9" ht="19.5" customHeight="1">
      <c r="A26" s="74" t="s">
        <v>169</v>
      </c>
      <c r="B26" s="74"/>
      <c r="C26" s="74"/>
      <c r="D26" s="82"/>
      <c r="E26" s="82"/>
      <c r="F26" s="82"/>
      <c r="G26" s="82"/>
      <c r="H26" s="82"/>
      <c r="I26" s="82"/>
    </row>
    <row r="27" spans="1:3" ht="19.5" customHeight="1">
      <c r="A27" s="152" t="s">
        <v>111</v>
      </c>
      <c r="B27" s="152"/>
      <c r="C27" s="152"/>
    </row>
    <row r="28" spans="1:9" ht="19.5" customHeight="1">
      <c r="A28" s="152" t="s">
        <v>170</v>
      </c>
      <c r="B28" s="152"/>
      <c r="C28" s="152"/>
      <c r="D28" s="152"/>
      <c r="E28" s="152"/>
      <c r="F28" s="152"/>
      <c r="G28" s="152"/>
      <c r="H28" s="152"/>
      <c r="I28" s="152"/>
    </row>
    <row r="29" spans="1:9" ht="19.5" customHeight="1">
      <c r="A29" s="152"/>
      <c r="B29" s="152"/>
      <c r="C29" s="152"/>
      <c r="D29" s="152"/>
      <c r="E29" s="152"/>
      <c r="F29" s="152"/>
      <c r="G29" s="152"/>
      <c r="H29" s="152"/>
      <c r="I29" s="152"/>
    </row>
    <row r="30" spans="1:9" ht="19.5" customHeight="1">
      <c r="A30" s="152"/>
      <c r="B30" s="152"/>
      <c r="C30" s="152"/>
      <c r="D30" s="152"/>
      <c r="E30" s="152"/>
      <c r="F30" s="152"/>
      <c r="G30" s="152"/>
      <c r="H30" s="152"/>
      <c r="I30" s="152"/>
    </row>
    <row r="31" ht="19.5" customHeight="1">
      <c r="A31" s="74"/>
    </row>
  </sheetData>
  <sheetProtection/>
  <mergeCells count="18">
    <mergeCell ref="A27:C27"/>
    <mergeCell ref="A28:I28"/>
    <mergeCell ref="A29:I29"/>
    <mergeCell ref="A30:I30"/>
    <mergeCell ref="E15:I16"/>
    <mergeCell ref="A18:I18"/>
    <mergeCell ref="A20:I20"/>
    <mergeCell ref="A22:I22"/>
    <mergeCell ref="A24:C24"/>
    <mergeCell ref="E24:G24"/>
    <mergeCell ref="E14:H14"/>
    <mergeCell ref="C13:D13"/>
    <mergeCell ref="A3:I3"/>
    <mergeCell ref="A4:I4"/>
    <mergeCell ref="A8:I8"/>
    <mergeCell ref="E9:I10"/>
    <mergeCell ref="E11:I12"/>
    <mergeCell ref="E13:I13"/>
  </mergeCells>
  <conditionalFormatting sqref="E9:I16">
    <cfRule type="cellIs" priority="1" dxfId="4" operator="equal" stopIfTrue="1">
      <formula>0</formula>
    </cfRule>
    <cfRule type="cellIs" priority="2" dxfId="5" operator="equal" stopIfTrue="1">
      <formula>0</formula>
    </cfRule>
  </conditionalFormatting>
  <printOptions horizontalCentered="1" verticalCentered="1"/>
  <pageMargins left="0.5905511811023623" right="0.5511811023622047" top="0.8267716535433072" bottom="0.984251968503937" header="0.5118110236220472" footer="0.5118110236220472"/>
  <pageSetup fitToHeight="1"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I29"/>
  <sheetViews>
    <sheetView tabSelected="1" zoomScale="85" zoomScaleNormal="85" zoomScaleSheetLayoutView="55" zoomScalePageLayoutView="0" workbookViewId="0" topLeftCell="A1">
      <selection activeCell="N9" sqref="N9"/>
    </sheetView>
  </sheetViews>
  <sheetFormatPr defaultColWidth="9.00390625" defaultRowHeight="13.5"/>
  <cols>
    <col min="1" max="1" width="5.625" style="1" customWidth="1"/>
    <col min="2" max="9" width="15.125" style="1" customWidth="1"/>
    <col min="10" max="10" width="12.625" style="1" customWidth="1"/>
    <col min="11" max="16" width="11.625" style="1" customWidth="1"/>
    <col min="17" max="16384" width="9.00390625" style="1" customWidth="1"/>
  </cols>
  <sheetData>
    <row r="1" ht="14.25">
      <c r="B1" s="54" t="s">
        <v>161</v>
      </c>
    </row>
    <row r="2" ht="14.25">
      <c r="B2" s="67" t="s">
        <v>1</v>
      </c>
    </row>
    <row r="3" spans="2:4" ht="30" customHeight="1">
      <c r="B3" s="28"/>
      <c r="C3" s="29"/>
      <c r="D3" s="3"/>
    </row>
    <row r="4" ht="13.5"/>
    <row r="5" spans="2:9" ht="22.5" customHeight="1">
      <c r="B5" s="157" t="s">
        <v>171</v>
      </c>
      <c r="C5" s="157"/>
      <c r="D5" s="157"/>
      <c r="E5" s="157"/>
      <c r="F5" s="157"/>
      <c r="G5" s="157"/>
      <c r="H5" s="157"/>
      <c r="I5" s="157"/>
    </row>
    <row r="6" ht="13.5"/>
    <row r="7" spans="6:9" ht="13.5">
      <c r="F7" s="5" t="s">
        <v>8</v>
      </c>
      <c r="G7" s="5"/>
      <c r="H7" s="5"/>
      <c r="I7" s="5"/>
    </row>
    <row r="8" spans="7:9" ht="13.5">
      <c r="G8" s="3"/>
      <c r="H8" s="3"/>
      <c r="I8" s="3"/>
    </row>
    <row r="9" spans="7:9" ht="13.5">
      <c r="G9" s="3"/>
      <c r="H9" s="3"/>
      <c r="I9" s="3"/>
    </row>
    <row r="10" ht="13.5">
      <c r="I10" s="6" t="s">
        <v>11</v>
      </c>
    </row>
    <row r="11" spans="2:9" ht="13.5">
      <c r="B11" s="7" t="s">
        <v>12</v>
      </c>
      <c r="C11" s="7" t="s">
        <v>13</v>
      </c>
      <c r="D11" s="7" t="s">
        <v>14</v>
      </c>
      <c r="E11" s="7" t="s">
        <v>15</v>
      </c>
      <c r="F11" s="7" t="s">
        <v>16</v>
      </c>
      <c r="G11" s="7" t="s">
        <v>17</v>
      </c>
      <c r="H11" s="7" t="s">
        <v>18</v>
      </c>
      <c r="I11" s="7"/>
    </row>
    <row r="12" spans="2:9" ht="13.5">
      <c r="B12" s="8"/>
      <c r="C12" s="8"/>
      <c r="D12" s="8"/>
      <c r="E12" s="8"/>
      <c r="F12" s="8"/>
      <c r="G12" s="8"/>
      <c r="H12" s="8"/>
      <c r="I12" s="8"/>
    </row>
    <row r="13" spans="2:9" ht="13.5">
      <c r="B13" s="8"/>
      <c r="C13" s="8"/>
      <c r="D13" s="8"/>
      <c r="E13" s="8"/>
      <c r="F13" s="8"/>
      <c r="G13" s="8"/>
      <c r="H13" s="8"/>
      <c r="I13" s="8"/>
    </row>
    <row r="14" spans="2:9" ht="15" customHeight="1">
      <c r="B14" s="9" t="s">
        <v>22</v>
      </c>
      <c r="C14" s="9" t="s">
        <v>23</v>
      </c>
      <c r="D14" s="9" t="s">
        <v>24</v>
      </c>
      <c r="E14" s="8" t="s">
        <v>25</v>
      </c>
      <c r="F14" s="9" t="s">
        <v>26</v>
      </c>
      <c r="G14" s="8" t="s">
        <v>27</v>
      </c>
      <c r="H14" s="9" t="s">
        <v>69</v>
      </c>
      <c r="I14" s="9" t="s">
        <v>28</v>
      </c>
    </row>
    <row r="15" spans="2:9" ht="15" customHeight="1">
      <c r="B15" s="8"/>
      <c r="C15" s="8"/>
      <c r="D15" s="8"/>
      <c r="E15" s="8" t="s">
        <v>70</v>
      </c>
      <c r="F15" s="9" t="s">
        <v>29</v>
      </c>
      <c r="G15" s="10" t="s">
        <v>66</v>
      </c>
      <c r="H15" s="8"/>
      <c r="I15" s="8"/>
    </row>
    <row r="16" spans="2:9" ht="15" customHeight="1">
      <c r="B16" s="8"/>
      <c r="C16" s="8"/>
      <c r="D16" s="9" t="s">
        <v>71</v>
      </c>
      <c r="E16" s="8"/>
      <c r="F16" s="9"/>
      <c r="G16" s="10" t="s">
        <v>32</v>
      </c>
      <c r="H16" s="9" t="s">
        <v>33</v>
      </c>
      <c r="I16" s="8"/>
    </row>
    <row r="17" spans="2:9" ht="13.5">
      <c r="B17" s="8"/>
      <c r="C17" s="8"/>
      <c r="D17" s="8"/>
      <c r="E17" s="8"/>
      <c r="F17" s="9"/>
      <c r="G17" s="10"/>
      <c r="H17" s="8"/>
      <c r="I17" s="8"/>
    </row>
    <row r="18" spans="2:9" ht="13.5">
      <c r="B18" s="11"/>
      <c r="C18" s="11"/>
      <c r="D18" s="11"/>
      <c r="E18" s="11"/>
      <c r="F18" s="11"/>
      <c r="G18" s="12"/>
      <c r="H18" s="11"/>
      <c r="I18" s="11"/>
    </row>
    <row r="19" spans="2:9" ht="13.5">
      <c r="B19" s="158"/>
      <c r="C19" s="158"/>
      <c r="D19" s="158">
        <f>IF(B19-C19=0,"",B19-C19)</f>
      </c>
      <c r="E19" s="158"/>
      <c r="F19" s="158">
        <f>'内訳⑴・⑵'!AD15</f>
      </c>
      <c r="G19" s="158">
        <f>IF(MIN(D19:F27)=0,"",MIN(D19:F27))</f>
      </c>
      <c r="H19" s="158">
        <f>_xlfn.IFERROR(ROUNDDOWN(G19*2/3,0),"")</f>
      </c>
      <c r="I19" s="13"/>
    </row>
    <row r="20" spans="2:9" ht="13.5">
      <c r="B20" s="159"/>
      <c r="C20" s="159"/>
      <c r="D20" s="159"/>
      <c r="E20" s="159"/>
      <c r="F20" s="159"/>
      <c r="G20" s="159"/>
      <c r="H20" s="159"/>
      <c r="I20" s="9"/>
    </row>
    <row r="21" spans="2:9" ht="13.5">
      <c r="B21" s="159"/>
      <c r="C21" s="159"/>
      <c r="D21" s="159"/>
      <c r="E21" s="159"/>
      <c r="F21" s="159"/>
      <c r="G21" s="159"/>
      <c r="H21" s="159"/>
      <c r="I21" s="9" t="s">
        <v>112</v>
      </c>
    </row>
    <row r="22" spans="2:9" ht="13.5">
      <c r="B22" s="159"/>
      <c r="C22" s="159"/>
      <c r="D22" s="159"/>
      <c r="E22" s="159"/>
      <c r="F22" s="159"/>
      <c r="G22" s="159"/>
      <c r="H22" s="159"/>
      <c r="I22" s="9" t="s">
        <v>86</v>
      </c>
    </row>
    <row r="23" spans="2:9" ht="13.5">
      <c r="B23" s="159"/>
      <c r="C23" s="159"/>
      <c r="D23" s="159"/>
      <c r="E23" s="159"/>
      <c r="F23" s="159"/>
      <c r="G23" s="159"/>
      <c r="H23" s="159"/>
      <c r="I23" s="9" t="s">
        <v>68</v>
      </c>
    </row>
    <row r="24" spans="2:9" ht="13.5">
      <c r="B24" s="159"/>
      <c r="C24" s="159"/>
      <c r="D24" s="159"/>
      <c r="E24" s="159"/>
      <c r="F24" s="159"/>
      <c r="G24" s="159"/>
      <c r="H24" s="159"/>
      <c r="I24" s="9"/>
    </row>
    <row r="25" spans="2:9" ht="13.5">
      <c r="B25" s="159"/>
      <c r="C25" s="159"/>
      <c r="D25" s="159"/>
      <c r="E25" s="159"/>
      <c r="F25" s="159"/>
      <c r="G25" s="159"/>
      <c r="H25" s="159"/>
      <c r="I25" s="9"/>
    </row>
    <row r="26" spans="2:9" ht="15" customHeight="1">
      <c r="B26" s="159"/>
      <c r="C26" s="159"/>
      <c r="D26" s="159"/>
      <c r="E26" s="159"/>
      <c r="F26" s="159"/>
      <c r="G26" s="159"/>
      <c r="H26" s="159"/>
      <c r="I26" s="9"/>
    </row>
    <row r="27" spans="2:9" ht="15" customHeight="1">
      <c r="B27" s="160"/>
      <c r="C27" s="160"/>
      <c r="D27" s="160"/>
      <c r="E27" s="160"/>
      <c r="F27" s="160"/>
      <c r="G27" s="160"/>
      <c r="H27" s="160"/>
      <c r="I27" s="11"/>
    </row>
    <row r="29" ht="13.5">
      <c r="B29" s="1" t="s">
        <v>85</v>
      </c>
    </row>
    <row r="34" ht="12.75" customHeight="1"/>
  </sheetData>
  <sheetProtection/>
  <mergeCells count="8">
    <mergeCell ref="B5:I5"/>
    <mergeCell ref="H19:H27"/>
    <mergeCell ref="G19:G27"/>
    <mergeCell ref="F19:F27"/>
    <mergeCell ref="E19:E27"/>
    <mergeCell ref="D19:D27"/>
    <mergeCell ref="C19:C27"/>
    <mergeCell ref="B19:B27"/>
  </mergeCells>
  <printOptions horizontalCentered="1" verticalCentered="1"/>
  <pageMargins left="0.5905511811023623" right="0.5511811023622047" top="0.8267716535433072" bottom="0.984251968503937" header="0.5118110236220472" footer="0.5118110236220472"/>
  <pageSetup fitToHeight="1" fitToWidth="1"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D32"/>
  <sheetViews>
    <sheetView tabSelected="1" zoomScale="70" zoomScaleNormal="70" zoomScaleSheetLayoutView="55" zoomScalePageLayoutView="0" workbookViewId="0" topLeftCell="A1">
      <selection activeCell="N9" sqref="N9"/>
    </sheetView>
  </sheetViews>
  <sheetFormatPr defaultColWidth="9.00390625" defaultRowHeight="13.5"/>
  <cols>
    <col min="1" max="1" width="3.375" style="14" customWidth="1"/>
    <col min="2" max="2" width="12.625" style="14" customWidth="1"/>
    <col min="3" max="3" width="4.50390625" style="21" customWidth="1"/>
    <col min="4" max="4" width="2.50390625" style="21" customWidth="1"/>
    <col min="5" max="5" width="14.625" style="21" customWidth="1"/>
    <col min="6" max="6" width="5.875" style="21" bestFit="1" customWidth="1"/>
    <col min="7" max="7" width="2.125" style="21" customWidth="1"/>
    <col min="8" max="8" width="5.875" style="21" bestFit="1" customWidth="1"/>
    <col min="9" max="9" width="2.00390625" style="21" customWidth="1"/>
    <col min="10" max="10" width="4.625" style="21" customWidth="1"/>
    <col min="11" max="11" width="2.125" style="21" customWidth="1"/>
    <col min="12" max="12" width="10.625" style="21" customWidth="1"/>
    <col min="13" max="13" width="2.25390625" style="21" customWidth="1"/>
    <col min="14" max="14" width="10.625" style="21" customWidth="1"/>
    <col min="15" max="15" width="2.25390625" style="21" customWidth="1"/>
    <col min="16" max="16" width="14.625" style="21" hidden="1" customWidth="1"/>
    <col min="17" max="17" width="2.125" style="21" hidden="1" customWidth="1"/>
    <col min="18" max="18" width="14.625" style="21" hidden="1" customWidth="1"/>
    <col min="19" max="19" width="2.125" style="21" hidden="1" customWidth="1"/>
    <col min="20" max="20" width="10.625" style="21" customWidth="1"/>
    <col min="21" max="21" width="2.25390625" style="21" customWidth="1"/>
    <col min="22" max="22" width="14.625" style="21" hidden="1" customWidth="1"/>
    <col min="23" max="23" width="1.37890625" style="21" hidden="1" customWidth="1"/>
    <col min="24" max="24" width="14.625" style="21" hidden="1" customWidth="1"/>
    <col min="25" max="25" width="1.37890625" style="21" hidden="1" customWidth="1"/>
    <col min="26" max="26" width="10.625" style="21" customWidth="1"/>
    <col min="27" max="27" width="2.25390625" style="14" customWidth="1"/>
    <col min="28" max="28" width="10.625" style="14" customWidth="1"/>
    <col min="29" max="29" width="2.25390625" style="14" customWidth="1"/>
    <col min="30" max="30" width="10.75390625" style="14" customWidth="1"/>
    <col min="31" max="16384" width="9.00390625" style="14" customWidth="1"/>
  </cols>
  <sheetData>
    <row r="1" ht="14.25">
      <c r="A1" s="68" t="s">
        <v>113</v>
      </c>
    </row>
    <row r="2" ht="14.25">
      <c r="A2" s="68"/>
    </row>
    <row r="3" ht="14.25">
      <c r="A3" s="68" t="s">
        <v>97</v>
      </c>
    </row>
    <row r="4" spans="1:30" s="15" customFormat="1" ht="23.25" customHeight="1">
      <c r="A4" s="14"/>
      <c r="B4" s="31" t="s">
        <v>172</v>
      </c>
      <c r="C4" s="32"/>
      <c r="D4" s="32"/>
      <c r="E4" s="32"/>
      <c r="F4" s="32"/>
      <c r="G4" s="32"/>
      <c r="H4" s="32"/>
      <c r="I4" s="32"/>
      <c r="J4" s="32"/>
      <c r="K4" s="32"/>
      <c r="L4" s="32"/>
      <c r="N4" s="32"/>
      <c r="O4" s="32"/>
      <c r="P4" s="32"/>
      <c r="Q4" s="32"/>
      <c r="R4" s="32"/>
      <c r="S4" s="32"/>
      <c r="T4" s="32"/>
      <c r="U4" s="32"/>
      <c r="V4" s="32"/>
      <c r="W4" s="32"/>
      <c r="X4" s="32"/>
      <c r="Y4" s="32"/>
      <c r="Z4" s="32"/>
      <c r="AD4" s="33" t="s">
        <v>76</v>
      </c>
    </row>
    <row r="5" spans="1:30" ht="20.25" customHeight="1">
      <c r="A5" s="176" t="s">
        <v>36</v>
      </c>
      <c r="B5" s="176"/>
      <c r="C5" s="186" t="s">
        <v>49</v>
      </c>
      <c r="D5" s="205"/>
      <c r="E5" s="186" t="s">
        <v>50</v>
      </c>
      <c r="F5" s="205"/>
      <c r="G5" s="187"/>
      <c r="H5" s="186" t="s">
        <v>51</v>
      </c>
      <c r="I5" s="187"/>
      <c r="J5" s="186" t="s">
        <v>52</v>
      </c>
      <c r="K5" s="187"/>
      <c r="L5" s="192" t="s">
        <v>74</v>
      </c>
      <c r="M5" s="193"/>
      <c r="N5" s="193"/>
      <c r="O5" s="193"/>
      <c r="P5" s="193"/>
      <c r="Q5" s="193"/>
      <c r="R5" s="193"/>
      <c r="S5" s="193"/>
      <c r="T5" s="193"/>
      <c r="U5" s="193"/>
      <c r="V5" s="193"/>
      <c r="W5" s="193"/>
      <c r="X5" s="193"/>
      <c r="Y5" s="193"/>
      <c r="Z5" s="193"/>
      <c r="AA5" s="193"/>
      <c r="AB5" s="193"/>
      <c r="AC5" s="194"/>
      <c r="AD5" s="196" t="s">
        <v>39</v>
      </c>
    </row>
    <row r="6" spans="1:30" ht="20.25" customHeight="1">
      <c r="A6" s="176"/>
      <c r="B6" s="176"/>
      <c r="C6" s="188"/>
      <c r="D6" s="206"/>
      <c r="E6" s="188"/>
      <c r="F6" s="206"/>
      <c r="G6" s="189"/>
      <c r="H6" s="188"/>
      <c r="I6" s="189"/>
      <c r="J6" s="188"/>
      <c r="K6" s="189"/>
      <c r="L6" s="193" t="s">
        <v>37</v>
      </c>
      <c r="M6" s="194"/>
      <c r="N6" s="192" t="s">
        <v>38</v>
      </c>
      <c r="O6" s="193"/>
      <c r="P6" s="193"/>
      <c r="Q6" s="193"/>
      <c r="R6" s="193"/>
      <c r="S6" s="193"/>
      <c r="T6" s="193"/>
      <c r="U6" s="194"/>
      <c r="V6" s="192" t="s">
        <v>73</v>
      </c>
      <c r="W6" s="193"/>
      <c r="X6" s="193"/>
      <c r="Y6" s="193"/>
      <c r="Z6" s="193"/>
      <c r="AA6" s="193"/>
      <c r="AB6" s="193"/>
      <c r="AC6" s="194"/>
      <c r="AD6" s="197"/>
    </row>
    <row r="7" spans="1:30" ht="20.25" customHeight="1">
      <c r="A7" s="176"/>
      <c r="B7" s="176"/>
      <c r="C7" s="188"/>
      <c r="D7" s="206"/>
      <c r="E7" s="188"/>
      <c r="F7" s="206"/>
      <c r="G7" s="189"/>
      <c r="H7" s="188"/>
      <c r="I7" s="189"/>
      <c r="J7" s="188"/>
      <c r="K7" s="189"/>
      <c r="L7" s="186" t="s">
        <v>72</v>
      </c>
      <c r="M7" s="187"/>
      <c r="N7" s="186" t="s">
        <v>63</v>
      </c>
      <c r="O7" s="187"/>
      <c r="P7" s="186" t="s">
        <v>65</v>
      </c>
      <c r="Q7" s="187"/>
      <c r="R7" s="186" t="s">
        <v>64</v>
      </c>
      <c r="S7" s="187"/>
      <c r="T7" s="186" t="s">
        <v>65</v>
      </c>
      <c r="U7" s="187"/>
      <c r="V7" s="186" t="s">
        <v>63</v>
      </c>
      <c r="W7" s="187"/>
      <c r="X7" s="186" t="s">
        <v>65</v>
      </c>
      <c r="Y7" s="187"/>
      <c r="Z7" s="186" t="s">
        <v>63</v>
      </c>
      <c r="AA7" s="187"/>
      <c r="AB7" s="186" t="s">
        <v>65</v>
      </c>
      <c r="AC7" s="187"/>
      <c r="AD7" s="197"/>
    </row>
    <row r="8" spans="1:30" ht="20.25" customHeight="1">
      <c r="A8" s="176"/>
      <c r="B8" s="176"/>
      <c r="C8" s="190"/>
      <c r="D8" s="207"/>
      <c r="E8" s="190"/>
      <c r="F8" s="207"/>
      <c r="G8" s="191"/>
      <c r="H8" s="190"/>
      <c r="I8" s="191"/>
      <c r="J8" s="190"/>
      <c r="K8" s="191"/>
      <c r="L8" s="190"/>
      <c r="M8" s="191"/>
      <c r="N8" s="190"/>
      <c r="O8" s="191"/>
      <c r="P8" s="190"/>
      <c r="Q8" s="191"/>
      <c r="R8" s="190"/>
      <c r="S8" s="191"/>
      <c r="T8" s="190"/>
      <c r="U8" s="191"/>
      <c r="V8" s="190"/>
      <c r="W8" s="191"/>
      <c r="X8" s="190"/>
      <c r="Y8" s="191"/>
      <c r="Z8" s="190"/>
      <c r="AA8" s="191"/>
      <c r="AB8" s="190"/>
      <c r="AC8" s="191"/>
      <c r="AD8" s="198"/>
    </row>
    <row r="9" spans="1:30" ht="30" customHeight="1">
      <c r="A9" s="199" t="s">
        <v>77</v>
      </c>
      <c r="B9" s="200"/>
      <c r="C9" s="104"/>
      <c r="D9" s="105" t="s">
        <v>48</v>
      </c>
      <c r="E9" s="106" t="s">
        <v>78</v>
      </c>
      <c r="F9" s="107"/>
      <c r="G9" s="108" t="s">
        <v>40</v>
      </c>
      <c r="H9" s="104"/>
      <c r="I9" s="108" t="s">
        <v>40</v>
      </c>
      <c r="J9" s="104">
        <f>_xlfn.IFERROR(ROUNDDOWN(H9/F9*100,0),"")</f>
      </c>
      <c r="K9" s="108" t="s">
        <v>41</v>
      </c>
      <c r="L9" s="104"/>
      <c r="M9" s="108" t="s">
        <v>40</v>
      </c>
      <c r="N9" s="104"/>
      <c r="O9" s="108" t="s">
        <v>40</v>
      </c>
      <c r="P9" s="104"/>
      <c r="Q9" s="108" t="s">
        <v>40</v>
      </c>
      <c r="R9" s="104"/>
      <c r="S9" s="108" t="s">
        <v>40</v>
      </c>
      <c r="T9" s="105"/>
      <c r="U9" s="108" t="s">
        <v>40</v>
      </c>
      <c r="V9" s="109"/>
      <c r="W9" s="110"/>
      <c r="X9" s="109"/>
      <c r="Y9" s="110"/>
      <c r="Z9" s="109"/>
      <c r="AA9" s="110"/>
      <c r="AB9" s="111"/>
      <c r="AC9" s="110"/>
      <c r="AD9" s="112"/>
    </row>
    <row r="10" spans="1:30" ht="30" customHeight="1">
      <c r="A10" s="201" t="s">
        <v>79</v>
      </c>
      <c r="B10" s="202"/>
      <c r="C10" s="113"/>
      <c r="D10" s="114" t="s">
        <v>48</v>
      </c>
      <c r="E10" s="115" t="s">
        <v>80</v>
      </c>
      <c r="F10" s="143"/>
      <c r="G10" s="116" t="s">
        <v>40</v>
      </c>
      <c r="H10" s="113"/>
      <c r="I10" s="116" t="s">
        <v>40</v>
      </c>
      <c r="J10" s="146">
        <f>_xlfn.IFERROR(ROUNDDOWN(H10/F10*100,0),"")</f>
      </c>
      <c r="K10" s="116" t="s">
        <v>41</v>
      </c>
      <c r="L10" s="117"/>
      <c r="M10" s="116" t="s">
        <v>40</v>
      </c>
      <c r="N10" s="113"/>
      <c r="O10" s="116" t="s">
        <v>40</v>
      </c>
      <c r="P10" s="113"/>
      <c r="Q10" s="116" t="s">
        <v>40</v>
      </c>
      <c r="R10" s="113"/>
      <c r="S10" s="116" t="s">
        <v>40</v>
      </c>
      <c r="T10" s="118"/>
      <c r="U10" s="116" t="s">
        <v>40</v>
      </c>
      <c r="V10" s="113"/>
      <c r="W10" s="116" t="s">
        <v>40</v>
      </c>
      <c r="X10" s="113"/>
      <c r="Y10" s="116"/>
      <c r="Z10" s="113"/>
      <c r="AA10" s="116"/>
      <c r="AB10" s="114"/>
      <c r="AC10" s="116" t="s">
        <v>40</v>
      </c>
      <c r="AD10" s="119"/>
    </row>
    <row r="11" spans="1:30" ht="30" customHeight="1">
      <c r="A11" s="203"/>
      <c r="B11" s="204"/>
      <c r="C11" s="120"/>
      <c r="D11" s="121"/>
      <c r="E11" s="122"/>
      <c r="F11" s="123"/>
      <c r="G11" s="124"/>
      <c r="H11" s="120"/>
      <c r="I11" s="124"/>
      <c r="J11" s="125"/>
      <c r="K11" s="124"/>
      <c r="L11" s="120"/>
      <c r="M11" s="124"/>
      <c r="N11" s="120"/>
      <c r="O11" s="124"/>
      <c r="P11" s="120"/>
      <c r="Q11" s="124"/>
      <c r="R11" s="120"/>
      <c r="S11" s="124"/>
      <c r="T11" s="126"/>
      <c r="U11" s="121"/>
      <c r="V11" s="120"/>
      <c r="W11" s="124"/>
      <c r="X11" s="120"/>
      <c r="Y11" s="124"/>
      <c r="Z11" s="120"/>
      <c r="AA11" s="124"/>
      <c r="AB11" s="121"/>
      <c r="AC11" s="121"/>
      <c r="AD11" s="119"/>
    </row>
    <row r="12" spans="1:30" ht="30" customHeight="1" thickBot="1">
      <c r="A12" s="133"/>
      <c r="B12" s="134"/>
      <c r="C12" s="135"/>
      <c r="D12" s="136"/>
      <c r="E12" s="137"/>
      <c r="F12" s="138"/>
      <c r="G12" s="139"/>
      <c r="H12" s="135"/>
      <c r="I12" s="139"/>
      <c r="J12" s="135"/>
      <c r="K12" s="139"/>
      <c r="L12" s="135"/>
      <c r="M12" s="139"/>
      <c r="N12" s="135"/>
      <c r="O12" s="139"/>
      <c r="P12" s="135"/>
      <c r="Q12" s="139"/>
      <c r="R12" s="135"/>
      <c r="S12" s="139"/>
      <c r="T12" s="140"/>
      <c r="U12" s="136"/>
      <c r="V12" s="135"/>
      <c r="W12" s="139"/>
      <c r="X12" s="135"/>
      <c r="Y12" s="139"/>
      <c r="Z12" s="135"/>
      <c r="AA12" s="139"/>
      <c r="AB12" s="136"/>
      <c r="AC12" s="136"/>
      <c r="AD12" s="141"/>
    </row>
    <row r="13" spans="1:30" ht="30" customHeight="1" thickTop="1">
      <c r="A13" s="163" t="s">
        <v>39</v>
      </c>
      <c r="B13" s="163"/>
      <c r="C13" s="127"/>
      <c r="D13" s="128" t="s">
        <v>48</v>
      </c>
      <c r="E13" s="129"/>
      <c r="F13" s="142">
        <f>IF(SUM(F9:F12)=0,"",SUM(F9:F12))</f>
      </c>
      <c r="G13" s="130" t="s">
        <v>40</v>
      </c>
      <c r="H13" s="142">
        <f>IF(SUM(H9:H12)=0,"",SUM(H9:H12))</f>
      </c>
      <c r="I13" s="130" t="s">
        <v>40</v>
      </c>
      <c r="J13" s="146">
        <f>_xlfn.IFERROR(ROUNDDOWN(H13/F13*100,0),"")</f>
      </c>
      <c r="K13" s="130" t="s">
        <v>41</v>
      </c>
      <c r="L13" s="131">
        <f>IF(SUM(L9:L12)=0,"",SUM(L9:L12))</f>
      </c>
      <c r="M13" s="130" t="s">
        <v>40</v>
      </c>
      <c r="N13" s="131">
        <f>IF(SUM(N9:N12)=0,"",SUM(N9:N12))</f>
      </c>
      <c r="O13" s="130" t="s">
        <v>40</v>
      </c>
      <c r="P13" s="127"/>
      <c r="Q13" s="130" t="s">
        <v>40</v>
      </c>
      <c r="R13" s="127"/>
      <c r="S13" s="130" t="s">
        <v>40</v>
      </c>
      <c r="T13" s="131">
        <f>IF(SUM(T9:T12)=0,"",SUM(T9:T12))</f>
      </c>
      <c r="U13" s="130" t="s">
        <v>40</v>
      </c>
      <c r="V13" s="127"/>
      <c r="W13" s="130" t="s">
        <v>40</v>
      </c>
      <c r="X13" s="127"/>
      <c r="Y13" s="130" t="s">
        <v>40</v>
      </c>
      <c r="Z13" s="131">
        <f>IF(SUM(Z9:Z12)=0,"",SUM(Z9:Z12))</f>
      </c>
      <c r="AA13" s="130" t="s">
        <v>40</v>
      </c>
      <c r="AB13" s="131">
        <f>IF(SUM(AB9:AB12)=0,"",SUM(AB9:AB12))</f>
      </c>
      <c r="AC13" s="130" t="s">
        <v>40</v>
      </c>
      <c r="AD13" s="132">
        <f>IF(SUM(L13:AB13)=0,"",SUM(L13:AB13))</f>
      </c>
    </row>
    <row r="14" spans="1:30" ht="30" customHeight="1">
      <c r="A14" s="164" t="s">
        <v>165</v>
      </c>
      <c r="B14" s="165"/>
      <c r="C14" s="165"/>
      <c r="D14" s="165"/>
      <c r="E14" s="165"/>
      <c r="F14" s="165"/>
      <c r="G14" s="165"/>
      <c r="H14" s="165"/>
      <c r="I14" s="165"/>
      <c r="J14" s="165"/>
      <c r="K14" s="166"/>
      <c r="L14" s="23"/>
      <c r="M14" s="25"/>
      <c r="N14" s="23"/>
      <c r="O14" s="25"/>
      <c r="P14" s="23"/>
      <c r="Q14" s="25"/>
      <c r="R14" s="23"/>
      <c r="S14" s="25"/>
      <c r="T14" s="24"/>
      <c r="U14" s="24"/>
      <c r="V14" s="23"/>
      <c r="W14" s="25"/>
      <c r="X14" s="23"/>
      <c r="Y14" s="25"/>
      <c r="Z14" s="23"/>
      <c r="AA14" s="25"/>
      <c r="AB14" s="24"/>
      <c r="AC14" s="24"/>
      <c r="AD14" s="36">
        <f>IF(SUM(L14:AC14)=0,"",SUM(L14:AC14))</f>
      </c>
    </row>
    <row r="15" spans="1:30" ht="30" customHeight="1">
      <c r="A15" s="167" t="s">
        <v>42</v>
      </c>
      <c r="B15" s="168"/>
      <c r="C15" s="168"/>
      <c r="D15" s="168"/>
      <c r="E15" s="168"/>
      <c r="F15" s="168"/>
      <c r="G15" s="168"/>
      <c r="H15" s="168"/>
      <c r="I15" s="168"/>
      <c r="J15" s="168"/>
      <c r="K15" s="169"/>
      <c r="L15" s="161">
        <f>_xlfn.IFERROR(L13*505,"")</f>
      </c>
      <c r="M15" s="162"/>
      <c r="N15" s="161">
        <f>_xlfn.IFERROR(N13*7818,"")</f>
      </c>
      <c r="O15" s="162"/>
      <c r="P15" s="34"/>
      <c r="Q15" s="35"/>
      <c r="R15" s="34"/>
      <c r="S15" s="35"/>
      <c r="T15" s="161">
        <f>_xlfn.IFERROR(T13*505,"")</f>
      </c>
      <c r="U15" s="162"/>
      <c r="V15" s="34"/>
      <c r="W15" s="35"/>
      <c r="X15" s="34"/>
      <c r="Y15" s="35"/>
      <c r="Z15" s="161">
        <f>_xlfn.IFERROR(Z13*7818,"")</f>
      </c>
      <c r="AA15" s="162"/>
      <c r="AB15" s="161">
        <f>_xlfn.IFERROR(AB13*505,"")</f>
      </c>
      <c r="AC15" s="162"/>
      <c r="AD15" s="36">
        <f>IF(SUM(L15:AC15)=0,"",SUM(L15:AC15))</f>
      </c>
    </row>
    <row r="16" spans="1:26" ht="15" customHeight="1">
      <c r="A16" s="27" t="s">
        <v>96</v>
      </c>
      <c r="B16" s="21" t="s">
        <v>44</v>
      </c>
      <c r="Y16" s="14"/>
      <c r="Z16" s="14"/>
    </row>
    <row r="17" spans="1:30" ht="15" customHeight="1">
      <c r="A17" s="27" t="s">
        <v>45</v>
      </c>
      <c r="B17" s="21" t="s">
        <v>47</v>
      </c>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row>
    <row r="18" spans="1:30" ht="15" customHeight="1">
      <c r="A18" s="37" t="s">
        <v>46</v>
      </c>
      <c r="B18" s="38" t="s">
        <v>81</v>
      </c>
      <c r="E18" s="38"/>
      <c r="F18" s="38"/>
      <c r="G18" s="38"/>
      <c r="H18" s="38"/>
      <c r="I18" s="38"/>
      <c r="J18" s="38"/>
      <c r="K18" s="38"/>
      <c r="L18" s="38"/>
      <c r="M18" s="38"/>
      <c r="N18" s="38"/>
      <c r="O18" s="38"/>
      <c r="P18" s="38"/>
      <c r="Q18" s="38"/>
      <c r="R18" s="38"/>
      <c r="S18" s="38"/>
      <c r="T18" s="38"/>
      <c r="U18" s="38"/>
      <c r="V18" s="38"/>
      <c r="W18" s="38"/>
      <c r="X18" s="38"/>
      <c r="Y18" s="39"/>
      <c r="Z18" s="39"/>
      <c r="AA18" s="39"/>
      <c r="AB18" s="39"/>
      <c r="AC18" s="39"/>
      <c r="AD18" s="39"/>
    </row>
    <row r="19" spans="3:5" ht="8.25" customHeight="1">
      <c r="C19" s="27"/>
      <c r="D19" s="27"/>
      <c r="E19" s="27"/>
    </row>
    <row r="20" spans="1:4" ht="13.5">
      <c r="A20" s="68" t="s">
        <v>95</v>
      </c>
      <c r="C20" s="20"/>
      <c r="D20" s="14"/>
    </row>
    <row r="21" spans="1:30" ht="13.5">
      <c r="A21" s="170" t="s">
        <v>53</v>
      </c>
      <c r="B21" s="171"/>
      <c r="C21" s="171"/>
      <c r="D21" s="171"/>
      <c r="E21" s="171"/>
      <c r="F21" s="171"/>
      <c r="G21" s="172"/>
      <c r="H21" s="176" t="s">
        <v>56</v>
      </c>
      <c r="I21" s="176"/>
      <c r="J21" s="176"/>
      <c r="K21" s="176"/>
      <c r="L21" s="176"/>
      <c r="M21" s="170" t="s">
        <v>57</v>
      </c>
      <c r="N21" s="171"/>
      <c r="O21" s="171"/>
      <c r="P21" s="171"/>
      <c r="Q21" s="171"/>
      <c r="R21" s="171"/>
      <c r="S21" s="171"/>
      <c r="T21" s="171"/>
      <c r="U21" s="171"/>
      <c r="V21" s="171"/>
      <c r="W21" s="171"/>
      <c r="X21" s="171"/>
      <c r="Y21" s="171"/>
      <c r="Z21" s="171"/>
      <c r="AA21" s="171"/>
      <c r="AB21" s="171"/>
      <c r="AC21" s="171"/>
      <c r="AD21" s="172"/>
    </row>
    <row r="22" spans="1:30" ht="13.5">
      <c r="A22" s="173"/>
      <c r="B22" s="174"/>
      <c r="C22" s="174"/>
      <c r="D22" s="174"/>
      <c r="E22" s="174"/>
      <c r="F22" s="174"/>
      <c r="G22" s="175"/>
      <c r="H22" s="176" t="s">
        <v>54</v>
      </c>
      <c r="I22" s="176"/>
      <c r="J22" s="176"/>
      <c r="K22" s="195" t="s">
        <v>55</v>
      </c>
      <c r="L22" s="195"/>
      <c r="M22" s="177"/>
      <c r="N22" s="178"/>
      <c r="O22" s="178"/>
      <c r="P22" s="178"/>
      <c r="Q22" s="178"/>
      <c r="R22" s="178"/>
      <c r="S22" s="178"/>
      <c r="T22" s="178"/>
      <c r="U22" s="178"/>
      <c r="V22" s="178"/>
      <c r="W22" s="178"/>
      <c r="X22" s="178"/>
      <c r="Y22" s="178"/>
      <c r="Z22" s="178"/>
      <c r="AA22" s="178"/>
      <c r="AB22" s="178"/>
      <c r="AC22" s="178"/>
      <c r="AD22" s="179"/>
    </row>
    <row r="23" spans="1:30" ht="13.5">
      <c r="A23" s="40"/>
      <c r="B23" s="41"/>
      <c r="C23" s="42"/>
      <c r="D23" s="42"/>
      <c r="E23" s="42"/>
      <c r="F23" s="42"/>
      <c r="G23" s="43"/>
      <c r="H23" s="170"/>
      <c r="I23" s="171"/>
      <c r="J23" s="172"/>
      <c r="K23" s="180"/>
      <c r="L23" s="181"/>
      <c r="M23" s="173"/>
      <c r="N23" s="174"/>
      <c r="O23" s="174"/>
      <c r="P23" s="174"/>
      <c r="Q23" s="174"/>
      <c r="R23" s="174"/>
      <c r="S23" s="174"/>
      <c r="T23" s="174"/>
      <c r="U23" s="174"/>
      <c r="V23" s="174"/>
      <c r="W23" s="174"/>
      <c r="X23" s="174"/>
      <c r="Y23" s="174"/>
      <c r="Z23" s="174"/>
      <c r="AA23" s="174"/>
      <c r="AB23" s="174"/>
      <c r="AC23" s="174"/>
      <c r="AD23" s="175"/>
    </row>
    <row r="24" spans="1:30" ht="13.5">
      <c r="A24" s="16"/>
      <c r="B24" s="29"/>
      <c r="C24" s="44"/>
      <c r="D24" s="44"/>
      <c r="E24" s="44"/>
      <c r="F24" s="44"/>
      <c r="G24" s="22"/>
      <c r="H24" s="173"/>
      <c r="I24" s="174"/>
      <c r="J24" s="175"/>
      <c r="K24" s="182"/>
      <c r="L24" s="183"/>
      <c r="M24" s="173"/>
      <c r="N24" s="174"/>
      <c r="O24" s="174"/>
      <c r="P24" s="174"/>
      <c r="Q24" s="174"/>
      <c r="R24" s="174"/>
      <c r="S24" s="174"/>
      <c r="T24" s="174"/>
      <c r="U24" s="174"/>
      <c r="V24" s="174"/>
      <c r="W24" s="174"/>
      <c r="X24" s="174"/>
      <c r="Y24" s="174"/>
      <c r="Z24" s="174"/>
      <c r="AA24" s="174"/>
      <c r="AB24" s="174"/>
      <c r="AC24" s="174"/>
      <c r="AD24" s="175"/>
    </row>
    <row r="25" spans="1:30" ht="13.5">
      <c r="A25" s="16"/>
      <c r="B25" s="29"/>
      <c r="C25" s="44"/>
      <c r="D25" s="44"/>
      <c r="E25" s="44"/>
      <c r="F25" s="44"/>
      <c r="G25" s="22"/>
      <c r="H25" s="173"/>
      <c r="I25" s="174"/>
      <c r="J25" s="175"/>
      <c r="K25" s="182"/>
      <c r="L25" s="183"/>
      <c r="M25" s="173"/>
      <c r="N25" s="174"/>
      <c r="O25" s="174"/>
      <c r="P25" s="174"/>
      <c r="Q25" s="174"/>
      <c r="R25" s="174"/>
      <c r="S25" s="174"/>
      <c r="T25" s="174"/>
      <c r="U25" s="174"/>
      <c r="V25" s="174"/>
      <c r="W25" s="174"/>
      <c r="X25" s="174"/>
      <c r="Y25" s="174"/>
      <c r="Z25" s="174"/>
      <c r="AA25" s="174"/>
      <c r="AB25" s="174"/>
      <c r="AC25" s="174"/>
      <c r="AD25" s="175"/>
    </row>
    <row r="26" spans="1:30" ht="13.5">
      <c r="A26" s="16"/>
      <c r="B26" s="29"/>
      <c r="C26" s="29"/>
      <c r="D26" s="29"/>
      <c r="E26" s="44"/>
      <c r="F26" s="44"/>
      <c r="G26" s="17"/>
      <c r="H26" s="173"/>
      <c r="I26" s="174"/>
      <c r="J26" s="175"/>
      <c r="K26" s="182"/>
      <c r="L26" s="183"/>
      <c r="M26" s="173"/>
      <c r="N26" s="174"/>
      <c r="O26" s="174"/>
      <c r="P26" s="174"/>
      <c r="Q26" s="174"/>
      <c r="R26" s="174"/>
      <c r="S26" s="174"/>
      <c r="T26" s="174"/>
      <c r="U26" s="174"/>
      <c r="V26" s="174"/>
      <c r="W26" s="174"/>
      <c r="X26" s="174"/>
      <c r="Y26" s="174"/>
      <c r="Z26" s="174"/>
      <c r="AA26" s="174"/>
      <c r="AB26" s="174"/>
      <c r="AC26" s="174"/>
      <c r="AD26" s="175"/>
    </row>
    <row r="27" spans="1:30" ht="13.5">
      <c r="A27" s="16"/>
      <c r="B27" s="29"/>
      <c r="C27" s="29"/>
      <c r="D27" s="29"/>
      <c r="E27" s="44"/>
      <c r="F27" s="44"/>
      <c r="G27" s="17"/>
      <c r="H27" s="173"/>
      <c r="I27" s="174"/>
      <c r="J27" s="175"/>
      <c r="K27" s="182"/>
      <c r="L27" s="183"/>
      <c r="M27" s="173"/>
      <c r="N27" s="174"/>
      <c r="O27" s="174"/>
      <c r="P27" s="174"/>
      <c r="Q27" s="174"/>
      <c r="R27" s="174"/>
      <c r="S27" s="174"/>
      <c r="T27" s="174"/>
      <c r="U27" s="174"/>
      <c r="V27" s="174"/>
      <c r="W27" s="174"/>
      <c r="X27" s="174"/>
      <c r="Y27" s="174"/>
      <c r="Z27" s="174"/>
      <c r="AA27" s="174"/>
      <c r="AB27" s="174"/>
      <c r="AC27" s="174"/>
      <c r="AD27" s="175"/>
    </row>
    <row r="28" spans="1:30" ht="15" customHeight="1">
      <c r="A28" s="16"/>
      <c r="B28" s="29"/>
      <c r="C28" s="29"/>
      <c r="D28" s="29"/>
      <c r="E28" s="44"/>
      <c r="F28" s="44"/>
      <c r="G28" s="17"/>
      <c r="H28" s="173"/>
      <c r="I28" s="174"/>
      <c r="J28" s="175"/>
      <c r="K28" s="182"/>
      <c r="L28" s="183"/>
      <c r="M28" s="173"/>
      <c r="N28" s="174"/>
      <c r="O28" s="174"/>
      <c r="P28" s="174"/>
      <c r="Q28" s="174"/>
      <c r="R28" s="174"/>
      <c r="S28" s="174"/>
      <c r="T28" s="174"/>
      <c r="U28" s="174"/>
      <c r="V28" s="174"/>
      <c r="W28" s="174"/>
      <c r="X28" s="174"/>
      <c r="Y28" s="174"/>
      <c r="Z28" s="174"/>
      <c r="AA28" s="174"/>
      <c r="AB28" s="174"/>
      <c r="AC28" s="174"/>
      <c r="AD28" s="175"/>
    </row>
    <row r="29" spans="1:30" ht="15" customHeight="1">
      <c r="A29" s="16"/>
      <c r="B29" s="29"/>
      <c r="C29" s="29"/>
      <c r="D29" s="29"/>
      <c r="E29" s="44"/>
      <c r="F29" s="44"/>
      <c r="G29" s="17"/>
      <c r="H29" s="173"/>
      <c r="I29" s="174"/>
      <c r="J29" s="175"/>
      <c r="K29" s="182"/>
      <c r="L29" s="183"/>
      <c r="M29" s="173"/>
      <c r="N29" s="174"/>
      <c r="O29" s="174"/>
      <c r="P29" s="174"/>
      <c r="Q29" s="174"/>
      <c r="R29" s="174"/>
      <c r="S29" s="174"/>
      <c r="T29" s="174"/>
      <c r="U29" s="174"/>
      <c r="V29" s="174"/>
      <c r="W29" s="174"/>
      <c r="X29" s="174"/>
      <c r="Y29" s="174"/>
      <c r="Z29" s="174"/>
      <c r="AA29" s="174"/>
      <c r="AB29" s="174"/>
      <c r="AC29" s="174"/>
      <c r="AD29" s="175"/>
    </row>
    <row r="30" spans="1:30" ht="13.5">
      <c r="A30" s="18"/>
      <c r="B30" s="45"/>
      <c r="C30" s="45"/>
      <c r="D30" s="45"/>
      <c r="E30" s="46"/>
      <c r="F30" s="46"/>
      <c r="G30" s="19"/>
      <c r="H30" s="177"/>
      <c r="I30" s="178"/>
      <c r="J30" s="179"/>
      <c r="K30" s="184"/>
      <c r="L30" s="185"/>
      <c r="M30" s="177"/>
      <c r="N30" s="178"/>
      <c r="O30" s="178"/>
      <c r="P30" s="178"/>
      <c r="Q30" s="178"/>
      <c r="R30" s="178"/>
      <c r="S30" s="178"/>
      <c r="T30" s="178"/>
      <c r="U30" s="178"/>
      <c r="V30" s="178"/>
      <c r="W30" s="178"/>
      <c r="X30" s="178"/>
      <c r="Y30" s="178"/>
      <c r="Z30" s="178"/>
      <c r="AA30" s="178"/>
      <c r="AB30" s="178"/>
      <c r="AC30" s="178"/>
      <c r="AD30" s="179"/>
    </row>
    <row r="31" spans="1:4" ht="13.5">
      <c r="A31" s="14" t="s">
        <v>58</v>
      </c>
      <c r="C31" s="20"/>
      <c r="D31" s="14"/>
    </row>
    <row r="32" spans="1:4" ht="13.5">
      <c r="A32" s="14" t="s">
        <v>59</v>
      </c>
      <c r="C32" s="20"/>
      <c r="D32" s="14"/>
    </row>
  </sheetData>
  <sheetProtection/>
  <mergeCells count="38">
    <mergeCell ref="A9:B9"/>
    <mergeCell ref="A10:B10"/>
    <mergeCell ref="A11:B11"/>
    <mergeCell ref="R7:S8"/>
    <mergeCell ref="T7:U8"/>
    <mergeCell ref="A5:B8"/>
    <mergeCell ref="C5:D8"/>
    <mergeCell ref="E5:G8"/>
    <mergeCell ref="H5:I8"/>
    <mergeCell ref="L6:M6"/>
    <mergeCell ref="N6:U6"/>
    <mergeCell ref="V6:AC6"/>
    <mergeCell ref="L7:M8"/>
    <mergeCell ref="N7:O8"/>
    <mergeCell ref="Z7:AA8"/>
    <mergeCell ref="AB7:AC8"/>
    <mergeCell ref="P7:Q8"/>
    <mergeCell ref="V7:W8"/>
    <mergeCell ref="Z15:AA15"/>
    <mergeCell ref="T15:U15"/>
    <mergeCell ref="H23:J30"/>
    <mergeCell ref="K23:L30"/>
    <mergeCell ref="M23:AD30"/>
    <mergeCell ref="J5:K8"/>
    <mergeCell ref="L5:AC5"/>
    <mergeCell ref="X7:Y8"/>
    <mergeCell ref="K22:L22"/>
    <mergeCell ref="AD5:AD8"/>
    <mergeCell ref="N15:O15"/>
    <mergeCell ref="L15:M15"/>
    <mergeCell ref="A13:B13"/>
    <mergeCell ref="A14:K14"/>
    <mergeCell ref="A15:K15"/>
    <mergeCell ref="A21:G22"/>
    <mergeCell ref="H21:L21"/>
    <mergeCell ref="M21:AD22"/>
    <mergeCell ref="H22:J22"/>
    <mergeCell ref="AB15:AC15"/>
  </mergeCells>
  <printOptions horizontalCentered="1" verticalCentered="1"/>
  <pageMargins left="0.5905511811023623" right="0.5511811023622047" top="0.8267716535433072" bottom="0.984251968503937" header="0.5118110236220472" footer="0.5118110236220472"/>
  <pageSetup fitToHeight="1" fitToWidth="1" horizontalDpi="600" verticalDpi="600" orientation="landscape" paperSize="9" scale="87" r:id="rId3"/>
  <legacyDrawing r:id="rId2"/>
</worksheet>
</file>

<file path=xl/worksheets/sheet4.xml><?xml version="1.0" encoding="utf-8"?>
<worksheet xmlns="http://schemas.openxmlformats.org/spreadsheetml/2006/main" xmlns:r="http://schemas.openxmlformats.org/officeDocument/2006/relationships">
  <dimension ref="A2:H43"/>
  <sheetViews>
    <sheetView tabSelected="1" zoomScale="85" zoomScaleNormal="85" zoomScaleSheetLayoutView="55" workbookViewId="0" topLeftCell="A3">
      <selection activeCell="N9" sqref="N9"/>
    </sheetView>
  </sheetViews>
  <sheetFormatPr defaultColWidth="9.00390625" defaultRowHeight="13.5"/>
  <cols>
    <col min="1" max="16384" width="9.00390625" style="70" customWidth="1"/>
  </cols>
  <sheetData>
    <row r="2" spans="1:3" ht="13.5">
      <c r="A2" s="208" t="s">
        <v>114</v>
      </c>
      <c r="B2" s="208"/>
      <c r="C2" s="208"/>
    </row>
    <row r="3" spans="1:2" ht="13.5">
      <c r="A3" s="83"/>
      <c r="B3" s="83"/>
    </row>
    <row r="4" spans="1:8" ht="15">
      <c r="A4" s="209" t="s">
        <v>173</v>
      </c>
      <c r="B4" s="209"/>
      <c r="C4" s="209"/>
      <c r="D4" s="209"/>
      <c r="E4" s="209"/>
      <c r="F4" s="209"/>
      <c r="G4" s="209"/>
      <c r="H4" s="209"/>
    </row>
    <row r="5" ht="13.5">
      <c r="A5" s="84"/>
    </row>
    <row r="6" spans="1:8" ht="14.25" thickBot="1">
      <c r="A6" s="85" t="s">
        <v>115</v>
      </c>
      <c r="B6" s="85"/>
      <c r="C6" s="85"/>
      <c r="D6" s="210" t="s">
        <v>116</v>
      </c>
      <c r="E6" s="210"/>
      <c r="F6" s="85"/>
      <c r="G6" s="85"/>
      <c r="H6" s="86" t="s">
        <v>117</v>
      </c>
    </row>
    <row r="7" spans="1:8" ht="13.5">
      <c r="A7" s="87"/>
      <c r="B7" s="88"/>
      <c r="C7" s="88" t="s">
        <v>118</v>
      </c>
      <c r="D7" s="88" t="s">
        <v>119</v>
      </c>
      <c r="E7" s="88" t="s">
        <v>120</v>
      </c>
      <c r="F7" s="211" t="s">
        <v>121</v>
      </c>
      <c r="G7" s="212"/>
      <c r="H7" s="213"/>
    </row>
    <row r="8" spans="1:8" ht="14.25" thickBot="1">
      <c r="A8" s="89" t="s">
        <v>122</v>
      </c>
      <c r="B8" s="90" t="s">
        <v>123</v>
      </c>
      <c r="C8" s="90" t="s">
        <v>124</v>
      </c>
      <c r="D8" s="90" t="s">
        <v>124</v>
      </c>
      <c r="E8" s="90" t="s">
        <v>125</v>
      </c>
      <c r="F8" s="214"/>
      <c r="G8" s="215"/>
      <c r="H8" s="216"/>
    </row>
    <row r="9" spans="1:8" ht="13.5">
      <c r="A9" s="91"/>
      <c r="B9" s="92"/>
      <c r="C9" s="90" t="s">
        <v>126</v>
      </c>
      <c r="D9" s="92"/>
      <c r="E9" s="92"/>
      <c r="F9" s="88"/>
      <c r="G9" s="88"/>
      <c r="H9" s="88"/>
    </row>
    <row r="10" spans="1:8" ht="14.25" thickBot="1">
      <c r="A10" s="93"/>
      <c r="B10" s="94"/>
      <c r="C10" s="94"/>
      <c r="D10" s="94"/>
      <c r="E10" s="94"/>
      <c r="F10" s="95" t="s">
        <v>127</v>
      </c>
      <c r="G10" s="95" t="s">
        <v>128</v>
      </c>
      <c r="H10" s="95" t="s">
        <v>129</v>
      </c>
    </row>
    <row r="11" spans="1:8" ht="15.75" thickBot="1">
      <c r="A11" s="96"/>
      <c r="B11" s="97"/>
      <c r="C11" s="147"/>
      <c r="D11" s="147"/>
      <c r="E11" s="278">
        <f>IF(C11-D11=0,"",C11-D11)</f>
      </c>
      <c r="F11" s="97"/>
      <c r="G11" s="147">
        <f>IF(C11=0,"",C11)</f>
      </c>
      <c r="H11" s="97"/>
    </row>
    <row r="12" spans="1:8" ht="15.75" thickBot="1">
      <c r="A12" s="96"/>
      <c r="B12" s="97"/>
      <c r="C12" s="147"/>
      <c r="D12" s="147"/>
      <c r="E12" s="278">
        <f>IF(C12-D12=0,"",C12-D12)</f>
      </c>
      <c r="F12" s="97"/>
      <c r="G12" s="147">
        <f>IF(C12=0,"",C12)</f>
      </c>
      <c r="H12" s="97"/>
    </row>
    <row r="13" spans="1:8" ht="15.75" thickBot="1">
      <c r="A13" s="217"/>
      <c r="B13" s="217"/>
      <c r="C13" s="217"/>
      <c r="D13" s="217"/>
      <c r="E13" s="217"/>
      <c r="F13" s="97"/>
      <c r="G13" s="97"/>
      <c r="H13" s="97"/>
    </row>
    <row r="14" spans="1:8" ht="15.75" thickBot="1">
      <c r="A14" s="218"/>
      <c r="B14" s="218"/>
      <c r="C14" s="218"/>
      <c r="D14" s="218"/>
      <c r="E14" s="218"/>
      <c r="F14" s="97"/>
      <c r="G14" s="97"/>
      <c r="H14" s="97"/>
    </row>
    <row r="15" spans="1:8" ht="15.75" thickBot="1">
      <c r="A15" s="218"/>
      <c r="B15" s="218"/>
      <c r="C15" s="218"/>
      <c r="D15" s="218"/>
      <c r="E15" s="218"/>
      <c r="F15" s="97"/>
      <c r="G15" s="97"/>
      <c r="H15" s="97"/>
    </row>
    <row r="16" spans="1:8" ht="15.75" thickBot="1">
      <c r="A16" s="218"/>
      <c r="B16" s="218"/>
      <c r="C16" s="218"/>
      <c r="D16" s="218"/>
      <c r="E16" s="218"/>
      <c r="F16" s="97"/>
      <c r="G16" s="97"/>
      <c r="H16" s="97"/>
    </row>
    <row r="17" spans="1:8" ht="15.75" thickBot="1">
      <c r="A17" s="218"/>
      <c r="B17" s="218"/>
      <c r="C17" s="218"/>
      <c r="D17" s="218"/>
      <c r="E17" s="218"/>
      <c r="F17" s="97"/>
      <c r="G17" s="97"/>
      <c r="H17" s="97"/>
    </row>
    <row r="18" spans="1:8" ht="15.75" thickBot="1">
      <c r="A18" s="218"/>
      <c r="B18" s="218"/>
      <c r="C18" s="218"/>
      <c r="D18" s="218"/>
      <c r="E18" s="218"/>
      <c r="F18" s="97"/>
      <c r="G18" s="97"/>
      <c r="H18" s="97"/>
    </row>
    <row r="19" spans="1:8" ht="15.75" thickBot="1">
      <c r="A19" s="219"/>
      <c r="B19" s="219"/>
      <c r="C19" s="219"/>
      <c r="D19" s="219"/>
      <c r="E19" s="219"/>
      <c r="F19" s="97"/>
      <c r="G19" s="97"/>
      <c r="H19" s="97"/>
    </row>
    <row r="20" spans="1:8" ht="15.75" thickBot="1">
      <c r="A20" s="222" t="s">
        <v>130</v>
      </c>
      <c r="B20" s="223"/>
      <c r="C20" s="147">
        <f>IF(SUM(C11:C19)=0,"",SUM(C11:C19))</f>
      </c>
      <c r="D20" s="147">
        <f>IF(SUM(D11:D19)=0,"",SUM(D11:D19))</f>
      </c>
      <c r="E20" s="224"/>
      <c r="F20" s="225"/>
      <c r="G20" s="225"/>
      <c r="H20" s="226"/>
    </row>
    <row r="21" ht="13.5">
      <c r="A21" s="84"/>
    </row>
    <row r="22" ht="13.5">
      <c r="A22" s="84"/>
    </row>
    <row r="23" spans="1:8" ht="14.25" thickBot="1">
      <c r="A23" s="85" t="s">
        <v>131</v>
      </c>
      <c r="B23" s="85"/>
      <c r="C23" s="85"/>
      <c r="D23" s="210" t="s">
        <v>132</v>
      </c>
      <c r="E23" s="210"/>
      <c r="F23" s="85"/>
      <c r="G23" s="85"/>
      <c r="H23" s="86" t="s">
        <v>117</v>
      </c>
    </row>
    <row r="24" spans="1:8" ht="13.5">
      <c r="A24" s="87"/>
      <c r="B24" s="88"/>
      <c r="C24" s="98" t="s">
        <v>133</v>
      </c>
      <c r="D24" s="98" t="s">
        <v>134</v>
      </c>
      <c r="E24" s="88" t="s">
        <v>120</v>
      </c>
      <c r="F24" s="211" t="s">
        <v>121</v>
      </c>
      <c r="G24" s="212"/>
      <c r="H24" s="213"/>
    </row>
    <row r="25" spans="1:8" ht="14.25" thickBot="1">
      <c r="A25" s="89" t="s">
        <v>122</v>
      </c>
      <c r="B25" s="90" t="s">
        <v>123</v>
      </c>
      <c r="C25" s="99" t="s">
        <v>135</v>
      </c>
      <c r="D25" s="99" t="s">
        <v>135</v>
      </c>
      <c r="E25" s="90" t="s">
        <v>125</v>
      </c>
      <c r="F25" s="214"/>
      <c r="G25" s="215"/>
      <c r="H25" s="216"/>
    </row>
    <row r="26" spans="1:8" ht="13.5">
      <c r="A26" s="91"/>
      <c r="B26" s="92"/>
      <c r="C26" s="90" t="s">
        <v>126</v>
      </c>
      <c r="D26" s="92"/>
      <c r="E26" s="92"/>
      <c r="F26" s="88"/>
      <c r="G26" s="88"/>
      <c r="H26" s="88"/>
    </row>
    <row r="27" spans="1:8" ht="14.25" thickBot="1">
      <c r="A27" s="93"/>
      <c r="B27" s="94"/>
      <c r="C27" s="94"/>
      <c r="D27" s="94"/>
      <c r="E27" s="94"/>
      <c r="F27" s="100" t="s">
        <v>136</v>
      </c>
      <c r="G27" s="95" t="s">
        <v>137</v>
      </c>
      <c r="H27" s="95" t="s">
        <v>129</v>
      </c>
    </row>
    <row r="28" spans="1:8" ht="15.75" thickBot="1">
      <c r="A28" s="96"/>
      <c r="B28" s="97"/>
      <c r="C28" s="147"/>
      <c r="D28" s="147"/>
      <c r="E28" s="278">
        <f>IF(C28-D28=0,"",C28-D28)</f>
      </c>
      <c r="F28" s="97"/>
      <c r="G28" s="147">
        <f>IF(C28=0,"",C28)</f>
      </c>
      <c r="H28" s="97"/>
    </row>
    <row r="29" spans="1:8" ht="15.75" thickBot="1">
      <c r="A29" s="96"/>
      <c r="B29" s="97"/>
      <c r="C29" s="147"/>
      <c r="D29" s="147"/>
      <c r="E29" s="278">
        <f>IF(C29-D29=0,"",C29-D29)</f>
      </c>
      <c r="F29" s="97"/>
      <c r="G29" s="147">
        <f>IF(C29=0,"",C29)</f>
      </c>
      <c r="H29" s="97"/>
    </row>
    <row r="30" spans="1:8" ht="15.75" thickBot="1">
      <c r="A30" s="217"/>
      <c r="B30" s="217"/>
      <c r="C30" s="217"/>
      <c r="D30" s="217"/>
      <c r="E30" s="217"/>
      <c r="F30" s="97"/>
      <c r="G30" s="97"/>
      <c r="H30" s="97"/>
    </row>
    <row r="31" spans="1:8" ht="15.75" thickBot="1">
      <c r="A31" s="218"/>
      <c r="B31" s="218"/>
      <c r="C31" s="218"/>
      <c r="D31" s="218"/>
      <c r="E31" s="218"/>
      <c r="F31" s="97"/>
      <c r="G31" s="97"/>
      <c r="H31" s="97"/>
    </row>
    <row r="32" spans="1:8" ht="15.75" thickBot="1">
      <c r="A32" s="218"/>
      <c r="B32" s="218"/>
      <c r="C32" s="218"/>
      <c r="D32" s="218"/>
      <c r="E32" s="218"/>
      <c r="F32" s="97"/>
      <c r="G32" s="97"/>
      <c r="H32" s="97"/>
    </row>
    <row r="33" spans="1:8" ht="15.75" thickBot="1">
      <c r="A33" s="218"/>
      <c r="B33" s="218"/>
      <c r="C33" s="218"/>
      <c r="D33" s="218"/>
      <c r="E33" s="218"/>
      <c r="F33" s="97"/>
      <c r="G33" s="97"/>
      <c r="H33" s="97"/>
    </row>
    <row r="34" spans="1:8" ht="15.75" thickBot="1">
      <c r="A34" s="218"/>
      <c r="B34" s="218"/>
      <c r="C34" s="218"/>
      <c r="D34" s="218"/>
      <c r="E34" s="218"/>
      <c r="F34" s="97"/>
      <c r="G34" s="97"/>
      <c r="H34" s="97"/>
    </row>
    <row r="35" spans="1:8" ht="15.75" thickBot="1">
      <c r="A35" s="218"/>
      <c r="B35" s="218"/>
      <c r="C35" s="218"/>
      <c r="D35" s="218"/>
      <c r="E35" s="218"/>
      <c r="F35" s="97"/>
      <c r="G35" s="97"/>
      <c r="H35" s="97"/>
    </row>
    <row r="36" spans="1:8" ht="15.75" thickBot="1">
      <c r="A36" s="219"/>
      <c r="B36" s="219"/>
      <c r="C36" s="219"/>
      <c r="D36" s="219"/>
      <c r="E36" s="219"/>
      <c r="F36" s="97"/>
      <c r="G36" s="97"/>
      <c r="H36" s="97"/>
    </row>
    <row r="37" spans="1:8" ht="15.75" thickBot="1">
      <c r="A37" s="222" t="s">
        <v>130</v>
      </c>
      <c r="B37" s="223"/>
      <c r="C37" s="147">
        <f>IF(SUM(C28:C36)=0,"",SUM(C28:C36))</f>
      </c>
      <c r="D37" s="147">
        <f>IF(SUM(D28:D36)=0,"",SUM(D28:D36))</f>
      </c>
      <c r="E37" s="224"/>
      <c r="F37" s="225"/>
      <c r="G37" s="225"/>
      <c r="H37" s="226"/>
    </row>
    <row r="38" ht="13.5">
      <c r="A38" s="84"/>
    </row>
    <row r="39" spans="1:8" ht="13.5">
      <c r="A39" s="227" t="s">
        <v>138</v>
      </c>
      <c r="B39" s="227"/>
      <c r="C39" s="227"/>
      <c r="D39" s="227"/>
      <c r="E39" s="227"/>
      <c r="F39" s="227"/>
      <c r="G39" s="227"/>
      <c r="H39" s="227"/>
    </row>
    <row r="40" ht="13.5">
      <c r="A40" s="84"/>
    </row>
    <row r="41" spans="1:4" ht="13.5">
      <c r="A41" s="220" t="s">
        <v>174</v>
      </c>
      <c r="B41" s="221"/>
      <c r="C41" s="221"/>
      <c r="D41" s="221"/>
    </row>
    <row r="42" ht="13.5">
      <c r="A42" s="84"/>
    </row>
    <row r="43" spans="1:8" ht="13.5">
      <c r="A43" s="145" t="s">
        <v>185</v>
      </c>
      <c r="B43" s="145"/>
      <c r="C43" s="145"/>
      <c r="D43" s="145"/>
      <c r="E43" s="145"/>
      <c r="F43" s="145"/>
      <c r="G43" s="145"/>
      <c r="H43" s="145"/>
    </row>
  </sheetData>
  <sheetProtection/>
  <mergeCells count="22">
    <mergeCell ref="A20:B20"/>
    <mergeCell ref="E20:H20"/>
    <mergeCell ref="D23:E23"/>
    <mergeCell ref="F24:H25"/>
    <mergeCell ref="A30:A36"/>
    <mergeCell ref="A41:D41"/>
    <mergeCell ref="B30:B36"/>
    <mergeCell ref="C30:C36"/>
    <mergeCell ref="D30:D36"/>
    <mergeCell ref="A37:B37"/>
    <mergeCell ref="E37:H37"/>
    <mergeCell ref="A39:H39"/>
    <mergeCell ref="E30:E36"/>
    <mergeCell ref="A2:C2"/>
    <mergeCell ref="A4:H4"/>
    <mergeCell ref="D6:E6"/>
    <mergeCell ref="F7:H8"/>
    <mergeCell ref="A13:A19"/>
    <mergeCell ref="B13:B19"/>
    <mergeCell ref="C13:C19"/>
    <mergeCell ref="D13:D19"/>
    <mergeCell ref="E13:E19"/>
  </mergeCells>
  <printOptions horizontalCentered="1" verticalCentered="1"/>
  <pageMargins left="0.5905511811023623" right="0.5511811023622047" top="0.8267716535433072" bottom="0.984251968503937" header="0.5118110236220472" footer="0.5118110236220472"/>
  <pageSetup fitToHeight="0" fitToWidth="0" horizontalDpi="600" verticalDpi="600" orientation="portrait" paperSize="9" scale="120"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I31"/>
  <sheetViews>
    <sheetView tabSelected="1" zoomScale="85" zoomScaleNormal="85" zoomScaleSheetLayoutView="55" zoomScalePageLayoutView="0" workbookViewId="0" topLeftCell="A13">
      <selection activeCell="N9" sqref="N9"/>
    </sheetView>
  </sheetViews>
  <sheetFormatPr defaultColWidth="9.00390625" defaultRowHeight="13.5"/>
  <cols>
    <col min="1" max="3" width="9.00390625" style="70" customWidth="1"/>
    <col min="4" max="4" width="10.50390625" style="70" customWidth="1"/>
    <col min="5" max="5" width="8.00390625" style="70" customWidth="1"/>
    <col min="6" max="7" width="9.00390625" style="70" customWidth="1"/>
    <col min="8" max="8" width="13.25390625" style="70" customWidth="1"/>
    <col min="9" max="9" width="5.75390625" style="70" customWidth="1"/>
    <col min="10" max="16384" width="9.00390625" style="70" customWidth="1"/>
  </cols>
  <sheetData>
    <row r="1" ht="15">
      <c r="A1" s="69"/>
    </row>
    <row r="2" ht="15">
      <c r="A2" s="71" t="s">
        <v>139</v>
      </c>
    </row>
    <row r="3" spans="1:9" ht="15">
      <c r="A3" s="150" t="s">
        <v>101</v>
      </c>
      <c r="B3" s="150"/>
      <c r="C3" s="150"/>
      <c r="D3" s="150"/>
      <c r="E3" s="150"/>
      <c r="F3" s="150"/>
      <c r="G3" s="150"/>
      <c r="H3" s="150"/>
      <c r="I3" s="150"/>
    </row>
    <row r="4" spans="1:9" ht="15">
      <c r="A4" s="151" t="s">
        <v>175</v>
      </c>
      <c r="B4" s="151"/>
      <c r="C4" s="151"/>
      <c r="D4" s="151"/>
      <c r="E4" s="151"/>
      <c r="F4" s="151"/>
      <c r="G4" s="151"/>
      <c r="H4" s="151"/>
      <c r="I4" s="151"/>
    </row>
    <row r="5" ht="19.5" customHeight="1">
      <c r="A5" s="72"/>
    </row>
    <row r="6" spans="1:3" ht="19.5" customHeight="1">
      <c r="A6" s="73" t="s">
        <v>184</v>
      </c>
      <c r="B6" s="73"/>
      <c r="C6" s="73"/>
    </row>
    <row r="7" ht="19.5" customHeight="1">
      <c r="A7" s="72"/>
    </row>
    <row r="8" spans="1:9" ht="19.5" customHeight="1">
      <c r="A8" s="152" t="s">
        <v>140</v>
      </c>
      <c r="B8" s="152"/>
      <c r="C8" s="152"/>
      <c r="D8" s="152"/>
      <c r="E8" s="152"/>
      <c r="F8" s="152"/>
      <c r="G8" s="152"/>
      <c r="H8" s="152"/>
      <c r="I8" s="152"/>
    </row>
    <row r="9" spans="1:9" ht="19.5" customHeight="1">
      <c r="A9" s="75"/>
      <c r="B9" s="75"/>
      <c r="C9" s="76" t="s">
        <v>141</v>
      </c>
      <c r="D9" s="75" t="s">
        <v>104</v>
      </c>
      <c r="E9" s="148"/>
      <c r="F9" s="148"/>
      <c r="G9" s="148"/>
      <c r="H9" s="148"/>
      <c r="I9" s="148"/>
    </row>
    <row r="10" spans="1:9" ht="19.5" customHeight="1">
      <c r="A10" s="75"/>
      <c r="B10" s="75"/>
      <c r="C10" s="75"/>
      <c r="D10" s="75"/>
      <c r="E10" s="148"/>
      <c r="F10" s="148"/>
      <c r="G10" s="148"/>
      <c r="H10" s="148"/>
      <c r="I10" s="148"/>
    </row>
    <row r="11" spans="1:9" ht="19.5" customHeight="1">
      <c r="A11" s="77"/>
      <c r="B11" s="78"/>
      <c r="C11" s="78"/>
      <c r="D11" s="102" t="s">
        <v>105</v>
      </c>
      <c r="E11" s="148"/>
      <c r="F11" s="148"/>
      <c r="G11" s="148"/>
      <c r="H11" s="148"/>
      <c r="I11" s="148"/>
    </row>
    <row r="12" spans="1:9" ht="19.5" customHeight="1">
      <c r="A12" s="77"/>
      <c r="B12" s="78"/>
      <c r="C12" s="78"/>
      <c r="D12" s="102"/>
      <c r="E12" s="148"/>
      <c r="F12" s="148"/>
      <c r="G12" s="148"/>
      <c r="H12" s="148"/>
      <c r="I12" s="148"/>
    </row>
    <row r="13" spans="1:9" ht="19.5" customHeight="1">
      <c r="A13" s="77"/>
      <c r="B13" s="78"/>
      <c r="C13" s="149" t="s">
        <v>164</v>
      </c>
      <c r="D13" s="149"/>
      <c r="E13" s="148"/>
      <c r="F13" s="148"/>
      <c r="G13" s="148"/>
      <c r="H13" s="148"/>
      <c r="I13" s="148"/>
    </row>
    <row r="14" spans="1:9" ht="19.5" customHeight="1">
      <c r="A14" s="77"/>
      <c r="B14" s="78"/>
      <c r="C14" s="78"/>
      <c r="D14" s="75" t="s">
        <v>163</v>
      </c>
      <c r="E14" s="148"/>
      <c r="F14" s="148"/>
      <c r="G14" s="148"/>
      <c r="H14" s="148"/>
      <c r="I14" s="144"/>
    </row>
    <row r="15" spans="1:9" ht="19.5" customHeight="1">
      <c r="A15" s="77"/>
      <c r="B15" s="78"/>
      <c r="C15" s="78"/>
      <c r="D15" s="103" t="s">
        <v>106</v>
      </c>
      <c r="E15" s="148"/>
      <c r="F15" s="148"/>
      <c r="G15" s="148"/>
      <c r="H15" s="148"/>
      <c r="I15" s="148"/>
    </row>
    <row r="16" spans="1:9" ht="19.5" customHeight="1">
      <c r="A16" s="77"/>
      <c r="B16" s="78"/>
      <c r="C16" s="78"/>
      <c r="D16" s="78"/>
      <c r="E16" s="148"/>
      <c r="F16" s="148"/>
      <c r="G16" s="148"/>
      <c r="H16" s="148"/>
      <c r="I16" s="148"/>
    </row>
    <row r="17" spans="1:9" ht="19.5" customHeight="1">
      <c r="A17" s="77"/>
      <c r="B17" s="78"/>
      <c r="C17" s="78"/>
      <c r="D17" s="78"/>
      <c r="E17" s="79"/>
      <c r="F17" s="79"/>
      <c r="G17" s="79"/>
      <c r="H17" s="79"/>
      <c r="I17" s="79"/>
    </row>
    <row r="18" spans="1:9" ht="19.5" customHeight="1">
      <c r="A18" s="153" t="s">
        <v>176</v>
      </c>
      <c r="B18" s="153"/>
      <c r="C18" s="153"/>
      <c r="D18" s="153"/>
      <c r="E18" s="153"/>
      <c r="F18" s="153"/>
      <c r="G18" s="153"/>
      <c r="H18" s="153"/>
      <c r="I18" s="153"/>
    </row>
    <row r="19" spans="1:9" ht="19.5" customHeight="1">
      <c r="A19" s="78"/>
      <c r="B19" s="78"/>
      <c r="C19" s="78"/>
      <c r="D19" s="78"/>
      <c r="E19" s="78"/>
      <c r="F19" s="78"/>
      <c r="G19" s="78"/>
      <c r="H19" s="78"/>
      <c r="I19" s="78"/>
    </row>
    <row r="20" spans="1:9" ht="62.25" customHeight="1">
      <c r="A20" s="154" t="s">
        <v>177</v>
      </c>
      <c r="B20" s="154"/>
      <c r="C20" s="154"/>
      <c r="D20" s="154"/>
      <c r="E20" s="154"/>
      <c r="F20" s="154"/>
      <c r="G20" s="154"/>
      <c r="H20" s="154"/>
      <c r="I20" s="154"/>
    </row>
    <row r="21" spans="1:9" ht="19.5" customHeight="1">
      <c r="A21" s="77"/>
      <c r="B21" s="78"/>
      <c r="C21" s="78"/>
      <c r="D21" s="78"/>
      <c r="E21" s="78"/>
      <c r="F21" s="78"/>
      <c r="G21" s="78"/>
      <c r="H21" s="78"/>
      <c r="I21" s="78"/>
    </row>
    <row r="22" spans="1:9" ht="19.5" customHeight="1">
      <c r="A22" s="153" t="s">
        <v>107</v>
      </c>
      <c r="B22" s="153"/>
      <c r="C22" s="153"/>
      <c r="D22" s="153"/>
      <c r="E22" s="153"/>
      <c r="F22" s="153"/>
      <c r="G22" s="153"/>
      <c r="H22" s="153"/>
      <c r="I22" s="153"/>
    </row>
    <row r="23" spans="1:9" ht="19.5" customHeight="1">
      <c r="A23" s="77"/>
      <c r="B23" s="78"/>
      <c r="C23" s="78"/>
      <c r="D23" s="78"/>
      <c r="E23" s="78"/>
      <c r="F23" s="78"/>
      <c r="G23" s="78"/>
      <c r="H23" s="78"/>
      <c r="I23" s="78"/>
    </row>
    <row r="24" spans="1:9" ht="19.5" customHeight="1">
      <c r="A24" s="155" t="s">
        <v>142</v>
      </c>
      <c r="B24" s="155"/>
      <c r="C24" s="155"/>
      <c r="D24" s="80" t="s">
        <v>109</v>
      </c>
      <c r="E24" s="156"/>
      <c r="F24" s="156"/>
      <c r="G24" s="156"/>
      <c r="H24" s="78" t="s">
        <v>93</v>
      </c>
      <c r="I24" s="78"/>
    </row>
    <row r="25" spans="1:9" ht="19.5" customHeight="1">
      <c r="A25" s="73" t="s">
        <v>143</v>
      </c>
      <c r="B25" s="73"/>
      <c r="C25" s="73"/>
      <c r="D25" s="81"/>
      <c r="E25" s="81"/>
      <c r="F25" s="81"/>
      <c r="G25" s="81"/>
      <c r="H25" s="81"/>
      <c r="I25" s="81"/>
    </row>
    <row r="26" spans="1:9" ht="19.5" customHeight="1">
      <c r="A26" s="74" t="s">
        <v>178</v>
      </c>
      <c r="B26" s="74"/>
      <c r="C26" s="74"/>
      <c r="D26" s="82"/>
      <c r="E26" s="82"/>
      <c r="F26" s="82"/>
      <c r="G26" s="82"/>
      <c r="H26" s="82"/>
      <c r="I26" s="82"/>
    </row>
    <row r="27" spans="1:3" ht="19.5" customHeight="1">
      <c r="A27" s="152" t="s">
        <v>144</v>
      </c>
      <c r="B27" s="152"/>
      <c r="C27" s="152"/>
    </row>
    <row r="28" spans="1:9" ht="19.5" customHeight="1">
      <c r="A28" s="152" t="s">
        <v>179</v>
      </c>
      <c r="B28" s="152"/>
      <c r="C28" s="152"/>
      <c r="D28" s="152"/>
      <c r="E28" s="152"/>
      <c r="F28" s="152"/>
      <c r="G28" s="152"/>
      <c r="H28" s="152"/>
      <c r="I28" s="152"/>
    </row>
    <row r="29" spans="1:9" ht="19.5" customHeight="1">
      <c r="A29" s="152"/>
      <c r="B29" s="152"/>
      <c r="C29" s="152"/>
      <c r="D29" s="152"/>
      <c r="E29" s="152"/>
      <c r="F29" s="152"/>
      <c r="G29" s="152"/>
      <c r="H29" s="152"/>
      <c r="I29" s="152"/>
    </row>
    <row r="30" spans="1:9" ht="19.5" customHeight="1">
      <c r="A30" s="152"/>
      <c r="B30" s="152"/>
      <c r="C30" s="152"/>
      <c r="D30" s="152"/>
      <c r="E30" s="152"/>
      <c r="F30" s="152"/>
      <c r="G30" s="152"/>
      <c r="H30" s="152"/>
      <c r="I30" s="152"/>
    </row>
    <row r="31" ht="19.5" customHeight="1">
      <c r="A31" s="74"/>
    </row>
  </sheetData>
  <sheetProtection/>
  <mergeCells count="18">
    <mergeCell ref="A27:C27"/>
    <mergeCell ref="A28:I28"/>
    <mergeCell ref="A29:I29"/>
    <mergeCell ref="A30:I30"/>
    <mergeCell ref="E15:I16"/>
    <mergeCell ref="A18:I18"/>
    <mergeCell ref="A20:I20"/>
    <mergeCell ref="A22:I22"/>
    <mergeCell ref="A24:C24"/>
    <mergeCell ref="E24:G24"/>
    <mergeCell ref="E14:H14"/>
    <mergeCell ref="C13:D13"/>
    <mergeCell ref="A3:I3"/>
    <mergeCell ref="A4:I4"/>
    <mergeCell ref="A8:I8"/>
    <mergeCell ref="E9:I10"/>
    <mergeCell ref="E11:I12"/>
    <mergeCell ref="E13:I13"/>
  </mergeCells>
  <conditionalFormatting sqref="E9:I16">
    <cfRule type="cellIs" priority="1" dxfId="4" operator="equal" stopIfTrue="1">
      <formula>0</formula>
    </cfRule>
    <cfRule type="cellIs" priority="2" dxfId="5" operator="equal" stopIfTrue="1">
      <formula>0</formula>
    </cfRule>
  </conditionalFormatting>
  <printOptions horizontalCentered="1" verticalCentered="1"/>
  <pageMargins left="0.5905511811023623" right="0.5511811023622047" top="0.8267716535433072" bottom="0.984251968503937" header="0.5118110236220472" footer="0.5118110236220472"/>
  <pageSetup fitToHeight="1" fitToWidth="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B1:L29"/>
  <sheetViews>
    <sheetView tabSelected="1" zoomScale="85" zoomScaleNormal="85" zoomScaleSheetLayoutView="55" zoomScalePageLayoutView="0" workbookViewId="0" topLeftCell="A1">
      <selection activeCell="N9" sqref="N9"/>
    </sheetView>
  </sheetViews>
  <sheetFormatPr defaultColWidth="9.00390625" defaultRowHeight="13.5"/>
  <cols>
    <col min="1" max="1" width="9.00390625" style="1" customWidth="1"/>
    <col min="2" max="2" width="11.25390625" style="1" customWidth="1"/>
    <col min="3" max="3" width="11.875" style="1" customWidth="1"/>
    <col min="4" max="11" width="12.125" style="1" customWidth="1"/>
    <col min="12" max="12" width="11.625" style="1" customWidth="1"/>
    <col min="13" max="16384" width="9.00390625" style="1" customWidth="1"/>
  </cols>
  <sheetData>
    <row r="1" spans="2:8" ht="18.75">
      <c r="B1" s="54" t="s">
        <v>162</v>
      </c>
      <c r="H1" s="2" t="s">
        <v>9</v>
      </c>
    </row>
    <row r="2" ht="14.25">
      <c r="B2" s="54" t="s">
        <v>1</v>
      </c>
    </row>
    <row r="3" ht="13.5"/>
    <row r="4" spans="2:12" ht="24.75" customHeight="1">
      <c r="B4" s="157" t="s">
        <v>180</v>
      </c>
      <c r="C4" s="157"/>
      <c r="D4" s="157"/>
      <c r="E4" s="157"/>
      <c r="F4" s="157"/>
      <c r="G4" s="157"/>
      <c r="H4" s="157"/>
      <c r="I4" s="157"/>
      <c r="J4" s="157"/>
      <c r="K4" s="157"/>
      <c r="L4" s="157"/>
    </row>
    <row r="5" spans="2:9" ht="18.75">
      <c r="B5" s="4"/>
      <c r="C5" s="4"/>
      <c r="D5" s="4"/>
      <c r="E5" s="4"/>
      <c r="F5" s="4"/>
      <c r="G5" s="4"/>
      <c r="H5" s="4"/>
      <c r="I5" s="4"/>
    </row>
    <row r="6" ht="13.5"/>
    <row r="7" spans="9:12" ht="13.5">
      <c r="I7" s="5" t="s">
        <v>8</v>
      </c>
      <c r="J7" s="5" t="s">
        <v>10</v>
      </c>
      <c r="K7" s="5"/>
      <c r="L7" s="5"/>
    </row>
    <row r="8" spans="7:9" ht="13.5">
      <c r="G8" s="3"/>
      <c r="H8" s="3"/>
      <c r="I8" s="3"/>
    </row>
    <row r="9" spans="7:9" ht="13.5">
      <c r="G9" s="3"/>
      <c r="H9" s="3"/>
      <c r="I9" s="3"/>
    </row>
    <row r="10" spans="9:12" ht="13.5">
      <c r="I10" s="6" t="s">
        <v>10</v>
      </c>
      <c r="L10" s="6" t="s">
        <v>11</v>
      </c>
    </row>
    <row r="11" spans="2:12" ht="13.5">
      <c r="B11" s="7" t="s">
        <v>12</v>
      </c>
      <c r="C11" s="7" t="s">
        <v>13</v>
      </c>
      <c r="D11" s="7" t="s">
        <v>14</v>
      </c>
      <c r="E11" s="7" t="s">
        <v>15</v>
      </c>
      <c r="F11" s="7" t="s">
        <v>16</v>
      </c>
      <c r="G11" s="7" t="s">
        <v>17</v>
      </c>
      <c r="H11" s="7" t="s">
        <v>18</v>
      </c>
      <c r="I11" s="7" t="s">
        <v>19</v>
      </c>
      <c r="J11" s="7" t="s">
        <v>20</v>
      </c>
      <c r="K11" s="7" t="s">
        <v>21</v>
      </c>
      <c r="L11" s="7"/>
    </row>
    <row r="12" spans="2:12" ht="13.5">
      <c r="B12" s="8"/>
      <c r="C12" s="8"/>
      <c r="D12" s="8"/>
      <c r="E12" s="8"/>
      <c r="F12" s="8"/>
      <c r="G12" s="8"/>
      <c r="H12" s="8"/>
      <c r="I12" s="8"/>
      <c r="J12" s="8"/>
      <c r="K12" s="8"/>
      <c r="L12" s="8"/>
    </row>
    <row r="13" spans="2:12" ht="13.5">
      <c r="B13" s="8"/>
      <c r="C13" s="8"/>
      <c r="D13" s="8"/>
      <c r="E13" s="8"/>
      <c r="F13" s="8"/>
      <c r="G13" s="8"/>
      <c r="H13" s="8"/>
      <c r="I13" s="8"/>
      <c r="J13" s="8"/>
      <c r="K13" s="8"/>
      <c r="L13" s="8"/>
    </row>
    <row r="14" spans="2:12" ht="15" customHeight="1">
      <c r="B14" s="9" t="s">
        <v>22</v>
      </c>
      <c r="C14" s="9" t="s">
        <v>23</v>
      </c>
      <c r="D14" s="9" t="s">
        <v>24</v>
      </c>
      <c r="E14" s="9" t="s">
        <v>25</v>
      </c>
      <c r="F14" s="9" t="s">
        <v>26</v>
      </c>
      <c r="G14" s="9" t="s">
        <v>27</v>
      </c>
      <c r="H14" s="9" t="s">
        <v>0</v>
      </c>
      <c r="I14" s="9" t="s">
        <v>2</v>
      </c>
      <c r="J14" s="9" t="s">
        <v>3</v>
      </c>
      <c r="K14" s="9" t="s">
        <v>7</v>
      </c>
      <c r="L14" s="9" t="s">
        <v>28</v>
      </c>
    </row>
    <row r="15" spans="2:12" ht="15" customHeight="1">
      <c r="B15" s="8"/>
      <c r="C15" s="8"/>
      <c r="D15" s="8"/>
      <c r="E15" s="8" t="s">
        <v>5</v>
      </c>
      <c r="F15" s="9" t="s">
        <v>29</v>
      </c>
      <c r="G15" s="10" t="s">
        <v>66</v>
      </c>
      <c r="H15" s="8"/>
      <c r="I15" s="9" t="s">
        <v>4</v>
      </c>
      <c r="J15" s="9" t="s">
        <v>30</v>
      </c>
      <c r="K15" s="9" t="s">
        <v>6</v>
      </c>
      <c r="L15" s="8"/>
    </row>
    <row r="16" spans="2:12" ht="15" customHeight="1">
      <c r="B16" s="8"/>
      <c r="C16" s="8"/>
      <c r="D16" s="9" t="s">
        <v>31</v>
      </c>
      <c r="E16" s="8"/>
      <c r="F16" s="9"/>
      <c r="G16" s="10" t="s">
        <v>32</v>
      </c>
      <c r="H16" s="9" t="s">
        <v>33</v>
      </c>
      <c r="I16" s="8"/>
      <c r="J16" s="10" t="s">
        <v>34</v>
      </c>
      <c r="K16" s="9" t="s">
        <v>67</v>
      </c>
      <c r="L16" s="8"/>
    </row>
    <row r="17" spans="2:12" ht="13.5">
      <c r="B17" s="8"/>
      <c r="C17" s="8"/>
      <c r="D17" s="8"/>
      <c r="E17" s="8"/>
      <c r="F17" s="9"/>
      <c r="G17" s="10"/>
      <c r="H17" s="8"/>
      <c r="I17" s="8"/>
      <c r="J17" s="10"/>
      <c r="K17" s="8"/>
      <c r="L17" s="8"/>
    </row>
    <row r="18" spans="2:12" ht="13.5">
      <c r="B18" s="11"/>
      <c r="C18" s="11"/>
      <c r="D18" s="11"/>
      <c r="E18" s="11"/>
      <c r="F18" s="11"/>
      <c r="G18" s="12"/>
      <c r="H18" s="11"/>
      <c r="I18" s="11"/>
      <c r="J18" s="12"/>
      <c r="K18" s="11"/>
      <c r="L18" s="11"/>
    </row>
    <row r="19" spans="2:12" ht="13.5">
      <c r="B19" s="158"/>
      <c r="C19" s="158"/>
      <c r="D19" s="158">
        <f>IF(B19-C19=0,"",B19-C19)</f>
      </c>
      <c r="E19" s="228"/>
      <c r="F19" s="158">
        <f>'内訳⑴・⑵・⑶'!AF15</f>
      </c>
      <c r="G19" s="158">
        <f>IF(MIN(D19:F27)=0,"",MIN(D19:F27))</f>
      </c>
      <c r="H19" s="158">
        <f>_xlfn.IFERROR(ROUNDDOWN(G19*2/3,0),"")</f>
      </c>
      <c r="I19" s="158">
        <f>H19</f>
      </c>
      <c r="J19" s="158">
        <v>0</v>
      </c>
      <c r="K19" s="274">
        <f>_xlfn.IFERROR(IF(J19-H19=0,"",J19-H19),"")</f>
      </c>
      <c r="L19" s="13"/>
    </row>
    <row r="20" spans="2:12" ht="13.5">
      <c r="B20" s="159"/>
      <c r="C20" s="159"/>
      <c r="D20" s="159"/>
      <c r="E20" s="229"/>
      <c r="F20" s="159"/>
      <c r="G20" s="159"/>
      <c r="H20" s="159"/>
      <c r="I20" s="159"/>
      <c r="J20" s="159"/>
      <c r="K20" s="275"/>
      <c r="L20" s="9"/>
    </row>
    <row r="21" spans="2:12" ht="13.5">
      <c r="B21" s="159"/>
      <c r="C21" s="159"/>
      <c r="D21" s="159"/>
      <c r="E21" s="229"/>
      <c r="F21" s="159"/>
      <c r="G21" s="159"/>
      <c r="H21" s="159"/>
      <c r="I21" s="159"/>
      <c r="J21" s="159"/>
      <c r="K21" s="275"/>
      <c r="L21" s="9"/>
    </row>
    <row r="22" spans="2:12" ht="13.5">
      <c r="B22" s="159"/>
      <c r="C22" s="159"/>
      <c r="D22" s="159"/>
      <c r="E22" s="229"/>
      <c r="F22" s="159"/>
      <c r="G22" s="159"/>
      <c r="H22" s="159"/>
      <c r="I22" s="159"/>
      <c r="J22" s="159"/>
      <c r="K22" s="275"/>
      <c r="L22" s="9" t="s">
        <v>112</v>
      </c>
    </row>
    <row r="23" spans="2:12" ht="13.5">
      <c r="B23" s="159"/>
      <c r="C23" s="159"/>
      <c r="D23" s="159"/>
      <c r="E23" s="229"/>
      <c r="F23" s="159"/>
      <c r="G23" s="159"/>
      <c r="H23" s="159"/>
      <c r="I23" s="159"/>
      <c r="J23" s="159"/>
      <c r="K23" s="275"/>
      <c r="L23" s="9" t="s">
        <v>35</v>
      </c>
    </row>
    <row r="24" spans="2:12" ht="13.5">
      <c r="B24" s="159"/>
      <c r="C24" s="159"/>
      <c r="D24" s="159"/>
      <c r="E24" s="229"/>
      <c r="F24" s="159"/>
      <c r="G24" s="159"/>
      <c r="H24" s="159"/>
      <c r="I24" s="159"/>
      <c r="J24" s="159"/>
      <c r="K24" s="275"/>
      <c r="L24" s="9" t="s">
        <v>68</v>
      </c>
    </row>
    <row r="25" spans="2:12" ht="13.5">
      <c r="B25" s="159"/>
      <c r="C25" s="159"/>
      <c r="D25" s="159"/>
      <c r="E25" s="229"/>
      <c r="F25" s="159"/>
      <c r="G25" s="159"/>
      <c r="H25" s="159"/>
      <c r="I25" s="159"/>
      <c r="J25" s="159"/>
      <c r="K25" s="275"/>
      <c r="L25" s="9"/>
    </row>
    <row r="26" spans="2:12" ht="15" customHeight="1">
      <c r="B26" s="159"/>
      <c r="C26" s="159"/>
      <c r="D26" s="159"/>
      <c r="E26" s="229"/>
      <c r="F26" s="159"/>
      <c r="G26" s="159"/>
      <c r="H26" s="159"/>
      <c r="I26" s="159"/>
      <c r="J26" s="159"/>
      <c r="K26" s="275"/>
      <c r="L26" s="9"/>
    </row>
    <row r="27" spans="2:12" ht="15" customHeight="1">
      <c r="B27" s="160"/>
      <c r="C27" s="160"/>
      <c r="D27" s="160"/>
      <c r="E27" s="230"/>
      <c r="F27" s="160"/>
      <c r="G27" s="160"/>
      <c r="H27" s="160"/>
      <c r="I27" s="160"/>
      <c r="J27" s="160"/>
      <c r="K27" s="276"/>
      <c r="L27" s="11"/>
    </row>
    <row r="28" ht="13.5"/>
    <row r="29" ht="13.5">
      <c r="B29" s="1" t="s">
        <v>94</v>
      </c>
    </row>
    <row r="31" ht="13.5"/>
    <row r="32" ht="13.5"/>
    <row r="33" ht="13.5"/>
    <row r="34" ht="13.5"/>
  </sheetData>
  <sheetProtection/>
  <mergeCells count="11">
    <mergeCell ref="C19:C27"/>
    <mergeCell ref="B19:B27"/>
    <mergeCell ref="B4:L4"/>
    <mergeCell ref="K19:K27"/>
    <mergeCell ref="J19:J27"/>
    <mergeCell ref="I19:I27"/>
    <mergeCell ref="H19:H27"/>
    <mergeCell ref="G19:G27"/>
    <mergeCell ref="F19:F27"/>
    <mergeCell ref="E19:E27"/>
    <mergeCell ref="D19:D27"/>
  </mergeCells>
  <printOptions horizontalCentered="1" verticalCentered="1"/>
  <pageMargins left="0.5905511811023623" right="0.5511811023622047" top="0.8267716535433072" bottom="0.984251968503937" header="0.5118110236220472" footer="0.5118110236220472"/>
  <pageSetup fitToHeight="1" fitToWidth="1"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dimension ref="A1:AF44"/>
  <sheetViews>
    <sheetView tabSelected="1" zoomScale="70" zoomScaleNormal="70" zoomScaleSheetLayoutView="40" zoomScalePageLayoutView="0" workbookViewId="0" topLeftCell="A1">
      <selection activeCell="N9" sqref="N9"/>
    </sheetView>
  </sheetViews>
  <sheetFormatPr defaultColWidth="9.00390625" defaultRowHeight="13.5"/>
  <cols>
    <col min="1" max="1" width="3.375" style="14" customWidth="1"/>
    <col min="2" max="2" width="12.75390625" style="14" customWidth="1"/>
    <col min="3" max="3" width="4.50390625" style="21" customWidth="1"/>
    <col min="4" max="4" width="2.50390625" style="21" customWidth="1"/>
    <col min="5" max="5" width="7.625" style="21" customWidth="1"/>
    <col min="6" max="6" width="4.625" style="21" customWidth="1"/>
    <col min="7" max="7" width="2.125" style="21" customWidth="1"/>
    <col min="8" max="8" width="4.625" style="21" customWidth="1"/>
    <col min="9" max="9" width="2.125" style="21" customWidth="1"/>
    <col min="10" max="10" width="4.625" style="21" customWidth="1"/>
    <col min="11" max="11" width="2.00390625" style="21" customWidth="1"/>
    <col min="12" max="12" width="4.625" style="21" customWidth="1"/>
    <col min="13" max="13" width="2.125" style="21" customWidth="1"/>
    <col min="14" max="14" width="10.625" style="21" customWidth="1"/>
    <col min="15" max="15" width="2.25390625" style="21" customWidth="1"/>
    <col min="16" max="16" width="10.625" style="21" customWidth="1"/>
    <col min="17" max="17" width="2.25390625" style="21" customWidth="1"/>
    <col min="18" max="18" width="14.625" style="21" hidden="1" customWidth="1"/>
    <col min="19" max="19" width="2.125" style="21" hidden="1" customWidth="1"/>
    <col min="20" max="20" width="14.625" style="21" hidden="1" customWidth="1"/>
    <col min="21" max="21" width="2.125" style="21" hidden="1" customWidth="1"/>
    <col min="22" max="22" width="10.625" style="21" customWidth="1"/>
    <col min="23" max="23" width="2.25390625" style="21" customWidth="1"/>
    <col min="24" max="24" width="14.625" style="21" hidden="1" customWidth="1"/>
    <col min="25" max="25" width="1.37890625" style="21" hidden="1" customWidth="1"/>
    <col min="26" max="26" width="14.625" style="21" hidden="1" customWidth="1"/>
    <col min="27" max="27" width="1.37890625" style="21" hidden="1" customWidth="1"/>
    <col min="28" max="28" width="10.625" style="21" customWidth="1"/>
    <col min="29" max="29" width="2.25390625" style="14" customWidth="1"/>
    <col min="30" max="30" width="10.625" style="14" customWidth="1"/>
    <col min="31" max="31" width="2.25390625" style="14" customWidth="1"/>
    <col min="32" max="32" width="10.75390625" style="14" customWidth="1"/>
    <col min="33" max="16384" width="9.00390625" style="14" customWidth="1"/>
  </cols>
  <sheetData>
    <row r="1" ht="13.5">
      <c r="A1" s="68" t="s">
        <v>145</v>
      </c>
    </row>
    <row r="2" ht="13.5">
      <c r="A2" s="68"/>
    </row>
    <row r="3" ht="13.5">
      <c r="A3" s="68" t="s">
        <v>98</v>
      </c>
    </row>
    <row r="4" spans="2:32" s="15" customFormat="1" ht="23.25" customHeight="1">
      <c r="B4" s="31" t="s">
        <v>181</v>
      </c>
      <c r="C4" s="32"/>
      <c r="D4" s="32"/>
      <c r="E4" s="32"/>
      <c r="F4" s="32"/>
      <c r="G4" s="32"/>
      <c r="H4" s="32"/>
      <c r="I4" s="32"/>
      <c r="J4" s="32"/>
      <c r="K4" s="32"/>
      <c r="L4" s="32"/>
      <c r="M4" s="32"/>
      <c r="N4" s="32"/>
      <c r="P4" s="32"/>
      <c r="Q4" s="32"/>
      <c r="R4" s="32"/>
      <c r="S4" s="32"/>
      <c r="T4" s="32"/>
      <c r="U4" s="32"/>
      <c r="V4" s="32"/>
      <c r="W4" s="32"/>
      <c r="X4" s="32"/>
      <c r="Y4" s="32"/>
      <c r="Z4" s="32"/>
      <c r="AA4" s="32"/>
      <c r="AB4" s="32"/>
      <c r="AF4" s="33" t="s">
        <v>76</v>
      </c>
    </row>
    <row r="5" spans="1:32" ht="20.25" customHeight="1">
      <c r="A5" s="176" t="s">
        <v>36</v>
      </c>
      <c r="B5" s="176"/>
      <c r="C5" s="186" t="s">
        <v>49</v>
      </c>
      <c r="D5" s="205"/>
      <c r="E5" s="186" t="s">
        <v>50</v>
      </c>
      <c r="F5" s="205"/>
      <c r="G5" s="205"/>
      <c r="H5" s="205"/>
      <c r="I5" s="187"/>
      <c r="J5" s="186" t="s">
        <v>51</v>
      </c>
      <c r="K5" s="187"/>
      <c r="L5" s="186" t="s">
        <v>52</v>
      </c>
      <c r="M5" s="187"/>
      <c r="N5" s="192" t="s">
        <v>74</v>
      </c>
      <c r="O5" s="193"/>
      <c r="P5" s="193"/>
      <c r="Q5" s="193"/>
      <c r="R5" s="193"/>
      <c r="S5" s="193"/>
      <c r="T5" s="193"/>
      <c r="U5" s="193"/>
      <c r="V5" s="193"/>
      <c r="W5" s="193"/>
      <c r="X5" s="193"/>
      <c r="Y5" s="193"/>
      <c r="Z5" s="193"/>
      <c r="AA5" s="193"/>
      <c r="AB5" s="193"/>
      <c r="AC5" s="193"/>
      <c r="AD5" s="193"/>
      <c r="AE5" s="194"/>
      <c r="AF5" s="196" t="s">
        <v>39</v>
      </c>
    </row>
    <row r="6" spans="1:32" ht="20.25" customHeight="1">
      <c r="A6" s="176"/>
      <c r="B6" s="176"/>
      <c r="C6" s="188"/>
      <c r="D6" s="206"/>
      <c r="E6" s="188"/>
      <c r="F6" s="206"/>
      <c r="G6" s="206"/>
      <c r="H6" s="206"/>
      <c r="I6" s="189"/>
      <c r="J6" s="188"/>
      <c r="K6" s="189"/>
      <c r="L6" s="188"/>
      <c r="M6" s="189"/>
      <c r="N6" s="193" t="s">
        <v>37</v>
      </c>
      <c r="O6" s="194"/>
      <c r="P6" s="192" t="s">
        <v>38</v>
      </c>
      <c r="Q6" s="193"/>
      <c r="R6" s="193"/>
      <c r="S6" s="193"/>
      <c r="T6" s="193"/>
      <c r="U6" s="193"/>
      <c r="V6" s="193"/>
      <c r="W6" s="194"/>
      <c r="X6" s="192" t="s">
        <v>73</v>
      </c>
      <c r="Y6" s="193"/>
      <c r="Z6" s="193"/>
      <c r="AA6" s="193"/>
      <c r="AB6" s="193"/>
      <c r="AC6" s="193"/>
      <c r="AD6" s="193"/>
      <c r="AE6" s="194"/>
      <c r="AF6" s="197"/>
    </row>
    <row r="7" spans="1:32" ht="20.25" customHeight="1">
      <c r="A7" s="176"/>
      <c r="B7" s="176"/>
      <c r="C7" s="188"/>
      <c r="D7" s="206"/>
      <c r="E7" s="188"/>
      <c r="F7" s="206"/>
      <c r="G7" s="206"/>
      <c r="H7" s="206"/>
      <c r="I7" s="189"/>
      <c r="J7" s="188"/>
      <c r="K7" s="189"/>
      <c r="L7" s="188"/>
      <c r="M7" s="189"/>
      <c r="N7" s="186" t="s">
        <v>72</v>
      </c>
      <c r="O7" s="187"/>
      <c r="P7" s="186" t="s">
        <v>63</v>
      </c>
      <c r="Q7" s="187"/>
      <c r="R7" s="186" t="s">
        <v>65</v>
      </c>
      <c r="S7" s="187"/>
      <c r="T7" s="186" t="s">
        <v>64</v>
      </c>
      <c r="U7" s="187"/>
      <c r="V7" s="186" t="s">
        <v>65</v>
      </c>
      <c r="W7" s="187"/>
      <c r="X7" s="186" t="s">
        <v>63</v>
      </c>
      <c r="Y7" s="187"/>
      <c r="Z7" s="186" t="s">
        <v>65</v>
      </c>
      <c r="AA7" s="187"/>
      <c r="AB7" s="186" t="s">
        <v>63</v>
      </c>
      <c r="AC7" s="187"/>
      <c r="AD7" s="186" t="s">
        <v>65</v>
      </c>
      <c r="AE7" s="187"/>
      <c r="AF7" s="197"/>
    </row>
    <row r="8" spans="1:32" ht="20.25" customHeight="1">
      <c r="A8" s="176"/>
      <c r="B8" s="176"/>
      <c r="C8" s="190"/>
      <c r="D8" s="207"/>
      <c r="E8" s="190"/>
      <c r="F8" s="207"/>
      <c r="G8" s="207"/>
      <c r="H8" s="207"/>
      <c r="I8" s="191"/>
      <c r="J8" s="190"/>
      <c r="K8" s="191"/>
      <c r="L8" s="190"/>
      <c r="M8" s="191"/>
      <c r="N8" s="190"/>
      <c r="O8" s="191"/>
      <c r="P8" s="190"/>
      <c r="Q8" s="191"/>
      <c r="R8" s="190"/>
      <c r="S8" s="191"/>
      <c r="T8" s="190"/>
      <c r="U8" s="191"/>
      <c r="V8" s="190"/>
      <c r="W8" s="191"/>
      <c r="X8" s="190"/>
      <c r="Y8" s="191"/>
      <c r="Z8" s="190"/>
      <c r="AA8" s="191"/>
      <c r="AB8" s="190"/>
      <c r="AC8" s="191"/>
      <c r="AD8" s="190"/>
      <c r="AE8" s="191"/>
      <c r="AF8" s="198"/>
    </row>
    <row r="9" spans="1:32" ht="30" customHeight="1">
      <c r="A9" s="199" t="s">
        <v>77</v>
      </c>
      <c r="B9" s="200"/>
      <c r="C9" s="104"/>
      <c r="D9" s="105" t="s">
        <v>48</v>
      </c>
      <c r="E9" s="251" t="s">
        <v>78</v>
      </c>
      <c r="F9" s="252"/>
      <c r="G9" s="253"/>
      <c r="H9" s="107"/>
      <c r="I9" s="108" t="s">
        <v>40</v>
      </c>
      <c r="J9" s="104"/>
      <c r="K9" s="108" t="s">
        <v>40</v>
      </c>
      <c r="L9" s="104">
        <f>_xlfn.IFERROR(ROUNDDOWN(J9/H9*100,0),"")</f>
      </c>
      <c r="M9" s="108" t="s">
        <v>41</v>
      </c>
      <c r="N9" s="104"/>
      <c r="O9" s="108" t="s">
        <v>40</v>
      </c>
      <c r="P9" s="104"/>
      <c r="Q9" s="108" t="s">
        <v>40</v>
      </c>
      <c r="R9" s="104"/>
      <c r="S9" s="108" t="s">
        <v>40</v>
      </c>
      <c r="T9" s="104"/>
      <c r="U9" s="108" t="s">
        <v>40</v>
      </c>
      <c r="V9" s="105"/>
      <c r="W9" s="108" t="s">
        <v>40</v>
      </c>
      <c r="X9" s="109"/>
      <c r="Y9" s="110"/>
      <c r="Z9" s="109"/>
      <c r="AA9" s="110"/>
      <c r="AB9" s="109"/>
      <c r="AC9" s="110"/>
      <c r="AD9" s="111"/>
      <c r="AE9" s="110"/>
      <c r="AF9" s="112">
        <f>IF(SUM(N9:AE9)=0,"",SUM(N9:AE9))</f>
      </c>
    </row>
    <row r="10" spans="1:32" ht="30" customHeight="1">
      <c r="A10" s="201" t="s">
        <v>79</v>
      </c>
      <c r="B10" s="202"/>
      <c r="C10" s="113"/>
      <c r="D10" s="114" t="s">
        <v>48</v>
      </c>
      <c r="E10" s="254" t="s">
        <v>80</v>
      </c>
      <c r="F10" s="255"/>
      <c r="G10" s="256"/>
      <c r="H10" s="143"/>
      <c r="I10" s="116" t="s">
        <v>40</v>
      </c>
      <c r="J10" s="113"/>
      <c r="K10" s="116" t="s">
        <v>40</v>
      </c>
      <c r="L10" s="113">
        <f>_xlfn.IFERROR(ROUNDDOWN(J10/H10*100,0),"")</f>
      </c>
      <c r="M10" s="116" t="s">
        <v>41</v>
      </c>
      <c r="N10" s="120"/>
      <c r="O10" s="116" t="s">
        <v>40</v>
      </c>
      <c r="P10" s="113"/>
      <c r="Q10" s="116" t="s">
        <v>40</v>
      </c>
      <c r="R10" s="113"/>
      <c r="S10" s="116" t="s">
        <v>40</v>
      </c>
      <c r="T10" s="113"/>
      <c r="U10" s="116" t="s">
        <v>40</v>
      </c>
      <c r="V10" s="114"/>
      <c r="W10" s="116" t="s">
        <v>40</v>
      </c>
      <c r="X10" s="113"/>
      <c r="Y10" s="116" t="s">
        <v>40</v>
      </c>
      <c r="Z10" s="113"/>
      <c r="AA10" s="116"/>
      <c r="AB10" s="113"/>
      <c r="AC10" s="116"/>
      <c r="AD10" s="114"/>
      <c r="AE10" s="116" t="s">
        <v>40</v>
      </c>
      <c r="AF10" s="119">
        <f>IF(SUM(N10:AE10)=0,"",SUM(N10:AE10))</f>
      </c>
    </row>
    <row r="11" spans="1:32" ht="30" customHeight="1">
      <c r="A11" s="203"/>
      <c r="B11" s="204"/>
      <c r="C11" s="120"/>
      <c r="D11" s="121"/>
      <c r="E11" s="257"/>
      <c r="F11" s="258"/>
      <c r="G11" s="259"/>
      <c r="H11" s="123"/>
      <c r="I11" s="124"/>
      <c r="J11" s="120"/>
      <c r="K11" s="124"/>
      <c r="L11" s="120"/>
      <c r="M11" s="124"/>
      <c r="N11" s="120"/>
      <c r="O11" s="124"/>
      <c r="P11" s="120"/>
      <c r="Q11" s="124"/>
      <c r="R11" s="120"/>
      <c r="S11" s="124"/>
      <c r="T11" s="120"/>
      <c r="U11" s="124"/>
      <c r="V11" s="121"/>
      <c r="W11" s="121"/>
      <c r="X11" s="120"/>
      <c r="Y11" s="124"/>
      <c r="Z11" s="120"/>
      <c r="AA11" s="124"/>
      <c r="AB11" s="120"/>
      <c r="AC11" s="124"/>
      <c r="AD11" s="121"/>
      <c r="AE11" s="121"/>
      <c r="AF11" s="119">
        <f>IF(SUM(N11:AE11)=0,"",SUM(N11:AE11))</f>
      </c>
    </row>
    <row r="12" spans="1:32" ht="30" customHeight="1" thickBot="1">
      <c r="A12" s="249"/>
      <c r="B12" s="250"/>
      <c r="C12" s="135"/>
      <c r="D12" s="136"/>
      <c r="E12" s="260"/>
      <c r="F12" s="261"/>
      <c r="G12" s="262"/>
      <c r="H12" s="138"/>
      <c r="I12" s="139"/>
      <c r="J12" s="135"/>
      <c r="K12" s="139"/>
      <c r="L12" s="135"/>
      <c r="M12" s="139"/>
      <c r="N12" s="135"/>
      <c r="O12" s="139"/>
      <c r="P12" s="135"/>
      <c r="Q12" s="139"/>
      <c r="R12" s="135"/>
      <c r="S12" s="139"/>
      <c r="T12" s="135"/>
      <c r="U12" s="139"/>
      <c r="V12" s="136"/>
      <c r="W12" s="136"/>
      <c r="X12" s="135"/>
      <c r="Y12" s="139"/>
      <c r="Z12" s="135"/>
      <c r="AA12" s="139"/>
      <c r="AB12" s="135"/>
      <c r="AC12" s="139"/>
      <c r="AD12" s="136"/>
      <c r="AE12" s="136"/>
      <c r="AF12" s="141">
        <f>IF(SUM(N12:AE12)=0,"",SUM(N12:AE12))</f>
      </c>
    </row>
    <row r="13" spans="1:32" ht="30" customHeight="1" thickTop="1">
      <c r="A13" s="163" t="s">
        <v>39</v>
      </c>
      <c r="B13" s="163"/>
      <c r="C13" s="127"/>
      <c r="D13" s="128" t="s">
        <v>48</v>
      </c>
      <c r="E13" s="270"/>
      <c r="F13" s="271"/>
      <c r="G13" s="272"/>
      <c r="H13" s="142">
        <f>IF(SUM(H9:H12)=0,"",SUM(H9:H12))</f>
      </c>
      <c r="I13" s="130" t="s">
        <v>40</v>
      </c>
      <c r="J13" s="142">
        <f>IF(SUM(J9:J12)=0,"",SUM(J9:J12))</f>
      </c>
      <c r="K13" s="130" t="s">
        <v>40</v>
      </c>
      <c r="L13" s="127">
        <f>_xlfn.IFERROR(ROUNDDOWN(J13/H13*100,0),"")</f>
      </c>
      <c r="M13" s="130" t="s">
        <v>41</v>
      </c>
      <c r="N13" s="127">
        <f>IF(SUM(N9:N12)=0,"",SUM(N9:N12))</f>
      </c>
      <c r="O13" s="130" t="s">
        <v>40</v>
      </c>
      <c r="P13" s="127">
        <f>IF(SUM(P9:P12)=0,"",SUM(P9:P12))</f>
      </c>
      <c r="Q13" s="130" t="s">
        <v>40</v>
      </c>
      <c r="R13" s="127"/>
      <c r="S13" s="130" t="s">
        <v>40</v>
      </c>
      <c r="T13" s="127"/>
      <c r="U13" s="130" t="s">
        <v>40</v>
      </c>
      <c r="V13" s="127">
        <f>IF(SUM(V9:V12)=0,"",SUM(V9:V12))</f>
      </c>
      <c r="W13" s="130" t="s">
        <v>40</v>
      </c>
      <c r="X13" s="127"/>
      <c r="Y13" s="130" t="s">
        <v>40</v>
      </c>
      <c r="Z13" s="127"/>
      <c r="AA13" s="130" t="s">
        <v>40</v>
      </c>
      <c r="AB13" s="127">
        <f>IF(SUM(AB9:AB12)=0,"",SUM(AB9:AB12))</f>
      </c>
      <c r="AC13" s="130" t="s">
        <v>40</v>
      </c>
      <c r="AD13" s="127">
        <f>IF(SUM(AD9:AD12)=0,"",SUM(AD9:AD12))</f>
      </c>
      <c r="AE13" s="130" t="s">
        <v>40</v>
      </c>
      <c r="AF13" s="132"/>
    </row>
    <row r="14" spans="1:32" ht="30" customHeight="1">
      <c r="A14" s="164" t="s">
        <v>75</v>
      </c>
      <c r="B14" s="165"/>
      <c r="C14" s="165"/>
      <c r="D14" s="165"/>
      <c r="E14" s="165"/>
      <c r="F14" s="165"/>
      <c r="G14" s="165"/>
      <c r="H14" s="165"/>
      <c r="I14" s="165"/>
      <c r="J14" s="165"/>
      <c r="K14" s="165"/>
      <c r="L14" s="165"/>
      <c r="M14" s="166"/>
      <c r="N14" s="23"/>
      <c r="O14" s="25"/>
      <c r="P14" s="23"/>
      <c r="Q14" s="25"/>
      <c r="R14" s="23"/>
      <c r="S14" s="25"/>
      <c r="T14" s="23"/>
      <c r="U14" s="25"/>
      <c r="V14" s="24"/>
      <c r="W14" s="24"/>
      <c r="X14" s="23"/>
      <c r="Y14" s="25"/>
      <c r="Z14" s="23"/>
      <c r="AA14" s="25"/>
      <c r="AB14" s="23"/>
      <c r="AC14" s="25"/>
      <c r="AD14" s="24"/>
      <c r="AE14" s="24"/>
      <c r="AF14" s="26">
        <f>IF(SUM(N14:AE14)=0,"",SUM(N14:AE14))</f>
      </c>
    </row>
    <row r="15" spans="1:32" ht="30" customHeight="1">
      <c r="A15" s="167" t="s">
        <v>42</v>
      </c>
      <c r="B15" s="168"/>
      <c r="C15" s="168"/>
      <c r="D15" s="168"/>
      <c r="E15" s="168"/>
      <c r="F15" s="168"/>
      <c r="G15" s="168"/>
      <c r="H15" s="168"/>
      <c r="I15" s="168"/>
      <c r="J15" s="168"/>
      <c r="K15" s="168"/>
      <c r="L15" s="168"/>
      <c r="M15" s="169"/>
      <c r="N15" s="161">
        <f>_xlfn.IFERROR(N13*505,"")</f>
      </c>
      <c r="O15" s="162"/>
      <c r="P15" s="161">
        <f>_xlfn.IFERROR(P13*7818,"")</f>
      </c>
      <c r="Q15" s="162"/>
      <c r="R15" s="34"/>
      <c r="S15" s="35"/>
      <c r="T15" s="34"/>
      <c r="U15" s="35"/>
      <c r="V15" s="161">
        <f>_xlfn.IFERROR(V13*505,"")</f>
      </c>
      <c r="W15" s="162"/>
      <c r="X15" s="34"/>
      <c r="Y15" s="35"/>
      <c r="Z15" s="34"/>
      <c r="AA15" s="35"/>
      <c r="AB15" s="161">
        <f>_xlfn.IFERROR(AB13*7818,"")</f>
      </c>
      <c r="AC15" s="162"/>
      <c r="AD15" s="161">
        <f>_xlfn.IFERROR(AD13*505,"")</f>
      </c>
      <c r="AE15" s="162"/>
      <c r="AF15" s="26">
        <f>IF(SUM(N15:AE15)=0,"",SUM(N15:AE15))</f>
      </c>
    </row>
    <row r="16" spans="1:28" ht="15" customHeight="1">
      <c r="A16" s="27" t="s">
        <v>43</v>
      </c>
      <c r="B16" s="21" t="s">
        <v>44</v>
      </c>
      <c r="AA16" s="14"/>
      <c r="AB16" s="14"/>
    </row>
    <row r="17" spans="1:32" ht="15" customHeight="1">
      <c r="A17" s="27" t="s">
        <v>45</v>
      </c>
      <c r="B17" s="21" t="s">
        <v>47</v>
      </c>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row>
    <row r="18" spans="1:32" ht="15" customHeight="1">
      <c r="A18" s="37" t="s">
        <v>46</v>
      </c>
      <c r="B18" s="38" t="s">
        <v>81</v>
      </c>
      <c r="E18" s="38"/>
      <c r="F18" s="38"/>
      <c r="G18" s="38"/>
      <c r="H18" s="38"/>
      <c r="I18" s="38"/>
      <c r="J18" s="38"/>
      <c r="K18" s="38"/>
      <c r="L18" s="38"/>
      <c r="M18" s="38"/>
      <c r="N18" s="38"/>
      <c r="O18" s="38"/>
      <c r="P18" s="38"/>
      <c r="Q18" s="38"/>
      <c r="R18" s="38"/>
      <c r="S18" s="38"/>
      <c r="T18" s="38"/>
      <c r="U18" s="38"/>
      <c r="V18" s="38"/>
      <c r="W18" s="38"/>
      <c r="X18" s="38"/>
      <c r="Y18" s="38"/>
      <c r="Z18" s="38"/>
      <c r="AA18" s="39"/>
      <c r="AB18" s="39"/>
      <c r="AC18" s="39"/>
      <c r="AD18" s="39"/>
      <c r="AE18" s="39"/>
      <c r="AF18" s="39"/>
    </row>
    <row r="19" spans="3:7" ht="11.25" customHeight="1">
      <c r="C19" s="27"/>
      <c r="D19" s="27"/>
      <c r="E19" s="27"/>
      <c r="F19" s="27"/>
      <c r="G19" s="27"/>
    </row>
    <row r="20" spans="1:4" ht="13.5">
      <c r="A20" s="68" t="s">
        <v>99</v>
      </c>
      <c r="C20" s="20"/>
      <c r="D20" s="14"/>
    </row>
    <row r="21" spans="1:32" ht="13.5" customHeight="1">
      <c r="A21" s="241" t="s">
        <v>82</v>
      </c>
      <c r="B21" s="242"/>
      <c r="C21" s="231" t="s">
        <v>88</v>
      </c>
      <c r="D21" s="232"/>
      <c r="E21" s="232"/>
      <c r="F21" s="232"/>
      <c r="G21" s="232"/>
      <c r="H21" s="232"/>
      <c r="I21" s="232"/>
      <c r="J21" s="232"/>
      <c r="K21" s="232"/>
      <c r="L21" s="232"/>
      <c r="M21" s="232"/>
      <c r="N21" s="232"/>
      <c r="O21" s="232"/>
      <c r="P21" s="232"/>
      <c r="Q21" s="232"/>
      <c r="R21" s="232"/>
      <c r="S21" s="232"/>
      <c r="T21" s="232"/>
      <c r="U21" s="232"/>
      <c r="V21" s="232"/>
      <c r="W21" s="233"/>
      <c r="X21" s="41"/>
      <c r="Y21" s="41"/>
      <c r="Z21" s="41"/>
      <c r="AA21" s="41"/>
      <c r="AB21" s="171" t="s">
        <v>57</v>
      </c>
      <c r="AC21" s="171"/>
      <c r="AD21" s="171"/>
      <c r="AE21" s="171"/>
      <c r="AF21" s="172"/>
    </row>
    <row r="22" spans="1:32" ht="13.5" customHeight="1">
      <c r="A22" s="243"/>
      <c r="B22" s="244"/>
      <c r="C22" s="243" t="s">
        <v>60</v>
      </c>
      <c r="D22" s="247"/>
      <c r="E22" s="244"/>
      <c r="F22" s="177" t="s">
        <v>61</v>
      </c>
      <c r="G22" s="178"/>
      <c r="H22" s="178"/>
      <c r="I22" s="178"/>
      <c r="J22" s="178"/>
      <c r="K22" s="178"/>
      <c r="L22" s="178"/>
      <c r="M22" s="179"/>
      <c r="N22" s="184" t="s">
        <v>62</v>
      </c>
      <c r="O22" s="263"/>
      <c r="P22" s="263"/>
      <c r="Q22" s="263"/>
      <c r="R22" s="45"/>
      <c r="S22" s="45"/>
      <c r="T22" s="45"/>
      <c r="U22" s="45"/>
      <c r="V22" s="180" t="s">
        <v>39</v>
      </c>
      <c r="W22" s="181"/>
      <c r="X22" s="45"/>
      <c r="Y22" s="45"/>
      <c r="Z22" s="45"/>
      <c r="AA22" s="45"/>
      <c r="AB22" s="174"/>
      <c r="AC22" s="174"/>
      <c r="AD22" s="174"/>
      <c r="AE22" s="174"/>
      <c r="AF22" s="175"/>
    </row>
    <row r="23" spans="1:32" ht="13.5">
      <c r="A23" s="245"/>
      <c r="B23" s="246"/>
      <c r="C23" s="245"/>
      <c r="D23" s="248"/>
      <c r="E23" s="246"/>
      <c r="F23" s="231" t="s">
        <v>63</v>
      </c>
      <c r="G23" s="232"/>
      <c r="H23" s="232"/>
      <c r="I23" s="233"/>
      <c r="J23" s="231" t="s">
        <v>84</v>
      </c>
      <c r="K23" s="232"/>
      <c r="L23" s="232"/>
      <c r="M23" s="233"/>
      <c r="N23" s="235" t="s">
        <v>63</v>
      </c>
      <c r="O23" s="236"/>
      <c r="P23" s="235" t="s">
        <v>65</v>
      </c>
      <c r="Q23" s="236"/>
      <c r="R23" s="29"/>
      <c r="S23" s="29"/>
      <c r="T23" s="29"/>
      <c r="U23" s="29"/>
      <c r="V23" s="184"/>
      <c r="W23" s="185"/>
      <c r="X23" s="49"/>
      <c r="Y23" s="49"/>
      <c r="Z23" s="49"/>
      <c r="AA23" s="49"/>
      <c r="AB23" s="178"/>
      <c r="AC23" s="178"/>
      <c r="AD23" s="178"/>
      <c r="AE23" s="178"/>
      <c r="AF23" s="179"/>
    </row>
    <row r="24" spans="1:32" ht="30" customHeight="1">
      <c r="A24" s="47"/>
      <c r="B24" s="48"/>
      <c r="C24" s="234"/>
      <c r="D24" s="234"/>
      <c r="E24" s="234"/>
      <c r="F24" s="47"/>
      <c r="G24" s="53"/>
      <c r="H24" s="53"/>
      <c r="I24" s="53"/>
      <c r="J24" s="231"/>
      <c r="K24" s="232"/>
      <c r="L24" s="232"/>
      <c r="M24" s="233"/>
      <c r="N24" s="235"/>
      <c r="O24" s="236"/>
      <c r="P24" s="235"/>
      <c r="Q24" s="236"/>
      <c r="R24" s="41"/>
      <c r="S24" s="41"/>
      <c r="T24" s="41"/>
      <c r="U24" s="41"/>
      <c r="V24" s="231">
        <f>IF(SUM(C24:Q24)=0,"",SUM(C24:U24))</f>
      </c>
      <c r="W24" s="233"/>
      <c r="X24" s="50"/>
      <c r="Y24" s="50"/>
      <c r="Z24" s="50"/>
      <c r="AA24" s="50"/>
      <c r="AB24" s="264" t="s">
        <v>83</v>
      </c>
      <c r="AC24" s="264"/>
      <c r="AD24" s="264"/>
      <c r="AE24" s="264"/>
      <c r="AF24" s="265"/>
    </row>
    <row r="25" spans="1:32" ht="30" customHeight="1">
      <c r="A25" s="47"/>
      <c r="B25" s="48"/>
      <c r="C25" s="234"/>
      <c r="D25" s="234"/>
      <c r="E25" s="234"/>
      <c r="F25" s="47"/>
      <c r="G25" s="53"/>
      <c r="H25" s="53"/>
      <c r="I25" s="53"/>
      <c r="J25" s="231"/>
      <c r="K25" s="232"/>
      <c r="L25" s="232"/>
      <c r="M25" s="233"/>
      <c r="N25" s="235"/>
      <c r="O25" s="236"/>
      <c r="P25" s="235"/>
      <c r="Q25" s="236"/>
      <c r="R25" s="29"/>
      <c r="S25" s="29"/>
      <c r="T25" s="29"/>
      <c r="U25" s="29"/>
      <c r="V25" s="231">
        <f>IF(SUM(C25:Q25)=0,"",SUM(C25:U25))</f>
      </c>
      <c r="W25" s="233"/>
      <c r="X25" s="51"/>
      <c r="Y25" s="51"/>
      <c r="Z25" s="51"/>
      <c r="AA25" s="51"/>
      <c r="AB25" s="266"/>
      <c r="AC25" s="266"/>
      <c r="AD25" s="266"/>
      <c r="AE25" s="266"/>
      <c r="AF25" s="267"/>
    </row>
    <row r="26" spans="1:32" ht="30" customHeight="1">
      <c r="A26" s="47"/>
      <c r="B26" s="48"/>
      <c r="C26" s="234"/>
      <c r="D26" s="234"/>
      <c r="E26" s="234"/>
      <c r="F26" s="47"/>
      <c r="G26" s="53"/>
      <c r="H26" s="53"/>
      <c r="I26" s="53"/>
      <c r="J26" s="231"/>
      <c r="K26" s="232"/>
      <c r="L26" s="232"/>
      <c r="M26" s="233"/>
      <c r="N26" s="235"/>
      <c r="O26" s="236"/>
      <c r="P26" s="235"/>
      <c r="Q26" s="236"/>
      <c r="R26" s="29"/>
      <c r="S26" s="29"/>
      <c r="T26" s="29"/>
      <c r="U26" s="29"/>
      <c r="V26" s="231">
        <f>IF(SUM(C26:Q26)=0,"",SUM(C26:U26))</f>
      </c>
      <c r="W26" s="233"/>
      <c r="X26" s="51"/>
      <c r="Y26" s="51"/>
      <c r="Z26" s="51"/>
      <c r="AA26" s="51"/>
      <c r="AB26" s="266"/>
      <c r="AC26" s="266"/>
      <c r="AD26" s="266"/>
      <c r="AE26" s="266"/>
      <c r="AF26" s="267"/>
    </row>
    <row r="27" spans="1:32" ht="30" customHeight="1">
      <c r="A27" s="47"/>
      <c r="B27" s="48"/>
      <c r="C27" s="234"/>
      <c r="D27" s="234"/>
      <c r="E27" s="234"/>
      <c r="F27" s="47"/>
      <c r="G27" s="53"/>
      <c r="H27" s="53"/>
      <c r="I27" s="53"/>
      <c r="J27" s="231"/>
      <c r="K27" s="232"/>
      <c r="L27" s="232"/>
      <c r="M27" s="233"/>
      <c r="N27" s="235"/>
      <c r="O27" s="236"/>
      <c r="P27" s="235"/>
      <c r="Q27" s="236"/>
      <c r="R27" s="29"/>
      <c r="S27" s="29"/>
      <c r="T27" s="29"/>
      <c r="U27" s="29"/>
      <c r="V27" s="231">
        <f>IF(SUM(C27:Q27)=0,"",SUM(C27:U27))</f>
      </c>
      <c r="W27" s="233"/>
      <c r="X27" s="52"/>
      <c r="Y27" s="52"/>
      <c r="Z27" s="52"/>
      <c r="AA27" s="52"/>
      <c r="AB27" s="268"/>
      <c r="AC27" s="268"/>
      <c r="AD27" s="268"/>
      <c r="AE27" s="268"/>
      <c r="AF27" s="269"/>
    </row>
    <row r="28" spans="1:4" ht="15" customHeight="1">
      <c r="A28" s="29" t="s">
        <v>87</v>
      </c>
      <c r="C28" s="20"/>
      <c r="D28" s="14"/>
    </row>
    <row r="29" spans="1:4" ht="15" customHeight="1">
      <c r="A29" s="29"/>
      <c r="C29" s="20"/>
      <c r="D29" s="14"/>
    </row>
    <row r="30" spans="1:4" ht="15" customHeight="1">
      <c r="A30" s="68" t="s">
        <v>146</v>
      </c>
      <c r="C30" s="20"/>
      <c r="D30" s="14"/>
    </row>
    <row r="31" spans="3:7" ht="21" customHeight="1">
      <c r="C31" s="27"/>
      <c r="D31" s="27"/>
      <c r="E31" s="27"/>
      <c r="F31" s="27"/>
      <c r="G31" s="27"/>
    </row>
    <row r="32" spans="1:4" ht="13.5">
      <c r="A32" s="68" t="s">
        <v>89</v>
      </c>
      <c r="C32" s="20"/>
      <c r="D32" s="14"/>
    </row>
    <row r="33" spans="1:32" ht="13.5">
      <c r="A33" s="170" t="s">
        <v>53</v>
      </c>
      <c r="B33" s="171"/>
      <c r="C33" s="171"/>
      <c r="D33" s="171"/>
      <c r="E33" s="172"/>
      <c r="F33" s="231" t="s">
        <v>90</v>
      </c>
      <c r="G33" s="232"/>
      <c r="H33" s="232"/>
      <c r="I33" s="232"/>
      <c r="J33" s="232"/>
      <c r="K33" s="232"/>
      <c r="L33" s="232"/>
      <c r="M33" s="232"/>
      <c r="N33" s="233"/>
      <c r="O33" s="237" t="s">
        <v>91</v>
      </c>
      <c r="P33" s="238"/>
      <c r="Q33" s="170" t="s">
        <v>57</v>
      </c>
      <c r="R33" s="171"/>
      <c r="S33" s="171"/>
      <c r="T33" s="171"/>
      <c r="U33" s="171"/>
      <c r="V33" s="171"/>
      <c r="W33" s="171"/>
      <c r="X33" s="171"/>
      <c r="Y33" s="171"/>
      <c r="Z33" s="171"/>
      <c r="AA33" s="171"/>
      <c r="AB33" s="171"/>
      <c r="AC33" s="171"/>
      <c r="AD33" s="171"/>
      <c r="AE33" s="171"/>
      <c r="AF33" s="172"/>
    </row>
    <row r="34" spans="1:32" ht="13.5">
      <c r="A34" s="177"/>
      <c r="B34" s="178"/>
      <c r="C34" s="178"/>
      <c r="D34" s="178"/>
      <c r="E34" s="179"/>
      <c r="F34" s="231" t="s">
        <v>54</v>
      </c>
      <c r="G34" s="232"/>
      <c r="H34" s="232"/>
      <c r="I34" s="231" t="s">
        <v>92</v>
      </c>
      <c r="J34" s="232"/>
      <c r="K34" s="232"/>
      <c r="L34" s="233"/>
      <c r="M34" s="235" t="s">
        <v>55</v>
      </c>
      <c r="N34" s="236"/>
      <c r="O34" s="239"/>
      <c r="P34" s="240"/>
      <c r="Q34" s="177"/>
      <c r="R34" s="178"/>
      <c r="S34" s="178"/>
      <c r="T34" s="178"/>
      <c r="U34" s="178"/>
      <c r="V34" s="178"/>
      <c r="W34" s="178"/>
      <c r="X34" s="178"/>
      <c r="Y34" s="178"/>
      <c r="Z34" s="178"/>
      <c r="AA34" s="178"/>
      <c r="AB34" s="178"/>
      <c r="AC34" s="178"/>
      <c r="AD34" s="178"/>
      <c r="AE34" s="178"/>
      <c r="AF34" s="179"/>
    </row>
    <row r="35" spans="1:32" ht="13.5">
      <c r="A35" s="40"/>
      <c r="B35" s="41"/>
      <c r="C35" s="42"/>
      <c r="D35" s="42"/>
      <c r="E35" s="43"/>
      <c r="G35" s="42"/>
      <c r="I35" s="60"/>
      <c r="J35" s="42"/>
      <c r="K35" s="42"/>
      <c r="L35" s="59" t="s">
        <v>93</v>
      </c>
      <c r="M35" s="61"/>
      <c r="N35" s="59" t="s">
        <v>93</v>
      </c>
      <c r="O35" s="40"/>
      <c r="P35" s="66" t="s">
        <v>93</v>
      </c>
      <c r="Q35" s="41"/>
      <c r="R35" s="41"/>
      <c r="S35" s="41"/>
      <c r="T35" s="41"/>
      <c r="U35" s="41"/>
      <c r="V35" s="41"/>
      <c r="W35" s="41"/>
      <c r="X35" s="41"/>
      <c r="Y35" s="41"/>
      <c r="Z35" s="41"/>
      <c r="AA35" s="41"/>
      <c r="AB35" s="41"/>
      <c r="AC35" s="41"/>
      <c r="AD35" s="41"/>
      <c r="AE35" s="41"/>
      <c r="AF35" s="55"/>
    </row>
    <row r="36" spans="1:32" ht="13.5">
      <c r="A36" s="16"/>
      <c r="B36" s="29"/>
      <c r="C36" s="44"/>
      <c r="D36" s="44"/>
      <c r="E36" s="22"/>
      <c r="F36" s="44"/>
      <c r="G36" s="44"/>
      <c r="H36" s="44"/>
      <c r="I36" s="62"/>
      <c r="J36" s="44"/>
      <c r="K36" s="44"/>
      <c r="L36" s="22"/>
      <c r="M36" s="63"/>
      <c r="N36" s="64"/>
      <c r="O36" s="16"/>
      <c r="P36" s="17"/>
      <c r="Q36" s="29"/>
      <c r="R36" s="29"/>
      <c r="S36" s="29"/>
      <c r="T36" s="29"/>
      <c r="U36" s="29"/>
      <c r="V36" s="29"/>
      <c r="W36" s="29"/>
      <c r="X36" s="29"/>
      <c r="Y36" s="29"/>
      <c r="Z36" s="29"/>
      <c r="AA36" s="29"/>
      <c r="AB36" s="29"/>
      <c r="AC36" s="29"/>
      <c r="AD36" s="29"/>
      <c r="AE36" s="29"/>
      <c r="AF36" s="17"/>
    </row>
    <row r="37" spans="1:32" ht="13.5">
      <c r="A37" s="16"/>
      <c r="B37" s="29"/>
      <c r="C37" s="44"/>
      <c r="D37" s="44"/>
      <c r="E37" s="22"/>
      <c r="F37" s="44"/>
      <c r="G37" s="44"/>
      <c r="H37" s="44"/>
      <c r="I37" s="62"/>
      <c r="J37" s="44"/>
      <c r="K37" s="44"/>
      <c r="L37" s="22"/>
      <c r="M37" s="63"/>
      <c r="N37" s="64"/>
      <c r="O37" s="16"/>
      <c r="P37" s="17"/>
      <c r="Q37" s="29"/>
      <c r="R37" s="29"/>
      <c r="S37" s="29"/>
      <c r="T37" s="29"/>
      <c r="U37" s="29"/>
      <c r="V37" s="29"/>
      <c r="W37" s="29"/>
      <c r="X37" s="29"/>
      <c r="Y37" s="29"/>
      <c r="Z37" s="29"/>
      <c r="AA37" s="29"/>
      <c r="AB37" s="29"/>
      <c r="AC37" s="29"/>
      <c r="AD37" s="29"/>
      <c r="AE37" s="29"/>
      <c r="AF37" s="17"/>
    </row>
    <row r="38" spans="1:32" ht="13.5">
      <c r="A38" s="16"/>
      <c r="B38" s="29"/>
      <c r="C38" s="29"/>
      <c r="D38" s="29"/>
      <c r="E38" s="22"/>
      <c r="F38" s="44"/>
      <c r="G38" s="44"/>
      <c r="H38" s="44"/>
      <c r="I38" s="62"/>
      <c r="J38" s="44"/>
      <c r="K38" s="44"/>
      <c r="L38" s="22"/>
      <c r="M38" s="63"/>
      <c r="N38" s="64"/>
      <c r="O38" s="16"/>
      <c r="P38" s="17"/>
      <c r="Q38" s="29"/>
      <c r="R38" s="29"/>
      <c r="S38" s="29"/>
      <c r="T38" s="29"/>
      <c r="U38" s="29"/>
      <c r="V38" s="29"/>
      <c r="W38" s="29"/>
      <c r="X38" s="29"/>
      <c r="Y38" s="29"/>
      <c r="Z38" s="29"/>
      <c r="AA38" s="29"/>
      <c r="AB38" s="29"/>
      <c r="AC38" s="29"/>
      <c r="AD38" s="29"/>
      <c r="AE38" s="29"/>
      <c r="AF38" s="17"/>
    </row>
    <row r="39" spans="1:32" ht="13.5">
      <c r="A39" s="16"/>
      <c r="B39" s="29"/>
      <c r="C39" s="29"/>
      <c r="D39" s="29"/>
      <c r="E39" s="22"/>
      <c r="F39" s="44"/>
      <c r="G39" s="44"/>
      <c r="H39" s="44"/>
      <c r="I39" s="62"/>
      <c r="J39" s="44"/>
      <c r="K39" s="44"/>
      <c r="L39" s="22"/>
      <c r="M39" s="63"/>
      <c r="N39" s="64"/>
      <c r="O39" s="16"/>
      <c r="P39" s="17"/>
      <c r="Q39" s="29"/>
      <c r="R39" s="29"/>
      <c r="S39" s="29"/>
      <c r="T39" s="29"/>
      <c r="U39" s="29"/>
      <c r="V39" s="29"/>
      <c r="W39" s="29"/>
      <c r="X39" s="29"/>
      <c r="Y39" s="29"/>
      <c r="Z39" s="29"/>
      <c r="AA39" s="29"/>
      <c r="AB39" s="29"/>
      <c r="AC39" s="29"/>
      <c r="AD39" s="29"/>
      <c r="AE39" s="29"/>
      <c r="AF39" s="17"/>
    </row>
    <row r="40" spans="1:32" ht="13.5">
      <c r="A40" s="16"/>
      <c r="B40" s="29"/>
      <c r="C40" s="29"/>
      <c r="D40" s="29"/>
      <c r="E40" s="22"/>
      <c r="F40" s="44"/>
      <c r="G40" s="44"/>
      <c r="H40" s="44"/>
      <c r="I40" s="62"/>
      <c r="J40" s="44"/>
      <c r="K40" s="44"/>
      <c r="L40" s="22"/>
      <c r="M40" s="63"/>
      <c r="N40" s="64"/>
      <c r="O40" s="16"/>
      <c r="P40" s="17"/>
      <c r="Q40" s="29"/>
      <c r="R40" s="29"/>
      <c r="S40" s="29"/>
      <c r="T40" s="29"/>
      <c r="U40" s="29"/>
      <c r="V40" s="29"/>
      <c r="W40" s="29"/>
      <c r="X40" s="29"/>
      <c r="Y40" s="29"/>
      <c r="Z40" s="29"/>
      <c r="AA40" s="29"/>
      <c r="AB40" s="29"/>
      <c r="AC40" s="29"/>
      <c r="AD40" s="29"/>
      <c r="AE40" s="29"/>
      <c r="AF40" s="17"/>
    </row>
    <row r="41" spans="1:32" ht="13.5">
      <c r="A41" s="16"/>
      <c r="B41" s="29"/>
      <c r="C41" s="29"/>
      <c r="D41" s="29"/>
      <c r="E41" s="22"/>
      <c r="F41" s="44"/>
      <c r="G41" s="44"/>
      <c r="H41" s="44"/>
      <c r="I41" s="62"/>
      <c r="J41" s="44"/>
      <c r="K41" s="44"/>
      <c r="L41" s="22"/>
      <c r="M41" s="63"/>
      <c r="N41" s="64"/>
      <c r="O41" s="16"/>
      <c r="P41" s="17"/>
      <c r="Q41" s="29"/>
      <c r="R41" s="29"/>
      <c r="S41" s="29"/>
      <c r="T41" s="29"/>
      <c r="U41" s="29"/>
      <c r="V41" s="29"/>
      <c r="W41" s="29"/>
      <c r="X41" s="29"/>
      <c r="Y41" s="29"/>
      <c r="Z41" s="29"/>
      <c r="AA41" s="29"/>
      <c r="AB41" s="29"/>
      <c r="AC41" s="29"/>
      <c r="AD41" s="29"/>
      <c r="AE41" s="29"/>
      <c r="AF41" s="17"/>
    </row>
    <row r="42" spans="1:32" ht="13.5">
      <c r="A42" s="18"/>
      <c r="B42" s="45"/>
      <c r="C42" s="45"/>
      <c r="D42" s="45"/>
      <c r="E42" s="56"/>
      <c r="F42" s="46"/>
      <c r="G42" s="46"/>
      <c r="H42" s="46"/>
      <c r="I42" s="65"/>
      <c r="J42" s="46"/>
      <c r="K42" s="46"/>
      <c r="L42" s="56"/>
      <c r="M42" s="57"/>
      <c r="N42" s="58"/>
      <c r="O42" s="18"/>
      <c r="P42" s="19"/>
      <c r="Q42" s="45"/>
      <c r="R42" s="45"/>
      <c r="S42" s="45"/>
      <c r="T42" s="45"/>
      <c r="U42" s="45"/>
      <c r="V42" s="45"/>
      <c r="W42" s="45"/>
      <c r="X42" s="45"/>
      <c r="Y42" s="45"/>
      <c r="Z42" s="45"/>
      <c r="AA42" s="45"/>
      <c r="AB42" s="45"/>
      <c r="AC42" s="45"/>
      <c r="AD42" s="45"/>
      <c r="AE42" s="45"/>
      <c r="AF42" s="19"/>
    </row>
    <row r="43" spans="1:4" ht="13.5">
      <c r="A43" s="14" t="s">
        <v>58</v>
      </c>
      <c r="C43" s="20"/>
      <c r="D43" s="14"/>
    </row>
    <row r="44" spans="3:4" ht="13.5">
      <c r="C44" s="20"/>
      <c r="D44" s="14"/>
    </row>
  </sheetData>
  <sheetProtection/>
  <mergeCells count="75">
    <mergeCell ref="AB21:AF23"/>
    <mergeCell ref="E13:G13"/>
    <mergeCell ref="C21:W21"/>
    <mergeCell ref="V22:W23"/>
    <mergeCell ref="P27:Q27"/>
    <mergeCell ref="F22:M22"/>
    <mergeCell ref="J24:M24"/>
    <mergeCell ref="J25:M25"/>
    <mergeCell ref="V24:W24"/>
    <mergeCell ref="L5:M8"/>
    <mergeCell ref="N5:AE5"/>
    <mergeCell ref="P26:Q26"/>
    <mergeCell ref="V25:W25"/>
    <mergeCell ref="V26:W26"/>
    <mergeCell ref="N22:Q22"/>
    <mergeCell ref="N23:O23"/>
    <mergeCell ref="N24:O24"/>
    <mergeCell ref="N25:O25"/>
    <mergeCell ref="N26:O26"/>
    <mergeCell ref="Z7:AA8"/>
    <mergeCell ref="AB7:AC8"/>
    <mergeCell ref="AD7:AE8"/>
    <mergeCell ref="AF5:AF8"/>
    <mergeCell ref="N6:O6"/>
    <mergeCell ref="P6:W6"/>
    <mergeCell ref="X6:AE6"/>
    <mergeCell ref="N7:O8"/>
    <mergeCell ref="P7:Q8"/>
    <mergeCell ref="R7:S8"/>
    <mergeCell ref="T7:U8"/>
    <mergeCell ref="V7:W8"/>
    <mergeCell ref="X7:Y8"/>
    <mergeCell ref="A9:B9"/>
    <mergeCell ref="A10:B10"/>
    <mergeCell ref="A11:B11"/>
    <mergeCell ref="A5:B8"/>
    <mergeCell ref="C5:D8"/>
    <mergeCell ref="E5:I8"/>
    <mergeCell ref="J5:K8"/>
    <mergeCell ref="A12:B12"/>
    <mergeCell ref="E9:G9"/>
    <mergeCell ref="E10:G10"/>
    <mergeCell ref="E11:G11"/>
    <mergeCell ref="E12:G12"/>
    <mergeCell ref="C25:E25"/>
    <mergeCell ref="C26:E26"/>
    <mergeCell ref="A13:B13"/>
    <mergeCell ref="A14:M14"/>
    <mergeCell ref="A15:M15"/>
    <mergeCell ref="A21:B23"/>
    <mergeCell ref="C22:E23"/>
    <mergeCell ref="C24:E24"/>
    <mergeCell ref="J23:M23"/>
    <mergeCell ref="F23:I23"/>
    <mergeCell ref="J26:M26"/>
    <mergeCell ref="F34:H34"/>
    <mergeCell ref="Q33:AF34"/>
    <mergeCell ref="C27:E27"/>
    <mergeCell ref="M34:N34"/>
    <mergeCell ref="O33:P34"/>
    <mergeCell ref="A33:E34"/>
    <mergeCell ref="F33:N33"/>
    <mergeCell ref="J27:M27"/>
    <mergeCell ref="V27:W27"/>
    <mergeCell ref="N27:O27"/>
    <mergeCell ref="AD15:AE15"/>
    <mergeCell ref="AB15:AC15"/>
    <mergeCell ref="V15:W15"/>
    <mergeCell ref="P15:Q15"/>
    <mergeCell ref="N15:O15"/>
    <mergeCell ref="I34:L34"/>
    <mergeCell ref="P23:Q23"/>
    <mergeCell ref="P24:Q24"/>
    <mergeCell ref="P25:Q25"/>
    <mergeCell ref="AB24:AF27"/>
  </mergeCells>
  <printOptions horizontalCentered="1"/>
  <pageMargins left="0.7086614173228347" right="0.7086614173228347" top="0.5118110236220472" bottom="0.1968503937007874" header="0.31496062992125984" footer="0.2755905511811024"/>
  <pageSetup blackAndWhite="1" horizontalDpi="600" verticalDpi="600" orientation="landscape" paperSize="9" r:id="rId1"/>
  <rowBreaks count="1" manualBreakCount="1">
    <brk id="28" max="31" man="1"/>
  </rowBreaks>
</worksheet>
</file>

<file path=xl/worksheets/sheet8.xml><?xml version="1.0" encoding="utf-8"?>
<worksheet xmlns="http://schemas.openxmlformats.org/spreadsheetml/2006/main" xmlns:r="http://schemas.openxmlformats.org/officeDocument/2006/relationships">
  <dimension ref="A2:H43"/>
  <sheetViews>
    <sheetView tabSelected="1" zoomScale="85" zoomScaleNormal="85" zoomScalePageLayoutView="0" workbookViewId="0" topLeftCell="A16">
      <selection activeCell="N9" sqref="N9"/>
    </sheetView>
  </sheetViews>
  <sheetFormatPr defaultColWidth="9.00390625" defaultRowHeight="13.5"/>
  <cols>
    <col min="1" max="16384" width="9.00390625" style="70" customWidth="1"/>
  </cols>
  <sheetData>
    <row r="2" spans="1:3" ht="13.5">
      <c r="A2" s="208" t="s">
        <v>151</v>
      </c>
      <c r="B2" s="208"/>
      <c r="C2" s="208"/>
    </row>
    <row r="3" spans="1:2" ht="13.5">
      <c r="A3" s="83"/>
      <c r="B3" s="83"/>
    </row>
    <row r="4" spans="1:8" ht="15">
      <c r="A4" s="209" t="s">
        <v>182</v>
      </c>
      <c r="B4" s="209"/>
      <c r="C4" s="209"/>
      <c r="D4" s="209"/>
      <c r="E4" s="209"/>
      <c r="F4" s="209"/>
      <c r="G4" s="209"/>
      <c r="H4" s="209"/>
    </row>
    <row r="5" ht="13.5">
      <c r="A5" s="84"/>
    </row>
    <row r="6" spans="1:8" ht="16.5" thickBot="1">
      <c r="A6" s="85" t="s">
        <v>115</v>
      </c>
      <c r="B6" s="85"/>
      <c r="C6" s="85"/>
      <c r="D6" s="273" t="s">
        <v>158</v>
      </c>
      <c r="E6" s="273"/>
      <c r="F6" s="85"/>
      <c r="G6" s="85"/>
      <c r="H6" s="101" t="s">
        <v>159</v>
      </c>
    </row>
    <row r="7" spans="1:8" ht="13.5">
      <c r="A7" s="87"/>
      <c r="B7" s="88"/>
      <c r="C7" s="88" t="s">
        <v>154</v>
      </c>
      <c r="D7" s="88" t="s">
        <v>156</v>
      </c>
      <c r="E7" s="88" t="s">
        <v>120</v>
      </c>
      <c r="F7" s="211" t="s">
        <v>121</v>
      </c>
      <c r="G7" s="212"/>
      <c r="H7" s="213"/>
    </row>
    <row r="8" spans="1:8" ht="14.25" thickBot="1">
      <c r="A8" s="89" t="s">
        <v>122</v>
      </c>
      <c r="B8" s="90" t="s">
        <v>123</v>
      </c>
      <c r="C8" s="90" t="s">
        <v>155</v>
      </c>
      <c r="D8" s="90" t="s">
        <v>147</v>
      </c>
      <c r="E8" s="90" t="s">
        <v>125</v>
      </c>
      <c r="F8" s="214"/>
      <c r="G8" s="215"/>
      <c r="H8" s="216"/>
    </row>
    <row r="9" spans="1:8" ht="13.5">
      <c r="A9" s="91"/>
      <c r="B9" s="92"/>
      <c r="C9" s="90"/>
      <c r="D9" s="92" t="s">
        <v>148</v>
      </c>
      <c r="E9" s="92"/>
      <c r="F9" s="88"/>
      <c r="G9" s="88"/>
      <c r="H9" s="88"/>
    </row>
    <row r="10" spans="1:8" ht="14.25" thickBot="1">
      <c r="A10" s="93"/>
      <c r="B10" s="94"/>
      <c r="C10" s="94"/>
      <c r="D10" s="94"/>
      <c r="E10" s="94"/>
      <c r="F10" s="95" t="s">
        <v>127</v>
      </c>
      <c r="G10" s="95" t="s">
        <v>128</v>
      </c>
      <c r="H10" s="95" t="s">
        <v>129</v>
      </c>
    </row>
    <row r="11" spans="1:8" ht="15.75" thickBot="1">
      <c r="A11" s="96"/>
      <c r="B11" s="97"/>
      <c r="C11" s="277"/>
      <c r="D11" s="277"/>
      <c r="E11" s="278">
        <f>IF(C11-D11=0,"",C11-D11)</f>
      </c>
      <c r="F11" s="97"/>
      <c r="G11" s="147">
        <f>IF(C11=0,"",C11)</f>
      </c>
      <c r="H11" s="97"/>
    </row>
    <row r="12" spans="1:8" ht="15.75" thickBot="1">
      <c r="A12" s="96"/>
      <c r="B12" s="97"/>
      <c r="C12" s="277"/>
      <c r="D12" s="277"/>
      <c r="E12" s="278">
        <f>IF(C12-D12=0,"",C12-D12)</f>
      </c>
      <c r="F12" s="97"/>
      <c r="G12" s="147">
        <f>IF(C12=0,"",C12)</f>
      </c>
      <c r="H12" s="97"/>
    </row>
    <row r="13" spans="1:8" ht="15.75" thickBot="1">
      <c r="A13" s="217"/>
      <c r="B13" s="217"/>
      <c r="C13" s="217"/>
      <c r="D13" s="217"/>
      <c r="E13" s="217"/>
      <c r="F13" s="97"/>
      <c r="G13" s="97"/>
      <c r="H13" s="97"/>
    </row>
    <row r="14" spans="1:8" ht="15.75" thickBot="1">
      <c r="A14" s="218"/>
      <c r="B14" s="218"/>
      <c r="C14" s="218"/>
      <c r="D14" s="218"/>
      <c r="E14" s="218"/>
      <c r="F14" s="97"/>
      <c r="G14" s="97"/>
      <c r="H14" s="97"/>
    </row>
    <row r="15" spans="1:8" ht="15.75" thickBot="1">
      <c r="A15" s="218"/>
      <c r="B15" s="218"/>
      <c r="C15" s="218"/>
      <c r="D15" s="218"/>
      <c r="E15" s="218"/>
      <c r="F15" s="97"/>
      <c r="G15" s="97"/>
      <c r="H15" s="97"/>
    </row>
    <row r="16" spans="1:8" ht="15.75" thickBot="1">
      <c r="A16" s="218"/>
      <c r="B16" s="218"/>
      <c r="C16" s="218"/>
      <c r="D16" s="218"/>
      <c r="E16" s="218"/>
      <c r="F16" s="97"/>
      <c r="G16" s="97"/>
      <c r="H16" s="97"/>
    </row>
    <row r="17" spans="1:8" ht="15.75" thickBot="1">
      <c r="A17" s="218"/>
      <c r="B17" s="218"/>
      <c r="C17" s="218"/>
      <c r="D17" s="218"/>
      <c r="E17" s="218"/>
      <c r="F17" s="97"/>
      <c r="G17" s="97"/>
      <c r="H17" s="97"/>
    </row>
    <row r="18" spans="1:8" ht="15.75" thickBot="1">
      <c r="A18" s="218"/>
      <c r="B18" s="218"/>
      <c r="C18" s="218"/>
      <c r="D18" s="218"/>
      <c r="E18" s="218"/>
      <c r="F18" s="97"/>
      <c r="G18" s="97"/>
      <c r="H18" s="97"/>
    </row>
    <row r="19" spans="1:8" ht="15.75" thickBot="1">
      <c r="A19" s="219"/>
      <c r="B19" s="219"/>
      <c r="C19" s="219"/>
      <c r="D19" s="219"/>
      <c r="E19" s="219"/>
      <c r="F19" s="97"/>
      <c r="G19" s="97"/>
      <c r="H19" s="97"/>
    </row>
    <row r="20" spans="1:8" ht="15.75" thickBot="1">
      <c r="A20" s="222" t="s">
        <v>130</v>
      </c>
      <c r="B20" s="223"/>
      <c r="C20" s="147">
        <f>IF(SUM(C11:C19)=0,"",SUM(C11:C19))</f>
      </c>
      <c r="D20" s="147">
        <f>IF(SUM(D11:D19)=0,"",SUM(D11:D19))</f>
      </c>
      <c r="E20" s="224"/>
      <c r="F20" s="225"/>
      <c r="G20" s="225"/>
      <c r="H20" s="226"/>
    </row>
    <row r="21" ht="13.5">
      <c r="A21" s="84"/>
    </row>
    <row r="22" ht="13.5">
      <c r="A22" s="84"/>
    </row>
    <row r="23" spans="1:8" ht="16.5" thickBot="1">
      <c r="A23" s="85" t="s">
        <v>131</v>
      </c>
      <c r="B23" s="85"/>
      <c r="C23" s="85"/>
      <c r="D23" s="273" t="s">
        <v>160</v>
      </c>
      <c r="E23" s="273"/>
      <c r="F23" s="85"/>
      <c r="G23" s="85"/>
      <c r="H23" s="101" t="s">
        <v>159</v>
      </c>
    </row>
    <row r="24" spans="1:8" ht="13.5">
      <c r="A24" s="87"/>
      <c r="B24" s="88"/>
      <c r="C24" s="88" t="s">
        <v>153</v>
      </c>
      <c r="D24" s="98" t="s">
        <v>157</v>
      </c>
      <c r="E24" s="88" t="s">
        <v>120</v>
      </c>
      <c r="F24" s="211" t="s">
        <v>121</v>
      </c>
      <c r="G24" s="212"/>
      <c r="H24" s="213"/>
    </row>
    <row r="25" spans="1:8" ht="14.25" thickBot="1">
      <c r="A25" s="89" t="s">
        <v>122</v>
      </c>
      <c r="B25" s="90" t="s">
        <v>123</v>
      </c>
      <c r="C25" s="90" t="s">
        <v>152</v>
      </c>
      <c r="D25" s="99" t="s">
        <v>149</v>
      </c>
      <c r="E25" s="90" t="s">
        <v>125</v>
      </c>
      <c r="F25" s="214"/>
      <c r="G25" s="215"/>
      <c r="H25" s="216"/>
    </row>
    <row r="26" spans="1:8" ht="13.5">
      <c r="A26" s="91"/>
      <c r="B26" s="92"/>
      <c r="C26" s="90"/>
      <c r="D26" s="92" t="s">
        <v>150</v>
      </c>
      <c r="E26" s="92"/>
      <c r="F26" s="88"/>
      <c r="G26" s="88"/>
      <c r="H26" s="88"/>
    </row>
    <row r="27" spans="1:8" ht="14.25" thickBot="1">
      <c r="A27" s="93"/>
      <c r="B27" s="94"/>
      <c r="C27" s="94"/>
      <c r="D27" s="94"/>
      <c r="E27" s="94"/>
      <c r="F27" s="100" t="s">
        <v>136</v>
      </c>
      <c r="G27" s="95" t="s">
        <v>137</v>
      </c>
      <c r="H27" s="95" t="s">
        <v>129</v>
      </c>
    </row>
    <row r="28" spans="1:8" ht="15.75" thickBot="1">
      <c r="A28" s="96"/>
      <c r="B28" s="97"/>
      <c r="C28" s="277"/>
      <c r="D28" s="277"/>
      <c r="E28" s="278">
        <f>IF(C28-D28=0,"",C28-D28)</f>
      </c>
      <c r="F28" s="97"/>
      <c r="G28" s="147">
        <f>IF(C28=0,"",C28)</f>
      </c>
      <c r="H28" s="97"/>
    </row>
    <row r="29" spans="1:8" ht="15.75" thickBot="1">
      <c r="A29" s="96"/>
      <c r="B29" s="97"/>
      <c r="C29" s="277"/>
      <c r="D29" s="277"/>
      <c r="E29" s="278">
        <f>IF(C29-D29=0,"",C29-D29)</f>
      </c>
      <c r="F29" s="97"/>
      <c r="G29" s="147">
        <f>IF(C29=0,"",C29)</f>
      </c>
      <c r="H29" s="97"/>
    </row>
    <row r="30" spans="1:8" ht="15.75" thickBot="1">
      <c r="A30" s="217"/>
      <c r="B30" s="217"/>
      <c r="C30" s="217"/>
      <c r="D30" s="217"/>
      <c r="E30" s="217"/>
      <c r="F30" s="97"/>
      <c r="G30" s="97"/>
      <c r="H30" s="97"/>
    </row>
    <row r="31" spans="1:8" ht="15.75" thickBot="1">
      <c r="A31" s="218"/>
      <c r="B31" s="218"/>
      <c r="C31" s="218"/>
      <c r="D31" s="218"/>
      <c r="E31" s="218"/>
      <c r="F31" s="97"/>
      <c r="G31" s="97"/>
      <c r="H31" s="97"/>
    </row>
    <row r="32" spans="1:8" ht="15.75" thickBot="1">
      <c r="A32" s="218"/>
      <c r="B32" s="218"/>
      <c r="C32" s="218"/>
      <c r="D32" s="218"/>
      <c r="E32" s="218"/>
      <c r="F32" s="97"/>
      <c r="G32" s="97"/>
      <c r="H32" s="97"/>
    </row>
    <row r="33" spans="1:8" ht="15.75" thickBot="1">
      <c r="A33" s="218"/>
      <c r="B33" s="218"/>
      <c r="C33" s="218"/>
      <c r="D33" s="218"/>
      <c r="E33" s="218"/>
      <c r="F33" s="97"/>
      <c r="G33" s="97"/>
      <c r="H33" s="97"/>
    </row>
    <row r="34" spans="1:8" ht="15.75" thickBot="1">
      <c r="A34" s="218"/>
      <c r="B34" s="218"/>
      <c r="C34" s="218"/>
      <c r="D34" s="218"/>
      <c r="E34" s="218"/>
      <c r="F34" s="97"/>
      <c r="G34" s="97"/>
      <c r="H34" s="97"/>
    </row>
    <row r="35" spans="1:8" ht="15.75" thickBot="1">
      <c r="A35" s="218"/>
      <c r="B35" s="218"/>
      <c r="C35" s="218"/>
      <c r="D35" s="218"/>
      <c r="E35" s="218"/>
      <c r="F35" s="97"/>
      <c r="G35" s="97"/>
      <c r="H35" s="97"/>
    </row>
    <row r="36" spans="1:8" ht="15.75" thickBot="1">
      <c r="A36" s="219"/>
      <c r="B36" s="219"/>
      <c r="C36" s="219"/>
      <c r="D36" s="219"/>
      <c r="E36" s="219"/>
      <c r="F36" s="97"/>
      <c r="G36" s="97"/>
      <c r="H36" s="97"/>
    </row>
    <row r="37" spans="1:8" ht="15.75" thickBot="1">
      <c r="A37" s="222" t="s">
        <v>130</v>
      </c>
      <c r="B37" s="223"/>
      <c r="C37" s="147">
        <f>IF(SUM(C28:C36)=0,"",SUM(C28:C36))</f>
      </c>
      <c r="D37" s="147">
        <f>IF(SUM(D28:D36)=0,"",SUM(D28:D36))</f>
      </c>
      <c r="E37" s="224"/>
      <c r="F37" s="225"/>
      <c r="G37" s="225"/>
      <c r="H37" s="226"/>
    </row>
    <row r="38" ht="13.5">
      <c r="A38" s="84"/>
    </row>
    <row r="39" spans="1:8" ht="13.5">
      <c r="A39" s="227" t="s">
        <v>138</v>
      </c>
      <c r="B39" s="227"/>
      <c r="C39" s="227"/>
      <c r="D39" s="227"/>
      <c r="E39" s="227"/>
      <c r="F39" s="227"/>
      <c r="G39" s="227"/>
      <c r="H39" s="227"/>
    </row>
    <row r="40" ht="13.5">
      <c r="A40" s="84"/>
    </row>
    <row r="41" spans="1:4" ht="13.5">
      <c r="A41" s="220" t="s">
        <v>174</v>
      </c>
      <c r="B41" s="221"/>
      <c r="C41" s="221"/>
      <c r="D41" s="221"/>
    </row>
    <row r="42" ht="13.5">
      <c r="A42" s="84"/>
    </row>
    <row r="43" spans="1:8" ht="13.5">
      <c r="A43" s="145" t="s">
        <v>186</v>
      </c>
      <c r="B43" s="145"/>
      <c r="C43" s="145"/>
      <c r="D43" s="145"/>
      <c r="E43" s="145"/>
      <c r="F43" s="145"/>
      <c r="G43" s="145"/>
      <c r="H43" s="145"/>
    </row>
  </sheetData>
  <sheetProtection/>
  <mergeCells count="22">
    <mergeCell ref="A20:B20"/>
    <mergeCell ref="E20:H20"/>
    <mergeCell ref="D23:E23"/>
    <mergeCell ref="F24:H25"/>
    <mergeCell ref="A30:A36"/>
    <mergeCell ref="A41:D41"/>
    <mergeCell ref="B30:B36"/>
    <mergeCell ref="C30:C36"/>
    <mergeCell ref="D30:D36"/>
    <mergeCell ref="A37:B37"/>
    <mergeCell ref="E37:H37"/>
    <mergeCell ref="A39:H39"/>
    <mergeCell ref="E30:E36"/>
    <mergeCell ref="A2:C2"/>
    <mergeCell ref="A4:H4"/>
    <mergeCell ref="D6:E6"/>
    <mergeCell ref="F7:H8"/>
    <mergeCell ref="A13:A19"/>
    <mergeCell ref="B13:B19"/>
    <mergeCell ref="C13:C19"/>
    <mergeCell ref="D13:D19"/>
    <mergeCell ref="E13:E19"/>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12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2021-11-09T04:18:21Z</dcterms:created>
  <dcterms:modified xsi:type="dcterms:W3CDTF">2021-11-09T04:18:55Z</dcterms:modified>
  <cp:category/>
  <cp:version/>
  <cp:contentType/>
  <cp:contentStatus/>
  <cp:revision>1</cp:revision>
</cp:coreProperties>
</file>