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600" yWindow="105" windowWidth="16155" windowHeight="6480"/>
  </bookViews>
  <sheets>
    <sheet name="Sheet1 (2)" sheetId="4" r:id="rId1"/>
  </sheets>
  <definedNames>
    <definedName name="_xlnm.Print_Area" localSheetId="0">'Sheet1 (2)'!$B$2:$Q$63</definedName>
  </definedNames>
  <calcPr calcId="162913"/>
</workbook>
</file>

<file path=xl/calcChain.xml><?xml version="1.0" encoding="utf-8"?>
<calcChain xmlns="http://schemas.openxmlformats.org/spreadsheetml/2006/main">
  <c r="I49" i="4" l="1"/>
  <c r="I48" i="4"/>
  <c r="I50" i="4" l="1"/>
  <c r="K59" i="4" l="1"/>
  <c r="I59" i="4"/>
  <c r="G59" i="4"/>
  <c r="E59" i="4"/>
  <c r="C59" i="4"/>
  <c r="H50" i="4"/>
  <c r="G50" i="4"/>
  <c r="F50" i="4"/>
  <c r="E50" i="4"/>
  <c r="O46" i="4"/>
  <c r="N46" i="4"/>
  <c r="M46" i="4"/>
  <c r="L46" i="4"/>
  <c r="K46" i="4"/>
  <c r="J46" i="4"/>
  <c r="I46" i="4"/>
  <c r="H46" i="4"/>
  <c r="G46" i="4"/>
  <c r="F46" i="4"/>
  <c r="E46" i="4"/>
  <c r="J50" i="4" s="1"/>
  <c r="F41" i="4"/>
  <c r="G41" i="4"/>
  <c r="H41" i="4"/>
  <c r="I41" i="4"/>
  <c r="J41" i="4"/>
  <c r="K41" i="4"/>
  <c r="L41" i="4"/>
  <c r="M41" i="4"/>
  <c r="N41" i="4"/>
  <c r="O41" i="4"/>
  <c r="E41" i="4"/>
  <c r="Q41" i="4"/>
  <c r="O38" i="4"/>
  <c r="N38" i="4"/>
  <c r="M38" i="4"/>
  <c r="L38" i="4"/>
  <c r="K38" i="4"/>
  <c r="J38" i="4"/>
  <c r="I38" i="4"/>
  <c r="H38" i="4"/>
  <c r="G38" i="4"/>
  <c r="F38" i="4"/>
  <c r="E38" i="4"/>
  <c r="Q38" i="4" s="1"/>
  <c r="O33" i="4"/>
  <c r="N33" i="4"/>
  <c r="M33" i="4"/>
  <c r="L33" i="4"/>
  <c r="K33" i="4"/>
  <c r="J33" i="4"/>
  <c r="I33" i="4"/>
  <c r="H33" i="4"/>
  <c r="G33" i="4"/>
  <c r="F33" i="4"/>
  <c r="E33" i="4"/>
  <c r="Q33" i="4" s="1"/>
  <c r="F28" i="4"/>
  <c r="G28" i="4"/>
  <c r="H28" i="4"/>
  <c r="I28" i="4"/>
  <c r="J28" i="4"/>
  <c r="K28" i="4"/>
  <c r="L28" i="4"/>
  <c r="M28" i="4"/>
  <c r="N28" i="4"/>
  <c r="O28" i="4"/>
  <c r="E28" i="4"/>
  <c r="Q28" i="4"/>
  <c r="Q25" i="4"/>
  <c r="Q26" i="4"/>
  <c r="Q27" i="4"/>
  <c r="Q29" i="4"/>
  <c r="Q30" i="4"/>
  <c r="Q31" i="4"/>
  <c r="Q32" i="4"/>
  <c r="Q34" i="4"/>
  <c r="Q35" i="4"/>
  <c r="Q36" i="4"/>
  <c r="Q37" i="4"/>
  <c r="Q39" i="4"/>
  <c r="Q40" i="4"/>
  <c r="Q24" i="4"/>
  <c r="J49" i="4"/>
  <c r="J48" i="4"/>
  <c r="P40" i="4"/>
  <c r="P39" i="4"/>
  <c r="P41" i="4" s="1"/>
  <c r="P37" i="4"/>
  <c r="P36" i="4"/>
  <c r="P35" i="4"/>
  <c r="P34" i="4"/>
  <c r="P32" i="4"/>
  <c r="P31" i="4"/>
  <c r="P30" i="4"/>
  <c r="P29" i="4"/>
  <c r="P27" i="4"/>
  <c r="P26" i="4"/>
  <c r="P25" i="4"/>
  <c r="P24" i="4"/>
  <c r="P38" i="4" l="1"/>
  <c r="P33" i="4"/>
  <c r="P28" i="4"/>
</calcChain>
</file>

<file path=xl/comments1.xml><?xml version="1.0" encoding="utf-8"?>
<comments xmlns="http://schemas.openxmlformats.org/spreadsheetml/2006/main">
  <authors>
    <author>作成者</author>
  </authors>
  <commentList>
    <comment ref="K59" authorId="0" shapeId="0">
      <text>
        <r>
          <rPr>
            <sz val="9"/>
            <color indexed="81"/>
            <rFont val="MS P ゴシック"/>
            <family val="3"/>
            <charset val="128"/>
          </rPr>
          <t>同一人が複数の検査も受けることがあるため、エラーチェックを外しました。</t>
        </r>
      </text>
    </comment>
  </commentList>
</comments>
</file>

<file path=xl/sharedStrings.xml><?xml version="1.0" encoding="utf-8"?>
<sst xmlns="http://schemas.openxmlformats.org/spreadsheetml/2006/main" count="126" uniqueCount="72">
  <si>
    <t>FAX送信票（添書不要）</t>
    <rPh sb="3" eb="5">
      <t>ソウシン</t>
    </rPh>
    <rPh sb="5" eb="6">
      <t>ヒョウ</t>
    </rPh>
    <rPh sb="7" eb="9">
      <t>テンショ</t>
    </rPh>
    <rPh sb="9" eb="11">
      <t>フヨウ</t>
    </rPh>
    <phoneticPr fontId="1"/>
  </si>
  <si>
    <t>病院名・機関名</t>
    <rPh sb="0" eb="2">
      <t>ビョウイン</t>
    </rPh>
    <rPh sb="2" eb="3">
      <t>メイ</t>
    </rPh>
    <rPh sb="4" eb="7">
      <t>キカンメイ</t>
    </rPh>
    <phoneticPr fontId="1"/>
  </si>
  <si>
    <t>１．検診種別の受診者数</t>
    <rPh sb="2" eb="4">
      <t>ケンシン</t>
    </rPh>
    <rPh sb="4" eb="6">
      <t>シュベツ</t>
    </rPh>
    <rPh sb="7" eb="10">
      <t>ジュシンシャ</t>
    </rPh>
    <rPh sb="10" eb="11">
      <t>スウ</t>
    </rPh>
    <phoneticPr fontId="1"/>
  </si>
  <si>
    <t>検診種別</t>
    <rPh sb="0" eb="2">
      <t>ケンシン</t>
    </rPh>
    <rPh sb="2" eb="4">
      <t>シュベツ</t>
    </rPh>
    <phoneticPr fontId="1"/>
  </si>
  <si>
    <t>実施主体</t>
    <rPh sb="0" eb="2">
      <t>ジッシ</t>
    </rPh>
    <rPh sb="2" eb="4">
      <t>シュタイ</t>
    </rPh>
    <phoneticPr fontId="1"/>
  </si>
  <si>
    <t>任意（個人）検診</t>
    <rPh sb="0" eb="2">
      <t>ニンイ</t>
    </rPh>
    <rPh sb="3" eb="5">
      <t>コジン</t>
    </rPh>
    <rPh sb="6" eb="8">
      <t>ケンシン</t>
    </rPh>
    <phoneticPr fontId="1"/>
  </si>
  <si>
    <t>計</t>
    <rPh sb="0" eb="1">
      <t>ケイ</t>
    </rPh>
    <phoneticPr fontId="1"/>
  </si>
  <si>
    <t>総数</t>
    <rPh sb="0" eb="2">
      <t>ソウスウ</t>
    </rPh>
    <phoneticPr fontId="1"/>
  </si>
  <si>
    <t>40歳未満</t>
    <rPh sb="2" eb="3">
      <t>サイ</t>
    </rPh>
    <rPh sb="3" eb="5">
      <t>ミマン</t>
    </rPh>
    <phoneticPr fontId="1"/>
  </si>
  <si>
    <t>80歳以上</t>
    <rPh sb="2" eb="3">
      <t>サイ</t>
    </rPh>
    <rPh sb="3" eb="5">
      <t>イジョウ</t>
    </rPh>
    <phoneticPr fontId="1"/>
  </si>
  <si>
    <t>乳がん</t>
    <rPh sb="0" eb="1">
      <t>ニュウ</t>
    </rPh>
    <phoneticPr fontId="1"/>
  </si>
  <si>
    <t>２．検診内容</t>
    <rPh sb="2" eb="4">
      <t>ケンシン</t>
    </rPh>
    <rPh sb="4" eb="6">
      <t>ナイヨウ</t>
    </rPh>
    <phoneticPr fontId="1"/>
  </si>
  <si>
    <t>②ただし、市町村から委託（依頼）を受けて実施したがん検診は除いてください。</t>
    <rPh sb="5" eb="8">
      <t>シチョウソン</t>
    </rPh>
    <rPh sb="10" eb="12">
      <t>イタク</t>
    </rPh>
    <rPh sb="13" eb="15">
      <t>イライ</t>
    </rPh>
    <rPh sb="17" eb="18">
      <t>ウ</t>
    </rPh>
    <rPh sb="20" eb="22">
      <t>ジッシ</t>
    </rPh>
    <rPh sb="26" eb="28">
      <t>ケンシン</t>
    </rPh>
    <rPh sb="29" eb="30">
      <t>ノゾ</t>
    </rPh>
    <phoneticPr fontId="1"/>
  </si>
  <si>
    <t>　★がん検診として実施した人数を記入してください。</t>
    <rPh sb="4" eb="6">
      <t>ケンシン</t>
    </rPh>
    <rPh sb="9" eb="11">
      <t>ジッシ</t>
    </rPh>
    <rPh sb="13" eb="15">
      <t>ニンズウ</t>
    </rPh>
    <rPh sb="16" eb="18">
      <t>キニュウ</t>
    </rPh>
    <phoneticPr fontId="1"/>
  </si>
  <si>
    <t>内視鏡検査</t>
    <rPh sb="0" eb="3">
      <t>ナイシキョウ</t>
    </rPh>
    <rPh sb="3" eb="5">
      <t>ケンサ</t>
    </rPh>
    <phoneticPr fontId="1"/>
  </si>
  <si>
    <t>その他</t>
    <rPh sb="2" eb="3">
      <t>タ</t>
    </rPh>
    <phoneticPr fontId="1"/>
  </si>
  <si>
    <t>ヘリカルCT</t>
    <phoneticPr fontId="1"/>
  </si>
  <si>
    <t>X線検査</t>
    <rPh sb="1" eb="2">
      <t>セン</t>
    </rPh>
    <rPh sb="2" eb="4">
      <t>ケンサ</t>
    </rPh>
    <phoneticPr fontId="1"/>
  </si>
  <si>
    <t>細胞診検査</t>
    <rPh sb="0" eb="3">
      <t>サイボウシン</t>
    </rPh>
    <rPh sb="3" eb="5">
      <t>ケンサ</t>
    </rPh>
    <phoneticPr fontId="1"/>
  </si>
  <si>
    <t>HPV検査</t>
    <rPh sb="3" eb="5">
      <t>ケンサ</t>
    </rPh>
    <phoneticPr fontId="1"/>
  </si>
  <si>
    <t>マンモグラフィ検査</t>
    <rPh sb="7" eb="9">
      <t>ケンサ</t>
    </rPh>
    <phoneticPr fontId="1"/>
  </si>
  <si>
    <t>超音波検査</t>
    <rPh sb="0" eb="3">
      <t>チョウオンパ</t>
    </rPh>
    <rPh sb="3" eb="5">
      <t>ケンサ</t>
    </rPh>
    <phoneticPr fontId="1"/>
  </si>
  <si>
    <t>　★ただし、ペプシノゲン検査、ヘリコバクターピロリ菌検査、視触診のみの乳がん検診は除いてください。</t>
    <rPh sb="12" eb="14">
      <t>ケンサ</t>
    </rPh>
    <rPh sb="25" eb="26">
      <t>キン</t>
    </rPh>
    <rPh sb="26" eb="28">
      <t>ケンサ</t>
    </rPh>
    <rPh sb="29" eb="32">
      <t>シショクシン</t>
    </rPh>
    <rPh sb="35" eb="36">
      <t>ニュウ</t>
    </rPh>
    <rPh sb="38" eb="40">
      <t>ケンシン</t>
    </rPh>
    <rPh sb="41" eb="42">
      <t>ノゾ</t>
    </rPh>
    <phoneticPr fontId="1"/>
  </si>
  <si>
    <t>胃がん検診</t>
    <rPh sb="0" eb="1">
      <t>イ</t>
    </rPh>
    <rPh sb="3" eb="5">
      <t>ケンシン</t>
    </rPh>
    <phoneticPr fontId="1"/>
  </si>
  <si>
    <t>肺がん検診</t>
    <rPh sb="0" eb="1">
      <t>ハイ</t>
    </rPh>
    <rPh sb="3" eb="5">
      <t>ケンシン</t>
    </rPh>
    <phoneticPr fontId="1"/>
  </si>
  <si>
    <t>大腸がん検診</t>
    <rPh sb="0" eb="2">
      <t>ダイチョウ</t>
    </rPh>
    <rPh sb="4" eb="6">
      <t>ケンシン</t>
    </rPh>
    <phoneticPr fontId="1"/>
  </si>
  <si>
    <t>子宮がん検診</t>
    <rPh sb="0" eb="2">
      <t>シキュウ</t>
    </rPh>
    <rPh sb="4" eb="6">
      <t>ケンシン</t>
    </rPh>
    <phoneticPr fontId="1"/>
  </si>
  <si>
    <t>乳がん検診</t>
    <rPh sb="0" eb="1">
      <t>ニュウ</t>
    </rPh>
    <rPh sb="3" eb="5">
      <t>ケンシン</t>
    </rPh>
    <phoneticPr fontId="1"/>
  </si>
  <si>
    <t>FAX送信先：０８５２－２２－６３２８　　　　　　　　　　　</t>
    <rPh sb="3" eb="6">
      <t>ソウシンサキ</t>
    </rPh>
    <phoneticPr fontId="1"/>
  </si>
  <si>
    <t>« 調査票の記入上の注意点 »　</t>
    <rPh sb="2" eb="5">
      <t>チョウサヒョウ</t>
    </rPh>
    <phoneticPr fontId="1"/>
  </si>
  <si>
    <t>　★市町村からの受託分（依頼分）は除いてください。</t>
    <rPh sb="2" eb="5">
      <t>シチョウソン</t>
    </rPh>
    <phoneticPr fontId="1"/>
  </si>
  <si>
    <t>事業所（職場）検診</t>
    <rPh sb="0" eb="3">
      <t>ジギョウショ</t>
    </rPh>
    <rPh sb="4" eb="6">
      <t>ショクバ</t>
    </rPh>
    <rPh sb="7" eb="9">
      <t>ケンシン</t>
    </rPh>
    <phoneticPr fontId="1"/>
  </si>
  <si>
    <t>便潜血反応
検査</t>
    <rPh sb="0" eb="1">
      <t>ベン</t>
    </rPh>
    <rPh sb="1" eb="3">
      <t>センケツ</t>
    </rPh>
    <rPh sb="3" eb="5">
      <t>ハンノウ</t>
    </rPh>
    <rPh sb="6" eb="8">
      <t>ケンサ</t>
    </rPh>
    <phoneticPr fontId="1"/>
  </si>
  <si>
    <t>20歳未満</t>
    <rPh sb="2" eb="3">
      <t>サイ</t>
    </rPh>
    <rPh sb="3" eb="5">
      <t>ミマン</t>
    </rPh>
    <phoneticPr fontId="1"/>
  </si>
  <si>
    <t>　　　（市町村から委託（依頼）を受けた検診とは、健康増進法に基づき、市町村と貴施設が委託契約を締結して実施するがん検診のこと）</t>
    <rPh sb="4" eb="7">
      <t>シチョウソン</t>
    </rPh>
    <rPh sb="9" eb="11">
      <t>イタク</t>
    </rPh>
    <rPh sb="12" eb="14">
      <t>イライ</t>
    </rPh>
    <rPh sb="16" eb="17">
      <t>ウ</t>
    </rPh>
    <rPh sb="19" eb="21">
      <t>ケンシン</t>
    </rPh>
    <rPh sb="24" eb="26">
      <t>ケンコウ</t>
    </rPh>
    <rPh sb="26" eb="29">
      <t>ゾウシンホウ</t>
    </rPh>
    <rPh sb="30" eb="32">
      <t>モトズ</t>
    </rPh>
    <rPh sb="34" eb="37">
      <t>シチョウソン</t>
    </rPh>
    <rPh sb="38" eb="39">
      <t>キ</t>
    </rPh>
    <rPh sb="39" eb="41">
      <t>シセツ</t>
    </rPh>
    <rPh sb="42" eb="44">
      <t>イタク</t>
    </rPh>
    <rPh sb="44" eb="46">
      <t>ケイヤク</t>
    </rPh>
    <rPh sb="47" eb="49">
      <t>テイケツ</t>
    </rPh>
    <rPh sb="51" eb="53">
      <t>ジッシ</t>
    </rPh>
    <rPh sb="57" eb="59">
      <t>ケンシン</t>
    </rPh>
    <phoneticPr fontId="1"/>
  </si>
  <si>
    <t>③事業所（職場）からの委託（依頼）によるがん検診や人間ドック、任意（個人）の依頼によるがん検診や人間ドックの受診者数を記入して
   ください。</t>
    <rPh sb="1" eb="4">
      <t>ジギョウショ</t>
    </rPh>
    <rPh sb="5" eb="7">
      <t>ショクバ</t>
    </rPh>
    <rPh sb="11" eb="13">
      <t>イタク</t>
    </rPh>
    <rPh sb="14" eb="16">
      <t>イライ</t>
    </rPh>
    <rPh sb="22" eb="24">
      <t>ケンシン</t>
    </rPh>
    <rPh sb="25" eb="27">
      <t>ニンゲン</t>
    </rPh>
    <rPh sb="31" eb="33">
      <t>ニンイ</t>
    </rPh>
    <rPh sb="34" eb="36">
      <t>コジン</t>
    </rPh>
    <rPh sb="38" eb="40">
      <t>イライ</t>
    </rPh>
    <rPh sb="45" eb="47">
      <t>ケンシン</t>
    </rPh>
    <rPh sb="48" eb="50">
      <t>ニンゲン</t>
    </rPh>
    <rPh sb="54" eb="57">
      <t>ジュシンシャ</t>
    </rPh>
    <rPh sb="57" eb="58">
      <t>スウ</t>
    </rPh>
    <rPh sb="59" eb="61">
      <t>キニュウ</t>
    </rPh>
    <phoneticPr fontId="1"/>
  </si>
  <si>
    <t>担当者氏名</t>
    <rPh sb="0" eb="3">
      <t>タントウシャ</t>
    </rPh>
    <rPh sb="3" eb="5">
      <t>シメイ</t>
    </rPh>
    <phoneticPr fontId="1"/>
  </si>
  <si>
    <r>
      <t xml:space="preserve">電話番号
</t>
    </r>
    <r>
      <rPr>
        <sz val="9"/>
        <color theme="1"/>
        <rFont val="ＭＳ Ｐゴシック"/>
        <family val="3"/>
        <charset val="128"/>
        <scheme val="minor"/>
      </rPr>
      <t>（代表又は直通）</t>
    </r>
    <rPh sb="0" eb="2">
      <t>デンワ</t>
    </rPh>
    <rPh sb="2" eb="4">
      <t>バンゴウ</t>
    </rPh>
    <rPh sb="6" eb="8">
      <t>ダイヒョウ</t>
    </rPh>
    <rPh sb="8" eb="9">
      <t>マタ</t>
    </rPh>
    <rPh sb="10" eb="12">
      <t>チョクツウ</t>
    </rPh>
    <phoneticPr fontId="1"/>
  </si>
  <si>
    <t>40～44歳</t>
    <rPh sb="5" eb="6">
      <t>サイ</t>
    </rPh>
    <phoneticPr fontId="1"/>
  </si>
  <si>
    <t>50～5４歳</t>
    <rPh sb="5" eb="6">
      <t>サイ</t>
    </rPh>
    <phoneticPr fontId="1"/>
  </si>
  <si>
    <t>55～59歳</t>
    <rPh sb="5" eb="6">
      <t>サイ</t>
    </rPh>
    <phoneticPr fontId="1"/>
  </si>
  <si>
    <t>60～64歳</t>
    <rPh sb="5" eb="6">
      <t>サイ</t>
    </rPh>
    <phoneticPr fontId="1"/>
  </si>
  <si>
    <t>65～69歳</t>
    <rPh sb="5" eb="6">
      <t>サイ</t>
    </rPh>
    <phoneticPr fontId="1"/>
  </si>
  <si>
    <t>70～74歳</t>
    <rPh sb="5" eb="6">
      <t>サイ</t>
    </rPh>
    <phoneticPr fontId="1"/>
  </si>
  <si>
    <t>75～79歳</t>
    <rPh sb="5" eb="6">
      <t>サイ</t>
    </rPh>
    <phoneticPr fontId="1"/>
  </si>
  <si>
    <t>性別</t>
    <rPh sb="0" eb="2">
      <t>セイベツ</t>
    </rPh>
    <phoneticPr fontId="1"/>
  </si>
  <si>
    <t>男</t>
    <rPh sb="0" eb="1">
      <t>ダン</t>
    </rPh>
    <phoneticPr fontId="1"/>
  </si>
  <si>
    <t>女</t>
    <rPh sb="0" eb="1">
      <t>ジョ</t>
    </rPh>
    <phoneticPr fontId="1"/>
  </si>
  <si>
    <t>胃がん</t>
    <rPh sb="0" eb="1">
      <t>イ</t>
    </rPh>
    <phoneticPr fontId="1"/>
  </si>
  <si>
    <t>肺がん</t>
    <rPh sb="0" eb="1">
      <t>ハイ</t>
    </rPh>
    <phoneticPr fontId="1"/>
  </si>
  <si>
    <t>大腸がん</t>
    <rPh sb="0" eb="2">
      <t>ダイチョウ</t>
    </rPh>
    <phoneticPr fontId="1"/>
  </si>
  <si>
    <t>20～24歳</t>
    <rPh sb="5" eb="6">
      <t>サイ</t>
    </rPh>
    <phoneticPr fontId="1"/>
  </si>
  <si>
    <t>25～29歳</t>
    <rPh sb="5" eb="6">
      <t>サイ</t>
    </rPh>
    <phoneticPr fontId="1"/>
  </si>
  <si>
    <t>30～34歳</t>
    <rPh sb="5" eb="6">
      <t>サイ</t>
    </rPh>
    <phoneticPr fontId="1"/>
  </si>
  <si>
    <t>35～39歳</t>
    <rPh sb="5" eb="6">
      <t>サイ</t>
    </rPh>
    <phoneticPr fontId="1"/>
  </si>
  <si>
    <t>45～49歳</t>
    <rPh sb="5" eb="6">
      <t>サイ</t>
    </rPh>
    <phoneticPr fontId="1"/>
  </si>
  <si>
    <t>50～54歳</t>
    <rPh sb="5" eb="6">
      <t>サイ</t>
    </rPh>
    <phoneticPr fontId="1"/>
  </si>
  <si>
    <t>55～59歳</t>
    <rPh sb="5" eb="6">
      <t>サイ</t>
    </rPh>
    <phoneticPr fontId="1"/>
  </si>
  <si>
    <t>65～69歳</t>
    <rPh sb="5" eb="6">
      <t>サイ</t>
    </rPh>
    <phoneticPr fontId="1"/>
  </si>
  <si>
    <t>80歳以上</t>
    <rPh sb="2" eb="5">
      <t>サイイジョウ</t>
    </rPh>
    <phoneticPr fontId="1"/>
  </si>
  <si>
    <t>子宮頸がん</t>
    <rPh sb="0" eb="2">
      <t>シキュウ</t>
    </rPh>
    <rPh sb="2" eb="3">
      <t>ケイ</t>
    </rPh>
    <phoneticPr fontId="1"/>
  </si>
  <si>
    <t>e-mail：gantaisaku@pref.shimane.lg.jp</t>
    <phoneticPr fontId="1"/>
  </si>
  <si>
    <t>調査の問合せ先：　島根県健康福祉部健康推進課がん対策室　　宇都宮</t>
    <rPh sb="0" eb="2">
      <t>チョウサ</t>
    </rPh>
    <rPh sb="3" eb="4">
      <t>ト</t>
    </rPh>
    <rPh sb="4" eb="5">
      <t>ア</t>
    </rPh>
    <rPh sb="6" eb="7">
      <t>サキ</t>
    </rPh>
    <rPh sb="9" eb="12">
      <t>シマネケン</t>
    </rPh>
    <rPh sb="12" eb="14">
      <t>ケンコウ</t>
    </rPh>
    <rPh sb="14" eb="17">
      <t>フクシブ</t>
    </rPh>
    <rPh sb="17" eb="19">
      <t>ケンコウ</t>
    </rPh>
    <rPh sb="19" eb="22">
      <t>スイシンカ</t>
    </rPh>
    <rPh sb="24" eb="27">
      <t>タイサクシツ</t>
    </rPh>
    <rPh sb="29" eb="32">
      <t>ウツノミヤ</t>
    </rPh>
    <phoneticPr fontId="1"/>
  </si>
  <si>
    <t>メールアドレス</t>
    <phoneticPr fontId="1"/>
  </si>
  <si>
    <t>　　　　　電話：０８５２－２２－５０６０　　メール：gantaisaku@pref.shimane.lg.jp</t>
    <rPh sb="5" eb="7">
      <t>デンワ</t>
    </rPh>
    <phoneticPr fontId="1"/>
  </si>
  <si>
    <t>島根県健康福祉部健康推進課がん対策推進室　あて</t>
    <rPh sb="0" eb="3">
      <t>シマネケン</t>
    </rPh>
    <rPh sb="3" eb="5">
      <t>ケンコウ</t>
    </rPh>
    <rPh sb="5" eb="8">
      <t>フクシブ</t>
    </rPh>
    <rPh sb="8" eb="10">
      <t>ケンコウ</t>
    </rPh>
    <rPh sb="10" eb="13">
      <t>スイシンカ</t>
    </rPh>
    <rPh sb="15" eb="17">
      <t>タイサク</t>
    </rPh>
    <rPh sb="17" eb="19">
      <t>スイシン</t>
    </rPh>
    <rPh sb="19" eb="20">
      <t>シツ</t>
    </rPh>
    <phoneticPr fontId="1"/>
  </si>
  <si>
    <t>がん検診受診者数調査（平成31年（令和元年）度（４月～３月）の受診者数）</t>
    <rPh sb="2" eb="4">
      <t>ケンシン</t>
    </rPh>
    <rPh sb="4" eb="7">
      <t>ジュシンシャ</t>
    </rPh>
    <rPh sb="7" eb="8">
      <t>スウ</t>
    </rPh>
    <rPh sb="8" eb="10">
      <t>チョウサ</t>
    </rPh>
    <rPh sb="11" eb="13">
      <t>ヘイセイ</t>
    </rPh>
    <rPh sb="15" eb="16">
      <t>ネン</t>
    </rPh>
    <rPh sb="17" eb="19">
      <t>レイワ</t>
    </rPh>
    <rPh sb="19" eb="21">
      <t>ガンネン</t>
    </rPh>
    <rPh sb="22" eb="23">
      <t>ド</t>
    </rPh>
    <rPh sb="25" eb="26">
      <t>ガツ</t>
    </rPh>
    <rPh sb="28" eb="29">
      <t>ガツ</t>
    </rPh>
    <rPh sb="31" eb="34">
      <t>ジュシンシャ</t>
    </rPh>
    <rPh sb="34" eb="35">
      <t>スウ</t>
    </rPh>
    <phoneticPr fontId="1"/>
  </si>
  <si>
    <t>計</t>
    <rPh sb="0" eb="1">
      <t>ケイ</t>
    </rPh>
    <phoneticPr fontId="1"/>
  </si>
  <si>
    <t>エラーチェック</t>
    <phoneticPr fontId="1"/>
  </si>
  <si>
    <t>④色つき部分は自動計算となっております。白抜き部分にご記入ください。</t>
    <rPh sb="1" eb="2">
      <t>イロ</t>
    </rPh>
    <rPh sb="4" eb="6">
      <t>ブブン</t>
    </rPh>
    <rPh sb="7" eb="9">
      <t>ジドウ</t>
    </rPh>
    <rPh sb="9" eb="11">
      <t>ケイサン</t>
    </rPh>
    <rPh sb="20" eb="22">
      <t>シロヌ</t>
    </rPh>
    <rPh sb="23" eb="25">
      <t>ブブン</t>
    </rPh>
    <rPh sb="27" eb="29">
      <t>キニュウ</t>
    </rPh>
    <phoneticPr fontId="1"/>
  </si>
  <si>
    <t>①平成３１年４月～令和２年３月に実施したがん検診の受診者数を記入してください。</t>
    <rPh sb="1" eb="3">
      <t>ヘイセイ</t>
    </rPh>
    <rPh sb="5" eb="6">
      <t>ネン</t>
    </rPh>
    <rPh sb="7" eb="8">
      <t>ガツ</t>
    </rPh>
    <rPh sb="9" eb="11">
      <t>レイワ</t>
    </rPh>
    <rPh sb="12" eb="13">
      <t>ネン</t>
    </rPh>
    <rPh sb="14" eb="15">
      <t>ガツ</t>
    </rPh>
    <rPh sb="16" eb="18">
      <t>ジッシ</t>
    </rPh>
    <rPh sb="22" eb="24">
      <t>ケンシン</t>
    </rPh>
    <rPh sb="25" eb="28">
      <t>ジュシンシャ</t>
    </rPh>
    <rPh sb="28" eb="29">
      <t>スウ</t>
    </rPh>
    <rPh sb="30" eb="32">
      <t>キニュウ</t>
    </rPh>
    <phoneticPr fontId="1"/>
  </si>
  <si>
    <t>送信期限：令和３年３月１７日（水）</t>
    <rPh sb="0" eb="2">
      <t>ソウシン</t>
    </rPh>
    <rPh sb="2" eb="4">
      <t>キゲン</t>
    </rPh>
    <rPh sb="5" eb="7">
      <t>レイワ</t>
    </rPh>
    <rPh sb="8" eb="9">
      <t>ネン</t>
    </rPh>
    <rPh sb="10" eb="11">
      <t>ガツ</t>
    </rPh>
    <rPh sb="13" eb="14">
      <t>ニチ</t>
    </rPh>
    <rPh sb="15" eb="16">
      <t>スイ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</si>
</sst>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10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8"/>
      <color rgb="FFFF0000"/>
      <name val="ＭＳ Ｐゴシック"/>
      <family val="3"/>
      <charset val="128"/>
      <scheme val="minor"/>
    </font>
    <font>
      <sz val="9"/>
      <color indexed="81"/>
      <name val="MS P ゴシック"/>
      <family val="3"/>
      <charset val="128"/>
    </font>
    <font>
      <sz val="11"/>
      <color rgb="FFFF0000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23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0" fontId="5" fillId="0" borderId="4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8" xfId="0" applyFont="1" applyBorder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>
      <alignment vertical="center"/>
    </xf>
    <xf numFmtId="0" fontId="5" fillId="0" borderId="12" xfId="0" applyFont="1" applyBorder="1">
      <alignment vertical="center"/>
    </xf>
    <xf numFmtId="0" fontId="5" fillId="0" borderId="2" xfId="0" applyFont="1" applyBorder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19" xfId="0" applyFont="1" applyBorder="1">
      <alignment vertical="center"/>
    </xf>
    <xf numFmtId="0" fontId="5" fillId="0" borderId="20" xfId="0" applyFont="1" applyBorder="1">
      <alignment vertical="center"/>
    </xf>
    <xf numFmtId="0" fontId="5" fillId="0" borderId="17" xfId="0" applyFont="1" applyBorder="1">
      <alignment vertical="center"/>
    </xf>
    <xf numFmtId="0" fontId="2" fillId="0" borderId="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6" fillId="0" borderId="6" xfId="0" applyFont="1" applyBorder="1">
      <alignment vertical="center"/>
    </xf>
    <xf numFmtId="0" fontId="6" fillId="0" borderId="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9" fillId="0" borderId="0" xfId="0" applyFont="1" applyAlignment="1"/>
    <xf numFmtId="0" fontId="5" fillId="0" borderId="21" xfId="0" applyFont="1" applyBorder="1">
      <alignment vertical="center"/>
    </xf>
    <xf numFmtId="0" fontId="5" fillId="0" borderId="22" xfId="0" applyFont="1" applyBorder="1">
      <alignment vertical="center"/>
    </xf>
    <xf numFmtId="0" fontId="4" fillId="0" borderId="23" xfId="0" applyFont="1" applyBorder="1">
      <alignment vertical="center"/>
    </xf>
    <xf numFmtId="0" fontId="4" fillId="0" borderId="24" xfId="0" applyFont="1" applyBorder="1">
      <alignment vertical="center"/>
    </xf>
    <xf numFmtId="0" fontId="5" fillId="0" borderId="25" xfId="0" applyFont="1" applyBorder="1">
      <alignment vertical="center"/>
    </xf>
    <xf numFmtId="0" fontId="11" fillId="0" borderId="0" xfId="0" applyFont="1">
      <alignment vertical="center"/>
    </xf>
    <xf numFmtId="0" fontId="11" fillId="2" borderId="0" xfId="0" applyFont="1" applyFill="1">
      <alignment vertical="center"/>
    </xf>
    <xf numFmtId="0" fontId="0" fillId="2" borderId="0" xfId="0" applyFill="1">
      <alignment vertical="center"/>
    </xf>
    <xf numFmtId="0" fontId="0" fillId="2" borderId="0" xfId="0" applyFont="1" applyFill="1">
      <alignment vertical="center"/>
    </xf>
    <xf numFmtId="0" fontId="0" fillId="2" borderId="0" xfId="0" applyFill="1" applyAlignment="1"/>
    <xf numFmtId="0" fontId="0" fillId="0" borderId="0" xfId="0" applyFill="1">
      <alignment vertical="center"/>
    </xf>
    <xf numFmtId="0" fontId="12" fillId="0" borderId="0" xfId="0" applyFont="1" applyFill="1" applyBorder="1">
      <alignment vertical="center"/>
    </xf>
    <xf numFmtId="0" fontId="12" fillId="0" borderId="0" xfId="0" applyFont="1">
      <alignment vertical="center"/>
    </xf>
    <xf numFmtId="0" fontId="3" fillId="0" borderId="2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>
      <alignment vertical="center"/>
    </xf>
    <xf numFmtId="0" fontId="5" fillId="0" borderId="29" xfId="0" applyFont="1" applyBorder="1">
      <alignment vertical="center"/>
    </xf>
    <xf numFmtId="0" fontId="5" fillId="0" borderId="1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5" fillId="0" borderId="24" xfId="0" applyFont="1" applyBorder="1" applyAlignment="1">
      <alignment vertical="center" wrapText="1"/>
    </xf>
    <xf numFmtId="0" fontId="0" fillId="0" borderId="30" xfId="0" applyBorder="1">
      <alignment vertical="center"/>
    </xf>
    <xf numFmtId="0" fontId="0" fillId="0" borderId="0" xfId="0" applyAlignment="1"/>
    <xf numFmtId="0" fontId="6" fillId="2" borderId="0" xfId="0" applyFont="1" applyFill="1" applyAlignment="1">
      <alignment vertical="top"/>
    </xf>
    <xf numFmtId="0" fontId="6" fillId="0" borderId="0" xfId="0" applyFont="1" applyAlignment="1">
      <alignment vertical="top"/>
    </xf>
    <xf numFmtId="0" fontId="0" fillId="0" borderId="29" xfId="0" applyBorder="1">
      <alignment vertical="center"/>
    </xf>
    <xf numFmtId="0" fontId="13" fillId="0" borderId="0" xfId="0" applyFont="1" applyBorder="1">
      <alignment vertical="center"/>
    </xf>
    <xf numFmtId="0" fontId="6" fillId="0" borderId="0" xfId="0" applyFont="1" applyBorder="1">
      <alignment vertical="center"/>
    </xf>
    <xf numFmtId="0" fontId="0" fillId="0" borderId="20" xfId="0" applyBorder="1">
      <alignment vertical="center"/>
    </xf>
    <xf numFmtId="0" fontId="0" fillId="0" borderId="33" xfId="0" applyBorder="1">
      <alignment vertical="center"/>
    </xf>
    <xf numFmtId="0" fontId="5" fillId="0" borderId="35" xfId="0" applyFont="1" applyBorder="1">
      <alignment vertical="center"/>
    </xf>
    <xf numFmtId="0" fontId="5" fillId="0" borderId="36" xfId="0" applyFont="1" applyBorder="1">
      <alignment vertical="center"/>
    </xf>
    <xf numFmtId="0" fontId="5" fillId="0" borderId="37" xfId="0" applyFont="1" applyBorder="1">
      <alignment vertical="center"/>
    </xf>
    <xf numFmtId="0" fontId="6" fillId="0" borderId="9" xfId="0" applyFont="1" applyBorder="1">
      <alignment vertical="center"/>
    </xf>
    <xf numFmtId="0" fontId="5" fillId="0" borderId="39" xfId="0" applyFont="1" applyBorder="1">
      <alignment vertical="center"/>
    </xf>
    <xf numFmtId="0" fontId="5" fillId="0" borderId="1" xfId="0" applyFont="1" applyBorder="1">
      <alignment vertical="center"/>
    </xf>
    <xf numFmtId="0" fontId="2" fillId="0" borderId="4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5" fillId="0" borderId="5" xfId="0" applyFont="1" applyBorder="1">
      <alignment vertical="center"/>
    </xf>
    <xf numFmtId="0" fontId="2" fillId="0" borderId="24" xfId="0" applyFont="1" applyBorder="1" applyAlignment="1">
      <alignment horizontal="center" vertical="center"/>
    </xf>
    <xf numFmtId="0" fontId="4" fillId="0" borderId="43" xfId="0" applyFont="1" applyBorder="1">
      <alignment vertical="center"/>
    </xf>
    <xf numFmtId="0" fontId="4" fillId="0" borderId="44" xfId="0" applyFont="1" applyBorder="1">
      <alignment vertical="center"/>
    </xf>
    <xf numFmtId="0" fontId="2" fillId="0" borderId="45" xfId="0" applyFont="1" applyBorder="1" applyAlignment="1">
      <alignment horizontal="center" vertical="center"/>
    </xf>
    <xf numFmtId="0" fontId="0" fillId="0" borderId="3" xfId="0" applyBorder="1" applyAlignment="1">
      <alignment vertical="center" wrapText="1"/>
    </xf>
    <xf numFmtId="0" fontId="0" fillId="0" borderId="3" xfId="0" applyBorder="1" applyAlignment="1">
      <alignment vertical="center"/>
    </xf>
    <xf numFmtId="0" fontId="0" fillId="2" borderId="0" xfId="0" applyFill="1" applyAlignment="1">
      <alignment vertical="center" wrapText="1"/>
    </xf>
    <xf numFmtId="0" fontId="4" fillId="0" borderId="47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4" borderId="46" xfId="0" applyFont="1" applyFill="1" applyBorder="1" applyAlignment="1">
      <alignment horizontal="center" vertical="center"/>
    </xf>
    <xf numFmtId="0" fontId="0" fillId="4" borderId="49" xfId="0" applyFill="1" applyBorder="1">
      <alignment vertical="center"/>
    </xf>
    <xf numFmtId="0" fontId="0" fillId="4" borderId="50" xfId="0" applyFill="1" applyBorder="1">
      <alignment vertical="center"/>
    </xf>
    <xf numFmtId="0" fontId="5" fillId="4" borderId="18" xfId="0" applyFont="1" applyFill="1" applyBorder="1">
      <alignment vertical="center"/>
    </xf>
    <xf numFmtId="0" fontId="14" fillId="5" borderId="56" xfId="0" applyFont="1" applyFill="1" applyBorder="1" applyAlignment="1">
      <alignment horizontal="center" vertical="center"/>
    </xf>
    <xf numFmtId="0" fontId="14" fillId="5" borderId="58" xfId="0" applyFont="1" applyFill="1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15" fillId="5" borderId="54" xfId="0" applyFont="1" applyFill="1" applyBorder="1" applyAlignment="1">
      <alignment horizontal="center" vertical="center" shrinkToFit="1"/>
    </xf>
    <xf numFmtId="0" fontId="17" fillId="5" borderId="53" xfId="0" applyFont="1" applyFill="1" applyBorder="1" applyAlignment="1">
      <alignment horizontal="center" vertical="center"/>
    </xf>
    <xf numFmtId="0" fontId="0" fillId="4" borderId="52" xfId="0" applyFill="1" applyBorder="1">
      <alignment vertical="center"/>
    </xf>
    <xf numFmtId="0" fontId="5" fillId="0" borderId="59" xfId="0" applyFont="1" applyBorder="1">
      <alignment vertical="center"/>
    </xf>
    <xf numFmtId="0" fontId="5" fillId="0" borderId="40" xfId="0" applyFont="1" applyBorder="1">
      <alignment vertical="center"/>
    </xf>
    <xf numFmtId="0" fontId="5" fillId="0" borderId="60" xfId="0" applyFont="1" applyBorder="1">
      <alignment vertical="center"/>
    </xf>
    <xf numFmtId="0" fontId="5" fillId="0" borderId="43" xfId="0" applyFont="1" applyBorder="1" applyAlignment="1">
      <alignment vertical="center" wrapText="1"/>
    </xf>
    <xf numFmtId="0" fontId="5" fillId="0" borderId="23" xfId="0" applyFont="1" applyBorder="1">
      <alignment vertical="center"/>
    </xf>
    <xf numFmtId="0" fontId="5" fillId="4" borderId="61" xfId="0" applyFont="1" applyFill="1" applyBorder="1" applyAlignment="1">
      <alignment horizontal="center" vertical="center"/>
    </xf>
    <xf numFmtId="0" fontId="5" fillId="4" borderId="34" xfId="0" applyFont="1" applyFill="1" applyBorder="1">
      <alignment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vertical="center" shrinkToFit="1"/>
    </xf>
    <xf numFmtId="0" fontId="0" fillId="2" borderId="0" xfId="0" applyFill="1" applyAlignment="1">
      <alignment shrinkToFit="1"/>
    </xf>
    <xf numFmtId="0" fontId="6" fillId="2" borderId="0" xfId="0" applyFont="1" applyFill="1" applyAlignment="1">
      <alignment vertical="top" shrinkToFit="1"/>
    </xf>
    <xf numFmtId="0" fontId="0" fillId="0" borderId="2" xfId="0" applyBorder="1" applyAlignment="1">
      <alignment vertical="center" shrinkToFit="1"/>
    </xf>
    <xf numFmtId="0" fontId="13" fillId="0" borderId="32" xfId="0" applyFont="1" applyBorder="1" applyAlignment="1">
      <alignment horizontal="center" vertical="center"/>
    </xf>
    <xf numFmtId="0" fontId="0" fillId="2" borderId="0" xfId="0" applyFill="1" applyAlignment="1">
      <alignment vertical="center" wrapText="1"/>
    </xf>
    <xf numFmtId="0" fontId="2" fillId="0" borderId="3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8" fillId="0" borderId="0" xfId="0" applyFont="1" applyAlignment="1">
      <alignment horizont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4" borderId="48" xfId="0" applyFont="1" applyFill="1" applyBorder="1" applyAlignment="1">
      <alignment horizontal="center" vertical="center"/>
    </xf>
    <xf numFmtId="0" fontId="3" fillId="4" borderId="51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9" fillId="5" borderId="57" xfId="0" applyFont="1" applyFill="1" applyBorder="1" applyAlignment="1">
      <alignment horizontal="center" vertical="center"/>
    </xf>
    <xf numFmtId="0" fontId="16" fillId="5" borderId="55" xfId="0" applyFont="1" applyFill="1" applyBorder="1" applyAlignment="1">
      <alignment horizontal="center" vertical="center" shrinkToFit="1"/>
    </xf>
    <xf numFmtId="0" fontId="16" fillId="5" borderId="58" xfId="0" applyFont="1" applyFill="1" applyBorder="1" applyAlignment="1">
      <alignment horizontal="center" vertical="center" shrinkToFit="1"/>
    </xf>
    <xf numFmtId="0" fontId="16" fillId="5" borderId="57" xfId="0" applyFont="1" applyFill="1" applyBorder="1" applyAlignment="1">
      <alignment horizontal="center" vertical="center" shrinkToFit="1"/>
    </xf>
    <xf numFmtId="0" fontId="16" fillId="5" borderId="56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466725</xdr:colOff>
      <xdr:row>9</xdr:row>
      <xdr:rowOff>9525</xdr:rowOff>
    </xdr:from>
    <xdr:to>
      <xdr:col>2</xdr:col>
      <xdr:colOff>466726</xdr:colOff>
      <xdr:row>11</xdr:row>
      <xdr:rowOff>9525</xdr:rowOff>
    </xdr:to>
    <xdr:cxnSp macro="">
      <xdr:nvCxnSpPr>
        <xdr:cNvPr id="2" name="直線コネクタ 1"/>
        <xdr:cNvCxnSpPr/>
      </xdr:nvCxnSpPr>
      <xdr:spPr>
        <a:xfrm flipH="1">
          <a:off x="1885950" y="1933575"/>
          <a:ext cx="1" cy="7620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62"/>
  <sheetViews>
    <sheetView tabSelected="1" zoomScale="90" zoomScaleNormal="90" zoomScaleSheetLayoutView="80" workbookViewId="0">
      <selection activeCell="P20" sqref="P20"/>
    </sheetView>
  </sheetViews>
  <sheetFormatPr defaultRowHeight="13.5"/>
  <cols>
    <col min="2" max="2" width="9.625" customWidth="1"/>
    <col min="3" max="3" width="14.125" customWidth="1"/>
    <col min="4" max="4" width="9.25" customWidth="1"/>
    <col min="5" max="15" width="10.5" customWidth="1"/>
    <col min="17" max="17" width="9" style="83"/>
  </cols>
  <sheetData>
    <row r="1" spans="2:17">
      <c r="N1" s="41"/>
      <c r="O1" s="41"/>
    </row>
    <row r="2" spans="2:17" ht="19.5" thickBot="1">
      <c r="B2" s="23" t="s">
        <v>28</v>
      </c>
      <c r="C2" s="24"/>
      <c r="D2" s="24"/>
      <c r="E2" s="24"/>
      <c r="F2" s="24"/>
      <c r="G2" s="24"/>
      <c r="H2" s="24"/>
      <c r="L2" s="41"/>
      <c r="M2" s="99" t="s">
        <v>71</v>
      </c>
      <c r="N2" s="99"/>
      <c r="O2" s="99"/>
      <c r="P2" s="99"/>
    </row>
    <row r="3" spans="2:17" ht="22.5" customHeight="1" thickTop="1">
      <c r="B3" s="23" t="s">
        <v>61</v>
      </c>
      <c r="C3" s="24"/>
      <c r="D3" s="24"/>
      <c r="E3" s="24"/>
      <c r="F3" s="24"/>
      <c r="G3" s="24"/>
      <c r="H3" s="24"/>
      <c r="K3" s="53"/>
      <c r="L3" s="53"/>
      <c r="M3" s="54"/>
      <c r="N3" s="54"/>
      <c r="O3" s="54"/>
    </row>
    <row r="4" spans="2:17" ht="22.5" customHeight="1">
      <c r="B4" s="25" t="s">
        <v>65</v>
      </c>
      <c r="C4" s="24"/>
      <c r="D4" s="24"/>
      <c r="E4" s="24"/>
      <c r="F4" s="24"/>
      <c r="G4" s="24"/>
      <c r="H4" s="24"/>
    </row>
    <row r="5" spans="2:17" ht="12" customHeight="1">
      <c r="B5" s="24"/>
      <c r="C5" s="24"/>
      <c r="D5" s="24"/>
      <c r="E5" s="24"/>
      <c r="F5" s="24"/>
      <c r="G5" s="24"/>
      <c r="H5" s="24"/>
    </row>
    <row r="6" spans="2:17" ht="31.5" customHeight="1">
      <c r="B6" s="108" t="s">
        <v>0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</row>
    <row r="8" spans="2:17" ht="24">
      <c r="C8" s="107" t="s">
        <v>66</v>
      </c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</row>
    <row r="9" spans="2:17" ht="9" customHeight="1"/>
    <row r="10" spans="2:17" ht="30" customHeight="1">
      <c r="B10" s="1" t="s">
        <v>1</v>
      </c>
      <c r="C10" s="2"/>
      <c r="D10" s="2"/>
      <c r="E10" s="56"/>
      <c r="F10" s="56"/>
      <c r="G10" s="56"/>
      <c r="H10" s="56"/>
      <c r="I10" s="56"/>
      <c r="J10" s="56"/>
      <c r="K10" s="2"/>
      <c r="L10" s="2"/>
      <c r="M10" s="2"/>
      <c r="N10" s="2"/>
      <c r="O10" s="2"/>
      <c r="P10" s="2"/>
      <c r="Q10" s="98"/>
    </row>
    <row r="11" spans="2:17" ht="30" customHeight="1">
      <c r="B11" s="1" t="s">
        <v>36</v>
      </c>
      <c r="C11" s="2"/>
      <c r="D11" s="2"/>
      <c r="E11" s="2"/>
      <c r="F11" s="103" t="s">
        <v>37</v>
      </c>
      <c r="G11" s="104"/>
      <c r="H11" s="72"/>
      <c r="I11" s="72"/>
      <c r="J11" s="73"/>
      <c r="K11" s="105" t="s">
        <v>63</v>
      </c>
      <c r="L11" s="106"/>
      <c r="M11" s="48"/>
      <c r="N11" s="48"/>
      <c r="O11" s="48"/>
      <c r="P11" s="2"/>
      <c r="Q11" s="98"/>
    </row>
    <row r="13" spans="2:17" ht="15.75" customHeight="1">
      <c r="B13" s="32" t="s">
        <v>29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95"/>
    </row>
    <row r="14" spans="2:17" ht="18" customHeight="1">
      <c r="B14" s="34" t="s">
        <v>70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95"/>
    </row>
    <row r="15" spans="2:17" s="49" customFormat="1" ht="16.5" customHeight="1">
      <c r="B15" s="35" t="s">
        <v>12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96"/>
    </row>
    <row r="16" spans="2:17" s="51" customFormat="1" ht="16.5" customHeight="1">
      <c r="B16" s="50" t="s">
        <v>34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97"/>
    </row>
    <row r="17" spans="2:17" ht="32.25" customHeight="1">
      <c r="B17" s="100" t="s">
        <v>35</v>
      </c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33"/>
      <c r="Q17" s="95"/>
    </row>
    <row r="18" spans="2:17" ht="16.5" customHeight="1">
      <c r="B18" s="94" t="s">
        <v>69</v>
      </c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33"/>
      <c r="Q18" s="95"/>
    </row>
    <row r="19" spans="2:17" ht="9" customHeight="1"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</row>
    <row r="20" spans="2:17" ht="14.25">
      <c r="B20" s="31" t="s">
        <v>2</v>
      </c>
      <c r="P20" s="49"/>
    </row>
    <row r="21" spans="2:17" ht="15" customHeight="1">
      <c r="B21" s="33" t="s">
        <v>30</v>
      </c>
      <c r="C21" s="33"/>
      <c r="D21" s="33"/>
      <c r="E21" s="33"/>
      <c r="F21" s="33"/>
    </row>
    <row r="22" spans="2:17" ht="3.75" customHeight="1" thickBot="1">
      <c r="B22" s="36"/>
      <c r="C22" s="36"/>
      <c r="D22" s="36"/>
      <c r="E22" s="36"/>
      <c r="F22" s="36"/>
    </row>
    <row r="23" spans="2:17" ht="25.5" customHeight="1" thickBot="1">
      <c r="B23" s="10" t="s">
        <v>3</v>
      </c>
      <c r="C23" s="11" t="s">
        <v>4</v>
      </c>
      <c r="D23" s="10" t="s">
        <v>45</v>
      </c>
      <c r="E23" s="12" t="s">
        <v>7</v>
      </c>
      <c r="F23" s="13" t="s">
        <v>8</v>
      </c>
      <c r="G23" s="13" t="s">
        <v>38</v>
      </c>
      <c r="H23" s="13" t="s">
        <v>55</v>
      </c>
      <c r="I23" s="13" t="s">
        <v>39</v>
      </c>
      <c r="J23" s="13" t="s">
        <v>40</v>
      </c>
      <c r="K23" s="13" t="s">
        <v>41</v>
      </c>
      <c r="L23" s="13" t="s">
        <v>42</v>
      </c>
      <c r="M23" s="13" t="s">
        <v>43</v>
      </c>
      <c r="N23" s="13" t="s">
        <v>44</v>
      </c>
      <c r="O23" s="75" t="s">
        <v>9</v>
      </c>
      <c r="P23" s="77" t="s">
        <v>67</v>
      </c>
      <c r="Q23" s="84" t="s">
        <v>68</v>
      </c>
    </row>
    <row r="24" spans="2:17" ht="25.5" customHeight="1">
      <c r="B24" s="19"/>
      <c r="C24" s="101" t="s">
        <v>31</v>
      </c>
      <c r="D24" s="63" t="s">
        <v>46</v>
      </c>
      <c r="E24" s="8"/>
      <c r="F24" s="4"/>
      <c r="G24" s="4"/>
      <c r="H24" s="4"/>
      <c r="I24" s="4"/>
      <c r="J24" s="4"/>
      <c r="K24" s="4"/>
      <c r="L24" s="4"/>
      <c r="M24" s="4"/>
      <c r="N24" s="57"/>
      <c r="O24" s="57"/>
      <c r="P24" s="86">
        <f>SUM(F24:O24)</f>
        <v>0</v>
      </c>
      <c r="Q24" s="119" t="str">
        <f>IF(E24="","",IF(E24=P24,"○","✕"))</f>
        <v/>
      </c>
    </row>
    <row r="25" spans="2:17" ht="25.5" customHeight="1">
      <c r="B25" s="60"/>
      <c r="C25" s="102"/>
      <c r="D25" s="64" t="s">
        <v>47</v>
      </c>
      <c r="E25" s="9"/>
      <c r="F25" s="61"/>
      <c r="G25" s="61"/>
      <c r="H25" s="61"/>
      <c r="I25" s="61"/>
      <c r="J25" s="61"/>
      <c r="K25" s="61"/>
      <c r="L25" s="61"/>
      <c r="M25" s="61"/>
      <c r="N25" s="62"/>
      <c r="O25" s="62"/>
      <c r="P25" s="86">
        <f>SUM(F25:O25)</f>
        <v>0</v>
      </c>
      <c r="Q25" s="119" t="str">
        <f t="shared" ref="Q25:Q40" si="0">IF(E25="","",IF(E25=P25,"○","✕"))</f>
        <v/>
      </c>
    </row>
    <row r="26" spans="2:17" ht="25.5" customHeight="1">
      <c r="B26" s="20" t="s">
        <v>48</v>
      </c>
      <c r="C26" s="109" t="s">
        <v>5</v>
      </c>
      <c r="D26" s="65" t="s">
        <v>46</v>
      </c>
      <c r="E26" s="26"/>
      <c r="F26" s="3"/>
      <c r="G26" s="3"/>
      <c r="H26" s="3"/>
      <c r="I26" s="3"/>
      <c r="J26" s="3"/>
      <c r="K26" s="3"/>
      <c r="L26" s="3"/>
      <c r="M26" s="3"/>
      <c r="N26" s="59"/>
      <c r="O26" s="59"/>
      <c r="P26" s="86">
        <f>SUM(F26:O26)</f>
        <v>0</v>
      </c>
      <c r="Q26" s="119" t="str">
        <f t="shared" si="0"/>
        <v/>
      </c>
    </row>
    <row r="27" spans="2:17" ht="25.5" customHeight="1" thickBot="1">
      <c r="B27" s="20"/>
      <c r="C27" s="110"/>
      <c r="D27" s="66" t="s">
        <v>47</v>
      </c>
      <c r="E27" s="14"/>
      <c r="F27" s="15"/>
      <c r="G27" s="15"/>
      <c r="H27" s="15"/>
      <c r="I27" s="15"/>
      <c r="J27" s="15"/>
      <c r="K27" s="15"/>
      <c r="L27" s="15"/>
      <c r="M27" s="15"/>
      <c r="N27" s="58"/>
      <c r="O27" s="58"/>
      <c r="P27" s="86">
        <f>SUM(F27:O27)</f>
        <v>0</v>
      </c>
      <c r="Q27" s="120" t="str">
        <f t="shared" si="0"/>
        <v/>
      </c>
    </row>
    <row r="28" spans="2:17" ht="25.5" customHeight="1" thickTop="1" thickBot="1">
      <c r="B28" s="21"/>
      <c r="C28" s="111" t="s">
        <v>6</v>
      </c>
      <c r="D28" s="112"/>
      <c r="E28" s="80">
        <f>SUM(E24:E27)</f>
        <v>0</v>
      </c>
      <c r="F28" s="80">
        <f t="shared" ref="F28:O28" si="1">SUM(F24:F27)</f>
        <v>0</v>
      </c>
      <c r="G28" s="80">
        <f t="shared" si="1"/>
        <v>0</v>
      </c>
      <c r="H28" s="80">
        <f t="shared" si="1"/>
        <v>0</v>
      </c>
      <c r="I28" s="80">
        <f t="shared" si="1"/>
        <v>0</v>
      </c>
      <c r="J28" s="80">
        <f t="shared" si="1"/>
        <v>0</v>
      </c>
      <c r="K28" s="80">
        <f t="shared" si="1"/>
        <v>0</v>
      </c>
      <c r="L28" s="80">
        <f t="shared" si="1"/>
        <v>0</v>
      </c>
      <c r="M28" s="80">
        <f t="shared" si="1"/>
        <v>0</v>
      </c>
      <c r="N28" s="80">
        <f t="shared" si="1"/>
        <v>0</v>
      </c>
      <c r="O28" s="80">
        <f t="shared" si="1"/>
        <v>0</v>
      </c>
      <c r="P28" s="79">
        <f>SUM(P24:P27)</f>
        <v>0</v>
      </c>
      <c r="Q28" s="121" t="str">
        <f>IF(E28=0,"",IF(E28=P28,"○","✕"))</f>
        <v/>
      </c>
    </row>
    <row r="29" spans="2:17" ht="25.5" customHeight="1">
      <c r="B29" s="19"/>
      <c r="C29" s="101" t="s">
        <v>31</v>
      </c>
      <c r="D29" s="63" t="s">
        <v>46</v>
      </c>
      <c r="E29" s="8"/>
      <c r="F29" s="4"/>
      <c r="G29" s="4"/>
      <c r="H29" s="4"/>
      <c r="I29" s="4"/>
      <c r="J29" s="4"/>
      <c r="K29" s="4"/>
      <c r="L29" s="4"/>
      <c r="M29" s="4"/>
      <c r="N29" s="57"/>
      <c r="O29" s="5"/>
      <c r="P29" s="86">
        <f>SUM(F29:O29)</f>
        <v>0</v>
      </c>
      <c r="Q29" s="122" t="str">
        <f t="shared" si="0"/>
        <v/>
      </c>
    </row>
    <row r="30" spans="2:17" ht="25.5" customHeight="1">
      <c r="B30" s="60"/>
      <c r="C30" s="102"/>
      <c r="D30" s="64" t="s">
        <v>47</v>
      </c>
      <c r="E30" s="9"/>
      <c r="F30" s="61"/>
      <c r="G30" s="61"/>
      <c r="H30" s="61"/>
      <c r="I30" s="61"/>
      <c r="J30" s="61"/>
      <c r="K30" s="61"/>
      <c r="L30" s="61"/>
      <c r="M30" s="61"/>
      <c r="N30" s="62"/>
      <c r="O30" s="7"/>
      <c r="P30" s="86">
        <f>SUM(F30:O30)</f>
        <v>0</v>
      </c>
      <c r="Q30" s="119" t="str">
        <f t="shared" si="0"/>
        <v/>
      </c>
    </row>
    <row r="31" spans="2:17" ht="25.5" customHeight="1">
      <c r="B31" s="20" t="s">
        <v>49</v>
      </c>
      <c r="C31" s="109" t="s">
        <v>5</v>
      </c>
      <c r="D31" s="65" t="s">
        <v>46</v>
      </c>
      <c r="E31" s="26"/>
      <c r="F31" s="3"/>
      <c r="G31" s="3"/>
      <c r="H31" s="3"/>
      <c r="I31" s="3"/>
      <c r="J31" s="3"/>
      <c r="K31" s="3"/>
      <c r="L31" s="3"/>
      <c r="M31" s="3"/>
      <c r="N31" s="59"/>
      <c r="O31" s="27"/>
      <c r="P31" s="86">
        <f>SUM(F31:O31)</f>
        <v>0</v>
      </c>
      <c r="Q31" s="119" t="str">
        <f t="shared" si="0"/>
        <v/>
      </c>
    </row>
    <row r="32" spans="2:17" ht="25.5" customHeight="1" thickBot="1">
      <c r="B32" s="20"/>
      <c r="C32" s="110"/>
      <c r="D32" s="66" t="s">
        <v>47</v>
      </c>
      <c r="E32" s="14"/>
      <c r="F32" s="15"/>
      <c r="G32" s="15"/>
      <c r="H32" s="15"/>
      <c r="I32" s="15"/>
      <c r="J32" s="15"/>
      <c r="K32" s="15"/>
      <c r="L32" s="15"/>
      <c r="M32" s="15"/>
      <c r="N32" s="58"/>
      <c r="O32" s="16"/>
      <c r="P32" s="86">
        <f>SUM(F32:O32)</f>
        <v>0</v>
      </c>
      <c r="Q32" s="120" t="str">
        <f t="shared" si="0"/>
        <v/>
      </c>
    </row>
    <row r="33" spans="1:17" ht="25.5" customHeight="1" thickTop="1" thickBot="1">
      <c r="B33" s="21"/>
      <c r="C33" s="111" t="s">
        <v>6</v>
      </c>
      <c r="D33" s="112"/>
      <c r="E33" s="80">
        <f>SUM(E29:E32)</f>
        <v>0</v>
      </c>
      <c r="F33" s="80">
        <f t="shared" ref="F33" si="2">SUM(F29:F32)</f>
        <v>0</v>
      </c>
      <c r="G33" s="80">
        <f t="shared" ref="G33" si="3">SUM(G29:G32)</f>
        <v>0</v>
      </c>
      <c r="H33" s="80">
        <f t="shared" ref="H33" si="4">SUM(H29:H32)</f>
        <v>0</v>
      </c>
      <c r="I33" s="80">
        <f t="shared" ref="I33" si="5">SUM(I29:I32)</f>
        <v>0</v>
      </c>
      <c r="J33" s="80">
        <f t="shared" ref="J33" si="6">SUM(J29:J32)</f>
        <v>0</v>
      </c>
      <c r="K33" s="80">
        <f t="shared" ref="K33" si="7">SUM(K29:K32)</f>
        <v>0</v>
      </c>
      <c r="L33" s="80">
        <f t="shared" ref="L33" si="8">SUM(L29:L32)</f>
        <v>0</v>
      </c>
      <c r="M33" s="80">
        <f t="shared" ref="M33" si="9">SUM(M29:M32)</f>
        <v>0</v>
      </c>
      <c r="N33" s="80">
        <f t="shared" ref="N33" si="10">SUM(N29:N32)</f>
        <v>0</v>
      </c>
      <c r="O33" s="80">
        <f t="shared" ref="O33" si="11">SUM(O29:O32)</f>
        <v>0</v>
      </c>
      <c r="P33" s="79">
        <f>SUM(P29:P32)</f>
        <v>0</v>
      </c>
      <c r="Q33" s="121" t="str">
        <f>IF(E33=0,"",IF(E33=P33,"○","✕"))</f>
        <v/>
      </c>
    </row>
    <row r="34" spans="1:17" ht="25.5" customHeight="1">
      <c r="B34" s="22"/>
      <c r="C34" s="101" t="s">
        <v>31</v>
      </c>
      <c r="D34" s="63" t="s">
        <v>46</v>
      </c>
      <c r="E34" s="8"/>
      <c r="F34" s="4"/>
      <c r="G34" s="4"/>
      <c r="H34" s="4"/>
      <c r="I34" s="4"/>
      <c r="J34" s="4"/>
      <c r="K34" s="4"/>
      <c r="L34" s="4"/>
      <c r="M34" s="4"/>
      <c r="N34" s="57"/>
      <c r="O34" s="5"/>
      <c r="P34" s="86">
        <f>SUM(F34:O34)</f>
        <v>0</v>
      </c>
      <c r="Q34" s="122" t="str">
        <f t="shared" si="0"/>
        <v/>
      </c>
    </row>
    <row r="35" spans="1:17" ht="25.5" customHeight="1">
      <c r="B35" s="20"/>
      <c r="C35" s="102"/>
      <c r="D35" s="64" t="s">
        <v>47</v>
      </c>
      <c r="E35" s="9"/>
      <c r="F35" s="61"/>
      <c r="G35" s="61"/>
      <c r="H35" s="61"/>
      <c r="I35" s="61"/>
      <c r="J35" s="61"/>
      <c r="K35" s="61"/>
      <c r="L35" s="61"/>
      <c r="M35" s="61"/>
      <c r="N35" s="62"/>
      <c r="O35" s="7"/>
      <c r="P35" s="86">
        <f>SUM(F35:O35)</f>
        <v>0</v>
      </c>
      <c r="Q35" s="119" t="str">
        <f t="shared" si="0"/>
        <v/>
      </c>
    </row>
    <row r="36" spans="1:17" ht="25.5" customHeight="1">
      <c r="B36" s="20" t="s">
        <v>50</v>
      </c>
      <c r="C36" s="109" t="s">
        <v>5</v>
      </c>
      <c r="D36" s="65" t="s">
        <v>46</v>
      </c>
      <c r="E36" s="26"/>
      <c r="F36" s="3"/>
      <c r="G36" s="3"/>
      <c r="H36" s="3"/>
      <c r="I36" s="3"/>
      <c r="J36" s="3"/>
      <c r="K36" s="3"/>
      <c r="L36" s="3"/>
      <c r="M36" s="3"/>
      <c r="N36" s="59"/>
      <c r="O36" s="27"/>
      <c r="P36" s="86">
        <f>SUM(F36:O36)</f>
        <v>0</v>
      </c>
      <c r="Q36" s="119" t="str">
        <f t="shared" si="0"/>
        <v/>
      </c>
    </row>
    <row r="37" spans="1:17" ht="25.5" customHeight="1" thickBot="1">
      <c r="B37" s="20"/>
      <c r="C37" s="110"/>
      <c r="D37" s="66" t="s">
        <v>47</v>
      </c>
      <c r="E37" s="14"/>
      <c r="F37" s="15"/>
      <c r="G37" s="15"/>
      <c r="H37" s="15"/>
      <c r="I37" s="15"/>
      <c r="J37" s="15"/>
      <c r="K37" s="15"/>
      <c r="L37" s="15"/>
      <c r="M37" s="15"/>
      <c r="N37" s="58"/>
      <c r="O37" s="16"/>
      <c r="P37" s="86">
        <f>SUM(F37:O37)</f>
        <v>0</v>
      </c>
      <c r="Q37" s="120" t="str">
        <f t="shared" si="0"/>
        <v/>
      </c>
    </row>
    <row r="38" spans="1:17" ht="25.5" customHeight="1" thickTop="1" thickBot="1">
      <c r="B38" s="21"/>
      <c r="C38" s="111" t="s">
        <v>6</v>
      </c>
      <c r="D38" s="112"/>
      <c r="E38" s="80">
        <f>SUM(E34:E37)</f>
        <v>0</v>
      </c>
      <c r="F38" s="80">
        <f t="shared" ref="F38" si="12">SUM(F34:F37)</f>
        <v>0</v>
      </c>
      <c r="G38" s="80">
        <f t="shared" ref="G38" si="13">SUM(G34:G37)</f>
        <v>0</v>
      </c>
      <c r="H38" s="80">
        <f t="shared" ref="H38" si="14">SUM(H34:H37)</f>
        <v>0</v>
      </c>
      <c r="I38" s="80">
        <f t="shared" ref="I38" si="15">SUM(I34:I37)</f>
        <v>0</v>
      </c>
      <c r="J38" s="80">
        <f t="shared" ref="J38" si="16">SUM(J34:J37)</f>
        <v>0</v>
      </c>
      <c r="K38" s="80">
        <f t="shared" ref="K38" si="17">SUM(K34:K37)</f>
        <v>0</v>
      </c>
      <c r="L38" s="80">
        <f t="shared" ref="L38" si="18">SUM(L34:L37)</f>
        <v>0</v>
      </c>
      <c r="M38" s="80">
        <f t="shared" ref="M38" si="19">SUM(M34:M37)</f>
        <v>0</v>
      </c>
      <c r="N38" s="80">
        <f t="shared" ref="N38" si="20">SUM(N34:N37)</f>
        <v>0</v>
      </c>
      <c r="O38" s="80">
        <f t="shared" ref="O38" si="21">SUM(O34:O37)</f>
        <v>0</v>
      </c>
      <c r="P38" s="79">
        <f>SUM(P34:P37)</f>
        <v>0</v>
      </c>
      <c r="Q38" s="121" t="str">
        <f>IF(E38=0,"",IF(E38=P38,"○","✕"))</f>
        <v/>
      </c>
    </row>
    <row r="39" spans="1:17" ht="25.5" customHeight="1">
      <c r="B39" s="22"/>
      <c r="C39" s="17" t="s">
        <v>31</v>
      </c>
      <c r="D39" s="63" t="s">
        <v>47</v>
      </c>
      <c r="E39" s="8"/>
      <c r="F39" s="4"/>
      <c r="G39" s="4"/>
      <c r="H39" s="4"/>
      <c r="I39" s="4"/>
      <c r="J39" s="4"/>
      <c r="K39" s="4"/>
      <c r="L39" s="4"/>
      <c r="M39" s="4"/>
      <c r="N39" s="57"/>
      <c r="O39" s="5"/>
      <c r="P39" s="78">
        <f>SUM(F39:O39)</f>
        <v>0</v>
      </c>
      <c r="Q39" s="122" t="str">
        <f t="shared" si="0"/>
        <v/>
      </c>
    </row>
    <row r="40" spans="1:17" ht="25.5" customHeight="1" thickBot="1">
      <c r="B40" s="6" t="s">
        <v>10</v>
      </c>
      <c r="C40" s="18" t="s">
        <v>5</v>
      </c>
      <c r="D40" s="66" t="s">
        <v>47</v>
      </c>
      <c r="E40" s="14"/>
      <c r="F40" s="15"/>
      <c r="G40" s="15"/>
      <c r="H40" s="15"/>
      <c r="I40" s="15"/>
      <c r="J40" s="15"/>
      <c r="K40" s="15"/>
      <c r="L40" s="15"/>
      <c r="M40" s="15"/>
      <c r="N40" s="58"/>
      <c r="O40" s="16"/>
      <c r="P40" s="78">
        <f>SUM(F40:O40)</f>
        <v>0</v>
      </c>
      <c r="Q40" s="120" t="str">
        <f t="shared" si="0"/>
        <v/>
      </c>
    </row>
    <row r="41" spans="1:17" ht="25.5" customHeight="1" thickTop="1" thickBot="1">
      <c r="B41" s="21"/>
      <c r="C41" s="111" t="s">
        <v>6</v>
      </c>
      <c r="D41" s="112"/>
      <c r="E41" s="80">
        <f>SUM(E39:E40)</f>
        <v>0</v>
      </c>
      <c r="F41" s="80">
        <f t="shared" ref="F41:O41" si="22">SUM(F39:F40)</f>
        <v>0</v>
      </c>
      <c r="G41" s="80">
        <f t="shared" si="22"/>
        <v>0</v>
      </c>
      <c r="H41" s="80">
        <f t="shared" si="22"/>
        <v>0</v>
      </c>
      <c r="I41" s="80">
        <f t="shared" si="22"/>
        <v>0</v>
      </c>
      <c r="J41" s="80">
        <f t="shared" si="22"/>
        <v>0</v>
      </c>
      <c r="K41" s="80">
        <f t="shared" si="22"/>
        <v>0</v>
      </c>
      <c r="L41" s="80">
        <f t="shared" si="22"/>
        <v>0</v>
      </c>
      <c r="M41" s="80">
        <f t="shared" si="22"/>
        <v>0</v>
      </c>
      <c r="N41" s="80">
        <f t="shared" si="22"/>
        <v>0</v>
      </c>
      <c r="O41" s="80">
        <f t="shared" si="22"/>
        <v>0</v>
      </c>
      <c r="P41" s="79">
        <f>SUM(P39:P40)</f>
        <v>0</v>
      </c>
      <c r="Q41" s="121" t="str">
        <f>IF(E41=0,"",IF(E41=P41,"○","✕"))</f>
        <v/>
      </c>
    </row>
    <row r="42" spans="1:17" ht="8.25" customHeight="1" thickBot="1">
      <c r="A42" s="41"/>
      <c r="B42" s="40"/>
      <c r="C42" s="42"/>
      <c r="D42" s="42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</row>
    <row r="43" spans="1:17" ht="20.25" customHeight="1" thickBot="1">
      <c r="B43" s="115" t="s">
        <v>60</v>
      </c>
      <c r="C43" s="46" t="s">
        <v>4</v>
      </c>
      <c r="D43" s="10" t="s">
        <v>45</v>
      </c>
      <c r="E43" s="12" t="s">
        <v>7</v>
      </c>
      <c r="F43" s="13" t="s">
        <v>33</v>
      </c>
      <c r="G43" s="45" t="s">
        <v>51</v>
      </c>
      <c r="H43" s="45" t="s">
        <v>52</v>
      </c>
      <c r="I43" s="13" t="s">
        <v>53</v>
      </c>
      <c r="J43" s="13" t="s">
        <v>54</v>
      </c>
      <c r="K43" s="13" t="s">
        <v>38</v>
      </c>
      <c r="L43" s="13" t="s">
        <v>55</v>
      </c>
      <c r="M43" s="13" t="s">
        <v>56</v>
      </c>
      <c r="N43" s="13" t="s">
        <v>57</v>
      </c>
      <c r="O43" s="11" t="s">
        <v>41</v>
      </c>
      <c r="P43" s="76"/>
    </row>
    <row r="44" spans="1:17" ht="25.5" customHeight="1">
      <c r="B44" s="116"/>
      <c r="C44" s="71" t="s">
        <v>31</v>
      </c>
      <c r="D44" s="68" t="s">
        <v>47</v>
      </c>
      <c r="E44" s="67"/>
      <c r="F44" s="52"/>
      <c r="G44" s="44"/>
      <c r="H44" s="44"/>
      <c r="I44" s="44"/>
      <c r="J44" s="44"/>
      <c r="K44" s="44"/>
      <c r="L44" s="44"/>
      <c r="M44" s="44"/>
      <c r="N44" s="44"/>
      <c r="O44" s="30"/>
    </row>
    <row r="45" spans="1:17" ht="25.5" customHeight="1" thickBot="1">
      <c r="B45" s="116"/>
      <c r="C45" s="39" t="s">
        <v>5</v>
      </c>
      <c r="D45" s="66" t="s">
        <v>47</v>
      </c>
      <c r="E45" s="14"/>
      <c r="F45" s="55"/>
      <c r="G45" s="15"/>
      <c r="H45" s="15"/>
      <c r="I45" s="15"/>
      <c r="J45" s="15"/>
      <c r="K45" s="15"/>
      <c r="L45" s="15"/>
      <c r="M45" s="15"/>
      <c r="N45" s="15"/>
      <c r="O45" s="16"/>
    </row>
    <row r="46" spans="1:17" ht="25.5" customHeight="1" thickTop="1" thickBot="1">
      <c r="B46" s="116"/>
      <c r="C46" s="111" t="s">
        <v>6</v>
      </c>
      <c r="D46" s="112"/>
      <c r="E46" s="80">
        <f>SUM(E44:E45)</f>
        <v>0</v>
      </c>
      <c r="F46" s="80">
        <f t="shared" ref="F46" si="23">SUM(F44:F45)</f>
        <v>0</v>
      </c>
      <c r="G46" s="80">
        <f t="shared" ref="G46" si="24">SUM(G44:G45)</f>
        <v>0</v>
      </c>
      <c r="H46" s="80">
        <f t="shared" ref="H46" si="25">SUM(H44:H45)</f>
        <v>0</v>
      </c>
      <c r="I46" s="80">
        <f t="shared" ref="I46" si="26">SUM(I44:I45)</f>
        <v>0</v>
      </c>
      <c r="J46" s="80">
        <f t="shared" ref="J46" si="27">SUM(J44:J45)</f>
        <v>0</v>
      </c>
      <c r="K46" s="80">
        <f t="shared" ref="K46" si="28">SUM(K44:K45)</f>
        <v>0</v>
      </c>
      <c r="L46" s="80">
        <f t="shared" ref="L46" si="29">SUM(L44:L45)</f>
        <v>0</v>
      </c>
      <c r="M46" s="80">
        <f t="shared" ref="M46" si="30">SUM(M44:M45)</f>
        <v>0</v>
      </c>
      <c r="N46" s="80">
        <f t="shared" ref="N46" si="31">SUM(N44:N45)</f>
        <v>0</v>
      </c>
      <c r="O46" s="80">
        <f t="shared" ref="O46" si="32">SUM(O44:O45)</f>
        <v>0</v>
      </c>
      <c r="P46" s="41"/>
    </row>
    <row r="47" spans="1:17" ht="25.5" customHeight="1" thickBot="1">
      <c r="B47" s="116"/>
      <c r="C47" s="46" t="s">
        <v>4</v>
      </c>
      <c r="D47" s="10" t="s">
        <v>45</v>
      </c>
      <c r="E47" s="13" t="s">
        <v>58</v>
      </c>
      <c r="F47" s="45" t="s">
        <v>43</v>
      </c>
      <c r="G47" s="45" t="s">
        <v>44</v>
      </c>
      <c r="H47" s="11" t="s">
        <v>59</v>
      </c>
      <c r="I47" s="77" t="s">
        <v>67</v>
      </c>
      <c r="J47" s="85" t="s">
        <v>68</v>
      </c>
    </row>
    <row r="48" spans="1:17" ht="25.5" customHeight="1">
      <c r="B48" s="116"/>
      <c r="C48" s="71" t="s">
        <v>31</v>
      </c>
      <c r="D48" s="68" t="s">
        <v>47</v>
      </c>
      <c r="E48" s="52"/>
      <c r="F48" s="44"/>
      <c r="G48" s="44"/>
      <c r="H48" s="30"/>
      <c r="I48" s="78">
        <f>SUM(F44:O44)+SUM(E48:H48)</f>
        <v>0</v>
      </c>
      <c r="J48" s="81" t="str">
        <f>IF(E44="","",IF(E44=I48,"○","✕"))</f>
        <v/>
      </c>
    </row>
    <row r="49" spans="2:17" ht="25.5" customHeight="1" thickBot="1">
      <c r="B49" s="116"/>
      <c r="C49" s="39" t="s">
        <v>5</v>
      </c>
      <c r="D49" s="66" t="s">
        <v>47</v>
      </c>
      <c r="E49" s="55"/>
      <c r="F49" s="15"/>
      <c r="G49" s="15"/>
      <c r="H49" s="16"/>
      <c r="I49" s="78">
        <f>SUM(F45:O45)+SUM(E49:H49)</f>
        <v>0</v>
      </c>
      <c r="J49" s="82" t="str">
        <f>IF(E45="","",IF(E45=I49,"○","✕"))</f>
        <v/>
      </c>
    </row>
    <row r="50" spans="2:17" ht="25.5" customHeight="1" thickTop="1" thickBot="1">
      <c r="B50" s="117"/>
      <c r="C50" s="111" t="s">
        <v>6</v>
      </c>
      <c r="D50" s="112"/>
      <c r="E50" s="80">
        <f>SUM(E48:E49)</f>
        <v>0</v>
      </c>
      <c r="F50" s="80">
        <f t="shared" ref="F50" si="33">SUM(F48:F49)</f>
        <v>0</v>
      </c>
      <c r="G50" s="80">
        <f t="shared" ref="G50" si="34">SUM(G48:G49)</f>
        <v>0</v>
      </c>
      <c r="H50" s="80">
        <f t="shared" ref="H50" si="35">SUM(H48:H49)</f>
        <v>0</v>
      </c>
      <c r="I50" s="79">
        <f>I48+I49</f>
        <v>0</v>
      </c>
      <c r="J50" s="118" t="str">
        <f>IF(E46=0,"",IF(E46=I50,"○","✕"))</f>
        <v/>
      </c>
    </row>
    <row r="51" spans="2:17" ht="14.25">
      <c r="B51" s="31" t="s">
        <v>11</v>
      </c>
    </row>
    <row r="52" spans="2:17" ht="19.5" customHeight="1">
      <c r="B52" s="35" t="s">
        <v>13</v>
      </c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95"/>
    </row>
    <row r="53" spans="2:17" ht="17.25" customHeight="1">
      <c r="B53" s="35" t="s">
        <v>22</v>
      </c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95"/>
    </row>
    <row r="54" spans="2:17" ht="6" customHeight="1" thickBot="1"/>
    <row r="55" spans="2:17" ht="23.25" customHeight="1" thickBot="1">
      <c r="B55" s="113" t="s">
        <v>23</v>
      </c>
      <c r="C55" s="114"/>
      <c r="D55" s="113" t="s">
        <v>24</v>
      </c>
      <c r="E55" s="114"/>
      <c r="F55" s="113" t="s">
        <v>25</v>
      </c>
      <c r="G55" s="114"/>
      <c r="H55" s="113" t="s">
        <v>26</v>
      </c>
      <c r="I55" s="114"/>
      <c r="J55" s="113" t="s">
        <v>27</v>
      </c>
      <c r="K55" s="114"/>
    </row>
    <row r="56" spans="2:17" ht="27.75" customHeight="1">
      <c r="B56" s="29" t="s">
        <v>17</v>
      </c>
      <c r="C56" s="30"/>
      <c r="D56" s="29" t="s">
        <v>17</v>
      </c>
      <c r="E56" s="30"/>
      <c r="F56" s="47" t="s">
        <v>32</v>
      </c>
      <c r="G56" s="90"/>
      <c r="H56" s="29" t="s">
        <v>18</v>
      </c>
      <c r="I56" s="69"/>
      <c r="J56" s="47" t="s">
        <v>20</v>
      </c>
      <c r="K56" s="30"/>
    </row>
    <row r="57" spans="2:17" ht="23.25" customHeight="1">
      <c r="B57" s="28" t="s">
        <v>14</v>
      </c>
      <c r="C57" s="7"/>
      <c r="D57" s="28" t="s">
        <v>16</v>
      </c>
      <c r="E57" s="7"/>
      <c r="F57" s="28" t="s">
        <v>14</v>
      </c>
      <c r="G57" s="70"/>
      <c r="H57" s="28" t="s">
        <v>19</v>
      </c>
      <c r="I57" s="70"/>
      <c r="J57" s="91" t="s">
        <v>21</v>
      </c>
      <c r="K57" s="7"/>
    </row>
    <row r="58" spans="2:17" ht="23.25" customHeight="1" thickBot="1">
      <c r="B58" s="87" t="s">
        <v>15</v>
      </c>
      <c r="C58" s="88"/>
      <c r="D58" s="87" t="s">
        <v>15</v>
      </c>
      <c r="E58" s="88"/>
      <c r="F58" s="87" t="s">
        <v>15</v>
      </c>
      <c r="G58" s="89"/>
      <c r="H58" s="87" t="s">
        <v>15</v>
      </c>
      <c r="I58" s="89"/>
      <c r="J58" s="87" t="s">
        <v>15</v>
      </c>
      <c r="K58" s="88"/>
    </row>
    <row r="59" spans="2:17" ht="23.25" customHeight="1" thickTop="1" thickBot="1">
      <c r="B59" s="92" t="s">
        <v>67</v>
      </c>
      <c r="C59" s="93">
        <f>SUM(C56:C58)</f>
        <v>0</v>
      </c>
      <c r="D59" s="92" t="s">
        <v>67</v>
      </c>
      <c r="E59" s="93">
        <f>SUM(E56:E58)</f>
        <v>0</v>
      </c>
      <c r="F59" s="92" t="s">
        <v>67</v>
      </c>
      <c r="G59" s="93">
        <f>SUM(G56:G58)</f>
        <v>0</v>
      </c>
      <c r="H59" s="92" t="s">
        <v>67</v>
      </c>
      <c r="I59" s="93">
        <f>SUM(I56:I58)</f>
        <v>0</v>
      </c>
      <c r="J59" s="92" t="s">
        <v>67</v>
      </c>
      <c r="K59" s="93">
        <f>SUM(K56:K58)</f>
        <v>0</v>
      </c>
    </row>
    <row r="60" spans="2:17" ht="15.75" customHeight="1"/>
    <row r="61" spans="2:17" ht="18.75" customHeight="1">
      <c r="B61" s="37" t="s">
        <v>62</v>
      </c>
      <c r="C61" s="38"/>
      <c r="D61" s="38"/>
      <c r="E61" s="38"/>
      <c r="F61" s="38"/>
      <c r="G61" s="38"/>
      <c r="H61" s="38"/>
      <c r="I61" s="38"/>
      <c r="J61" s="38"/>
      <c r="K61" s="38"/>
      <c r="L61" s="38"/>
    </row>
    <row r="62" spans="2:17" ht="18.75" customHeight="1">
      <c r="B62" s="38"/>
      <c r="C62" s="38" t="s">
        <v>64</v>
      </c>
      <c r="D62" s="38"/>
      <c r="E62" s="38"/>
      <c r="F62" s="38"/>
      <c r="G62" s="38"/>
      <c r="H62" s="38"/>
      <c r="I62" s="38"/>
      <c r="J62" s="38"/>
      <c r="K62" s="38"/>
      <c r="L62" s="38"/>
    </row>
  </sheetData>
  <mergeCells count="24">
    <mergeCell ref="C38:D38"/>
    <mergeCell ref="C41:D41"/>
    <mergeCell ref="C46:D46"/>
    <mergeCell ref="C50:D50"/>
    <mergeCell ref="B43:B50"/>
    <mergeCell ref="B55:C55"/>
    <mergeCell ref="D55:E55"/>
    <mergeCell ref="J55:K55"/>
    <mergeCell ref="H55:I55"/>
    <mergeCell ref="F55:G55"/>
    <mergeCell ref="C26:C27"/>
    <mergeCell ref="C29:C30"/>
    <mergeCell ref="C31:C32"/>
    <mergeCell ref="C34:C35"/>
    <mergeCell ref="C36:C37"/>
    <mergeCell ref="C28:D28"/>
    <mergeCell ref="C33:D33"/>
    <mergeCell ref="M2:P2"/>
    <mergeCell ref="B17:O17"/>
    <mergeCell ref="C24:C25"/>
    <mergeCell ref="F11:G11"/>
    <mergeCell ref="K11:L11"/>
    <mergeCell ref="C8:P8"/>
    <mergeCell ref="B6:Q6"/>
  </mergeCells>
  <phoneticPr fontId="1"/>
  <pageMargins left="0.39370078740157483" right="0.31496062992125984" top="0.43307086614173229" bottom="0.43307086614173229" header="0.19685039370078741" footer="0.31496062992125984"/>
  <pageSetup paperSize="9" scale="85" fitToHeight="2" orientation="landscape" r:id="rId1"/>
  <rowBreaks count="1" manualBreakCount="1">
    <brk id="33" min="1" max="16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 (2)</vt:lpstr>
      <vt:lpstr>'Sheet1 (2)'!Print_Area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2021-03-02T23:52:57Z</dcterms:created>
  <dcterms:modified xsi:type="dcterms:W3CDTF">2021-03-04T07:21:28Z</dcterms:modified>
</cp:coreProperties>
</file>