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医師確保対策室\02医師確保対策室（１／５からこれを使う）\25_地域医療教育推進事業\R8ふるさと\01_交付申請\01_市町村へ依頼\"/>
    </mc:Choice>
  </mc:AlternateContent>
  <xr:revisionPtr revIDLastSave="0" documentId="8_{900D2C18-57B4-4985-B466-F87B03D095C5}" xr6:coauthVersionLast="47" xr6:coauthVersionMax="47" xr10:uidLastSave="{00000000-0000-0000-0000-000000000000}"/>
  <bookViews>
    <workbookView xWindow="28680" yWindow="-120" windowWidth="29040" windowHeight="15720" xr2:uid="{CF213279-C238-4C01-BF54-D9253D3A16DA}"/>
  </bookViews>
  <sheets>
    <sheet name="所要額調書" sheetId="19" r:id="rId1"/>
    <sheet name="精算書" sheetId="20" r:id="rId2"/>
  </sheets>
  <definedNames>
    <definedName name="_xlnm.Print_Area" localSheetId="0">所要額調書!$A$1:$J$17</definedName>
    <definedName name="_xlnm.Print_Area" localSheetId="1">精算書!$A$1:$L$18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9" l="1"/>
  <c r="G16" i="19"/>
  <c r="H16" i="19" s="1"/>
  <c r="I16" i="19" s="1"/>
  <c r="J16" i="19" s="1"/>
  <c r="D17" i="20"/>
  <c r="H17" i="20" s="1"/>
  <c r="I17" i="20" s="1"/>
  <c r="L17" i="20" s="1"/>
  <c r="G17" i="20"/>
</calcChain>
</file>

<file path=xl/sharedStrings.xml><?xml version="1.0" encoding="utf-8"?>
<sst xmlns="http://schemas.openxmlformats.org/spreadsheetml/2006/main" count="89" uniqueCount="61">
  <si>
    <t>円</t>
  </si>
  <si>
    <t>基準額</t>
  </si>
  <si>
    <t>選定額</t>
  </si>
  <si>
    <t>Ｄ と Ｅのいずれか少ない方</t>
    <phoneticPr fontId="2"/>
  </si>
  <si>
    <t>　= A - B</t>
    <phoneticPr fontId="2"/>
  </si>
  <si>
    <t>対象経費の
支出予定額</t>
    <phoneticPr fontId="2"/>
  </si>
  <si>
    <t>総事業費</t>
    <rPh sb="0" eb="4">
      <t>ソウジギョウヒ</t>
    </rPh>
    <phoneticPr fontId="2"/>
  </si>
  <si>
    <t>寄付金その他
の収入額</t>
    <phoneticPr fontId="2"/>
  </si>
  <si>
    <t>差引事業費</t>
    <phoneticPr fontId="2"/>
  </si>
  <si>
    <t>C と Fのいずれか少ない方</t>
    <phoneticPr fontId="2"/>
  </si>
  <si>
    <t>対象経費の
実支出額</t>
    <rPh sb="6" eb="7">
      <t>ジツ</t>
    </rPh>
    <phoneticPr fontId="2"/>
  </si>
  <si>
    <t>補助金受入済額</t>
    <rPh sb="2" eb="3">
      <t>キン</t>
    </rPh>
    <rPh sb="3" eb="5">
      <t>ウケイレ</t>
    </rPh>
    <rPh sb="5" eb="6">
      <t>ス</t>
    </rPh>
    <rPh sb="6" eb="7">
      <t>ガク</t>
    </rPh>
    <phoneticPr fontId="2"/>
  </si>
  <si>
    <t>補助所要額</t>
    <rPh sb="2" eb="4">
      <t>ショヨウ</t>
    </rPh>
    <phoneticPr fontId="2"/>
  </si>
  <si>
    <t>差引過不足額</t>
    <rPh sb="0" eb="2">
      <t>サシヒキ</t>
    </rPh>
    <rPh sb="2" eb="5">
      <t>カフソク</t>
    </rPh>
    <rPh sb="5" eb="6">
      <t>ガク</t>
    </rPh>
    <phoneticPr fontId="2"/>
  </si>
  <si>
    <t>補助基本額</t>
    <rPh sb="2" eb="4">
      <t>キホン</t>
    </rPh>
    <rPh sb="4" eb="5">
      <t>ガク</t>
    </rPh>
    <phoneticPr fontId="2"/>
  </si>
  <si>
    <t>補助基本額</t>
    <rPh sb="0" eb="2">
      <t>ホジョ</t>
    </rPh>
    <rPh sb="2" eb="4">
      <t>キホン</t>
    </rPh>
    <rPh sb="4" eb="5">
      <t>ガク</t>
    </rPh>
    <phoneticPr fontId="2"/>
  </si>
  <si>
    <t>補助所要額</t>
    <rPh sb="0" eb="2">
      <t>ホジョ</t>
    </rPh>
    <rPh sb="2" eb="4">
      <t>ショヨウ</t>
    </rPh>
    <rPh sb="4" eb="5">
      <t>ガク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</si>
  <si>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</si>
  <si>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A</t>
    <phoneticPr fontId="2"/>
  </si>
  <si>
    <t>B</t>
    <phoneticPr fontId="2"/>
  </si>
  <si>
    <t>Ｃ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</si>
  <si>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</si>
  <si>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</si>
  <si>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</si>
  <si>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</si>
  <si>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Ｈ</t>
    <phoneticPr fontId="2"/>
  </si>
  <si>
    <t>円</t>
    <rPh sb="0" eb="1">
      <t>エン</t>
    </rPh>
    <phoneticPr fontId="2"/>
  </si>
  <si>
    <t>Ｉ</t>
    <phoneticPr fontId="2"/>
  </si>
  <si>
    <t>島根県地域医療教育推進事業費補助金　所要額調書</t>
    <rPh sb="3" eb="5">
      <t>チイキ</t>
    </rPh>
    <rPh sb="5" eb="7">
      <t>イリョウ</t>
    </rPh>
    <rPh sb="7" eb="9">
      <t>キョウイク</t>
    </rPh>
    <rPh sb="9" eb="11">
      <t>スイシン</t>
    </rPh>
    <rPh sb="11" eb="14">
      <t>ジギョウヒ</t>
    </rPh>
    <rPh sb="18" eb="20">
      <t>ショヨウ</t>
    </rPh>
    <rPh sb="20" eb="21">
      <t>ガク</t>
    </rPh>
    <rPh sb="21" eb="23">
      <t>チョウショ</t>
    </rPh>
    <phoneticPr fontId="2"/>
  </si>
  <si>
    <t>島根県地域医療教育推進事業費補助金　所要額精算書</t>
    <rPh sb="3" eb="5">
      <t>チイキ</t>
    </rPh>
    <rPh sb="5" eb="7">
      <t>イリョウ</t>
    </rPh>
    <rPh sb="7" eb="9">
      <t>キョウイク</t>
    </rPh>
    <rPh sb="9" eb="11">
      <t>スイシン</t>
    </rPh>
    <rPh sb="11" eb="14">
      <t>ジギョウヒ</t>
    </rPh>
    <rPh sb="18" eb="20">
      <t>ショヨウ</t>
    </rPh>
    <rPh sb="20" eb="21">
      <t>ガク</t>
    </rPh>
    <rPh sb="21" eb="23">
      <t>セイサン</t>
    </rPh>
    <rPh sb="23" eb="24">
      <t>ショ</t>
    </rPh>
    <phoneticPr fontId="2"/>
  </si>
  <si>
    <t>市町村名</t>
    <rPh sb="0" eb="3">
      <t>シチョウソン</t>
    </rPh>
    <rPh sb="3" eb="4">
      <t>メイ</t>
    </rPh>
    <phoneticPr fontId="2"/>
  </si>
  <si>
    <t>所属・氏名</t>
    <rPh sb="0" eb="2">
      <t>ショゾク</t>
    </rPh>
    <rPh sb="3" eb="5">
      <t>シメイ</t>
    </rPh>
    <phoneticPr fontId="2"/>
  </si>
  <si>
    <t>ＴＥＬ</t>
    <phoneticPr fontId="2"/>
  </si>
  <si>
    <t>Ｅ－ｍａｉｌ</t>
    <phoneticPr fontId="2"/>
  </si>
  <si>
    <t>寄付金その他
の収入額</t>
    <phoneticPr fontId="2"/>
  </si>
  <si>
    <t>差引事業費</t>
    <phoneticPr fontId="2"/>
  </si>
  <si>
    <t>　= A - B</t>
    <phoneticPr fontId="2"/>
  </si>
  <si>
    <t>Ｄ と Ｅのいずれか少ない方</t>
    <phoneticPr fontId="2"/>
  </si>
  <si>
    <t>C と Fのいずれか少ない方</t>
    <phoneticPr fontId="2"/>
  </si>
  <si>
    <r>
      <t>（Ｇ）×補助率</t>
    </r>
    <r>
      <rPr>
        <sz val="8"/>
        <rFont val="ＭＳ Ｐゴシック"/>
        <family val="3"/>
        <charset val="128"/>
      </rPr>
      <t xml:space="preserve">
千円未満切り捨て</t>
    </r>
    <rPh sb="4" eb="7">
      <t>ホジョリツ</t>
    </rPh>
    <rPh sb="8" eb="10">
      <t>センエン</t>
    </rPh>
    <rPh sb="10" eb="12">
      <t>ミマン</t>
    </rPh>
    <rPh sb="12" eb="13">
      <t>キ</t>
    </rPh>
    <rPh sb="14" eb="15">
      <t>ス</t>
    </rPh>
    <phoneticPr fontId="2"/>
  </si>
  <si>
    <t>A</t>
    <phoneticPr fontId="2"/>
  </si>
  <si>
    <t>B</t>
    <phoneticPr fontId="2"/>
  </si>
  <si>
    <t>Ｃ</t>
    <phoneticPr fontId="2"/>
  </si>
  <si>
    <t>D</t>
    <phoneticPr fontId="2"/>
  </si>
  <si>
    <t>E</t>
    <phoneticPr fontId="2"/>
  </si>
  <si>
    <t>F</t>
    <phoneticPr fontId="2"/>
  </si>
  <si>
    <t>Ｇ</t>
    <phoneticPr fontId="2"/>
  </si>
  <si>
    <t>Ｈ</t>
    <phoneticPr fontId="2"/>
  </si>
  <si>
    <t>Ｉ</t>
    <phoneticPr fontId="2"/>
  </si>
  <si>
    <t>Ｊ</t>
    <phoneticPr fontId="2"/>
  </si>
  <si>
    <t>H-Ｊ</t>
    <phoneticPr fontId="2"/>
  </si>
  <si>
    <t>千円未満切り捨て</t>
    <rPh sb="0" eb="2">
      <t>センエン</t>
    </rPh>
    <rPh sb="2" eb="4">
      <t>ミマン</t>
    </rPh>
    <rPh sb="4" eb="5">
      <t>キ</t>
    </rPh>
    <rPh sb="6" eb="7">
      <t>ス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</si>
  <si>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</si>
  <si>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r>
      <t xml:space="preserve">Ｇ×補助率
</t>
    </r>
    <r>
      <rPr>
        <sz val="8"/>
        <rFont val="ＭＳ Ｐゴシック"/>
        <family val="3"/>
        <charset val="128"/>
      </rPr>
      <t>千円未満切り捨て</t>
    </r>
    <rPh sb="2" eb="5">
      <t>ホジョリツ</t>
    </rPh>
    <phoneticPr fontId="2"/>
  </si>
  <si>
    <t>↑</t>
    <phoneticPr fontId="2"/>
  </si>
  <si>
    <t>（予算の範囲内での変更になる）</t>
    <rPh sb="1" eb="3">
      <t>ヨサン</t>
    </rPh>
    <rPh sb="4" eb="7">
      <t>ハンイナイ</t>
    </rPh>
    <rPh sb="9" eb="11">
      <t>ヘンコウ</t>
    </rPh>
    <phoneticPr fontId="2"/>
  </si>
  <si>
    <t>交付決定額を上回る場合は、予め変更交付申請・決定が必要！</t>
    <rPh sb="0" eb="2">
      <t>コウフ</t>
    </rPh>
    <rPh sb="2" eb="4">
      <t>ケッテイ</t>
    </rPh>
    <rPh sb="4" eb="5">
      <t>ガク</t>
    </rPh>
    <rPh sb="6" eb="8">
      <t>ウワマワ</t>
    </rPh>
    <rPh sb="9" eb="11">
      <t>バアイ</t>
    </rPh>
    <rPh sb="13" eb="14">
      <t>アラカジ</t>
    </rPh>
    <rPh sb="15" eb="17">
      <t>ヘンコウ</t>
    </rPh>
    <rPh sb="17" eb="19">
      <t>コウフ</t>
    </rPh>
    <rPh sb="19" eb="21">
      <t>シンセイ</t>
    </rPh>
    <rPh sb="22" eb="24">
      <t>ケッテイ</t>
    </rPh>
    <rPh sb="25" eb="27">
      <t>ヒツヨウ</t>
    </rPh>
    <phoneticPr fontId="2"/>
  </si>
  <si>
    <t>様式１別紙1</t>
    <rPh sb="0" eb="2">
      <t>ヨウシキ</t>
    </rPh>
    <rPh sb="3" eb="5">
      <t>ベッシ</t>
    </rPh>
    <phoneticPr fontId="2"/>
  </si>
  <si>
    <t>様式4別紙1</t>
    <rPh sb="0" eb="2">
      <t>ヨウシキ</t>
    </rPh>
    <rPh sb="3" eb="5">
      <t>ベッシ</t>
    </rPh>
    <phoneticPr fontId="2"/>
  </si>
  <si>
    <t>（R7年度～）</t>
    <rPh sb="3" eb="5">
      <t>ネンド</t>
    </rPh>
    <phoneticPr fontId="2"/>
  </si>
  <si>
    <t>1校当たり10万円</t>
    <rPh sb="1" eb="2">
      <t>コウ</t>
    </rPh>
    <rPh sb="2" eb="3">
      <t>ア</t>
    </rPh>
    <rPh sb="7" eb="9">
      <t>マンエン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</si>
</sst>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rgb="FF0000CC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2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2" borderId="23" applyNumberFormat="0" applyFont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2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31" borderId="3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25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9">
    <xf numFmtId="0" fontId="0" fillId="0" borderId="0" xfId="0" applyAlignment="1">
      <alignment vertical="center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4" fillId="0" borderId="4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38" fontId="0" fillId="0" borderId="11" xfId="33" applyFont="1" applyBorder="1" applyAlignment="1">
      <alignment vertical="center"/>
    </xf>
    <xf numFmtId="38" fontId="0" fillId="0" borderId="12" xfId="33" applyFont="1" applyBorder="1" applyAlignment="1">
      <alignment vertical="center"/>
    </xf>
    <xf numFmtId="38" fontId="0" fillId="0" borderId="13" xfId="33" applyFont="1" applyBorder="1" applyAlignment="1">
      <alignment vertical="center"/>
    </xf>
    <xf numFmtId="38" fontId="0" fillId="0" borderId="14" xfId="33" applyFont="1" applyBorder="1" applyAlignment="1">
      <alignment vertical="center"/>
    </xf>
    <xf numFmtId="0" fontId="0" fillId="0" borderId="7" xfId="0" applyBorder="1" applyAlignment="1">
      <alignment vertical="center"/>
    </xf>
    <xf numFmtId="38" fontId="0" fillId="0" borderId="15" xfId="33" applyFont="1" applyBorder="1" applyAlignment="1">
      <alignment vertical="center"/>
    </xf>
    <xf numFmtId="0" fontId="0" fillId="0" borderId="16" xfId="0" applyBorder="1" applyAlignment="1">
      <alignment horizontal="center" vertical="center"/>
    </xf>
    <xf numFmtId="38" fontId="3" fillId="0" borderId="5" xfId="33" applyFont="1" applyBorder="1" applyAlignment="1">
      <alignment vertical="center"/>
    </xf>
    <xf numFmtId="38" fontId="3" fillId="0" borderId="1" xfId="33" applyFont="1" applyBorder="1" applyAlignment="1">
      <alignment vertical="center"/>
    </xf>
    <xf numFmtId="38" fontId="24" fillId="0" borderId="1" xfId="33" applyFont="1" applyBorder="1" applyAlignment="1">
      <alignment vertical="center"/>
    </xf>
    <xf numFmtId="38" fontId="24" fillId="0" borderId="3" xfId="33" applyFont="1" applyBorder="1" applyAlignment="1">
      <alignment vertical="center"/>
    </xf>
    <xf numFmtId="38" fontId="3" fillId="0" borderId="3" xfId="33" applyFont="1" applyBorder="1" applyAlignment="1">
      <alignment vertical="center"/>
    </xf>
    <xf numFmtId="38" fontId="24" fillId="0" borderId="7" xfId="33" applyFont="1" applyBorder="1" applyAlignment="1">
      <alignment vertical="center"/>
    </xf>
    <xf numFmtId="38" fontId="24" fillId="0" borderId="9" xfId="33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1" xfId="0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62B1-ED28-4839-B1A1-77EFAB6243BE}">
  <dimension ref="B1:K20"/>
  <sheetViews>
    <sheetView showGridLines="0" tabSelected="1" view="pageBreakPreview" zoomScaleNormal="100" zoomScaleSheetLayoutView="100" workbookViewId="0"/>
  </sheetViews>
  <sheetFormatPr defaultRowHeight="13.5" x14ac:dyDescent="0.15"/>
  <cols>
    <col min="1" max="1" width="2.625" customWidth="1"/>
    <col min="2" max="2" width="16.75" customWidth="1"/>
    <col min="3" max="3" width="17.375" customWidth="1"/>
    <col min="4" max="7" width="16.75" customWidth="1"/>
    <col min="8" max="9" width="17.625" customWidth="1"/>
    <col min="10" max="10" width="18.875" customWidth="1"/>
  </cols>
  <sheetData>
    <row r="1" spans="2:11" ht="27.75" customHeight="1" x14ac:dyDescent="0.15">
      <c r="B1" s="12" t="s">
        <v>57</v>
      </c>
      <c r="C1" s="1"/>
      <c r="D1" s="1"/>
      <c r="E1" s="1"/>
      <c r="F1" s="1"/>
      <c r="G1" s="1"/>
      <c r="H1" s="1"/>
      <c r="I1" s="1"/>
      <c r="J1" s="1"/>
    </row>
    <row r="2" spans="2:11" ht="27" customHeight="1" x14ac:dyDescent="0.15">
      <c r="B2" s="54" t="s">
        <v>28</v>
      </c>
      <c r="C2" s="54"/>
      <c r="D2" s="54"/>
      <c r="E2" s="54"/>
      <c r="F2" s="54"/>
      <c r="G2" s="54"/>
      <c r="H2" s="54"/>
      <c r="I2" s="54"/>
      <c r="J2" s="54"/>
    </row>
    <row r="3" spans="2:11" ht="17.25" x14ac:dyDescent="0.15">
      <c r="B3" s="2"/>
      <c r="C3" s="1"/>
      <c r="D3" s="1"/>
      <c r="E3" s="1"/>
      <c r="F3" s="1"/>
      <c r="H3" s="1"/>
      <c r="I3" s="1"/>
      <c r="J3" s="1"/>
      <c r="K3" s="1"/>
    </row>
    <row r="4" spans="2:11" ht="24.95" customHeight="1" x14ac:dyDescent="0.15">
      <c r="G4" s="45" t="s">
        <v>30</v>
      </c>
      <c r="H4" s="61"/>
      <c r="I4" s="61"/>
      <c r="J4" s="61"/>
    </row>
    <row r="5" spans="2:11" ht="24.95" customHeight="1" x14ac:dyDescent="0.15">
      <c r="G5" s="45" t="s">
        <v>31</v>
      </c>
      <c r="H5" s="61"/>
      <c r="I5" s="61"/>
      <c r="J5" s="61"/>
    </row>
    <row r="6" spans="2:11" ht="24.95" customHeight="1" x14ac:dyDescent="0.15">
      <c r="E6" s="3"/>
      <c r="G6" s="45" t="s">
        <v>32</v>
      </c>
      <c r="H6" s="61"/>
      <c r="I6" s="61"/>
      <c r="J6" s="61"/>
    </row>
    <row r="7" spans="2:11" ht="24.95" customHeight="1" x14ac:dyDescent="0.15">
      <c r="E7" s="3"/>
      <c r="G7" s="45" t="s">
        <v>33</v>
      </c>
      <c r="H7" s="61"/>
      <c r="I7" s="61"/>
      <c r="J7" s="61"/>
    </row>
    <row r="8" spans="2:11" ht="26.25" customHeight="1" thickBot="1" x14ac:dyDescent="0.2"/>
    <row r="9" spans="2:11" ht="18" customHeight="1" x14ac:dyDescent="0.15">
      <c r="B9" s="62" t="s">
        <v>6</v>
      </c>
      <c r="C9" s="64" t="s">
        <v>7</v>
      </c>
      <c r="D9" s="64" t="s">
        <v>8</v>
      </c>
      <c r="E9" s="64" t="s">
        <v>5</v>
      </c>
      <c r="F9" s="59" t="s">
        <v>1</v>
      </c>
      <c r="G9" s="59" t="s">
        <v>2</v>
      </c>
      <c r="H9" s="55" t="s">
        <v>14</v>
      </c>
      <c r="I9" s="55" t="s">
        <v>12</v>
      </c>
      <c r="J9" s="57" t="s">
        <v>52</v>
      </c>
    </row>
    <row r="10" spans="2:11" ht="18" customHeight="1" x14ac:dyDescent="0.15">
      <c r="B10" s="63"/>
      <c r="C10" s="65"/>
      <c r="D10" s="65"/>
      <c r="E10" s="65"/>
      <c r="F10" s="60"/>
      <c r="G10" s="60"/>
      <c r="H10" s="56"/>
      <c r="I10" s="56"/>
      <c r="J10" s="58"/>
    </row>
    <row r="11" spans="2:11" ht="30" customHeight="1" x14ac:dyDescent="0.15">
      <c r="B11" s="17"/>
      <c r="C11" s="4"/>
      <c r="D11" s="4" t="s">
        <v>4</v>
      </c>
      <c r="E11" s="4"/>
      <c r="F11" s="4"/>
      <c r="G11" s="11" t="s">
        <v>3</v>
      </c>
      <c r="H11" s="13" t="s">
        <v>9</v>
      </c>
      <c r="I11" s="25" t="s">
        <v>53</v>
      </c>
      <c r="J11" s="30"/>
    </row>
    <row r="12" spans="2:11" ht="18" customHeight="1" x14ac:dyDescent="0.15">
      <c r="B12" s="17" t="s">
        <v>18</v>
      </c>
      <c r="C12" s="4" t="s">
        <v>19</v>
      </c>
      <c r="D12" s="6" t="s">
        <v>20</v>
      </c>
      <c r="E12" s="4" t="s">
        <v>21</v>
      </c>
      <c r="F12" s="4" t="s">
        <v>22</v>
      </c>
      <c r="G12" s="10" t="s">
        <v>23</v>
      </c>
      <c r="H12" s="14" t="s">
        <v>24</v>
      </c>
      <c r="I12" s="33" t="s">
        <v>25</v>
      </c>
      <c r="J12" s="34" t="s">
        <v>27</v>
      </c>
    </row>
    <row r="13" spans="2:11" ht="18" customHeight="1" x14ac:dyDescent="0.15">
      <c r="B13" s="18"/>
      <c r="C13" s="7"/>
      <c r="D13" s="7"/>
      <c r="E13" s="7"/>
      <c r="F13" s="7"/>
      <c r="G13" s="9"/>
      <c r="H13" s="15"/>
      <c r="I13" s="15"/>
      <c r="J13" s="31"/>
    </row>
    <row r="14" spans="2:11" ht="20.100000000000001" customHeight="1" x14ac:dyDescent="0.15">
      <c r="B14" s="19" t="s">
        <v>0</v>
      </c>
      <c r="C14" s="8" t="s">
        <v>0</v>
      </c>
      <c r="D14" s="8" t="s">
        <v>0</v>
      </c>
      <c r="E14" s="8" t="s">
        <v>0</v>
      </c>
      <c r="F14" s="8" t="s">
        <v>0</v>
      </c>
      <c r="G14" s="8" t="s">
        <v>0</v>
      </c>
      <c r="H14" s="16" t="s">
        <v>0</v>
      </c>
      <c r="I14" s="16" t="s">
        <v>0</v>
      </c>
      <c r="J14" s="32" t="s">
        <v>0</v>
      </c>
    </row>
    <row r="15" spans="2:11" ht="49.5" customHeight="1" x14ac:dyDescent="0.15">
      <c r="B15" s="35"/>
      <c r="C15" s="36"/>
      <c r="D15" s="36"/>
      <c r="E15" s="36"/>
      <c r="F15" s="36"/>
      <c r="G15" s="36"/>
      <c r="H15" s="37"/>
      <c r="I15" s="37"/>
      <c r="J15" s="38"/>
    </row>
    <row r="16" spans="2:11" ht="49.5" customHeight="1" x14ac:dyDescent="0.15">
      <c r="B16" s="46"/>
      <c r="C16" s="47"/>
      <c r="D16" s="48">
        <f>B16-C16</f>
        <v>0</v>
      </c>
      <c r="E16" s="47"/>
      <c r="F16" s="47"/>
      <c r="G16" s="48">
        <f>IF(E16&gt;F16,F16,E16)</f>
        <v>0</v>
      </c>
      <c r="H16" s="49">
        <f>IF(D16&gt;G16,G16,D16)</f>
        <v>0</v>
      </c>
      <c r="I16" s="49">
        <f>ROUNDDOWN(H16,-3)</f>
        <v>0</v>
      </c>
      <c r="J16" s="52">
        <f>I16</f>
        <v>0</v>
      </c>
    </row>
    <row r="17" spans="2:10" ht="49.5" customHeight="1" thickBot="1" x14ac:dyDescent="0.2">
      <c r="B17" s="39"/>
      <c r="C17" s="40"/>
      <c r="D17" s="40"/>
      <c r="E17" s="40"/>
      <c r="F17" s="40"/>
      <c r="G17" s="40"/>
      <c r="H17" s="41"/>
      <c r="I17" s="41"/>
      <c r="J17" s="42"/>
    </row>
    <row r="19" spans="2:10" x14ac:dyDescent="0.15">
      <c r="F19" t="s">
        <v>60</v>
      </c>
      <c r="I19" t="s">
        <v>51</v>
      </c>
    </row>
    <row r="20" spans="2:10" x14ac:dyDescent="0.15">
      <c r="F20" t="s">
        <v>59</v>
      </c>
    </row>
  </sheetData>
  <mergeCells count="14">
    <mergeCell ref="B2:J2"/>
    <mergeCell ref="H9:H10"/>
    <mergeCell ref="J9:J10"/>
    <mergeCell ref="G9:G10"/>
    <mergeCell ref="I9:I10"/>
    <mergeCell ref="H4:J4"/>
    <mergeCell ref="H5:J5"/>
    <mergeCell ref="H6:J6"/>
    <mergeCell ref="H7:J7"/>
    <mergeCell ref="B9:B10"/>
    <mergeCell ref="C9:C10"/>
    <mergeCell ref="D9:D10"/>
    <mergeCell ref="E9:E10"/>
    <mergeCell ref="F9:F10"/>
  </mergeCells>
  <phoneticPr fontId="2"/>
  <printOptions horizontalCentered="1" verticalCentered="1"/>
  <pageMargins left="0.39370078740157483" right="0.39370078740157483" top="0.78740157480314965" bottom="0.59055118110236227" header="0.31496062992125984" footer="0.31496062992125984"/>
  <pageSetup paperSize="9" scale="58" orientation="portrait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5E8CB-0CD2-45F2-A707-A91E27BD8EFC}">
  <dimension ref="B1:L24"/>
  <sheetViews>
    <sheetView showGridLines="0" view="pageBreakPreview" zoomScaleNormal="100" zoomScaleSheetLayoutView="100" workbookViewId="0"/>
  </sheetViews>
  <sheetFormatPr defaultRowHeight="13.5" x14ac:dyDescent="0.15"/>
  <cols>
    <col min="1" max="1" width="2.625" customWidth="1"/>
    <col min="2" max="12" width="15.625" customWidth="1"/>
    <col min="13" max="13" width="3.625" customWidth="1"/>
  </cols>
  <sheetData>
    <row r="1" spans="2:12" ht="20.25" customHeight="1" x14ac:dyDescent="0.15">
      <c r="B1" t="s">
        <v>58</v>
      </c>
      <c r="G1" s="1"/>
      <c r="L1" s="1"/>
    </row>
    <row r="3" spans="2:12" ht="24.95" customHeight="1" x14ac:dyDescent="0.15">
      <c r="B3" s="54" t="s">
        <v>29</v>
      </c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2:12" ht="17.25" x14ac:dyDescent="0.15">
      <c r="B4" s="2"/>
      <c r="C4" s="1"/>
      <c r="D4" s="1"/>
      <c r="E4" s="1"/>
      <c r="F4" s="1"/>
      <c r="H4" s="1"/>
      <c r="I4" s="1"/>
      <c r="J4" s="1"/>
      <c r="K4" s="1"/>
    </row>
    <row r="5" spans="2:12" ht="24.95" customHeight="1" x14ac:dyDescent="0.15">
      <c r="B5" s="2"/>
      <c r="C5" s="1"/>
      <c r="D5" s="1"/>
      <c r="E5" s="1"/>
      <c r="F5" s="1"/>
      <c r="H5" s="1"/>
      <c r="I5" s="45" t="s">
        <v>30</v>
      </c>
      <c r="J5" s="61"/>
      <c r="K5" s="61"/>
      <c r="L5" s="61"/>
    </row>
    <row r="6" spans="2:12" ht="24.95" customHeight="1" x14ac:dyDescent="0.15">
      <c r="B6" s="2"/>
      <c r="C6" s="1"/>
      <c r="D6" s="1"/>
      <c r="E6" s="1"/>
      <c r="F6" s="1"/>
      <c r="H6" s="1"/>
      <c r="I6" s="45" t="s">
        <v>31</v>
      </c>
      <c r="J6" s="61"/>
      <c r="K6" s="61"/>
      <c r="L6" s="61"/>
    </row>
    <row r="7" spans="2:12" ht="24.95" customHeight="1" x14ac:dyDescent="0.15">
      <c r="B7" s="2"/>
      <c r="C7" s="1"/>
      <c r="D7" s="1"/>
      <c r="E7" s="1"/>
      <c r="F7" s="1"/>
      <c r="H7" s="1"/>
      <c r="I7" s="45" t="s">
        <v>32</v>
      </c>
      <c r="J7" s="61"/>
      <c r="K7" s="61"/>
      <c r="L7" s="61"/>
    </row>
    <row r="8" spans="2:12" ht="24.95" customHeight="1" x14ac:dyDescent="0.15">
      <c r="B8" s="2"/>
      <c r="C8" s="1"/>
      <c r="D8" s="1"/>
      <c r="E8" s="1"/>
      <c r="F8" s="1"/>
      <c r="H8" s="1"/>
      <c r="I8" s="45" t="s">
        <v>33</v>
      </c>
      <c r="J8" s="61"/>
      <c r="K8" s="61"/>
      <c r="L8" s="61"/>
    </row>
    <row r="9" spans="2:12" ht="24.95" customHeight="1" thickBot="1" x14ac:dyDescent="0.2">
      <c r="I9" s="66"/>
      <c r="J9" s="66"/>
      <c r="K9" s="66"/>
      <c r="L9" s="66"/>
    </row>
    <row r="10" spans="2:12" ht="18" customHeight="1" x14ac:dyDescent="0.15">
      <c r="B10" s="62" t="s">
        <v>6</v>
      </c>
      <c r="C10" s="64" t="s">
        <v>34</v>
      </c>
      <c r="D10" s="64" t="s">
        <v>35</v>
      </c>
      <c r="E10" s="64" t="s">
        <v>10</v>
      </c>
      <c r="F10" s="59" t="s">
        <v>1</v>
      </c>
      <c r="G10" s="59" t="s">
        <v>2</v>
      </c>
      <c r="H10" s="67" t="s">
        <v>15</v>
      </c>
      <c r="I10" s="67" t="s">
        <v>16</v>
      </c>
      <c r="J10" s="64" t="s">
        <v>17</v>
      </c>
      <c r="K10" s="64" t="s">
        <v>11</v>
      </c>
      <c r="L10" s="57" t="s">
        <v>13</v>
      </c>
    </row>
    <row r="11" spans="2:12" ht="18" customHeight="1" x14ac:dyDescent="0.15">
      <c r="B11" s="63"/>
      <c r="C11" s="65"/>
      <c r="D11" s="65"/>
      <c r="E11" s="65"/>
      <c r="F11" s="60"/>
      <c r="G11" s="60"/>
      <c r="H11" s="68"/>
      <c r="I11" s="68"/>
      <c r="J11" s="65"/>
      <c r="K11" s="65"/>
      <c r="L11" s="58"/>
    </row>
    <row r="12" spans="2:12" ht="39.950000000000003" customHeight="1" x14ac:dyDescent="0.15">
      <c r="B12" s="17"/>
      <c r="C12" s="4"/>
      <c r="D12" s="4" t="s">
        <v>36</v>
      </c>
      <c r="E12" s="4"/>
      <c r="F12" s="4"/>
      <c r="G12" s="11" t="s">
        <v>37</v>
      </c>
      <c r="H12" s="13" t="s">
        <v>38</v>
      </c>
      <c r="I12" s="25" t="s">
        <v>39</v>
      </c>
      <c r="J12" s="5"/>
      <c r="K12" s="5"/>
      <c r="L12" s="21"/>
    </row>
    <row r="13" spans="2:12" ht="18" customHeight="1" x14ac:dyDescent="0.15">
      <c r="B13" s="26" t="s">
        <v>40</v>
      </c>
      <c r="C13" s="27" t="s">
        <v>41</v>
      </c>
      <c r="D13" s="28" t="s">
        <v>42</v>
      </c>
      <c r="E13" s="27" t="s">
        <v>43</v>
      </c>
      <c r="F13" s="27" t="s">
        <v>44</v>
      </c>
      <c r="G13" s="10" t="s">
        <v>45</v>
      </c>
      <c r="H13" s="24" t="s">
        <v>46</v>
      </c>
      <c r="I13" s="27" t="s">
        <v>47</v>
      </c>
      <c r="J13" s="27" t="s">
        <v>48</v>
      </c>
      <c r="K13" s="27" t="s">
        <v>49</v>
      </c>
      <c r="L13" s="29" t="s">
        <v>50</v>
      </c>
    </row>
    <row r="14" spans="2:12" ht="18" customHeight="1" x14ac:dyDescent="0.15">
      <c r="B14" s="18"/>
      <c r="C14" s="7"/>
      <c r="D14" s="7"/>
      <c r="E14" s="7"/>
      <c r="F14" s="7"/>
      <c r="G14" s="9"/>
      <c r="H14" s="20"/>
      <c r="I14" s="20"/>
      <c r="J14" s="7"/>
      <c r="K14" s="7"/>
      <c r="L14" s="22"/>
    </row>
    <row r="15" spans="2:12" ht="18" customHeight="1" x14ac:dyDescent="0.15">
      <c r="B15" s="19" t="s">
        <v>0</v>
      </c>
      <c r="C15" s="8" t="s">
        <v>0</v>
      </c>
      <c r="D15" s="8" t="s">
        <v>0</v>
      </c>
      <c r="E15" s="8" t="s">
        <v>0</v>
      </c>
      <c r="F15" s="8" t="s">
        <v>0</v>
      </c>
      <c r="G15" s="8" t="s">
        <v>0</v>
      </c>
      <c r="H15" s="16" t="s">
        <v>0</v>
      </c>
      <c r="I15" s="16" t="s">
        <v>0</v>
      </c>
      <c r="J15" s="16" t="s">
        <v>26</v>
      </c>
      <c r="K15" s="8" t="s">
        <v>0</v>
      </c>
      <c r="L15" s="23" t="s">
        <v>0</v>
      </c>
    </row>
    <row r="16" spans="2:12" ht="50.1" customHeight="1" x14ac:dyDescent="0.15">
      <c r="B16" s="35"/>
      <c r="C16" s="36"/>
      <c r="D16" s="36"/>
      <c r="E16" s="36"/>
      <c r="F16" s="36"/>
      <c r="G16" s="36"/>
      <c r="H16" s="37"/>
      <c r="I16" s="37"/>
      <c r="J16" s="37"/>
      <c r="K16" s="36"/>
      <c r="L16" s="43"/>
    </row>
    <row r="17" spans="2:12" ht="50.1" customHeight="1" x14ac:dyDescent="0.15">
      <c r="B17" s="46"/>
      <c r="C17" s="47"/>
      <c r="D17" s="48">
        <f>B17-C17</f>
        <v>0</v>
      </c>
      <c r="E17" s="47"/>
      <c r="F17" s="47"/>
      <c r="G17" s="48">
        <f>IF(E17&gt;F17,F17,E17)</f>
        <v>0</v>
      </c>
      <c r="H17" s="49">
        <f>IF(D17&gt;G17,G17,D17)</f>
        <v>0</v>
      </c>
      <c r="I17" s="49">
        <f>ROUNDDOWN(H17,-3)</f>
        <v>0</v>
      </c>
      <c r="J17" s="50"/>
      <c r="K17" s="47"/>
      <c r="L17" s="51">
        <f>I17-K17</f>
        <v>0</v>
      </c>
    </row>
    <row r="18" spans="2:12" ht="50.1" customHeight="1" thickBot="1" x14ac:dyDescent="0.2">
      <c r="B18" s="39"/>
      <c r="C18" s="40"/>
      <c r="D18" s="40"/>
      <c r="E18" s="40"/>
      <c r="F18" s="40"/>
      <c r="G18" s="40"/>
      <c r="H18" s="41"/>
      <c r="I18" s="41"/>
      <c r="J18" s="41"/>
      <c r="K18" s="40"/>
      <c r="L18" s="44"/>
    </row>
    <row r="20" spans="2:12" x14ac:dyDescent="0.15">
      <c r="F20" t="s">
        <v>60</v>
      </c>
      <c r="I20" t="s">
        <v>51</v>
      </c>
    </row>
    <row r="21" spans="2:12" x14ac:dyDescent="0.15">
      <c r="F21" t="s">
        <v>59</v>
      </c>
    </row>
    <row r="22" spans="2:12" x14ac:dyDescent="0.15">
      <c r="I22" s="53" t="s">
        <v>54</v>
      </c>
    </row>
    <row r="23" spans="2:12" x14ac:dyDescent="0.15">
      <c r="I23" t="s">
        <v>56</v>
      </c>
    </row>
    <row r="24" spans="2:12" x14ac:dyDescent="0.15">
      <c r="I24" t="s">
        <v>55</v>
      </c>
    </row>
  </sheetData>
  <mergeCells count="17">
    <mergeCell ref="G10:G11"/>
    <mergeCell ref="I9:L9"/>
    <mergeCell ref="H10:H11"/>
    <mergeCell ref="I10:I11"/>
    <mergeCell ref="J10:J11"/>
    <mergeCell ref="B3:L3"/>
    <mergeCell ref="J5:L5"/>
    <mergeCell ref="J6:L6"/>
    <mergeCell ref="J7:L7"/>
    <mergeCell ref="J8:L8"/>
    <mergeCell ref="K10:K11"/>
    <mergeCell ref="L10:L11"/>
    <mergeCell ref="B10:B11"/>
    <mergeCell ref="C10:C11"/>
    <mergeCell ref="D10:D11"/>
    <mergeCell ref="E10:E11"/>
    <mergeCell ref="F10:F11"/>
  </mergeCells>
  <phoneticPr fontId="2"/>
  <printOptions horizontalCentered="1" verticalCentered="1"/>
  <pageMargins left="0.39370078740157483" right="0.39370078740157483" top="0.78740157480314965" bottom="0.59055118110236227" header="0.31496062992125984" footer="0.31496062992125984"/>
  <pageSetup paperSize="9" scale="55" orientation="portrait" blackAndWhite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所要額調書</vt:lpstr>
      <vt:lpstr>精算書</vt:lpstr>
      <vt:lpstr>所要額調書!Print_Area</vt:lpstr>
      <vt:lpstr>精算書!Print_Area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島根県長谷川　優介</cp:lastModifiedBy>
  <cp:lastPrinted>2026-03-19T08:38:21Z</cp:lastPrinted>
  <dcterms:created xsi:type="dcterms:W3CDTF">2008-06-30T08:45:06Z</dcterms:created>
  <dcterms:modified xsi:type="dcterms:W3CDTF">2026-03-19T08:45:37Z</dcterms:modified>
</cp:coreProperties>
</file>