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45" windowWidth="10200" windowHeight="8040" activeTab="0"/>
  </bookViews>
  <sheets>
    <sheet name="表１" sheetId="1" r:id="rId1"/>
  </sheets>
  <definedNames>
    <definedName name="_xlnm.Print_Area" localSheetId="0">'表１'!$A$1:$P$14</definedName>
  </definedNames>
  <calcPr fullCalcOnLoad="1"/>
</workbook>
</file>

<file path=xl/sharedStrings.xml><?xml version="1.0" encoding="utf-8"?>
<sst xmlns="http://schemas.openxmlformats.org/spreadsheetml/2006/main" count="36" uniqueCount="25">
  <si>
    <t>人</t>
  </si>
  <si>
    <t>年度</t>
  </si>
  <si>
    <t>市町村</t>
  </si>
  <si>
    <t>％</t>
  </si>
  <si>
    <t>世帯</t>
  </si>
  <si>
    <t>表１　保険者数、世帯数、被保険者数</t>
  </si>
  <si>
    <t>国保世帯数</t>
  </si>
  <si>
    <t>国保被保険者数</t>
  </si>
  <si>
    <t>加入率</t>
  </si>
  <si>
    <t>対前　　　年度比</t>
  </si>
  <si>
    <t>国保　　　組合</t>
  </si>
  <si>
    <t>県世帯数
(C)</t>
  </si>
  <si>
    <t>県人口
(D)</t>
  </si>
  <si>
    <t>計
(B)</t>
  </si>
  <si>
    <t>計
(A)</t>
  </si>
  <si>
    <t>１世帯当たり被保険者数
(B)/(A)</t>
  </si>
  <si>
    <t>国保被 
保険者
(B)/(D)
×100</t>
  </si>
  <si>
    <t>（注）</t>
  </si>
  <si>
    <t>１．保険者数：各年度末現在</t>
  </si>
  <si>
    <t>２．国保世帯数及び被保険者数：各年度平均</t>
  </si>
  <si>
    <t>保険者数</t>
  </si>
  <si>
    <t>国保
世帯
(A)/(C)
×100</t>
  </si>
  <si>
    <t>令和元</t>
  </si>
  <si>
    <t>平成27</t>
  </si>
  <si>
    <t>３．県世帯数・人口　　基準日現在（1月1日（市町村課「住民基本台帳年報」））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</si>
</sst>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#,##0"/>
    <numFmt numFmtId="178" formatCode="0.000%"/>
    <numFmt numFmtId="179" formatCode="0.0000%"/>
    <numFmt numFmtId="180" formatCode="0.0000_ "/>
    <numFmt numFmtId="181" formatCode="0.000_ "/>
    <numFmt numFmtId="182" formatCode="0.00_ "/>
    <numFmt numFmtId="183" formatCode="0.0_ "/>
    <numFmt numFmtId="184" formatCode="0.00_);[Red]\(0.00\)"/>
    <numFmt numFmtId="185" formatCode="0.00000_ "/>
    <numFmt numFmtId="186" formatCode="0.000000_ "/>
    <numFmt numFmtId="187" formatCode="0.0000000_ "/>
    <numFmt numFmtId="188" formatCode="#,##0.0;[Red]\-#,##0.0"/>
    <numFmt numFmtId="189" formatCode="\(#,##0\)"/>
    <numFmt numFmtId="190" formatCode="0_ "/>
    <numFmt numFmtId="191" formatCode="#,##0.000;[Red]\-#,##0.000"/>
    <numFmt numFmtId="192" formatCode="#,##0.0000;[Red]\-#,##0.0000"/>
    <numFmt numFmtId="193" formatCode="#,##0.00000;[Red]\-#,##0.00000"/>
    <numFmt numFmtId="194" formatCode="#,##0.000000;[Red]\-#,##0.000000"/>
    <numFmt numFmtId="195" formatCode="#,##0;&quot;▲ &quot;#,##0"/>
    <numFmt numFmtId="196" formatCode="0;&quot;▲ &quot;0"/>
    <numFmt numFmtId="197" formatCode="0.0;&quot;▲ &quot;0.0"/>
    <numFmt numFmtId="198" formatCode="0.00;&quot;▲ &quot;0.00"/>
    <numFmt numFmtId="199" formatCode="0.000;&quot;▲ &quot;0.000"/>
    <numFmt numFmtId="200" formatCode="0.0000;&quot;▲ &quot;0.0000"/>
    <numFmt numFmtId="201" formatCode="0.00;&quot;△ &quot;0.00"/>
    <numFmt numFmtId="202" formatCode="#,##0;&quot;△ &quot;#,##0"/>
    <numFmt numFmtId="203" formatCode="0.00000000_ "/>
    <numFmt numFmtId="204" formatCode="0.000000000_ "/>
    <numFmt numFmtId="205" formatCode="0.0000000000_ "/>
    <numFmt numFmtId="206" formatCode="0.00000000000_ "/>
    <numFmt numFmtId="207" formatCode="0;&quot;△ &quot;0"/>
    <numFmt numFmtId="208" formatCode="0.0;&quot;△ &quot;0.0"/>
    <numFmt numFmtId="209" formatCode="#,##0_ "/>
    <numFmt numFmtId="210" formatCode="#,##0_);[Red]\(#,##0\)"/>
    <numFmt numFmtId="211" formatCode="#,##0.000_ "/>
    <numFmt numFmtId="212" formatCode="#,##0.000_);[Red]\(#,##0.000\)"/>
    <numFmt numFmtId="213" formatCode="#,##0.0_ "/>
    <numFmt numFmtId="214" formatCode="#,##0.00_ "/>
    <numFmt numFmtId="215" formatCode="#,##0.00_);[Red]\(#,##0.00\)"/>
    <numFmt numFmtId="216" formatCode="#,##0.000_ ;[Red]\-#,##0.000\ "/>
    <numFmt numFmtId="217" formatCode="#,##0.0000_);[Red]\(#,##0.0000\)"/>
    <numFmt numFmtId="218" formatCode="#,##0.00;[Red]#,##0.00"/>
    <numFmt numFmtId="219" formatCode="#,##0;\-#,###&quot;％&quot;"/>
    <numFmt numFmtId="220" formatCode="#,##0&quot;%&quot;"/>
    <numFmt numFmtId="221" formatCode="#,##0.00&quot;%&quot;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#,##0_);\(#,##0\)"/>
    <numFmt numFmtId="227" formatCode="[&lt;=999]000;[&lt;=9999]000\-00;000\-0000"/>
  </numFmts>
  <fonts count="4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明朝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3"/>
    </font>
    <font>
      <sz val="11"/>
      <color indexed="17"/>
      <name val="ＭＳ Ｐゴシック"/>
      <family val="3"/>
    </font>
    <font>
      <sz val="11"/>
      <color indexed="8"/>
      <name val="明朝"/>
      <family val="3"/>
    </font>
    <font>
      <sz val="8"/>
      <color indexed="8"/>
      <name val="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3"/>
    </font>
    <font>
      <sz val="11"/>
      <color rgb="FF006100"/>
      <name val="Calibri"/>
      <family val="3"/>
    </font>
    <font>
      <sz val="11"/>
      <color theme="1"/>
      <name val="明朝"/>
      <family val="3"/>
    </font>
    <font>
      <sz val="8"/>
      <color theme="1"/>
      <name val="明朝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 quotePrefix="1">
      <alignment horizontal="center" vertical="center" wrapText="1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5" fillId="0" borderId="0" xfId="0" applyFont="1" applyAlignment="1">
      <alignment horizontal="right" vertical="center"/>
    </xf>
    <xf numFmtId="0" fontId="45" fillId="0" borderId="13" xfId="0" applyFont="1" applyBorder="1" applyAlignment="1">
      <alignment horizontal="right" vertical="center"/>
    </xf>
    <xf numFmtId="0" fontId="45" fillId="0" borderId="14" xfId="0" applyFont="1" applyBorder="1" applyAlignment="1">
      <alignment horizontal="right" vertical="center"/>
    </xf>
    <xf numFmtId="0" fontId="44" fillId="0" borderId="15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210" fontId="44" fillId="0" borderId="16" xfId="49" applyNumberFormat="1" applyFont="1" applyBorder="1" applyAlignment="1">
      <alignment vertical="center"/>
    </xf>
    <xf numFmtId="38" fontId="44" fillId="0" borderId="16" xfId="49" applyFont="1" applyBorder="1" applyAlignment="1">
      <alignment vertical="center"/>
    </xf>
    <xf numFmtId="211" fontId="44" fillId="0" borderId="16" xfId="0" applyNumberFormat="1" applyFont="1" applyBorder="1" applyAlignment="1">
      <alignment vertical="center"/>
    </xf>
    <xf numFmtId="212" fontId="44" fillId="0" borderId="16" xfId="0" applyNumberFormat="1" applyFont="1" applyBorder="1" applyAlignment="1">
      <alignment vertical="center"/>
    </xf>
    <xf numFmtId="210" fontId="44" fillId="0" borderId="16" xfId="49" applyNumberFormat="1" applyFont="1" applyFill="1" applyBorder="1" applyAlignment="1">
      <alignment vertical="center"/>
    </xf>
    <xf numFmtId="213" fontId="44" fillId="0" borderId="16" xfId="0" applyNumberFormat="1" applyFont="1" applyBorder="1" applyAlignment="1">
      <alignment vertical="center"/>
    </xf>
    <xf numFmtId="183" fontId="44" fillId="0" borderId="16" xfId="0" applyNumberFormat="1" applyFont="1" applyBorder="1" applyAlignment="1">
      <alignment vertical="center"/>
    </xf>
    <xf numFmtId="214" fontId="44" fillId="0" borderId="17" xfId="0" applyNumberFormat="1" applyFont="1" applyBorder="1" applyAlignment="1">
      <alignment vertical="center"/>
    </xf>
    <xf numFmtId="0" fontId="44" fillId="0" borderId="15" xfId="0" applyFont="1" applyBorder="1" applyAlignment="1">
      <alignment horizontal="right" vertical="center"/>
    </xf>
    <xf numFmtId="0" fontId="44" fillId="0" borderId="18" xfId="0" applyFont="1" applyBorder="1" applyAlignment="1">
      <alignment horizontal="right" vertical="center"/>
    </xf>
    <xf numFmtId="0" fontId="44" fillId="0" borderId="19" xfId="0" applyFont="1" applyBorder="1" applyAlignment="1">
      <alignment vertical="center"/>
    </xf>
    <xf numFmtId="210" fontId="44" fillId="0" borderId="19" xfId="49" applyNumberFormat="1" applyFont="1" applyBorder="1" applyAlignment="1">
      <alignment vertical="center"/>
    </xf>
    <xf numFmtId="38" fontId="44" fillId="0" borderId="19" xfId="49" applyFont="1" applyBorder="1" applyAlignment="1">
      <alignment vertical="center"/>
    </xf>
    <xf numFmtId="211" fontId="44" fillId="0" borderId="19" xfId="0" applyNumberFormat="1" applyFont="1" applyBorder="1" applyAlignment="1">
      <alignment vertical="center"/>
    </xf>
    <xf numFmtId="212" fontId="44" fillId="0" borderId="19" xfId="0" applyNumberFormat="1" applyFont="1" applyBorder="1" applyAlignment="1">
      <alignment vertical="center"/>
    </xf>
    <xf numFmtId="210" fontId="44" fillId="0" borderId="19" xfId="49" applyNumberFormat="1" applyFont="1" applyFill="1" applyBorder="1" applyAlignment="1">
      <alignment vertical="center"/>
    </xf>
    <xf numFmtId="213" fontId="44" fillId="0" borderId="19" xfId="0" applyNumberFormat="1" applyFont="1" applyBorder="1" applyAlignment="1">
      <alignment vertical="center"/>
    </xf>
    <xf numFmtId="183" fontId="44" fillId="0" borderId="19" xfId="0" applyNumberFormat="1" applyFont="1" applyBorder="1" applyAlignment="1">
      <alignment vertical="center"/>
    </xf>
    <xf numFmtId="214" fontId="44" fillId="0" borderId="20" xfId="0" applyNumberFormat="1" applyFont="1" applyBorder="1" applyAlignment="1">
      <alignment vertical="center"/>
    </xf>
    <xf numFmtId="0" fontId="44" fillId="0" borderId="0" xfId="0" applyFont="1" applyAlignment="1" quotePrefix="1">
      <alignment horizontal="left" vertical="center"/>
    </xf>
    <xf numFmtId="0" fontId="44" fillId="0" borderId="14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textRotation="255" wrapText="1"/>
    </xf>
    <xf numFmtId="0" fontId="44" fillId="0" borderId="19" xfId="0" applyFont="1" applyBorder="1" applyAlignment="1">
      <alignment horizontal="center" vertical="center" textRotation="255" wrapText="1"/>
    </xf>
    <xf numFmtId="0" fontId="44" fillId="0" borderId="12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 quotePrefix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P15"/>
  <sheetViews>
    <sheetView showGridLines="0" tabSelected="1" view="pageBreakPreview" zoomScaleNormal="85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2.59765625" style="1" customWidth="1"/>
    <col min="2" max="3" width="5.59765625" style="2" customWidth="1"/>
    <col min="4" max="4" width="10.59765625" style="2" customWidth="1"/>
    <col min="5" max="5" width="8.59765625" style="2" customWidth="1"/>
    <col min="6" max="6" width="10.59765625" style="2" customWidth="1"/>
    <col min="7" max="7" width="7.59765625" style="2" customWidth="1"/>
    <col min="8" max="8" width="10.59765625" style="2" customWidth="1"/>
    <col min="9" max="9" width="8.59765625" style="2" customWidth="1"/>
    <col min="10" max="10" width="10.59765625" style="2" customWidth="1"/>
    <col min="11" max="11" width="7.59765625" style="2" customWidth="1"/>
    <col min="12" max="13" width="10.59765625" style="2" customWidth="1"/>
    <col min="14" max="15" width="8.59765625" style="2" customWidth="1"/>
    <col min="16" max="16" width="9.59765625" style="2" customWidth="1"/>
    <col min="17" max="16384" width="9" style="2" customWidth="1"/>
  </cols>
  <sheetData>
    <row r="2" ht="13.5">
      <c r="B2" s="2" t="s">
        <v>5</v>
      </c>
    </row>
    <row r="4" spans="2:16" ht="20.25" customHeight="1">
      <c r="B4" s="38" t="s">
        <v>1</v>
      </c>
      <c r="C4" s="36" t="s">
        <v>20</v>
      </c>
      <c r="D4" s="40" t="s">
        <v>6</v>
      </c>
      <c r="E4" s="41"/>
      <c r="F4" s="41"/>
      <c r="G4" s="41"/>
      <c r="H4" s="41" t="s">
        <v>7</v>
      </c>
      <c r="I4" s="41"/>
      <c r="J4" s="41"/>
      <c r="K4" s="41"/>
      <c r="L4" s="43" t="s">
        <v>11</v>
      </c>
      <c r="M4" s="42" t="s">
        <v>12</v>
      </c>
      <c r="N4" s="41" t="s">
        <v>8</v>
      </c>
      <c r="O4" s="41"/>
      <c r="P4" s="34" t="s">
        <v>15</v>
      </c>
    </row>
    <row r="5" spans="2:16" ht="61.5" customHeight="1">
      <c r="B5" s="39"/>
      <c r="C5" s="37"/>
      <c r="D5" s="3" t="s">
        <v>2</v>
      </c>
      <c r="E5" s="4" t="s">
        <v>10</v>
      </c>
      <c r="F5" s="4" t="s">
        <v>14</v>
      </c>
      <c r="G5" s="4" t="s">
        <v>9</v>
      </c>
      <c r="H5" s="5" t="s">
        <v>2</v>
      </c>
      <c r="I5" s="4" t="s">
        <v>10</v>
      </c>
      <c r="J5" s="4" t="s">
        <v>13</v>
      </c>
      <c r="K5" s="4" t="s">
        <v>9</v>
      </c>
      <c r="L5" s="41"/>
      <c r="M5" s="41"/>
      <c r="N5" s="6" t="s">
        <v>21</v>
      </c>
      <c r="O5" s="4" t="s">
        <v>16</v>
      </c>
      <c r="P5" s="35"/>
    </row>
    <row r="6" spans="2:16" ht="13.5">
      <c r="B6" s="7"/>
      <c r="C6" s="8"/>
      <c r="D6" s="9" t="s">
        <v>4</v>
      </c>
      <c r="E6" s="10" t="s">
        <v>4</v>
      </c>
      <c r="F6" s="9" t="s">
        <v>4</v>
      </c>
      <c r="G6" s="8"/>
      <c r="H6" s="9" t="s">
        <v>0</v>
      </c>
      <c r="I6" s="10" t="s">
        <v>0</v>
      </c>
      <c r="J6" s="9" t="s">
        <v>0</v>
      </c>
      <c r="K6" s="8"/>
      <c r="L6" s="9" t="s">
        <v>4</v>
      </c>
      <c r="M6" s="10" t="s">
        <v>0</v>
      </c>
      <c r="N6" s="9" t="s">
        <v>3</v>
      </c>
      <c r="O6" s="10" t="s">
        <v>3</v>
      </c>
      <c r="P6" s="11" t="s">
        <v>0</v>
      </c>
    </row>
    <row r="7" spans="2:16" ht="13.5">
      <c r="B7" s="22" t="s">
        <v>23</v>
      </c>
      <c r="C7" s="13">
        <v>20</v>
      </c>
      <c r="D7" s="14">
        <v>94976</v>
      </c>
      <c r="E7" s="14">
        <v>1343</v>
      </c>
      <c r="F7" s="15">
        <f>D7+E7</f>
        <v>96319</v>
      </c>
      <c r="G7" s="16">
        <v>0.9828168525453302</v>
      </c>
      <c r="H7" s="14">
        <v>151537</v>
      </c>
      <c r="I7" s="14">
        <v>2122</v>
      </c>
      <c r="J7" s="15">
        <v>153659</v>
      </c>
      <c r="K7" s="17">
        <v>0.9706638534961435</v>
      </c>
      <c r="L7" s="18">
        <v>287437</v>
      </c>
      <c r="M7" s="18">
        <v>701394</v>
      </c>
      <c r="N7" s="19">
        <f>F7/L7*100</f>
        <v>33.509603843624866</v>
      </c>
      <c r="O7" s="20">
        <f>J7/M7*100</f>
        <v>21.90765817785724</v>
      </c>
      <c r="P7" s="21">
        <f>J7/F7</f>
        <v>1.5953134895503482</v>
      </c>
    </row>
    <row r="8" spans="2:16" ht="13.5">
      <c r="B8" s="12">
        <v>28</v>
      </c>
      <c r="C8" s="13">
        <v>20</v>
      </c>
      <c r="D8" s="14">
        <v>92333</v>
      </c>
      <c r="E8" s="14">
        <v>1349</v>
      </c>
      <c r="F8" s="15">
        <v>93682</v>
      </c>
      <c r="G8" s="16">
        <v>0.9726222240679409</v>
      </c>
      <c r="H8" s="14">
        <v>145416</v>
      </c>
      <c r="I8" s="14">
        <v>2088</v>
      </c>
      <c r="J8" s="15">
        <v>147504</v>
      </c>
      <c r="K8" s="17">
        <v>0.9599437715981491</v>
      </c>
      <c r="L8" s="18">
        <v>288790</v>
      </c>
      <c r="M8" s="18">
        <v>696382</v>
      </c>
      <c r="N8" s="19">
        <v>32.43948890197029</v>
      </c>
      <c r="O8" s="20">
        <v>21.181477981912224</v>
      </c>
      <c r="P8" s="21">
        <v>1.5745180504259089</v>
      </c>
    </row>
    <row r="9" spans="2:16" ht="13.5">
      <c r="B9" s="12">
        <v>29</v>
      </c>
      <c r="C9" s="13">
        <v>20</v>
      </c>
      <c r="D9" s="14">
        <v>89368</v>
      </c>
      <c r="E9" s="14">
        <v>1353</v>
      </c>
      <c r="F9" s="15">
        <v>90721</v>
      </c>
      <c r="G9" s="16">
        <v>0.9683930744433296</v>
      </c>
      <c r="H9" s="14">
        <v>138672</v>
      </c>
      <c r="I9" s="14">
        <v>2055</v>
      </c>
      <c r="J9" s="15">
        <v>140727</v>
      </c>
      <c r="K9" s="17">
        <v>0.9540554832411324</v>
      </c>
      <c r="L9" s="18">
        <v>290244</v>
      </c>
      <c r="M9" s="18">
        <v>691225</v>
      </c>
      <c r="N9" s="19">
        <v>31.256804619561475</v>
      </c>
      <c r="O9" s="20">
        <v>20.359072660855727</v>
      </c>
      <c r="P9" s="21">
        <v>1.5512064461370576</v>
      </c>
    </row>
    <row r="10" spans="2:16" ht="13.5">
      <c r="B10" s="12">
        <v>30</v>
      </c>
      <c r="C10" s="13">
        <v>20</v>
      </c>
      <c r="D10" s="14">
        <v>87147</v>
      </c>
      <c r="E10" s="14">
        <v>1320</v>
      </c>
      <c r="F10" s="15">
        <v>88467</v>
      </c>
      <c r="G10" s="16">
        <v>0.9751545948567586</v>
      </c>
      <c r="H10" s="14">
        <v>133615</v>
      </c>
      <c r="I10" s="14">
        <v>1977</v>
      </c>
      <c r="J10" s="15">
        <v>135592</v>
      </c>
      <c r="K10" s="17">
        <v>0.9635109111968563</v>
      </c>
      <c r="L10" s="18">
        <v>291591</v>
      </c>
      <c r="M10" s="18">
        <v>686126</v>
      </c>
      <c r="N10" s="19">
        <v>30.339413767914646</v>
      </c>
      <c r="O10" s="20">
        <v>19.761967918428976</v>
      </c>
      <c r="P10" s="21">
        <v>1.5326845038262855</v>
      </c>
    </row>
    <row r="11" spans="2:16" ht="13.5">
      <c r="B11" s="23" t="s">
        <v>22</v>
      </c>
      <c r="C11" s="24">
        <v>20</v>
      </c>
      <c r="D11" s="25">
        <v>85198</v>
      </c>
      <c r="E11" s="25">
        <v>1306</v>
      </c>
      <c r="F11" s="26">
        <v>86504</v>
      </c>
      <c r="G11" s="27">
        <v>0.9778109351509603</v>
      </c>
      <c r="H11" s="25">
        <v>129275</v>
      </c>
      <c r="I11" s="25">
        <v>1927</v>
      </c>
      <c r="J11" s="26">
        <v>131202</v>
      </c>
      <c r="K11" s="28">
        <v>0.9676234586111275</v>
      </c>
      <c r="L11" s="29">
        <v>292134</v>
      </c>
      <c r="M11" s="29">
        <v>679324</v>
      </c>
      <c r="N11" s="30">
        <v>29.611068893042237</v>
      </c>
      <c r="O11" s="31">
        <v>19.313611766991894</v>
      </c>
      <c r="P11" s="32">
        <v>1.5167159900120226</v>
      </c>
    </row>
    <row r="12" spans="2:3" ht="13.5">
      <c r="B12" s="33" t="s">
        <v>17</v>
      </c>
      <c r="C12" s="2" t="s">
        <v>18</v>
      </c>
    </row>
    <row r="13" ht="13.5">
      <c r="C13" s="2" t="s">
        <v>19</v>
      </c>
    </row>
    <row r="14" ht="13.5">
      <c r="C14" s="2" t="s">
        <v>24</v>
      </c>
    </row>
    <row r="15" ht="13.5">
      <c r="B15" s="33"/>
    </row>
  </sheetData>
  <sheetProtection/>
  <mergeCells count="8">
    <mergeCell ref="P4:P5"/>
    <mergeCell ref="C4:C5"/>
    <mergeCell ref="B4:B5"/>
    <mergeCell ref="D4:G4"/>
    <mergeCell ref="H4:K4"/>
    <mergeCell ref="N4:O4"/>
    <mergeCell ref="M4:M5"/>
    <mergeCell ref="L4:L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2021-08-17T05:02:36Z</dcterms:created>
  <dcterms:modified xsi:type="dcterms:W3CDTF">2021-08-17T05:11:10Z</dcterms:modified>
  <cp:category/>
  <cp:version/>
  <cp:contentType/>
  <cp:contentStatus/>
</cp:coreProperties>
</file>