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ad.pref.shimane.jp\健康福祉部\健康推進課\■医療保険Ｇ\045国保（新）\22国保事業統計 \006国民健康保険事業状況\H29年度～（28事業状況～）\R5事業状況\05_R5HP掲載\02_HP公表用\01_事業状況\R5事業状況Excel\"/>
    </mc:Choice>
  </mc:AlternateContent>
  <xr:revisionPtr revIDLastSave="0" documentId="13_ncr:1_{053D66B2-98B1-4FFC-98E9-1189C2D1EF7F}" xr6:coauthVersionLast="47" xr6:coauthVersionMax="47" xr10:uidLastSave="{00000000-0000-0000-0000-000000000000}"/>
  <bookViews>
    <workbookView xWindow="5175" yWindow="-16320" windowWidth="29040" windowHeight="15720" xr2:uid="{14412278-3069-4FF4-9BD2-22DE31B31C40}"/>
  </bookViews>
  <sheets>
    <sheet name="sheet2" sheetId="1" r:id="rId1"/>
  </sheets>
  <definedNames>
    <definedName name="_xlnm.Print_Area" localSheetId="0">sheet2!$A$1:$H$18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D17" i="1" s="1"/>
  <c r="H9" i="1"/>
  <c r="G9" i="1"/>
  <c r="E9" i="1"/>
  <c r="D8" i="1"/>
  <c r="D7" i="1"/>
  <c r="D9" i="1" s="1"/>
  <c r="H13" i="1" l="1"/>
  <c r="G13" i="1"/>
  <c r="H12" i="1"/>
  <c r="F13" i="1"/>
  <c r="E12" i="1"/>
  <c r="F9" i="1"/>
  <c r="F12" i="1" s="1"/>
  <c r="G12" i="1"/>
  <c r="E13" i="1"/>
</calcChain>
</file>

<file path=xl/sharedStrings.xml><?xml version="1.0" encoding="utf-8"?>
<sst xmlns="http://schemas.openxmlformats.org/spreadsheetml/2006/main" count="30" uniqueCount="20">
  <si>
    <t>表２　被保険者数の内訳（年度末）</t>
    <rPh sb="0" eb="1">
      <t>ヒョウ</t>
    </rPh>
    <rPh sb="3" eb="4">
      <t>ヒ</t>
    </rPh>
    <rPh sb="4" eb="7">
      <t>ホケンシャ</t>
    </rPh>
    <rPh sb="7" eb="8">
      <t>スウ</t>
    </rPh>
    <rPh sb="9" eb="11">
      <t>ウチワケ</t>
    </rPh>
    <rPh sb="12" eb="15">
      <t>ネンドマツ</t>
    </rPh>
    <phoneticPr fontId="2"/>
  </si>
  <si>
    <t>区　　　分</t>
    <rPh sb="0" eb="1">
      <t>ク</t>
    </rPh>
    <rPh sb="4" eb="5">
      <t>ブン</t>
    </rPh>
    <phoneticPr fontId="2"/>
  </si>
  <si>
    <t>総  数</t>
    <rPh sb="0" eb="1">
      <t>フサ</t>
    </rPh>
    <rPh sb="3" eb="4">
      <t>カズ</t>
    </rPh>
    <phoneticPr fontId="2"/>
  </si>
  <si>
    <t>一般被保険者</t>
    <rPh sb="0" eb="2">
      <t>イッパン</t>
    </rPh>
    <rPh sb="2" eb="3">
      <t>ヒ</t>
    </rPh>
    <rPh sb="3" eb="6">
      <t>ホケンシャ</t>
    </rPh>
    <phoneticPr fontId="2"/>
  </si>
  <si>
    <t>退職被保険者等</t>
    <rPh sb="0" eb="2">
      <t>タイショク</t>
    </rPh>
    <rPh sb="2" eb="3">
      <t>ヒ</t>
    </rPh>
    <rPh sb="3" eb="6">
      <t>ホケンシャ</t>
    </rPh>
    <rPh sb="6" eb="7">
      <t>トウ</t>
    </rPh>
    <phoneticPr fontId="2"/>
  </si>
  <si>
    <t>計</t>
    <rPh sb="0" eb="1">
      <t>ケイ</t>
    </rPh>
    <phoneticPr fontId="2"/>
  </si>
  <si>
    <t>本  人</t>
    <rPh sb="0" eb="1">
      <t>ホン</t>
    </rPh>
    <rPh sb="3" eb="4">
      <t>ジン</t>
    </rPh>
    <phoneticPr fontId="2"/>
  </si>
  <si>
    <t>被扶養者</t>
    <rPh sb="0" eb="1">
      <t>ヒ</t>
    </rPh>
    <rPh sb="1" eb="4">
      <t>フヨウシャ</t>
    </rPh>
    <phoneticPr fontId="2"/>
  </si>
  <si>
    <t>人</t>
    <rPh sb="0" eb="1">
      <t>ニン</t>
    </rPh>
    <phoneticPr fontId="2"/>
  </si>
  <si>
    <t>市　　町　　村</t>
    <rPh sb="0" eb="1">
      <t>シ</t>
    </rPh>
    <rPh sb="3" eb="4">
      <t>マチ</t>
    </rPh>
    <rPh sb="6" eb="7">
      <t>ソン</t>
    </rPh>
    <phoneticPr fontId="2"/>
  </si>
  <si>
    <t>国  保  組  合</t>
    <rPh sb="0" eb="1">
      <t>クニ</t>
    </rPh>
    <rPh sb="3" eb="4">
      <t>ホ</t>
    </rPh>
    <rPh sb="6" eb="7">
      <t>クミ</t>
    </rPh>
    <rPh sb="9" eb="10">
      <t>ゴウ</t>
    </rPh>
    <phoneticPr fontId="2"/>
  </si>
  <si>
    <t>-</t>
    <phoneticPr fontId="2"/>
  </si>
  <si>
    <t>全被保険者
に占める
割合</t>
    <rPh sb="0" eb="1">
      <t>ゼン</t>
    </rPh>
    <rPh sb="1" eb="2">
      <t>ヒ</t>
    </rPh>
    <rPh sb="2" eb="5">
      <t>ホケンシャ</t>
    </rPh>
    <rPh sb="7" eb="8">
      <t>シ</t>
    </rPh>
    <rPh sb="11" eb="13">
      <t>ワリアイ</t>
    </rPh>
    <phoneticPr fontId="2"/>
  </si>
  <si>
    <t>％</t>
    <phoneticPr fontId="2"/>
  </si>
  <si>
    <r>
      <t>全国分の元データ：事業年報 第１表 年度別、月別一般状況</t>
    </r>
    <r>
      <rPr>
        <sz val="11"/>
        <color indexed="10"/>
        <rFont val="明朝"/>
        <family val="3"/>
        <charset val="128"/>
      </rPr>
      <t>「全体」・「全体」（続き）</t>
    </r>
    <r>
      <rPr>
        <sz val="11"/>
        <rFont val="明朝"/>
        <family val="3"/>
        <charset val="128"/>
      </rPr>
      <t>（令和</t>
    </r>
    <r>
      <rPr>
        <sz val="11"/>
        <color indexed="10"/>
        <rFont val="游ゴシック"/>
        <family val="3"/>
        <charset val="128"/>
      </rPr>
      <t>5</t>
    </r>
    <r>
      <rPr>
        <sz val="11"/>
        <rFont val="明朝"/>
        <family val="3"/>
        <charset val="128"/>
      </rPr>
      <t>年度末現在）：厚労省</t>
    </r>
    <r>
      <rPr>
        <sz val="11"/>
        <color indexed="10"/>
        <rFont val="明朝"/>
        <family val="3"/>
        <charset val="128"/>
      </rPr>
      <t>ホームページ　令和</t>
    </r>
    <r>
      <rPr>
        <sz val="11"/>
        <color indexed="10"/>
        <rFont val="游ゴシック"/>
        <family val="3"/>
        <charset val="128"/>
      </rPr>
      <t>5</t>
    </r>
    <r>
      <rPr>
        <sz val="11"/>
        <color indexed="10"/>
        <rFont val="明朝"/>
        <family val="3"/>
        <charset val="128"/>
      </rPr>
      <t>年度国保事業</t>
    </r>
    <r>
      <rPr>
        <sz val="11"/>
        <rFont val="明朝"/>
        <family val="3"/>
        <charset val="128"/>
      </rPr>
      <t>年報　公表より</t>
    </r>
    <rPh sb="0" eb="2">
      <t>ゼンコク</t>
    </rPh>
    <rPh sb="2" eb="3">
      <t>ブン</t>
    </rPh>
    <rPh sb="4" eb="5">
      <t>モト</t>
    </rPh>
    <rPh sb="9" eb="11">
      <t>ジギョウ</t>
    </rPh>
    <rPh sb="11" eb="13">
      <t>ネンポウ</t>
    </rPh>
    <rPh sb="14" eb="15">
      <t>ダイ</t>
    </rPh>
    <rPh sb="16" eb="17">
      <t>ヒョウ</t>
    </rPh>
    <rPh sb="18" eb="20">
      <t>ネンド</t>
    </rPh>
    <rPh sb="20" eb="21">
      <t>ベツ</t>
    </rPh>
    <rPh sb="22" eb="24">
      <t>ツキベツ</t>
    </rPh>
    <rPh sb="24" eb="26">
      <t>イッパン</t>
    </rPh>
    <rPh sb="26" eb="28">
      <t>ジョウキョウ</t>
    </rPh>
    <rPh sb="29" eb="31">
      <t>ゼンタイ</t>
    </rPh>
    <rPh sb="34" eb="36">
      <t>ゼンタイ</t>
    </rPh>
    <rPh sb="38" eb="39">
      <t>ツヅ</t>
    </rPh>
    <rPh sb="42" eb="44">
      <t>レイワ</t>
    </rPh>
    <rPh sb="45" eb="48">
      <t>ネンドマツ</t>
    </rPh>
    <rPh sb="48" eb="50">
      <t>ゲンザイ</t>
    </rPh>
    <rPh sb="52" eb="55">
      <t>コウロウショウ</t>
    </rPh>
    <rPh sb="62" eb="64">
      <t>レイワ</t>
    </rPh>
    <rPh sb="65" eb="67">
      <t>ネンド</t>
    </rPh>
    <rPh sb="67" eb="69">
      <t>コクホ</t>
    </rPh>
    <rPh sb="69" eb="71">
      <t>ジギョウ</t>
    </rPh>
    <rPh sb="71" eb="73">
      <t>ネンポウ</t>
    </rPh>
    <rPh sb="74" eb="76">
      <t>コウヒョウ</t>
    </rPh>
    <phoneticPr fontId="2"/>
  </si>
  <si>
    <r>
      <t>全国</t>
    </r>
    <r>
      <rPr>
        <sz val="11"/>
        <rFont val="游ゴシック"/>
        <family val="3"/>
        <charset val="128"/>
      </rPr>
      <t>5</t>
    </r>
    <r>
      <rPr>
        <sz val="11"/>
        <rFont val="明朝"/>
        <family val="3"/>
        <charset val="128"/>
      </rPr>
      <t>年度</t>
    </r>
    <rPh sb="0" eb="2">
      <t>ゼンコク</t>
    </rPh>
    <rPh sb="3" eb="5">
      <t>ネンド</t>
    </rPh>
    <phoneticPr fontId="2"/>
  </si>
  <si>
    <r>
      <t>令和</t>
    </r>
    <r>
      <rPr>
        <sz val="11"/>
        <rFont val="游ゴシック"/>
        <family val="3"/>
        <charset val="128"/>
      </rPr>
      <t>4</t>
    </r>
    <r>
      <rPr>
        <sz val="11"/>
        <rFont val="明朝"/>
        <family val="3"/>
        <charset val="128"/>
      </rPr>
      <t>年度</t>
    </r>
    <rPh sb="0" eb="2">
      <t>レイワ</t>
    </rPh>
    <rPh sb="3" eb="4">
      <t>ネン</t>
    </rPh>
    <rPh sb="4" eb="5">
      <t>ド</t>
    </rPh>
    <phoneticPr fontId="2"/>
  </si>
  <si>
    <r>
      <t>令和</t>
    </r>
    <r>
      <rPr>
        <sz val="11"/>
        <rFont val="游ゴシック"/>
        <family val="3"/>
        <charset val="128"/>
      </rPr>
      <t>5</t>
    </r>
    <r>
      <rPr>
        <sz val="11"/>
        <rFont val="明朝"/>
        <family val="3"/>
        <charset val="128"/>
      </rPr>
      <t>年度</t>
    </r>
    <rPh sb="0" eb="2">
      <t>レイワ</t>
    </rPh>
    <rPh sb="3" eb="4">
      <t>ネン</t>
    </rPh>
    <rPh sb="4" eb="5">
      <t>ド</t>
    </rPh>
    <phoneticPr fontId="2"/>
  </si>
  <si>
    <r>
      <t>全国</t>
    </r>
    <r>
      <rPr>
        <sz val="11"/>
        <rFont val="游ゴシック"/>
        <family val="3"/>
        <charset val="128"/>
      </rPr>
      <t>5</t>
    </r>
    <r>
      <rPr>
        <sz val="11"/>
        <rFont val="明朝"/>
        <family val="3"/>
        <charset val="128"/>
      </rPr>
      <t>年度</t>
    </r>
    <rPh sb="0" eb="2">
      <t>ゼンコク</t>
    </rPh>
    <rPh sb="3" eb="5">
      <t>ネンド</t>
    </rPh>
    <phoneticPr fontId="2"/>
  </si>
  <si>
    <r>
      <t>全国分：厚生労働省「令和</t>
    </r>
    <r>
      <rPr>
        <sz val="11"/>
        <rFont val="游ゴシック"/>
        <family val="3"/>
        <charset val="128"/>
      </rPr>
      <t>5</t>
    </r>
    <r>
      <rPr>
        <sz val="11"/>
        <rFont val="明朝"/>
        <family val="3"/>
        <charset val="128"/>
      </rPr>
      <t>年度国民健康保険事業年報」</t>
    </r>
    <rPh sb="0" eb="2">
      <t>ゼンコク</t>
    </rPh>
    <rPh sb="2" eb="3">
      <t>ブン</t>
    </rPh>
    <rPh sb="4" eb="6">
      <t>コウセイ</t>
    </rPh>
    <rPh sb="6" eb="9">
      <t>ロウドウショウ</t>
    </rPh>
    <rPh sb="10" eb="12">
      <t>レイワ</t>
    </rPh>
    <rPh sb="15" eb="17">
      <t>コクミン</t>
    </rPh>
    <rPh sb="17" eb="19">
      <t>ケンコウ</t>
    </rPh>
    <rPh sb="19" eb="21">
      <t>ホケン</t>
    </rPh>
    <rPh sb="21" eb="23">
      <t>ジギョウ</t>
    </rPh>
    <rPh sb="23" eb="25">
      <t>ネンポウ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</si>
</sst>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.00_ "/>
    <numFmt numFmtId="178" formatCode="#,##0.00_);[Red]\(#,##0.00\)"/>
  </numFmts>
  <fonts count="8">
    <font>
      <sz val="11"/>
      <name val="明朝"/>
      <family val="3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color indexed="12"/>
      <name val="明朝"/>
      <family val="3"/>
      <charset val="128"/>
    </font>
    <font>
      <sz val="11"/>
      <color indexed="10"/>
      <name val="游ゴシック"/>
      <family val="3"/>
      <charset val="128"/>
    </font>
    <font>
      <sz val="11"/>
      <color indexed="10"/>
      <name val="明朝"/>
      <family val="3"/>
      <charset val="128"/>
    </font>
    <font>
      <sz val="11"/>
      <name val="游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vertical="center"/>
    </xf>
    <xf numFmtId="0" fontId="0" fillId="0" borderId="0" xfId="0" quotePrefix="1" applyAlignment="1">
      <alignment horizontal="left" vertical="center"/>
    </xf>
    <xf numFmtId="0" fontId="0" fillId="0" borderId="0" xfId="0" quotePrefix="1" applyAlignment="1">
      <alignment horizontal="center" vertical="center"/>
    </xf>
    <xf numFmtId="38" fontId="3" fillId="0" borderId="4" xfId="1" applyFont="1" applyBorder="1" applyAlignment="1">
      <alignment vertical="center"/>
    </xf>
    <xf numFmtId="38" fontId="1" fillId="0" borderId="11" xfId="1" applyFont="1" applyBorder="1" applyAlignment="1">
      <alignment vertical="center"/>
    </xf>
    <xf numFmtId="38" fontId="3" fillId="0" borderId="11" xfId="1" applyFont="1" applyBorder="1" applyAlignment="1">
      <alignment vertical="center"/>
    </xf>
    <xf numFmtId="38" fontId="7" fillId="0" borderId="12" xfId="1" applyFont="1" applyBorder="1" applyAlignment="1">
      <alignment vertical="center"/>
    </xf>
    <xf numFmtId="0" fontId="0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right" vertical="center"/>
    </xf>
    <xf numFmtId="176" fontId="0" fillId="0" borderId="8" xfId="1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horizontal="right" vertical="center"/>
    </xf>
    <xf numFmtId="176" fontId="0" fillId="0" borderId="10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8" xfId="0" quotePrefix="1" applyFont="1" applyBorder="1" applyAlignment="1">
      <alignment horizontal="center" vertical="center"/>
    </xf>
    <xf numFmtId="177" fontId="0" fillId="0" borderId="8" xfId="0" applyNumberFormat="1" applyFont="1" applyBorder="1" applyAlignment="1">
      <alignment vertical="center"/>
    </xf>
    <xf numFmtId="177" fontId="0" fillId="0" borderId="8" xfId="0" applyNumberFormat="1" applyFont="1" applyBorder="1" applyAlignment="1">
      <alignment horizontal="right" vertical="center"/>
    </xf>
    <xf numFmtId="177" fontId="0" fillId="0" borderId="10" xfId="0" applyNumberFormat="1" applyFont="1" applyBorder="1" applyAlignment="1">
      <alignment vertical="center"/>
    </xf>
    <xf numFmtId="177" fontId="0" fillId="0" borderId="10" xfId="0" applyNumberFormat="1" applyFont="1" applyBorder="1" applyAlignment="1">
      <alignment horizontal="right" vertical="center"/>
    </xf>
    <xf numFmtId="0" fontId="0" fillId="0" borderId="3" xfId="0" quotePrefix="1" applyFont="1" applyBorder="1" applyAlignment="1">
      <alignment horizontal="center" vertical="center"/>
    </xf>
    <xf numFmtId="178" fontId="0" fillId="0" borderId="10" xfId="0" applyNumberFormat="1" applyFont="1" applyBorder="1" applyAlignment="1">
      <alignment horizontal="right" vertical="center"/>
    </xf>
    <xf numFmtId="0" fontId="0" fillId="0" borderId="0" xfId="0" quotePrefix="1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2" xfId="0" applyFont="1" applyBorder="1" applyAlignment="1">
      <alignment horizontal="distributed" vertical="center" wrapText="1"/>
    </xf>
    <xf numFmtId="0" fontId="0" fillId="0" borderId="5" xfId="0" applyFont="1" applyBorder="1" applyAlignment="1">
      <alignment horizontal="distributed" vertical="center" wrapText="1"/>
    </xf>
    <xf numFmtId="0" fontId="0" fillId="0" borderId="9" xfId="0" applyFont="1" applyBorder="1" applyAlignment="1">
      <alignment horizontal="distributed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C7AC5-A6AF-4223-AD9F-4E63CC866D1B}">
  <sheetPr>
    <tabColor rgb="FFFFFF00"/>
  </sheetPr>
  <dimension ref="B2:H19"/>
  <sheetViews>
    <sheetView showGridLines="0" tabSelected="1" view="pageBreakPreview" topLeftCell="B4" zoomScaleNormal="115" zoomScaleSheetLayoutView="100" workbookViewId="0">
      <selection activeCell="F4" sqref="F4:H4"/>
    </sheetView>
  </sheetViews>
  <sheetFormatPr defaultColWidth="9" defaultRowHeight="13"/>
  <cols>
    <col min="1" max="1" width="2.6328125" style="1" customWidth="1"/>
    <col min="2" max="2" width="9.90625" style="1" customWidth="1"/>
    <col min="3" max="3" width="11.7265625" style="1" customWidth="1"/>
    <col min="4" max="8" width="13" style="1" customWidth="1"/>
    <col min="9" max="244" width="9" style="1"/>
    <col min="245" max="245" width="2.6328125" style="1" customWidth="1"/>
    <col min="246" max="246" width="9.90625" style="1" customWidth="1"/>
    <col min="247" max="247" width="11.7265625" style="1" customWidth="1"/>
    <col min="248" max="252" width="13" style="1" customWidth="1"/>
    <col min="253" max="500" width="9" style="1"/>
    <col min="501" max="501" width="2.6328125" style="1" customWidth="1"/>
    <col min="502" max="502" width="9.90625" style="1" customWidth="1"/>
    <col min="503" max="503" width="11.7265625" style="1" customWidth="1"/>
    <col min="504" max="508" width="13" style="1" customWidth="1"/>
    <col min="509" max="756" width="9" style="1"/>
    <col min="757" max="757" width="2.6328125" style="1" customWidth="1"/>
    <col min="758" max="758" width="9.90625" style="1" customWidth="1"/>
    <col min="759" max="759" width="11.7265625" style="1" customWidth="1"/>
    <col min="760" max="764" width="13" style="1" customWidth="1"/>
    <col min="765" max="1012" width="9" style="1"/>
    <col min="1013" max="1013" width="2.6328125" style="1" customWidth="1"/>
    <col min="1014" max="1014" width="9.90625" style="1" customWidth="1"/>
    <col min="1015" max="1015" width="11.7265625" style="1" customWidth="1"/>
    <col min="1016" max="1020" width="13" style="1" customWidth="1"/>
    <col min="1021" max="1268" width="9" style="1"/>
    <col min="1269" max="1269" width="2.6328125" style="1" customWidth="1"/>
    <col min="1270" max="1270" width="9.90625" style="1" customWidth="1"/>
    <col min="1271" max="1271" width="11.7265625" style="1" customWidth="1"/>
    <col min="1272" max="1276" width="13" style="1" customWidth="1"/>
    <col min="1277" max="1524" width="9" style="1"/>
    <col min="1525" max="1525" width="2.6328125" style="1" customWidth="1"/>
    <col min="1526" max="1526" width="9.90625" style="1" customWidth="1"/>
    <col min="1527" max="1527" width="11.7265625" style="1" customWidth="1"/>
    <col min="1528" max="1532" width="13" style="1" customWidth="1"/>
    <col min="1533" max="1780" width="9" style="1"/>
    <col min="1781" max="1781" width="2.6328125" style="1" customWidth="1"/>
    <col min="1782" max="1782" width="9.90625" style="1" customWidth="1"/>
    <col min="1783" max="1783" width="11.7265625" style="1" customWidth="1"/>
    <col min="1784" max="1788" width="13" style="1" customWidth="1"/>
    <col min="1789" max="2036" width="9" style="1"/>
    <col min="2037" max="2037" width="2.6328125" style="1" customWidth="1"/>
    <col min="2038" max="2038" width="9.90625" style="1" customWidth="1"/>
    <col min="2039" max="2039" width="11.7265625" style="1" customWidth="1"/>
    <col min="2040" max="2044" width="13" style="1" customWidth="1"/>
    <col min="2045" max="2292" width="9" style="1"/>
    <col min="2293" max="2293" width="2.6328125" style="1" customWidth="1"/>
    <col min="2294" max="2294" width="9.90625" style="1" customWidth="1"/>
    <col min="2295" max="2295" width="11.7265625" style="1" customWidth="1"/>
    <col min="2296" max="2300" width="13" style="1" customWidth="1"/>
    <col min="2301" max="2548" width="9" style="1"/>
    <col min="2549" max="2549" width="2.6328125" style="1" customWidth="1"/>
    <col min="2550" max="2550" width="9.90625" style="1" customWidth="1"/>
    <col min="2551" max="2551" width="11.7265625" style="1" customWidth="1"/>
    <col min="2552" max="2556" width="13" style="1" customWidth="1"/>
    <col min="2557" max="2804" width="9" style="1"/>
    <col min="2805" max="2805" width="2.6328125" style="1" customWidth="1"/>
    <col min="2806" max="2806" width="9.90625" style="1" customWidth="1"/>
    <col min="2807" max="2807" width="11.7265625" style="1" customWidth="1"/>
    <col min="2808" max="2812" width="13" style="1" customWidth="1"/>
    <col min="2813" max="3060" width="9" style="1"/>
    <col min="3061" max="3061" width="2.6328125" style="1" customWidth="1"/>
    <col min="3062" max="3062" width="9.90625" style="1" customWidth="1"/>
    <col min="3063" max="3063" width="11.7265625" style="1" customWidth="1"/>
    <col min="3064" max="3068" width="13" style="1" customWidth="1"/>
    <col min="3069" max="3316" width="9" style="1"/>
    <col min="3317" max="3317" width="2.6328125" style="1" customWidth="1"/>
    <col min="3318" max="3318" width="9.90625" style="1" customWidth="1"/>
    <col min="3319" max="3319" width="11.7265625" style="1" customWidth="1"/>
    <col min="3320" max="3324" width="13" style="1" customWidth="1"/>
    <col min="3325" max="3572" width="9" style="1"/>
    <col min="3573" max="3573" width="2.6328125" style="1" customWidth="1"/>
    <col min="3574" max="3574" width="9.90625" style="1" customWidth="1"/>
    <col min="3575" max="3575" width="11.7265625" style="1" customWidth="1"/>
    <col min="3576" max="3580" width="13" style="1" customWidth="1"/>
    <col min="3581" max="3828" width="9" style="1"/>
    <col min="3829" max="3829" width="2.6328125" style="1" customWidth="1"/>
    <col min="3830" max="3830" width="9.90625" style="1" customWidth="1"/>
    <col min="3831" max="3831" width="11.7265625" style="1" customWidth="1"/>
    <col min="3832" max="3836" width="13" style="1" customWidth="1"/>
    <col min="3837" max="4084" width="9" style="1"/>
    <col min="4085" max="4085" width="2.6328125" style="1" customWidth="1"/>
    <col min="4086" max="4086" width="9.90625" style="1" customWidth="1"/>
    <col min="4087" max="4087" width="11.7265625" style="1" customWidth="1"/>
    <col min="4088" max="4092" width="13" style="1" customWidth="1"/>
    <col min="4093" max="4340" width="9" style="1"/>
    <col min="4341" max="4341" width="2.6328125" style="1" customWidth="1"/>
    <col min="4342" max="4342" width="9.90625" style="1" customWidth="1"/>
    <col min="4343" max="4343" width="11.7265625" style="1" customWidth="1"/>
    <col min="4344" max="4348" width="13" style="1" customWidth="1"/>
    <col min="4349" max="4596" width="9" style="1"/>
    <col min="4597" max="4597" width="2.6328125" style="1" customWidth="1"/>
    <col min="4598" max="4598" width="9.90625" style="1" customWidth="1"/>
    <col min="4599" max="4599" width="11.7265625" style="1" customWidth="1"/>
    <col min="4600" max="4604" width="13" style="1" customWidth="1"/>
    <col min="4605" max="4852" width="9" style="1"/>
    <col min="4853" max="4853" width="2.6328125" style="1" customWidth="1"/>
    <col min="4854" max="4854" width="9.90625" style="1" customWidth="1"/>
    <col min="4855" max="4855" width="11.7265625" style="1" customWidth="1"/>
    <col min="4856" max="4860" width="13" style="1" customWidth="1"/>
    <col min="4861" max="5108" width="9" style="1"/>
    <col min="5109" max="5109" width="2.6328125" style="1" customWidth="1"/>
    <col min="5110" max="5110" width="9.90625" style="1" customWidth="1"/>
    <col min="5111" max="5111" width="11.7265625" style="1" customWidth="1"/>
    <col min="5112" max="5116" width="13" style="1" customWidth="1"/>
    <col min="5117" max="5364" width="9" style="1"/>
    <col min="5365" max="5365" width="2.6328125" style="1" customWidth="1"/>
    <col min="5366" max="5366" width="9.90625" style="1" customWidth="1"/>
    <col min="5367" max="5367" width="11.7265625" style="1" customWidth="1"/>
    <col min="5368" max="5372" width="13" style="1" customWidth="1"/>
    <col min="5373" max="5620" width="9" style="1"/>
    <col min="5621" max="5621" width="2.6328125" style="1" customWidth="1"/>
    <col min="5622" max="5622" width="9.90625" style="1" customWidth="1"/>
    <col min="5623" max="5623" width="11.7265625" style="1" customWidth="1"/>
    <col min="5624" max="5628" width="13" style="1" customWidth="1"/>
    <col min="5629" max="5876" width="9" style="1"/>
    <col min="5877" max="5877" width="2.6328125" style="1" customWidth="1"/>
    <col min="5878" max="5878" width="9.90625" style="1" customWidth="1"/>
    <col min="5879" max="5879" width="11.7265625" style="1" customWidth="1"/>
    <col min="5880" max="5884" width="13" style="1" customWidth="1"/>
    <col min="5885" max="6132" width="9" style="1"/>
    <col min="6133" max="6133" width="2.6328125" style="1" customWidth="1"/>
    <col min="6134" max="6134" width="9.90625" style="1" customWidth="1"/>
    <col min="6135" max="6135" width="11.7265625" style="1" customWidth="1"/>
    <col min="6136" max="6140" width="13" style="1" customWidth="1"/>
    <col min="6141" max="6388" width="9" style="1"/>
    <col min="6389" max="6389" width="2.6328125" style="1" customWidth="1"/>
    <col min="6390" max="6390" width="9.90625" style="1" customWidth="1"/>
    <col min="6391" max="6391" width="11.7265625" style="1" customWidth="1"/>
    <col min="6392" max="6396" width="13" style="1" customWidth="1"/>
    <col min="6397" max="6644" width="9" style="1"/>
    <col min="6645" max="6645" width="2.6328125" style="1" customWidth="1"/>
    <col min="6646" max="6646" width="9.90625" style="1" customWidth="1"/>
    <col min="6647" max="6647" width="11.7265625" style="1" customWidth="1"/>
    <col min="6648" max="6652" width="13" style="1" customWidth="1"/>
    <col min="6653" max="6900" width="9" style="1"/>
    <col min="6901" max="6901" width="2.6328125" style="1" customWidth="1"/>
    <col min="6902" max="6902" width="9.90625" style="1" customWidth="1"/>
    <col min="6903" max="6903" width="11.7265625" style="1" customWidth="1"/>
    <col min="6904" max="6908" width="13" style="1" customWidth="1"/>
    <col min="6909" max="7156" width="9" style="1"/>
    <col min="7157" max="7157" width="2.6328125" style="1" customWidth="1"/>
    <col min="7158" max="7158" width="9.90625" style="1" customWidth="1"/>
    <col min="7159" max="7159" width="11.7265625" style="1" customWidth="1"/>
    <col min="7160" max="7164" width="13" style="1" customWidth="1"/>
    <col min="7165" max="7412" width="9" style="1"/>
    <col min="7413" max="7413" width="2.6328125" style="1" customWidth="1"/>
    <col min="7414" max="7414" width="9.90625" style="1" customWidth="1"/>
    <col min="7415" max="7415" width="11.7265625" style="1" customWidth="1"/>
    <col min="7416" max="7420" width="13" style="1" customWidth="1"/>
    <col min="7421" max="7668" width="9" style="1"/>
    <col min="7669" max="7669" width="2.6328125" style="1" customWidth="1"/>
    <col min="7670" max="7670" width="9.90625" style="1" customWidth="1"/>
    <col min="7671" max="7671" width="11.7265625" style="1" customWidth="1"/>
    <col min="7672" max="7676" width="13" style="1" customWidth="1"/>
    <col min="7677" max="7924" width="9" style="1"/>
    <col min="7925" max="7925" width="2.6328125" style="1" customWidth="1"/>
    <col min="7926" max="7926" width="9.90625" style="1" customWidth="1"/>
    <col min="7927" max="7927" width="11.7265625" style="1" customWidth="1"/>
    <col min="7928" max="7932" width="13" style="1" customWidth="1"/>
    <col min="7933" max="8180" width="9" style="1"/>
    <col min="8181" max="8181" width="2.6328125" style="1" customWidth="1"/>
    <col min="8182" max="8182" width="9.90625" style="1" customWidth="1"/>
    <col min="8183" max="8183" width="11.7265625" style="1" customWidth="1"/>
    <col min="8184" max="8188" width="13" style="1" customWidth="1"/>
    <col min="8189" max="8436" width="9" style="1"/>
    <col min="8437" max="8437" width="2.6328125" style="1" customWidth="1"/>
    <col min="8438" max="8438" width="9.90625" style="1" customWidth="1"/>
    <col min="8439" max="8439" width="11.7265625" style="1" customWidth="1"/>
    <col min="8440" max="8444" width="13" style="1" customWidth="1"/>
    <col min="8445" max="8692" width="9" style="1"/>
    <col min="8693" max="8693" width="2.6328125" style="1" customWidth="1"/>
    <col min="8694" max="8694" width="9.90625" style="1" customWidth="1"/>
    <col min="8695" max="8695" width="11.7265625" style="1" customWidth="1"/>
    <col min="8696" max="8700" width="13" style="1" customWidth="1"/>
    <col min="8701" max="8948" width="9" style="1"/>
    <col min="8949" max="8949" width="2.6328125" style="1" customWidth="1"/>
    <col min="8950" max="8950" width="9.90625" style="1" customWidth="1"/>
    <col min="8951" max="8951" width="11.7265625" style="1" customWidth="1"/>
    <col min="8952" max="8956" width="13" style="1" customWidth="1"/>
    <col min="8957" max="9204" width="9" style="1"/>
    <col min="9205" max="9205" width="2.6328125" style="1" customWidth="1"/>
    <col min="9206" max="9206" width="9.90625" style="1" customWidth="1"/>
    <col min="9207" max="9207" width="11.7265625" style="1" customWidth="1"/>
    <col min="9208" max="9212" width="13" style="1" customWidth="1"/>
    <col min="9213" max="9460" width="9" style="1"/>
    <col min="9461" max="9461" width="2.6328125" style="1" customWidth="1"/>
    <col min="9462" max="9462" width="9.90625" style="1" customWidth="1"/>
    <col min="9463" max="9463" width="11.7265625" style="1" customWidth="1"/>
    <col min="9464" max="9468" width="13" style="1" customWidth="1"/>
    <col min="9469" max="9716" width="9" style="1"/>
    <col min="9717" max="9717" width="2.6328125" style="1" customWidth="1"/>
    <col min="9718" max="9718" width="9.90625" style="1" customWidth="1"/>
    <col min="9719" max="9719" width="11.7265625" style="1" customWidth="1"/>
    <col min="9720" max="9724" width="13" style="1" customWidth="1"/>
    <col min="9725" max="9972" width="9" style="1"/>
    <col min="9973" max="9973" width="2.6328125" style="1" customWidth="1"/>
    <col min="9974" max="9974" width="9.90625" style="1" customWidth="1"/>
    <col min="9975" max="9975" width="11.7265625" style="1" customWidth="1"/>
    <col min="9976" max="9980" width="13" style="1" customWidth="1"/>
    <col min="9981" max="10228" width="9" style="1"/>
    <col min="10229" max="10229" width="2.6328125" style="1" customWidth="1"/>
    <col min="10230" max="10230" width="9.90625" style="1" customWidth="1"/>
    <col min="10231" max="10231" width="11.7265625" style="1" customWidth="1"/>
    <col min="10232" max="10236" width="13" style="1" customWidth="1"/>
    <col min="10237" max="10484" width="9" style="1"/>
    <col min="10485" max="10485" width="2.6328125" style="1" customWidth="1"/>
    <col min="10486" max="10486" width="9.90625" style="1" customWidth="1"/>
    <col min="10487" max="10487" width="11.7265625" style="1" customWidth="1"/>
    <col min="10488" max="10492" width="13" style="1" customWidth="1"/>
    <col min="10493" max="10740" width="9" style="1"/>
    <col min="10741" max="10741" width="2.6328125" style="1" customWidth="1"/>
    <col min="10742" max="10742" width="9.90625" style="1" customWidth="1"/>
    <col min="10743" max="10743" width="11.7265625" style="1" customWidth="1"/>
    <col min="10744" max="10748" width="13" style="1" customWidth="1"/>
    <col min="10749" max="10996" width="9" style="1"/>
    <col min="10997" max="10997" width="2.6328125" style="1" customWidth="1"/>
    <col min="10998" max="10998" width="9.90625" style="1" customWidth="1"/>
    <col min="10999" max="10999" width="11.7265625" style="1" customWidth="1"/>
    <col min="11000" max="11004" width="13" style="1" customWidth="1"/>
    <col min="11005" max="11252" width="9" style="1"/>
    <col min="11253" max="11253" width="2.6328125" style="1" customWidth="1"/>
    <col min="11254" max="11254" width="9.90625" style="1" customWidth="1"/>
    <col min="11255" max="11255" width="11.7265625" style="1" customWidth="1"/>
    <col min="11256" max="11260" width="13" style="1" customWidth="1"/>
    <col min="11261" max="11508" width="9" style="1"/>
    <col min="11509" max="11509" width="2.6328125" style="1" customWidth="1"/>
    <col min="11510" max="11510" width="9.90625" style="1" customWidth="1"/>
    <col min="11511" max="11511" width="11.7265625" style="1" customWidth="1"/>
    <col min="11512" max="11516" width="13" style="1" customWidth="1"/>
    <col min="11517" max="11764" width="9" style="1"/>
    <col min="11765" max="11765" width="2.6328125" style="1" customWidth="1"/>
    <col min="11766" max="11766" width="9.90625" style="1" customWidth="1"/>
    <col min="11767" max="11767" width="11.7265625" style="1" customWidth="1"/>
    <col min="11768" max="11772" width="13" style="1" customWidth="1"/>
    <col min="11773" max="12020" width="9" style="1"/>
    <col min="12021" max="12021" width="2.6328125" style="1" customWidth="1"/>
    <col min="12022" max="12022" width="9.90625" style="1" customWidth="1"/>
    <col min="12023" max="12023" width="11.7265625" style="1" customWidth="1"/>
    <col min="12024" max="12028" width="13" style="1" customWidth="1"/>
    <col min="12029" max="12276" width="9" style="1"/>
    <col min="12277" max="12277" width="2.6328125" style="1" customWidth="1"/>
    <col min="12278" max="12278" width="9.90625" style="1" customWidth="1"/>
    <col min="12279" max="12279" width="11.7265625" style="1" customWidth="1"/>
    <col min="12280" max="12284" width="13" style="1" customWidth="1"/>
    <col min="12285" max="12532" width="9" style="1"/>
    <col min="12533" max="12533" width="2.6328125" style="1" customWidth="1"/>
    <col min="12534" max="12534" width="9.90625" style="1" customWidth="1"/>
    <col min="12535" max="12535" width="11.7265625" style="1" customWidth="1"/>
    <col min="12536" max="12540" width="13" style="1" customWidth="1"/>
    <col min="12541" max="12788" width="9" style="1"/>
    <col min="12789" max="12789" width="2.6328125" style="1" customWidth="1"/>
    <col min="12790" max="12790" width="9.90625" style="1" customWidth="1"/>
    <col min="12791" max="12791" width="11.7265625" style="1" customWidth="1"/>
    <col min="12792" max="12796" width="13" style="1" customWidth="1"/>
    <col min="12797" max="13044" width="9" style="1"/>
    <col min="13045" max="13045" width="2.6328125" style="1" customWidth="1"/>
    <col min="13046" max="13046" width="9.90625" style="1" customWidth="1"/>
    <col min="13047" max="13047" width="11.7265625" style="1" customWidth="1"/>
    <col min="13048" max="13052" width="13" style="1" customWidth="1"/>
    <col min="13053" max="13300" width="9" style="1"/>
    <col min="13301" max="13301" width="2.6328125" style="1" customWidth="1"/>
    <col min="13302" max="13302" width="9.90625" style="1" customWidth="1"/>
    <col min="13303" max="13303" width="11.7265625" style="1" customWidth="1"/>
    <col min="13304" max="13308" width="13" style="1" customWidth="1"/>
    <col min="13309" max="13556" width="9" style="1"/>
    <col min="13557" max="13557" width="2.6328125" style="1" customWidth="1"/>
    <col min="13558" max="13558" width="9.90625" style="1" customWidth="1"/>
    <col min="13559" max="13559" width="11.7265625" style="1" customWidth="1"/>
    <col min="13560" max="13564" width="13" style="1" customWidth="1"/>
    <col min="13565" max="13812" width="9" style="1"/>
    <col min="13813" max="13813" width="2.6328125" style="1" customWidth="1"/>
    <col min="13814" max="13814" width="9.90625" style="1" customWidth="1"/>
    <col min="13815" max="13815" width="11.7265625" style="1" customWidth="1"/>
    <col min="13816" max="13820" width="13" style="1" customWidth="1"/>
    <col min="13821" max="14068" width="9" style="1"/>
    <col min="14069" max="14069" width="2.6328125" style="1" customWidth="1"/>
    <col min="14070" max="14070" width="9.90625" style="1" customWidth="1"/>
    <col min="14071" max="14071" width="11.7265625" style="1" customWidth="1"/>
    <col min="14072" max="14076" width="13" style="1" customWidth="1"/>
    <col min="14077" max="14324" width="9" style="1"/>
    <col min="14325" max="14325" width="2.6328125" style="1" customWidth="1"/>
    <col min="14326" max="14326" width="9.90625" style="1" customWidth="1"/>
    <col min="14327" max="14327" width="11.7265625" style="1" customWidth="1"/>
    <col min="14328" max="14332" width="13" style="1" customWidth="1"/>
    <col min="14333" max="14580" width="9" style="1"/>
    <col min="14581" max="14581" width="2.6328125" style="1" customWidth="1"/>
    <col min="14582" max="14582" width="9.90625" style="1" customWidth="1"/>
    <col min="14583" max="14583" width="11.7265625" style="1" customWidth="1"/>
    <col min="14584" max="14588" width="13" style="1" customWidth="1"/>
    <col min="14589" max="14836" width="9" style="1"/>
    <col min="14837" max="14837" width="2.6328125" style="1" customWidth="1"/>
    <col min="14838" max="14838" width="9.90625" style="1" customWidth="1"/>
    <col min="14839" max="14839" width="11.7265625" style="1" customWidth="1"/>
    <col min="14840" max="14844" width="13" style="1" customWidth="1"/>
    <col min="14845" max="15092" width="9" style="1"/>
    <col min="15093" max="15093" width="2.6328125" style="1" customWidth="1"/>
    <col min="15094" max="15094" width="9.90625" style="1" customWidth="1"/>
    <col min="15095" max="15095" width="11.7265625" style="1" customWidth="1"/>
    <col min="15096" max="15100" width="13" style="1" customWidth="1"/>
    <col min="15101" max="15348" width="9" style="1"/>
    <col min="15349" max="15349" width="2.6328125" style="1" customWidth="1"/>
    <col min="15350" max="15350" width="9.90625" style="1" customWidth="1"/>
    <col min="15351" max="15351" width="11.7265625" style="1" customWidth="1"/>
    <col min="15352" max="15356" width="13" style="1" customWidth="1"/>
    <col min="15357" max="15604" width="9" style="1"/>
    <col min="15605" max="15605" width="2.6328125" style="1" customWidth="1"/>
    <col min="15606" max="15606" width="9.90625" style="1" customWidth="1"/>
    <col min="15607" max="15607" width="11.7265625" style="1" customWidth="1"/>
    <col min="15608" max="15612" width="13" style="1" customWidth="1"/>
    <col min="15613" max="15860" width="9" style="1"/>
    <col min="15861" max="15861" width="2.6328125" style="1" customWidth="1"/>
    <col min="15862" max="15862" width="9.90625" style="1" customWidth="1"/>
    <col min="15863" max="15863" width="11.7265625" style="1" customWidth="1"/>
    <col min="15864" max="15868" width="13" style="1" customWidth="1"/>
    <col min="15869" max="16116" width="9" style="1"/>
    <col min="16117" max="16117" width="2.6328125" style="1" customWidth="1"/>
    <col min="16118" max="16118" width="9.90625" style="1" customWidth="1"/>
    <col min="16119" max="16119" width="11.7265625" style="1" customWidth="1"/>
    <col min="16120" max="16124" width="13" style="1" customWidth="1"/>
    <col min="16125" max="16384" width="9" style="1"/>
  </cols>
  <sheetData>
    <row r="2" spans="2:8">
      <c r="B2" s="1" t="s">
        <v>0</v>
      </c>
    </row>
    <row r="4" spans="2:8" ht="25" customHeight="1">
      <c r="B4" s="32" t="s">
        <v>1</v>
      </c>
      <c r="C4" s="33"/>
      <c r="D4" s="35" t="s">
        <v>2</v>
      </c>
      <c r="E4" s="35" t="s">
        <v>3</v>
      </c>
      <c r="F4" s="37" t="s">
        <v>4</v>
      </c>
      <c r="G4" s="37"/>
      <c r="H4" s="37"/>
    </row>
    <row r="5" spans="2:8" ht="25" customHeight="1">
      <c r="B5" s="34"/>
      <c r="C5" s="25"/>
      <c r="D5" s="36"/>
      <c r="E5" s="36"/>
      <c r="F5" s="8" t="s">
        <v>5</v>
      </c>
      <c r="G5" s="9" t="s">
        <v>6</v>
      </c>
      <c r="H5" s="9" t="s">
        <v>7</v>
      </c>
    </row>
    <row r="6" spans="2:8" ht="13.5" customHeight="1">
      <c r="B6" s="32"/>
      <c r="C6" s="33"/>
      <c r="D6" s="10" t="s">
        <v>8</v>
      </c>
      <c r="E6" s="10" t="s">
        <v>8</v>
      </c>
      <c r="F6" s="10" t="s">
        <v>8</v>
      </c>
      <c r="G6" s="10" t="s">
        <v>8</v>
      </c>
      <c r="H6" s="10" t="s">
        <v>8</v>
      </c>
    </row>
    <row r="7" spans="2:8" ht="20.149999999999999" customHeight="1">
      <c r="B7" s="25" t="s">
        <v>9</v>
      </c>
      <c r="C7" s="26"/>
      <c r="D7" s="11">
        <f>SUM(E7:F7)</f>
        <v>109363</v>
      </c>
      <c r="E7" s="11">
        <v>109363</v>
      </c>
      <c r="F7" s="12"/>
      <c r="G7" s="11">
        <v>0</v>
      </c>
      <c r="H7" s="11">
        <v>0</v>
      </c>
    </row>
    <row r="8" spans="2:8" ht="20.149999999999999" customHeight="1">
      <c r="B8" s="25" t="s">
        <v>10</v>
      </c>
      <c r="C8" s="26"/>
      <c r="D8" s="11">
        <f>SUM(E8:F8)</f>
        <v>1777</v>
      </c>
      <c r="E8" s="11">
        <v>1777</v>
      </c>
      <c r="F8" s="13"/>
      <c r="G8" s="13" t="s">
        <v>11</v>
      </c>
      <c r="H8" s="13" t="s">
        <v>11</v>
      </c>
    </row>
    <row r="9" spans="2:8" ht="20.149999999999999" customHeight="1">
      <c r="B9" s="27" t="s">
        <v>5</v>
      </c>
      <c r="C9" s="28"/>
      <c r="D9" s="14">
        <f>D7+D8</f>
        <v>111140</v>
      </c>
      <c r="E9" s="14">
        <f>E7+E8</f>
        <v>111140</v>
      </c>
      <c r="F9" s="14">
        <f>G9+H9</f>
        <v>0</v>
      </c>
      <c r="G9" s="14">
        <f>G7</f>
        <v>0</v>
      </c>
      <c r="H9" s="14">
        <f>H7</f>
        <v>0</v>
      </c>
    </row>
    <row r="10" spans="2:8" ht="13.5" customHeight="1">
      <c r="B10" s="29" t="s">
        <v>12</v>
      </c>
      <c r="C10" s="15"/>
      <c r="D10" s="10" t="s">
        <v>13</v>
      </c>
      <c r="E10" s="10" t="s">
        <v>13</v>
      </c>
      <c r="F10" s="10" t="s">
        <v>13</v>
      </c>
      <c r="G10" s="10" t="s">
        <v>13</v>
      </c>
      <c r="H10" s="10" t="s">
        <v>13</v>
      </c>
    </row>
    <row r="11" spans="2:8" ht="20.149999999999999" customHeight="1">
      <c r="B11" s="30"/>
      <c r="C11" s="16" t="s">
        <v>16</v>
      </c>
      <c r="D11" s="17">
        <v>100</v>
      </c>
      <c r="E11" s="18">
        <v>100</v>
      </c>
      <c r="F11" s="18">
        <v>0</v>
      </c>
      <c r="G11" s="18">
        <v>0</v>
      </c>
      <c r="H11" s="18">
        <v>0</v>
      </c>
    </row>
    <row r="12" spans="2:8" ht="20.149999999999999" customHeight="1">
      <c r="B12" s="30"/>
      <c r="C12" s="16" t="s">
        <v>17</v>
      </c>
      <c r="D12" s="19">
        <v>100</v>
      </c>
      <c r="E12" s="20">
        <f>ROUND(E9/$D$9,4)*100</f>
        <v>100</v>
      </c>
      <c r="F12" s="20">
        <f>ROUND(F9/$D$9,4)*100</f>
        <v>0</v>
      </c>
      <c r="G12" s="20">
        <f>ROUND(G9/$D$9,4)*100</f>
        <v>0</v>
      </c>
      <c r="H12" s="20">
        <f>ROUND(H9/$D$9,4)*100</f>
        <v>0</v>
      </c>
    </row>
    <row r="13" spans="2:8" ht="20.149999999999999" customHeight="1">
      <c r="B13" s="31"/>
      <c r="C13" s="21" t="s">
        <v>18</v>
      </c>
      <c r="D13" s="19">
        <v>100</v>
      </c>
      <c r="E13" s="22">
        <f>ROUND(E17/D17,4)*100</f>
        <v>100</v>
      </c>
      <c r="F13" s="22">
        <f>ROUND(F17/D17,4)*100</f>
        <v>0</v>
      </c>
      <c r="G13" s="22">
        <f>ROUND(G17/D17,4)*100</f>
        <v>0</v>
      </c>
      <c r="H13" s="22">
        <f>ROUND(H17/D17,4)*100</f>
        <v>0</v>
      </c>
    </row>
    <row r="14" spans="2:8" ht="19.5" customHeight="1">
      <c r="B14" s="23" t="s">
        <v>19</v>
      </c>
      <c r="C14" s="24"/>
      <c r="D14" s="24"/>
      <c r="E14" s="24"/>
      <c r="F14" s="24"/>
      <c r="G14" s="24"/>
      <c r="H14" s="24"/>
    </row>
    <row r="15" spans="2:8" ht="19.5" customHeight="1">
      <c r="B15" s="24"/>
      <c r="C15" s="24"/>
      <c r="D15" s="24"/>
      <c r="E15" s="24"/>
      <c r="F15" s="24"/>
      <c r="G15" s="24"/>
      <c r="H15" s="24"/>
    </row>
    <row r="16" spans="2:8" ht="18" hidden="1">
      <c r="C16" s="2" t="s">
        <v>14</v>
      </c>
    </row>
    <row r="17" spans="3:8" ht="18" hidden="1">
      <c r="C17" s="3" t="s">
        <v>15</v>
      </c>
      <c r="D17" s="4">
        <f>E17+F17</f>
        <v>25661907</v>
      </c>
      <c r="E17" s="5">
        <v>25661901</v>
      </c>
      <c r="F17" s="6">
        <f>G17+H17</f>
        <v>6</v>
      </c>
      <c r="G17" s="5">
        <v>6</v>
      </c>
      <c r="H17" s="7">
        <v>0</v>
      </c>
    </row>
    <row r="18" spans="3:8" hidden="1"/>
    <row r="19" spans="3:8" hidden="1"/>
  </sheetData>
  <mergeCells count="9">
    <mergeCell ref="E4:E5"/>
    <mergeCell ref="F4:H4"/>
    <mergeCell ref="B6:C6"/>
    <mergeCell ref="B7:C7"/>
    <mergeCell ref="B8:C8"/>
    <mergeCell ref="B9:C9"/>
    <mergeCell ref="B10:B13"/>
    <mergeCell ref="B4:C5"/>
    <mergeCell ref="D4:D5"/>
  </mergeCells>
  <phoneticPr fontId="2"/>
  <pageMargins left="0.78740157480314965" right="0.78740157480314965" top="0.98425196850393704" bottom="0.98425196850393704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島根県永江　道子</dc:creator>
  <cp:lastModifiedBy>島根県永江　道子</cp:lastModifiedBy>
  <cp:lastPrinted>2025-11-17T05:30:58Z</cp:lastPrinted>
  <dcterms:created xsi:type="dcterms:W3CDTF">2025-11-07T02:47:17Z</dcterms:created>
  <dcterms:modified xsi:type="dcterms:W3CDTF">2025-11-17T05:31:02Z</dcterms:modified>
</cp:coreProperties>
</file>