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08564\Desktop\統計表エクセル\"/>
    </mc:Choice>
  </mc:AlternateContent>
  <xr:revisionPtr revIDLastSave="0" documentId="8_{B03B001C-EAF9-4957-9A68-4D5C8C3C5DAF}" xr6:coauthVersionLast="47" xr6:coauthVersionMax="47" xr10:uidLastSave="{00000000-0000-0000-0000-000000000000}"/>
  <bookViews>
    <workbookView xWindow="5175" yWindow="-16320" windowWidth="29040" windowHeight="15720" xr2:uid="{F8E057A0-6606-4E56-819C-065EDC7C532C}"/>
  </bookViews>
  <sheets>
    <sheet name="sheet7-3" sheetId="1" r:id="rId1"/>
  </sheets>
  <externalReferences>
    <externalReference r:id="rId2"/>
  </externalReferences>
  <definedNames>
    <definedName name="_xlnm.Print_Area" localSheetId="0">'sheet7-3'!$A$1:$AF$36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8" i="1" l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AF33" i="1"/>
  <c r="AE33" i="1"/>
  <c r="AD33" i="1"/>
  <c r="AC33" i="1"/>
  <c r="AB33" i="1"/>
  <c r="AA33" i="1"/>
  <c r="Z33" i="1"/>
  <c r="Y33" i="1"/>
  <c r="X33" i="1"/>
  <c r="W33" i="1"/>
  <c r="V33" i="1"/>
  <c r="U33" i="1"/>
  <c r="T33" i="1"/>
  <c r="Q33" i="1"/>
  <c r="P33" i="1"/>
  <c r="O33" i="1"/>
  <c r="N33" i="1"/>
  <c r="M33" i="1"/>
  <c r="L33" i="1"/>
  <c r="K33" i="1"/>
  <c r="J33" i="1"/>
  <c r="I33" i="1"/>
  <c r="H33" i="1"/>
  <c r="G33" i="1"/>
  <c r="F33" i="1"/>
  <c r="E33" i="1"/>
  <c r="D33" i="1"/>
  <c r="C33" i="1"/>
  <c r="AF32" i="1"/>
  <c r="AE32" i="1"/>
  <c r="AD32" i="1"/>
  <c r="AC32" i="1"/>
  <c r="AB32" i="1"/>
  <c r="AA32" i="1"/>
  <c r="Z32" i="1"/>
  <c r="Y32" i="1"/>
  <c r="X32" i="1"/>
  <c r="W32" i="1"/>
  <c r="V32" i="1"/>
  <c r="U32" i="1"/>
  <c r="T32" i="1"/>
  <c r="Q32" i="1"/>
  <c r="P32" i="1"/>
  <c r="O32" i="1"/>
  <c r="N32" i="1"/>
  <c r="M32" i="1"/>
  <c r="L32" i="1"/>
  <c r="K32" i="1"/>
  <c r="J32" i="1"/>
  <c r="I32" i="1"/>
  <c r="H32" i="1"/>
  <c r="G32" i="1"/>
  <c r="F32" i="1"/>
  <c r="E32" i="1"/>
  <c r="D32" i="1"/>
  <c r="C32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C31" i="1"/>
  <c r="AF30" i="1"/>
  <c r="AE30" i="1"/>
  <c r="AD30" i="1"/>
  <c r="AC30" i="1"/>
  <c r="AB30" i="1"/>
  <c r="AA30" i="1"/>
  <c r="Z30" i="1"/>
  <c r="Y30" i="1"/>
  <c r="X30" i="1"/>
  <c r="W30" i="1"/>
  <c r="V30" i="1"/>
  <c r="U30" i="1"/>
  <c r="T30" i="1"/>
  <c r="Q30" i="1"/>
  <c r="P30" i="1"/>
  <c r="O30" i="1"/>
  <c r="N30" i="1"/>
  <c r="M30" i="1"/>
  <c r="L30" i="1"/>
  <c r="K30" i="1"/>
  <c r="J30" i="1"/>
  <c r="I30" i="1"/>
  <c r="H30" i="1"/>
  <c r="G30" i="1"/>
  <c r="F30" i="1"/>
  <c r="E30" i="1"/>
  <c r="D30" i="1"/>
  <c r="C30" i="1"/>
  <c r="AF29" i="1"/>
  <c r="AE29" i="1"/>
  <c r="AD29" i="1"/>
  <c r="AC29" i="1"/>
  <c r="AB29" i="1"/>
  <c r="AA29" i="1"/>
  <c r="Z29" i="1"/>
  <c r="Y29" i="1"/>
  <c r="X29" i="1"/>
  <c r="W29" i="1"/>
  <c r="V29" i="1"/>
  <c r="U29" i="1"/>
  <c r="T29" i="1"/>
  <c r="Q29" i="1"/>
  <c r="P29" i="1"/>
  <c r="O29" i="1"/>
  <c r="N29" i="1"/>
  <c r="M29" i="1"/>
  <c r="L29" i="1"/>
  <c r="K29" i="1"/>
  <c r="J29" i="1"/>
  <c r="I29" i="1"/>
  <c r="H29" i="1"/>
  <c r="G29" i="1"/>
  <c r="F29" i="1"/>
  <c r="E29" i="1"/>
  <c r="D29" i="1"/>
  <c r="C29" i="1"/>
  <c r="AF28" i="1"/>
  <c r="AE28" i="1"/>
  <c r="AD28" i="1"/>
  <c r="AC28" i="1"/>
  <c r="AB28" i="1"/>
  <c r="AA28" i="1"/>
  <c r="Z28" i="1"/>
  <c r="Y28" i="1"/>
  <c r="X28" i="1"/>
  <c r="W28" i="1"/>
  <c r="V28" i="1"/>
  <c r="U28" i="1"/>
  <c r="T28" i="1"/>
  <c r="Q28" i="1"/>
  <c r="P28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AF27" i="1"/>
  <c r="AE27" i="1"/>
  <c r="AD27" i="1"/>
  <c r="AC27" i="1"/>
  <c r="AB27" i="1"/>
  <c r="AA27" i="1"/>
  <c r="Z27" i="1"/>
  <c r="Y27" i="1"/>
  <c r="X27" i="1"/>
  <c r="W27" i="1"/>
  <c r="V27" i="1"/>
  <c r="U27" i="1"/>
  <c r="T27" i="1"/>
  <c r="Q27" i="1"/>
  <c r="P27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AF26" i="1"/>
  <c r="AE26" i="1"/>
  <c r="AD26" i="1"/>
  <c r="AC26" i="1"/>
  <c r="AB26" i="1"/>
  <c r="AA26" i="1"/>
  <c r="Z26" i="1"/>
  <c r="Y26" i="1"/>
  <c r="X26" i="1"/>
  <c r="W26" i="1"/>
  <c r="V26" i="1"/>
  <c r="U26" i="1"/>
  <c r="T26" i="1"/>
  <c r="Q26" i="1"/>
  <c r="P26" i="1"/>
  <c r="O26" i="1"/>
  <c r="N26" i="1"/>
  <c r="M26" i="1"/>
  <c r="L26" i="1"/>
  <c r="K26" i="1"/>
  <c r="J26" i="1"/>
  <c r="I26" i="1"/>
  <c r="H26" i="1"/>
  <c r="G26" i="1"/>
  <c r="F26" i="1"/>
  <c r="E26" i="1"/>
  <c r="D26" i="1"/>
  <c r="C26" i="1"/>
  <c r="AF25" i="1"/>
  <c r="AE25" i="1"/>
  <c r="AD25" i="1"/>
  <c r="AC25" i="1"/>
  <c r="AB25" i="1"/>
  <c r="AA25" i="1"/>
  <c r="Z25" i="1"/>
  <c r="Y25" i="1"/>
  <c r="X25" i="1"/>
  <c r="W25" i="1"/>
  <c r="V25" i="1"/>
  <c r="U25" i="1"/>
  <c r="T25" i="1"/>
  <c r="Q25" i="1"/>
  <c r="P25" i="1"/>
  <c r="O25" i="1"/>
  <c r="N25" i="1"/>
  <c r="M25" i="1"/>
  <c r="L25" i="1"/>
  <c r="K25" i="1"/>
  <c r="J25" i="1"/>
  <c r="I25" i="1"/>
  <c r="H25" i="1"/>
  <c r="G25" i="1"/>
  <c r="F25" i="1"/>
  <c r="E25" i="1"/>
  <c r="D25" i="1"/>
  <c r="C25" i="1"/>
  <c r="AF24" i="1"/>
  <c r="AE24" i="1"/>
  <c r="AD24" i="1"/>
  <c r="AC24" i="1"/>
  <c r="AB24" i="1"/>
  <c r="AA24" i="1"/>
  <c r="Z24" i="1"/>
  <c r="Y24" i="1"/>
  <c r="X24" i="1"/>
  <c r="W24" i="1"/>
  <c r="V24" i="1"/>
  <c r="U24" i="1"/>
  <c r="T24" i="1"/>
  <c r="Q24" i="1"/>
  <c r="P24" i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F23" i="1"/>
  <c r="AE23" i="1"/>
  <c r="AD23" i="1"/>
  <c r="AC23" i="1"/>
  <c r="AB23" i="1"/>
  <c r="AA23" i="1"/>
  <c r="Z23" i="1"/>
  <c r="Y23" i="1"/>
  <c r="X23" i="1"/>
  <c r="W23" i="1"/>
  <c r="V23" i="1"/>
  <c r="U23" i="1"/>
  <c r="T23" i="1"/>
  <c r="Q23" i="1"/>
  <c r="P23" i="1"/>
  <c r="O23" i="1"/>
  <c r="N23" i="1"/>
  <c r="M23" i="1"/>
  <c r="L23" i="1"/>
  <c r="K23" i="1"/>
  <c r="J23" i="1"/>
  <c r="I23" i="1"/>
  <c r="H23" i="1"/>
  <c r="G23" i="1"/>
  <c r="F23" i="1"/>
  <c r="E23" i="1"/>
  <c r="D23" i="1"/>
  <c r="C23" i="1"/>
  <c r="AF22" i="1"/>
  <c r="AE22" i="1"/>
  <c r="AD22" i="1"/>
  <c r="AC22" i="1"/>
  <c r="AB22" i="1"/>
  <c r="AA22" i="1"/>
  <c r="Z22" i="1"/>
  <c r="Y22" i="1"/>
  <c r="X22" i="1"/>
  <c r="W22" i="1"/>
  <c r="V22" i="1"/>
  <c r="U22" i="1"/>
  <c r="T22" i="1"/>
  <c r="Q22" i="1"/>
  <c r="P22" i="1"/>
  <c r="O22" i="1"/>
  <c r="N22" i="1"/>
  <c r="M22" i="1"/>
  <c r="L22" i="1"/>
  <c r="K22" i="1"/>
  <c r="J22" i="1"/>
  <c r="I22" i="1"/>
  <c r="H22" i="1"/>
  <c r="G22" i="1"/>
  <c r="F22" i="1"/>
  <c r="E22" i="1"/>
  <c r="D22" i="1"/>
  <c r="C22" i="1"/>
  <c r="AF21" i="1"/>
  <c r="AE21" i="1"/>
  <c r="AD21" i="1"/>
  <c r="AC21" i="1"/>
  <c r="AB21" i="1"/>
  <c r="AA21" i="1"/>
  <c r="Z21" i="1"/>
  <c r="Y21" i="1"/>
  <c r="X21" i="1"/>
  <c r="W21" i="1"/>
  <c r="V21" i="1"/>
  <c r="U21" i="1"/>
  <c r="T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D21" i="1"/>
  <c r="C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C19" i="1"/>
  <c r="AF18" i="1"/>
  <c r="AE18" i="1"/>
  <c r="AD18" i="1"/>
  <c r="AC18" i="1"/>
  <c r="AB18" i="1"/>
  <c r="AA18" i="1"/>
  <c r="Z18" i="1"/>
  <c r="Y18" i="1"/>
  <c r="X18" i="1"/>
  <c r="W18" i="1"/>
  <c r="V18" i="1"/>
  <c r="T18" i="1"/>
  <c r="Q18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AF14" i="1"/>
  <c r="AE14" i="1"/>
  <c r="AD14" i="1"/>
  <c r="AC14" i="1"/>
  <c r="AB14" i="1"/>
  <c r="AA14" i="1"/>
  <c r="Z14" i="1"/>
  <c r="Y14" i="1"/>
  <c r="X14" i="1"/>
  <c r="W14" i="1"/>
  <c r="V14" i="1"/>
  <c r="U14" i="1"/>
  <c r="T14" i="1"/>
  <c r="Q14" i="1"/>
  <c r="P14" i="1"/>
  <c r="O14" i="1"/>
  <c r="N14" i="1"/>
  <c r="M14" i="1"/>
  <c r="L14" i="1"/>
  <c r="K14" i="1"/>
  <c r="J14" i="1"/>
  <c r="I14" i="1"/>
  <c r="H14" i="1"/>
  <c r="G14" i="1"/>
  <c r="F14" i="1"/>
  <c r="E14" i="1"/>
  <c r="D14" i="1"/>
  <c r="C14" i="1"/>
  <c r="AF13" i="1"/>
  <c r="AE13" i="1"/>
  <c r="AD13" i="1"/>
  <c r="AC13" i="1"/>
  <c r="AB13" i="1"/>
  <c r="AA13" i="1"/>
  <c r="Z13" i="1"/>
  <c r="Y13" i="1"/>
  <c r="X13" i="1"/>
  <c r="W13" i="1"/>
  <c r="V13" i="1"/>
  <c r="U13" i="1"/>
  <c r="T13" i="1"/>
  <c r="Q13" i="1"/>
  <c r="P13" i="1"/>
  <c r="O13" i="1"/>
  <c r="N13" i="1"/>
  <c r="M13" i="1"/>
  <c r="L13" i="1"/>
  <c r="K13" i="1"/>
  <c r="J13" i="1"/>
  <c r="I13" i="1"/>
  <c r="H13" i="1"/>
  <c r="G13" i="1"/>
  <c r="F13" i="1"/>
  <c r="E13" i="1"/>
  <c r="D13" i="1"/>
  <c r="C13" i="1"/>
  <c r="AF12" i="1"/>
  <c r="AE12" i="1"/>
  <c r="AD12" i="1"/>
  <c r="AC12" i="1"/>
  <c r="AB12" i="1"/>
  <c r="AA12" i="1"/>
  <c r="Z12" i="1"/>
  <c r="Y12" i="1"/>
  <c r="X12" i="1"/>
  <c r="W12" i="1"/>
  <c r="V12" i="1"/>
  <c r="U12" i="1"/>
  <c r="T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</calcChain>
</file>

<file path=xl/sharedStrings.xml><?xml version="1.0" encoding="utf-8"?>
<sst xmlns="http://schemas.openxmlformats.org/spreadsheetml/2006/main" count="200" uniqueCount="87">
  <si>
    <t>第７表　保険者別保険給付状況（その２）（一般被保険者分）</t>
    <rPh sb="0" eb="1">
      <t>ダイ</t>
    </rPh>
    <rPh sb="2" eb="3">
      <t>ヒョウ</t>
    </rPh>
    <rPh sb="4" eb="7">
      <t>ホケンシャ</t>
    </rPh>
    <rPh sb="7" eb="8">
      <t>ベツ</t>
    </rPh>
    <rPh sb="8" eb="10">
      <t>ホケン</t>
    </rPh>
    <rPh sb="10" eb="12">
      <t>キュウフ</t>
    </rPh>
    <rPh sb="12" eb="14">
      <t>ジョウキョウ</t>
    </rPh>
    <rPh sb="20" eb="22">
      <t>イッパン</t>
    </rPh>
    <rPh sb="22" eb="26">
      <t>ヒホケンシャ</t>
    </rPh>
    <rPh sb="26" eb="27">
      <t>ブン</t>
    </rPh>
    <phoneticPr fontId="3"/>
  </si>
  <si>
    <t>第７表　保険者別保険給付状況（一般被保険者分）（その３）</t>
    <phoneticPr fontId="3"/>
  </si>
  <si>
    <t>療　養　の　給　付</t>
    <rPh sb="0" eb="1">
      <t>リョウ</t>
    </rPh>
    <rPh sb="2" eb="3">
      <t>オサム</t>
    </rPh>
    <rPh sb="6" eb="7">
      <t>キュウ</t>
    </rPh>
    <rPh sb="8" eb="9">
      <t>ヅケ</t>
    </rPh>
    <phoneticPr fontId="3"/>
  </si>
  <si>
    <t>療　　養　　費　　等</t>
    <rPh sb="0" eb="7">
      <t>リョウヨウヒ</t>
    </rPh>
    <rPh sb="9" eb="10">
      <t>トウ</t>
    </rPh>
    <phoneticPr fontId="3"/>
  </si>
  <si>
    <t>療養諸費合計</t>
    <rPh sb="0" eb="2">
      <t>リョウヨウ</t>
    </rPh>
    <rPh sb="2" eb="4">
      <t>ショヒ</t>
    </rPh>
    <rPh sb="4" eb="6">
      <t>ゴウケイ</t>
    </rPh>
    <phoneticPr fontId="3"/>
  </si>
  <si>
    <t>１人当たり</t>
    <rPh sb="1" eb="2">
      <t>ニン</t>
    </rPh>
    <rPh sb="2" eb="3">
      <t>ア</t>
    </rPh>
    <phoneticPr fontId="3"/>
  </si>
  <si>
    <t>食事療養・生活療養</t>
    <rPh sb="0" eb="2">
      <t>ショクジ</t>
    </rPh>
    <rPh sb="2" eb="4">
      <t>リョウヨウ</t>
    </rPh>
    <rPh sb="5" eb="7">
      <t>セイカツ</t>
    </rPh>
    <rPh sb="7" eb="9">
      <t>リョウヨウ</t>
    </rPh>
    <phoneticPr fontId="3"/>
  </si>
  <si>
    <t>訪問看護</t>
    <rPh sb="0" eb="2">
      <t>ホウモン</t>
    </rPh>
    <rPh sb="2" eb="4">
      <t>カンゴ</t>
    </rPh>
    <phoneticPr fontId="3"/>
  </si>
  <si>
    <t>計</t>
    <rPh sb="0" eb="1">
      <t>ケイ</t>
    </rPh>
    <phoneticPr fontId="3"/>
  </si>
  <si>
    <t>食事・生活</t>
    <rPh sb="0" eb="2">
      <t>ショクジ</t>
    </rPh>
    <rPh sb="3" eb="5">
      <t>セイカツ</t>
    </rPh>
    <phoneticPr fontId="3"/>
  </si>
  <si>
    <t>診療費</t>
    <rPh sb="0" eb="3">
      <t>シンリョウヒ</t>
    </rPh>
    <phoneticPr fontId="3"/>
  </si>
  <si>
    <t>補装具</t>
    <rPh sb="0" eb="3">
      <t>ホソウグ</t>
    </rPh>
    <phoneticPr fontId="4"/>
  </si>
  <si>
    <t>柔道整復師</t>
    <rPh sb="0" eb="2">
      <t>ジュウドウ</t>
    </rPh>
    <rPh sb="2" eb="4">
      <t>セイフク</t>
    </rPh>
    <rPh sb="4" eb="5">
      <t>シ</t>
    </rPh>
    <phoneticPr fontId="4"/>
  </si>
  <si>
    <t>アンマ・マッサージ</t>
    <phoneticPr fontId="4"/>
  </si>
  <si>
    <t>ハリ・キュウ</t>
    <phoneticPr fontId="4"/>
  </si>
  <si>
    <t>その他</t>
    <rPh sb="0" eb="3">
      <t>ソノタ</t>
    </rPh>
    <phoneticPr fontId="3"/>
  </si>
  <si>
    <t>移送費</t>
    <rPh sb="0" eb="3">
      <t>イソウヒ</t>
    </rPh>
    <phoneticPr fontId="3"/>
  </si>
  <si>
    <t>療養諸費</t>
    <rPh sb="0" eb="2">
      <t>リョウヨウ</t>
    </rPh>
    <rPh sb="2" eb="4">
      <t>ショヒ</t>
    </rPh>
    <phoneticPr fontId="3"/>
  </si>
  <si>
    <t>件数</t>
    <rPh sb="0" eb="2">
      <t>ケンスウ</t>
    </rPh>
    <phoneticPr fontId="3"/>
  </si>
  <si>
    <t>日数</t>
    <rPh sb="0" eb="1">
      <t>ニチ</t>
    </rPh>
    <rPh sb="1" eb="2">
      <t>スウ</t>
    </rPh>
    <phoneticPr fontId="3"/>
  </si>
  <si>
    <t>費用額</t>
    <rPh sb="0" eb="3">
      <t>ヒヨウガク</t>
    </rPh>
    <phoneticPr fontId="3"/>
  </si>
  <si>
    <t>件数</t>
    <rPh sb="0" eb="2">
      <t>ケンスウ</t>
    </rPh>
    <phoneticPr fontId="4"/>
  </si>
  <si>
    <t>費用額</t>
    <rPh sb="0" eb="3">
      <t>ヒヨウガク</t>
    </rPh>
    <phoneticPr fontId="4"/>
  </si>
  <si>
    <t>C3#107</t>
  </si>
  <si>
    <t>C3#108</t>
  </si>
  <si>
    <t>C3#109</t>
  </si>
  <si>
    <t>C3#110</t>
  </si>
  <si>
    <t>C3#111</t>
  </si>
  <si>
    <t>C3#112</t>
  </si>
  <si>
    <t>C3#90</t>
  </si>
  <si>
    <t>C3#92</t>
  </si>
  <si>
    <t>C#94</t>
  </si>
  <si>
    <t>C#7</t>
  </si>
  <si>
    <t>C#8</t>
  </si>
  <si>
    <t>C#510</t>
    <phoneticPr fontId="4"/>
  </si>
  <si>
    <t>C#511</t>
    <phoneticPr fontId="4"/>
  </si>
  <si>
    <t>C#515</t>
    <phoneticPr fontId="4"/>
  </si>
  <si>
    <t>C#516</t>
    <phoneticPr fontId="4"/>
  </si>
  <si>
    <t>C#520</t>
    <phoneticPr fontId="4"/>
  </si>
  <si>
    <t>C#521</t>
    <phoneticPr fontId="4"/>
  </si>
  <si>
    <t>C#525</t>
    <phoneticPr fontId="4"/>
  </si>
  <si>
    <t>C#526</t>
    <phoneticPr fontId="4"/>
  </si>
  <si>
    <t>C#13</t>
  </si>
  <si>
    <t>C#14</t>
  </si>
  <si>
    <t>C#19</t>
  </si>
  <si>
    <t>C#20</t>
  </si>
  <si>
    <t>C#99</t>
  </si>
  <si>
    <t>C#100</t>
  </si>
  <si>
    <t>C#25</t>
  </si>
  <si>
    <t>C#26</t>
  </si>
  <si>
    <t>C#26/A#67</t>
    <phoneticPr fontId="3"/>
  </si>
  <si>
    <t>第７表　保険者別保険給付状況（一般被保険者分）（その２）　　　　　　　　　　　　　　　　　</t>
    <phoneticPr fontId="3"/>
  </si>
  <si>
    <t>番
号</t>
    <rPh sb="0" eb="1">
      <t>バン</t>
    </rPh>
    <rPh sb="2" eb="3">
      <t>ゴウ</t>
    </rPh>
    <phoneticPr fontId="3"/>
  </si>
  <si>
    <t>保険者名</t>
    <rPh sb="0" eb="3">
      <t>ホケンシャ</t>
    </rPh>
    <rPh sb="3" eb="4">
      <t>メイ</t>
    </rPh>
    <phoneticPr fontId="3"/>
  </si>
  <si>
    <t>療　養　の　給　付  等</t>
    <rPh sb="0" eb="1">
      <t>リョウ</t>
    </rPh>
    <rPh sb="2" eb="3">
      <t>オサム</t>
    </rPh>
    <rPh sb="6" eb="7">
      <t>キュウ</t>
    </rPh>
    <rPh sb="8" eb="9">
      <t>ヅケ</t>
    </rPh>
    <rPh sb="11" eb="12">
      <t>トウ</t>
    </rPh>
    <phoneticPr fontId="3"/>
  </si>
  <si>
    <t>療　　養　　費　　等</t>
    <phoneticPr fontId="3"/>
  </si>
  <si>
    <t>療養の給付等　合計</t>
    <rPh sb="0" eb="2">
      <t>リョウヨウ</t>
    </rPh>
    <rPh sb="3" eb="5">
      <t>キュウフ</t>
    </rPh>
    <rPh sb="5" eb="6">
      <t>トウ</t>
    </rPh>
    <rPh sb="7" eb="8">
      <t>ゴウ</t>
    </rPh>
    <rPh sb="8" eb="9">
      <t>ケイ</t>
    </rPh>
    <phoneticPr fontId="3"/>
  </si>
  <si>
    <t>回数</t>
    <rPh sb="0" eb="1">
      <t>カイ</t>
    </rPh>
    <rPh sb="1" eb="2">
      <t>スウ</t>
    </rPh>
    <phoneticPr fontId="3"/>
  </si>
  <si>
    <t>件</t>
    <rPh sb="0" eb="1">
      <t>ケン</t>
    </rPh>
    <phoneticPr fontId="3"/>
  </si>
  <si>
    <t>回</t>
    <rPh sb="0" eb="1">
      <t>カイ</t>
    </rPh>
    <phoneticPr fontId="3"/>
  </si>
  <si>
    <t>千円</t>
    <rPh sb="0" eb="2">
      <t>センエン</t>
    </rPh>
    <phoneticPr fontId="3"/>
  </si>
  <si>
    <t>日</t>
    <rPh sb="0" eb="1">
      <t>ニチ</t>
    </rPh>
    <phoneticPr fontId="3"/>
  </si>
  <si>
    <t>円</t>
    <rPh sb="0" eb="1">
      <t>エン</t>
    </rPh>
    <phoneticPr fontId="3"/>
  </si>
  <si>
    <t xml:space="preserve"> 都道府県計</t>
  </si>
  <si>
    <t xml:space="preserve"> 市町村計</t>
  </si>
  <si>
    <t xml:space="preserve"> 国保組合計</t>
    <rPh sb="1" eb="3">
      <t>コクホ</t>
    </rPh>
    <phoneticPr fontId="3"/>
  </si>
  <si>
    <t>国保組合計</t>
    <rPh sb="0" eb="2">
      <t>コクホ</t>
    </rPh>
    <phoneticPr fontId="3"/>
  </si>
  <si>
    <t xml:space="preserve"> 松江市</t>
  </si>
  <si>
    <t xml:space="preserve"> 浜田市</t>
  </si>
  <si>
    <t xml:space="preserve"> 出雲市</t>
  </si>
  <si>
    <t xml:space="preserve"> 益田市</t>
  </si>
  <si>
    <t xml:space="preserve"> 大田市</t>
  </si>
  <si>
    <t xml:space="preserve"> 安来市</t>
  </si>
  <si>
    <t xml:space="preserve"> 江津市</t>
  </si>
  <si>
    <t xml:space="preserve"> 川本町</t>
  </si>
  <si>
    <t xml:space="preserve"> 津和野町</t>
  </si>
  <si>
    <t xml:space="preserve"> 海士町</t>
  </si>
  <si>
    <t xml:space="preserve"> 西ノ島町</t>
  </si>
  <si>
    <t xml:space="preserve"> 知夫村</t>
  </si>
  <si>
    <t xml:space="preserve"> 雲南市</t>
  </si>
  <si>
    <t xml:space="preserve"> 奥出雲町</t>
  </si>
  <si>
    <t xml:space="preserve"> 飯南町</t>
  </si>
  <si>
    <t xml:space="preserve"> 美郷町</t>
  </si>
  <si>
    <t xml:space="preserve"> 邑南町</t>
  </si>
  <si>
    <t xml:space="preserve"> 吉賀町</t>
  </si>
  <si>
    <t xml:space="preserve"> 隠岐の島町</t>
  </si>
  <si>
    <t xml:space="preserve"> 医師組合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</si>
</sst>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#,##0_ "/>
    <numFmt numFmtId="177" formatCode="#,##0_ ;[Red]\-#,##0\ "/>
    <numFmt numFmtId="178" formatCode="000"/>
    <numFmt numFmtId="179" formatCode="##,###,##0"/>
  </numFmts>
  <fonts count="6">
    <font>
      <sz val="11"/>
      <name val="明朝"/>
      <family val="1"/>
      <charset val="128"/>
    </font>
    <font>
      <sz val="10"/>
      <name val="ＭＳ Ｐゴシック"/>
      <family val="3"/>
      <charset val="128"/>
    </font>
    <font>
      <sz val="6"/>
      <name val="明朝"/>
      <family val="1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10"/>
      <color indexed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3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vertical="center"/>
    </xf>
    <xf numFmtId="176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7" xfId="0" applyFont="1" applyBorder="1" applyAlignment="1">
      <alignment horizontal="right" vertical="center"/>
    </xf>
    <xf numFmtId="177" fontId="1" fillId="0" borderId="7" xfId="0" applyNumberFormat="1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right" vertical="center"/>
    </xf>
    <xf numFmtId="178" fontId="1" fillId="0" borderId="11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179" fontId="5" fillId="0" borderId="11" xfId="0" applyNumberFormat="1" applyFont="1" applyBorder="1" applyAlignment="1">
      <alignment horizontal="right" vertical="center"/>
    </xf>
    <xf numFmtId="178" fontId="1" fillId="0" borderId="7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9" fontId="5" fillId="0" borderId="7" xfId="0" applyNumberFormat="1" applyFont="1" applyBorder="1" applyAlignment="1">
      <alignment horizontal="right" vertical="center"/>
    </xf>
    <xf numFmtId="0" fontId="1" fillId="0" borderId="9" xfId="0" applyFont="1" applyBorder="1" applyAlignment="1">
      <alignment horizontal="left" vertical="center"/>
    </xf>
    <xf numFmtId="0" fontId="1" fillId="0" borderId="3" xfId="0" applyFont="1" applyBorder="1" applyAlignment="1">
      <alignment horizontal="left" vertical="center"/>
    </xf>
    <xf numFmtId="178" fontId="1" fillId="0" borderId="6" xfId="0" applyNumberFormat="1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/>
    </xf>
    <xf numFmtId="179" fontId="5" fillId="0" borderId="6" xfId="0" applyNumberFormat="1" applyFont="1" applyBorder="1" applyAlignment="1">
      <alignment horizontal="right" vertical="center"/>
    </xf>
    <xf numFmtId="179" fontId="1" fillId="0" borderId="11" xfId="0" applyNumberFormat="1" applyFont="1" applyBorder="1" applyAlignment="1">
      <alignment horizontal="right" vertical="center"/>
    </xf>
    <xf numFmtId="3" fontId="1" fillId="0" borderId="11" xfId="0" applyNumberFormat="1" applyFont="1" applyBorder="1" applyAlignment="1">
      <alignment vertical="center"/>
    </xf>
    <xf numFmtId="179" fontId="1" fillId="0" borderId="7" xfId="0" applyNumberFormat="1" applyFont="1" applyBorder="1" applyAlignment="1">
      <alignment horizontal="right" vertical="center"/>
    </xf>
    <xf numFmtId="3" fontId="1" fillId="0" borderId="7" xfId="0" applyNumberFormat="1" applyFont="1" applyBorder="1" applyAlignment="1">
      <alignment vertical="center"/>
    </xf>
    <xf numFmtId="179" fontId="1" fillId="0" borderId="6" xfId="0" applyNumberFormat="1" applyFont="1" applyBorder="1" applyAlignment="1">
      <alignment horizontal="right" vertical="center"/>
    </xf>
    <xf numFmtId="3" fontId="1" fillId="0" borderId="6" xfId="0" applyNumberFormat="1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7&amp;9&#34920;&#65289;.xls" TargetMode="External"/><Relationship Id="rId1" Type="http://schemas.openxmlformats.org/officeDocument/2006/relationships/externalLinkPath" Target="file:///\\fs.ad.pref.shimane.jp\&#20581;&#24247;&#31119;&#31049;&#37096;\&#20581;&#24247;&#25512;&#36914;&#35506;\&#9632;&#21307;&#30274;&#20445;&#38522;&#65319;\045&#22269;&#20445;&#65288;&#26032;&#65289;\22&#22269;&#20445;&#20107;&#26989;&#32113;&#35336;&#160;\006&#22269;&#27665;&#20581;&#24247;&#20445;&#38522;&#20107;&#26989;&#29366;&#27841;\H29&#24180;&#24230;&#65374;&#65288;28&#20107;&#26989;&#29366;&#27841;&#65374;&#65289;\R5&#20107;&#26989;&#29366;&#27841;\05_R5HP&#25522;&#36617;\01_HP&#25522;&#36617;&#20803;&#12487;&#12540;&#12479;\04_R5&#32113;&#35336;&#34920;\&#12456;&#12463;&#12475;&#12523;\R5&#32113;&#35336;&#34920;&#65288;&#31532;7&amp;9&#34920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7-1"/>
      <sheetName val="7-2､3"/>
      <sheetName val="7-4"/>
      <sheetName val="第９表"/>
      <sheetName val="第7,９表元データ"/>
    </sheetNames>
    <sheetDataSet>
      <sheetData sheetId="0"/>
      <sheetData sheetId="1"/>
      <sheetData sheetId="2"/>
      <sheetData sheetId="3"/>
      <sheetData sheetId="4">
        <row r="4">
          <cell r="C4">
            <v>31406</v>
          </cell>
          <cell r="S4">
            <v>9402</v>
          </cell>
          <cell r="T4">
            <v>455205</v>
          </cell>
          <cell r="U4">
            <v>302144867</v>
          </cell>
          <cell r="V4">
            <v>2690</v>
          </cell>
          <cell r="W4">
            <v>17273</v>
          </cell>
          <cell r="X4">
            <v>197708630</v>
          </cell>
          <cell r="Y4">
            <v>626299</v>
          </cell>
          <cell r="Z4">
            <v>15273985731</v>
          </cell>
          <cell r="AA4">
            <v>111</v>
          </cell>
          <cell r="AB4">
            <v>464</v>
          </cell>
          <cell r="AC4">
            <v>6428419</v>
          </cell>
          <cell r="AD4">
            <v>543</v>
          </cell>
          <cell r="AE4">
            <v>15236885</v>
          </cell>
          <cell r="AF4">
            <v>1842</v>
          </cell>
          <cell r="AG4">
            <v>10389993</v>
          </cell>
          <cell r="AH4">
            <v>284</v>
          </cell>
          <cell r="AI4">
            <v>9248785</v>
          </cell>
          <cell r="AJ4">
            <v>220</v>
          </cell>
          <cell r="AK4">
            <v>2680858</v>
          </cell>
          <cell r="AL4">
            <v>0</v>
          </cell>
          <cell r="AM4">
            <v>0</v>
          </cell>
          <cell r="AN4">
            <v>3353</v>
          </cell>
          <cell r="AO4">
            <v>43984940</v>
          </cell>
          <cell r="AP4">
            <v>0</v>
          </cell>
          <cell r="AQ4">
            <v>0</v>
          </cell>
          <cell r="AR4">
            <v>629763</v>
          </cell>
          <cell r="AS4">
            <v>15317970671</v>
          </cell>
        </row>
        <row r="5">
          <cell r="C5">
            <v>8594</v>
          </cell>
          <cell r="S5">
            <v>3299</v>
          </cell>
          <cell r="T5">
            <v>185398</v>
          </cell>
          <cell r="U5">
            <v>122209810</v>
          </cell>
          <cell r="V5">
            <v>756</v>
          </cell>
          <cell r="W5">
            <v>5060</v>
          </cell>
          <cell r="X5">
            <v>60071030</v>
          </cell>
          <cell r="Y5">
            <v>180617</v>
          </cell>
          <cell r="Z5">
            <v>4823096150</v>
          </cell>
          <cell r="AA5">
            <v>2</v>
          </cell>
          <cell r="AB5">
            <v>149</v>
          </cell>
          <cell r="AC5">
            <v>5208000</v>
          </cell>
          <cell r="AD5">
            <v>93</v>
          </cell>
          <cell r="AE5">
            <v>2415619</v>
          </cell>
          <cell r="AF5">
            <v>607</v>
          </cell>
          <cell r="AG5">
            <v>3464267</v>
          </cell>
          <cell r="AH5">
            <v>8</v>
          </cell>
          <cell r="AI5">
            <v>279255</v>
          </cell>
          <cell r="AJ5">
            <v>19</v>
          </cell>
          <cell r="AK5">
            <v>58716</v>
          </cell>
          <cell r="AL5">
            <v>0</v>
          </cell>
          <cell r="AM5">
            <v>0</v>
          </cell>
          <cell r="AN5">
            <v>876</v>
          </cell>
          <cell r="AO5">
            <v>11425857</v>
          </cell>
          <cell r="AP5">
            <v>1</v>
          </cell>
          <cell r="AQ5">
            <v>35920</v>
          </cell>
          <cell r="AR5">
            <v>181496</v>
          </cell>
          <cell r="AS5">
            <v>4834557927</v>
          </cell>
        </row>
        <row r="6">
          <cell r="C6">
            <v>28130</v>
          </cell>
          <cell r="S6">
            <v>8769</v>
          </cell>
          <cell r="T6">
            <v>379063</v>
          </cell>
          <cell r="U6">
            <v>255024103</v>
          </cell>
          <cell r="V6">
            <v>2364</v>
          </cell>
          <cell r="W6">
            <v>13517</v>
          </cell>
          <cell r="X6">
            <v>149223370</v>
          </cell>
          <cell r="Y6">
            <v>568650</v>
          </cell>
          <cell r="Z6">
            <v>14457100115</v>
          </cell>
          <cell r="AA6">
            <v>32</v>
          </cell>
          <cell r="AB6">
            <v>647</v>
          </cell>
          <cell r="AC6">
            <v>13587167</v>
          </cell>
          <cell r="AD6">
            <v>447</v>
          </cell>
          <cell r="AE6">
            <v>12196674</v>
          </cell>
          <cell r="AF6">
            <v>1935</v>
          </cell>
          <cell r="AG6">
            <v>10829469</v>
          </cell>
          <cell r="AH6">
            <v>129</v>
          </cell>
          <cell r="AI6">
            <v>4490735</v>
          </cell>
          <cell r="AJ6">
            <v>299</v>
          </cell>
          <cell r="AK6">
            <v>4309476</v>
          </cell>
          <cell r="AL6">
            <v>2</v>
          </cell>
          <cell r="AM6">
            <v>143903</v>
          </cell>
          <cell r="AN6">
            <v>3459</v>
          </cell>
          <cell r="AO6">
            <v>45557424</v>
          </cell>
          <cell r="AP6">
            <v>0</v>
          </cell>
          <cell r="AQ6">
            <v>0</v>
          </cell>
          <cell r="AR6">
            <v>572141</v>
          </cell>
          <cell r="AS6">
            <v>14502657539</v>
          </cell>
        </row>
        <row r="7">
          <cell r="C7">
            <v>8354</v>
          </cell>
          <cell r="S7">
            <v>2559</v>
          </cell>
          <cell r="T7">
            <v>127067</v>
          </cell>
          <cell r="U7">
            <v>84587024</v>
          </cell>
          <cell r="V7">
            <v>181</v>
          </cell>
          <cell r="W7">
            <v>1405</v>
          </cell>
          <cell r="X7">
            <v>17583850</v>
          </cell>
          <cell r="Y7">
            <v>177350</v>
          </cell>
          <cell r="Z7">
            <v>4080142794</v>
          </cell>
          <cell r="AA7">
            <v>35</v>
          </cell>
          <cell r="AB7">
            <v>105</v>
          </cell>
          <cell r="AC7">
            <v>5151547</v>
          </cell>
          <cell r="AD7">
            <v>145</v>
          </cell>
          <cell r="AE7">
            <v>4756533</v>
          </cell>
          <cell r="AF7">
            <v>1989</v>
          </cell>
          <cell r="AG7">
            <v>9877412</v>
          </cell>
          <cell r="AH7">
            <v>85</v>
          </cell>
          <cell r="AI7">
            <v>1510540</v>
          </cell>
          <cell r="AJ7">
            <v>310</v>
          </cell>
          <cell r="AK7">
            <v>2311462</v>
          </cell>
          <cell r="AL7">
            <v>1</v>
          </cell>
          <cell r="AM7">
            <v>46376</v>
          </cell>
          <cell r="AN7">
            <v>2635</v>
          </cell>
          <cell r="AO7">
            <v>23653870</v>
          </cell>
          <cell r="AP7">
            <v>0</v>
          </cell>
          <cell r="AQ7">
            <v>0</v>
          </cell>
          <cell r="AR7">
            <v>180020</v>
          </cell>
          <cell r="AS7">
            <v>4103796664</v>
          </cell>
        </row>
        <row r="8">
          <cell r="C8">
            <v>6345</v>
          </cell>
          <cell r="S8">
            <v>2386</v>
          </cell>
          <cell r="T8">
            <v>118376</v>
          </cell>
          <cell r="U8">
            <v>77986898</v>
          </cell>
          <cell r="V8">
            <v>467</v>
          </cell>
          <cell r="W8">
            <v>2236</v>
          </cell>
          <cell r="X8">
            <v>22780100</v>
          </cell>
          <cell r="Y8">
            <v>125634</v>
          </cell>
          <cell r="Z8">
            <v>3488059192</v>
          </cell>
          <cell r="AA8">
            <v>22</v>
          </cell>
          <cell r="AB8">
            <v>115</v>
          </cell>
          <cell r="AC8">
            <v>2167824</v>
          </cell>
          <cell r="AD8">
            <v>132</v>
          </cell>
          <cell r="AE8">
            <v>4456652</v>
          </cell>
          <cell r="AF8">
            <v>470</v>
          </cell>
          <cell r="AG8">
            <v>3851393</v>
          </cell>
          <cell r="AH8">
            <v>4</v>
          </cell>
          <cell r="AI8">
            <v>247115</v>
          </cell>
          <cell r="AJ8">
            <v>84</v>
          </cell>
          <cell r="AK8">
            <v>642837</v>
          </cell>
          <cell r="AL8">
            <v>1</v>
          </cell>
          <cell r="AM8">
            <v>1380</v>
          </cell>
          <cell r="AN8">
            <v>806</v>
          </cell>
          <cell r="AO8">
            <v>11367201</v>
          </cell>
          <cell r="AP8">
            <v>0</v>
          </cell>
          <cell r="AQ8">
            <v>0</v>
          </cell>
          <cell r="AR8">
            <v>126462</v>
          </cell>
          <cell r="AS8">
            <v>3499426393</v>
          </cell>
        </row>
        <row r="9">
          <cell r="C9">
            <v>6409</v>
          </cell>
          <cell r="S9">
            <v>2211</v>
          </cell>
          <cell r="T9">
            <v>110193</v>
          </cell>
          <cell r="U9">
            <v>73411866</v>
          </cell>
          <cell r="V9">
            <v>170</v>
          </cell>
          <cell r="W9">
            <v>1521</v>
          </cell>
          <cell r="X9">
            <v>19165090</v>
          </cell>
          <cell r="Y9">
            <v>117438</v>
          </cell>
          <cell r="Z9">
            <v>3411399512</v>
          </cell>
          <cell r="AA9">
            <v>14</v>
          </cell>
          <cell r="AB9">
            <v>79</v>
          </cell>
          <cell r="AC9">
            <v>1930094</v>
          </cell>
          <cell r="AD9">
            <v>128</v>
          </cell>
          <cell r="AE9">
            <v>3257096</v>
          </cell>
          <cell r="AF9">
            <v>632</v>
          </cell>
          <cell r="AG9">
            <v>3360592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839</v>
          </cell>
          <cell r="AO9">
            <v>8547782</v>
          </cell>
          <cell r="AP9">
            <v>0</v>
          </cell>
          <cell r="AQ9">
            <v>0</v>
          </cell>
          <cell r="AR9">
            <v>118291</v>
          </cell>
          <cell r="AS9">
            <v>3419947294</v>
          </cell>
        </row>
        <row r="10">
          <cell r="C10">
            <v>4187</v>
          </cell>
          <cell r="S10">
            <v>1886</v>
          </cell>
          <cell r="T10">
            <v>110601</v>
          </cell>
          <cell r="U10">
            <v>72043726</v>
          </cell>
          <cell r="V10">
            <v>138</v>
          </cell>
          <cell r="W10">
            <v>680</v>
          </cell>
          <cell r="X10">
            <v>7023420</v>
          </cell>
          <cell r="Y10">
            <v>81014</v>
          </cell>
          <cell r="Z10">
            <v>2654019826</v>
          </cell>
          <cell r="AA10">
            <v>0</v>
          </cell>
          <cell r="AB10">
            <v>33</v>
          </cell>
          <cell r="AC10">
            <v>414800</v>
          </cell>
          <cell r="AD10">
            <v>73</v>
          </cell>
          <cell r="AE10">
            <v>1892070</v>
          </cell>
          <cell r="AF10">
            <v>646</v>
          </cell>
          <cell r="AG10">
            <v>2791676</v>
          </cell>
          <cell r="AH10">
            <v>16</v>
          </cell>
          <cell r="AI10">
            <v>355180</v>
          </cell>
          <cell r="AJ10">
            <v>25</v>
          </cell>
          <cell r="AK10">
            <v>300770</v>
          </cell>
          <cell r="AL10">
            <v>0</v>
          </cell>
          <cell r="AM10">
            <v>0</v>
          </cell>
          <cell r="AN10">
            <v>793</v>
          </cell>
          <cell r="AO10">
            <v>5754496</v>
          </cell>
          <cell r="AP10">
            <v>0</v>
          </cell>
          <cell r="AQ10">
            <v>0</v>
          </cell>
          <cell r="AR10">
            <v>81807</v>
          </cell>
          <cell r="AS10">
            <v>2659774322</v>
          </cell>
        </row>
        <row r="11">
          <cell r="C11">
            <v>565</v>
          </cell>
          <cell r="S11">
            <v>280</v>
          </cell>
          <cell r="T11">
            <v>15239</v>
          </cell>
          <cell r="U11">
            <v>10332468</v>
          </cell>
          <cell r="V11">
            <v>22</v>
          </cell>
          <cell r="W11">
            <v>99</v>
          </cell>
          <cell r="X11">
            <v>1164390</v>
          </cell>
          <cell r="Y11">
            <v>10420</v>
          </cell>
          <cell r="Z11">
            <v>331207028</v>
          </cell>
          <cell r="AA11">
            <v>0</v>
          </cell>
          <cell r="AB11">
            <v>34</v>
          </cell>
          <cell r="AC11">
            <v>297570</v>
          </cell>
          <cell r="AD11">
            <v>11</v>
          </cell>
          <cell r="AE11">
            <v>325502</v>
          </cell>
          <cell r="AF11">
            <v>33</v>
          </cell>
          <cell r="AG11">
            <v>140380</v>
          </cell>
          <cell r="AH11">
            <v>0</v>
          </cell>
          <cell r="AI11">
            <v>0</v>
          </cell>
          <cell r="AJ11">
            <v>10</v>
          </cell>
          <cell r="AK11">
            <v>160310</v>
          </cell>
          <cell r="AL11">
            <v>0</v>
          </cell>
          <cell r="AM11">
            <v>0</v>
          </cell>
          <cell r="AN11">
            <v>88</v>
          </cell>
          <cell r="AO11">
            <v>923762</v>
          </cell>
          <cell r="AP11">
            <v>0</v>
          </cell>
          <cell r="AQ11">
            <v>0</v>
          </cell>
          <cell r="AR11">
            <v>10508</v>
          </cell>
          <cell r="AS11">
            <v>332130790</v>
          </cell>
        </row>
        <row r="12">
          <cell r="C12">
            <v>1460</v>
          </cell>
          <cell r="S12">
            <v>627</v>
          </cell>
          <cell r="T12">
            <v>32925</v>
          </cell>
          <cell r="U12">
            <v>22180197</v>
          </cell>
          <cell r="V12">
            <v>1</v>
          </cell>
          <cell r="W12">
            <v>23</v>
          </cell>
          <cell r="X12">
            <v>357840</v>
          </cell>
          <cell r="Y12">
            <v>32732</v>
          </cell>
          <cell r="Z12">
            <v>844945917</v>
          </cell>
          <cell r="AA12">
            <v>1</v>
          </cell>
          <cell r="AB12">
            <v>7</v>
          </cell>
          <cell r="AC12">
            <v>66020</v>
          </cell>
          <cell r="AD12">
            <v>29</v>
          </cell>
          <cell r="AE12">
            <v>911740</v>
          </cell>
          <cell r="AF12">
            <v>454</v>
          </cell>
          <cell r="AG12">
            <v>3342353</v>
          </cell>
          <cell r="AH12">
            <v>0</v>
          </cell>
          <cell r="AI12">
            <v>0</v>
          </cell>
          <cell r="AJ12">
            <v>16</v>
          </cell>
          <cell r="AK12">
            <v>176252</v>
          </cell>
          <cell r="AL12">
            <v>0</v>
          </cell>
          <cell r="AM12">
            <v>0</v>
          </cell>
          <cell r="AN12">
            <v>506</v>
          </cell>
          <cell r="AO12">
            <v>4496365</v>
          </cell>
          <cell r="AP12">
            <v>0</v>
          </cell>
          <cell r="AQ12">
            <v>0</v>
          </cell>
          <cell r="AR12">
            <v>33239</v>
          </cell>
          <cell r="AS12">
            <v>849442282</v>
          </cell>
        </row>
        <row r="13">
          <cell r="C13">
            <v>535</v>
          </cell>
          <cell r="S13">
            <v>229</v>
          </cell>
          <cell r="T13">
            <v>10376</v>
          </cell>
          <cell r="U13">
            <v>7063630</v>
          </cell>
          <cell r="V13">
            <v>0</v>
          </cell>
          <cell r="W13">
            <v>0</v>
          </cell>
          <cell r="X13">
            <v>0</v>
          </cell>
          <cell r="Y13">
            <v>5778</v>
          </cell>
          <cell r="Z13">
            <v>272787630</v>
          </cell>
          <cell r="AA13">
            <v>0</v>
          </cell>
          <cell r="AB13">
            <v>0</v>
          </cell>
          <cell r="AC13">
            <v>0</v>
          </cell>
          <cell r="AD13">
            <v>10</v>
          </cell>
          <cell r="AE13">
            <v>398418</v>
          </cell>
          <cell r="AF13">
            <v>7</v>
          </cell>
          <cell r="AG13">
            <v>29630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17</v>
          </cell>
          <cell r="AO13">
            <v>428048</v>
          </cell>
          <cell r="AP13">
            <v>3</v>
          </cell>
          <cell r="AQ13">
            <v>143000</v>
          </cell>
          <cell r="AR13">
            <v>5798</v>
          </cell>
          <cell r="AS13">
            <v>273358678</v>
          </cell>
        </row>
        <row r="14">
          <cell r="C14">
            <v>665</v>
          </cell>
          <cell r="S14">
            <v>293</v>
          </cell>
          <cell r="T14">
            <v>15030</v>
          </cell>
          <cell r="U14">
            <v>10161006</v>
          </cell>
          <cell r="V14">
            <v>0</v>
          </cell>
          <cell r="W14">
            <v>0</v>
          </cell>
          <cell r="X14">
            <v>0</v>
          </cell>
          <cell r="Y14">
            <v>10191</v>
          </cell>
          <cell r="Z14">
            <v>357438086</v>
          </cell>
          <cell r="AA14">
            <v>0</v>
          </cell>
          <cell r="AB14">
            <v>3</v>
          </cell>
          <cell r="AC14">
            <v>10120</v>
          </cell>
          <cell r="AD14">
            <v>10</v>
          </cell>
          <cell r="AE14">
            <v>370093</v>
          </cell>
          <cell r="AF14">
            <v>8</v>
          </cell>
          <cell r="AG14">
            <v>58926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21</v>
          </cell>
          <cell r="AO14">
            <v>439139</v>
          </cell>
          <cell r="AP14">
            <v>1</v>
          </cell>
          <cell r="AQ14">
            <v>77000</v>
          </cell>
          <cell r="AR14">
            <v>10213</v>
          </cell>
          <cell r="AS14">
            <v>357954225</v>
          </cell>
        </row>
        <row r="15">
          <cell r="C15">
            <v>197</v>
          </cell>
          <cell r="S15">
            <v>62</v>
          </cell>
          <cell r="T15">
            <v>2493</v>
          </cell>
          <cell r="U15">
            <v>1753376</v>
          </cell>
          <cell r="V15">
            <v>0</v>
          </cell>
          <cell r="W15">
            <v>0</v>
          </cell>
          <cell r="X15">
            <v>0</v>
          </cell>
          <cell r="Y15">
            <v>2104</v>
          </cell>
          <cell r="Z15">
            <v>65206196</v>
          </cell>
          <cell r="AA15">
            <v>0</v>
          </cell>
          <cell r="AB15">
            <v>1</v>
          </cell>
          <cell r="AC15">
            <v>5430</v>
          </cell>
          <cell r="AD15">
            <v>2</v>
          </cell>
          <cell r="AE15">
            <v>77910</v>
          </cell>
          <cell r="AF15">
            <v>2</v>
          </cell>
          <cell r="AG15">
            <v>6450</v>
          </cell>
          <cell r="AH15">
            <v>0</v>
          </cell>
          <cell r="AI15">
            <v>0</v>
          </cell>
          <cell r="AJ15">
            <v>0</v>
          </cell>
          <cell r="AK15">
            <v>0</v>
          </cell>
          <cell r="AL15">
            <v>0</v>
          </cell>
          <cell r="AM15">
            <v>0</v>
          </cell>
          <cell r="AN15">
            <v>5</v>
          </cell>
          <cell r="AO15">
            <v>89790</v>
          </cell>
          <cell r="AP15">
            <v>4</v>
          </cell>
          <cell r="AQ15">
            <v>54000</v>
          </cell>
          <cell r="AR15">
            <v>2113</v>
          </cell>
          <cell r="AS15">
            <v>65349986</v>
          </cell>
        </row>
        <row r="16">
          <cell r="C16">
            <v>6339</v>
          </cell>
          <cell r="S16">
            <v>2551</v>
          </cell>
          <cell r="T16">
            <v>128811</v>
          </cell>
          <cell r="U16">
            <v>86796973</v>
          </cell>
          <cell r="V16">
            <v>453</v>
          </cell>
          <cell r="W16">
            <v>3121</v>
          </cell>
          <cell r="X16">
            <v>34667210</v>
          </cell>
          <cell r="Y16">
            <v>122903</v>
          </cell>
          <cell r="Z16">
            <v>3416041913</v>
          </cell>
          <cell r="AA16">
            <v>7</v>
          </cell>
          <cell r="AB16">
            <v>119</v>
          </cell>
          <cell r="AC16">
            <v>1246210</v>
          </cell>
          <cell r="AD16">
            <v>122</v>
          </cell>
          <cell r="AE16">
            <v>4303901</v>
          </cell>
          <cell r="AF16">
            <v>626</v>
          </cell>
          <cell r="AG16">
            <v>3266482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1</v>
          </cell>
          <cell r="AM16">
            <v>70980</v>
          </cell>
          <cell r="AN16">
            <v>868</v>
          </cell>
          <cell r="AO16">
            <v>8887573</v>
          </cell>
          <cell r="AP16">
            <v>0</v>
          </cell>
          <cell r="AQ16">
            <v>0</v>
          </cell>
          <cell r="AR16">
            <v>123778</v>
          </cell>
          <cell r="AS16">
            <v>3424929486</v>
          </cell>
        </row>
        <row r="17">
          <cell r="C17">
            <v>2255</v>
          </cell>
          <cell r="S17">
            <v>898</v>
          </cell>
          <cell r="T17">
            <v>37752</v>
          </cell>
          <cell r="U17">
            <v>25059470</v>
          </cell>
          <cell r="V17">
            <v>74</v>
          </cell>
          <cell r="W17">
            <v>617</v>
          </cell>
          <cell r="X17">
            <v>7857630</v>
          </cell>
          <cell r="Y17">
            <v>44586</v>
          </cell>
          <cell r="Z17">
            <v>1286947057</v>
          </cell>
          <cell r="AA17">
            <v>0</v>
          </cell>
          <cell r="AB17">
            <v>47</v>
          </cell>
          <cell r="AC17">
            <v>441880</v>
          </cell>
          <cell r="AD17">
            <v>39</v>
          </cell>
          <cell r="AE17">
            <v>789979</v>
          </cell>
          <cell r="AF17">
            <v>187</v>
          </cell>
          <cell r="AG17">
            <v>1200427</v>
          </cell>
          <cell r="AH17">
            <v>9</v>
          </cell>
          <cell r="AI17">
            <v>131205</v>
          </cell>
          <cell r="AJ17">
            <v>9</v>
          </cell>
          <cell r="AK17">
            <v>58236</v>
          </cell>
          <cell r="AL17">
            <v>0</v>
          </cell>
          <cell r="AM17">
            <v>0</v>
          </cell>
          <cell r="AN17">
            <v>291</v>
          </cell>
          <cell r="AO17">
            <v>2621727</v>
          </cell>
          <cell r="AP17">
            <v>0</v>
          </cell>
          <cell r="AQ17">
            <v>0</v>
          </cell>
          <cell r="AR17">
            <v>44877</v>
          </cell>
          <cell r="AS17">
            <v>1289568784</v>
          </cell>
        </row>
        <row r="18">
          <cell r="C18">
            <v>854</v>
          </cell>
          <cell r="S18">
            <v>430</v>
          </cell>
          <cell r="T18">
            <v>20958</v>
          </cell>
          <cell r="U18">
            <v>13776120</v>
          </cell>
          <cell r="V18">
            <v>24</v>
          </cell>
          <cell r="W18">
            <v>53</v>
          </cell>
          <cell r="X18">
            <v>634010</v>
          </cell>
          <cell r="Y18">
            <v>15884</v>
          </cell>
          <cell r="Z18">
            <v>516217830</v>
          </cell>
          <cell r="AA18">
            <v>0</v>
          </cell>
          <cell r="AB18">
            <v>3</v>
          </cell>
          <cell r="AC18">
            <v>92380</v>
          </cell>
          <cell r="AD18">
            <v>14</v>
          </cell>
          <cell r="AE18">
            <v>409784</v>
          </cell>
          <cell r="AF18">
            <v>145</v>
          </cell>
          <cell r="AG18">
            <v>830471</v>
          </cell>
          <cell r="AH18">
            <v>0</v>
          </cell>
          <cell r="AI18">
            <v>0</v>
          </cell>
          <cell r="AJ18">
            <v>21</v>
          </cell>
          <cell r="AK18">
            <v>222682</v>
          </cell>
          <cell r="AL18">
            <v>0</v>
          </cell>
          <cell r="AM18">
            <v>0</v>
          </cell>
          <cell r="AN18">
            <v>183</v>
          </cell>
          <cell r="AO18">
            <v>1555317</v>
          </cell>
          <cell r="AP18">
            <v>0</v>
          </cell>
          <cell r="AQ18">
            <v>0</v>
          </cell>
          <cell r="AR18">
            <v>16067</v>
          </cell>
          <cell r="AS18">
            <v>517773147</v>
          </cell>
        </row>
        <row r="19">
          <cell r="C19">
            <v>807</v>
          </cell>
          <cell r="S19">
            <v>427</v>
          </cell>
          <cell r="T19">
            <v>20606</v>
          </cell>
          <cell r="U19">
            <v>13817927</v>
          </cell>
          <cell r="V19">
            <v>63</v>
          </cell>
          <cell r="W19">
            <v>351</v>
          </cell>
          <cell r="X19">
            <v>3649410</v>
          </cell>
          <cell r="Y19">
            <v>16348</v>
          </cell>
          <cell r="Z19">
            <v>589295447</v>
          </cell>
          <cell r="AA19">
            <v>19</v>
          </cell>
          <cell r="AB19">
            <v>0</v>
          </cell>
          <cell r="AC19">
            <v>0</v>
          </cell>
          <cell r="AD19">
            <v>12</v>
          </cell>
          <cell r="AE19">
            <v>322107</v>
          </cell>
          <cell r="AF19">
            <v>36</v>
          </cell>
          <cell r="AG19">
            <v>183162</v>
          </cell>
          <cell r="AH19">
            <v>11</v>
          </cell>
          <cell r="AI19">
            <v>160720</v>
          </cell>
          <cell r="AJ19">
            <v>13</v>
          </cell>
          <cell r="AK19">
            <v>54080</v>
          </cell>
          <cell r="AL19">
            <v>1</v>
          </cell>
          <cell r="AM19">
            <v>13200</v>
          </cell>
          <cell r="AN19">
            <v>73</v>
          </cell>
          <cell r="AO19">
            <v>733269</v>
          </cell>
          <cell r="AP19">
            <v>0</v>
          </cell>
          <cell r="AQ19">
            <v>0</v>
          </cell>
          <cell r="AR19">
            <v>16440</v>
          </cell>
          <cell r="AS19">
            <v>590028716</v>
          </cell>
        </row>
        <row r="20">
          <cell r="C20">
            <v>2110</v>
          </cell>
          <cell r="S20">
            <v>762</v>
          </cell>
          <cell r="T20">
            <v>35105</v>
          </cell>
          <cell r="U20">
            <v>22793103</v>
          </cell>
          <cell r="V20">
            <v>130</v>
          </cell>
          <cell r="W20">
            <v>667</v>
          </cell>
          <cell r="X20">
            <v>6204870</v>
          </cell>
          <cell r="Y20">
            <v>37045</v>
          </cell>
          <cell r="Z20">
            <v>991994624</v>
          </cell>
          <cell r="AA20">
            <v>9</v>
          </cell>
          <cell r="AB20">
            <v>26</v>
          </cell>
          <cell r="AC20">
            <v>722090</v>
          </cell>
          <cell r="AD20">
            <v>29</v>
          </cell>
          <cell r="AE20">
            <v>833656</v>
          </cell>
          <cell r="AF20">
            <v>95</v>
          </cell>
          <cell r="AG20">
            <v>360184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150</v>
          </cell>
          <cell r="AO20">
            <v>1915930</v>
          </cell>
          <cell r="AP20">
            <v>0</v>
          </cell>
          <cell r="AQ20">
            <v>0</v>
          </cell>
          <cell r="AR20">
            <v>37204</v>
          </cell>
          <cell r="AS20">
            <v>993910554</v>
          </cell>
        </row>
        <row r="21">
          <cell r="C21">
            <v>1136</v>
          </cell>
          <cell r="S21">
            <v>487</v>
          </cell>
          <cell r="T21">
            <v>21214</v>
          </cell>
          <cell r="U21">
            <v>14340706</v>
          </cell>
          <cell r="V21">
            <v>16</v>
          </cell>
          <cell r="W21">
            <v>46</v>
          </cell>
          <cell r="X21">
            <v>578540</v>
          </cell>
          <cell r="Y21">
            <v>23610</v>
          </cell>
          <cell r="Z21">
            <v>652514226</v>
          </cell>
          <cell r="AA21">
            <v>4</v>
          </cell>
          <cell r="AB21">
            <v>2</v>
          </cell>
          <cell r="AC21">
            <v>770388</v>
          </cell>
          <cell r="AD21">
            <v>20</v>
          </cell>
          <cell r="AE21">
            <v>658940</v>
          </cell>
          <cell r="AF21">
            <v>57</v>
          </cell>
          <cell r="AG21">
            <v>233051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79</v>
          </cell>
          <cell r="AO21">
            <v>1662379</v>
          </cell>
          <cell r="AP21">
            <v>0</v>
          </cell>
          <cell r="AQ21">
            <v>0</v>
          </cell>
          <cell r="AR21">
            <v>23693</v>
          </cell>
          <cell r="AS21">
            <v>654176605</v>
          </cell>
        </row>
        <row r="22">
          <cell r="C22">
            <v>2879</v>
          </cell>
          <cell r="S22">
            <v>1034</v>
          </cell>
          <cell r="T22">
            <v>41486</v>
          </cell>
          <cell r="U22">
            <v>27757930</v>
          </cell>
          <cell r="V22">
            <v>82</v>
          </cell>
          <cell r="W22">
            <v>345</v>
          </cell>
          <cell r="X22">
            <v>4138430</v>
          </cell>
          <cell r="Y22">
            <v>42697</v>
          </cell>
          <cell r="Z22">
            <v>1469477770</v>
          </cell>
          <cell r="AA22">
            <v>0</v>
          </cell>
          <cell r="AB22">
            <v>54</v>
          </cell>
          <cell r="AC22">
            <v>1083540</v>
          </cell>
          <cell r="AD22">
            <v>78</v>
          </cell>
          <cell r="AE22">
            <v>1451502</v>
          </cell>
          <cell r="AF22">
            <v>110</v>
          </cell>
          <cell r="AG22">
            <v>532496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1</v>
          </cell>
          <cell r="AM22">
            <v>36050</v>
          </cell>
          <cell r="AN22">
            <v>243</v>
          </cell>
          <cell r="AO22">
            <v>3103588</v>
          </cell>
          <cell r="AP22">
            <v>0</v>
          </cell>
          <cell r="AQ22">
            <v>0</v>
          </cell>
          <cell r="AR22">
            <v>42940</v>
          </cell>
          <cell r="AS22">
            <v>1472581358</v>
          </cell>
        </row>
        <row r="23">
          <cell r="C23">
            <v>1806</v>
          </cell>
          <cell r="S23">
            <v>178</v>
          </cell>
          <cell r="T23">
            <v>4743</v>
          </cell>
          <cell r="U23">
            <v>3171441</v>
          </cell>
          <cell r="V23">
            <v>6</v>
          </cell>
          <cell r="W23">
            <v>81</v>
          </cell>
          <cell r="X23">
            <v>876270</v>
          </cell>
          <cell r="Y23">
            <v>23510</v>
          </cell>
          <cell r="Z23">
            <v>391789391</v>
          </cell>
          <cell r="AA23">
            <v>0</v>
          </cell>
          <cell r="AB23">
            <v>3</v>
          </cell>
          <cell r="AC23">
            <v>25200</v>
          </cell>
          <cell r="AE23">
            <v>314830</v>
          </cell>
          <cell r="AG23">
            <v>203974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81</v>
          </cell>
          <cell r="AO23">
            <v>544004</v>
          </cell>
          <cell r="AP23">
            <v>0</v>
          </cell>
          <cell r="AQ23">
            <v>0</v>
          </cell>
          <cell r="AR23">
            <v>23591</v>
          </cell>
          <cell r="AS23">
            <v>392333395</v>
          </cell>
        </row>
        <row r="24">
          <cell r="C24">
            <v>113227</v>
          </cell>
          <cell r="S24">
            <v>38592</v>
          </cell>
          <cell r="T24">
            <v>1867898</v>
          </cell>
          <cell r="U24">
            <v>1243241200</v>
          </cell>
          <cell r="V24">
            <v>7631</v>
          </cell>
          <cell r="W24">
            <v>47014</v>
          </cell>
          <cell r="X24">
            <v>532807820</v>
          </cell>
          <cell r="Y24">
            <v>2241300</v>
          </cell>
          <cell r="Z24">
            <v>58981877044</v>
          </cell>
          <cell r="AA24">
            <v>256</v>
          </cell>
          <cell r="AB24">
            <v>1888</v>
          </cell>
          <cell r="AC24">
            <v>39623479</v>
          </cell>
          <cell r="AD24">
            <v>1937</v>
          </cell>
          <cell r="AE24">
            <v>55065061</v>
          </cell>
          <cell r="AF24">
            <v>9881</v>
          </cell>
          <cell r="AG24">
            <v>54748814</v>
          </cell>
          <cell r="AH24">
            <v>546</v>
          </cell>
          <cell r="AI24">
            <v>16423535</v>
          </cell>
          <cell r="AJ24">
            <v>1026</v>
          </cell>
          <cell r="AK24">
            <v>10975679</v>
          </cell>
          <cell r="AL24">
            <v>7</v>
          </cell>
          <cell r="AM24">
            <v>311889</v>
          </cell>
          <cell r="AN24">
            <v>15285</v>
          </cell>
          <cell r="AO24">
            <v>177148457</v>
          </cell>
          <cell r="AP24">
            <v>9</v>
          </cell>
          <cell r="AQ24">
            <v>309920</v>
          </cell>
          <cell r="AR24">
            <v>2256850</v>
          </cell>
          <cell r="AS24">
            <v>59159335421</v>
          </cell>
        </row>
        <row r="25">
          <cell r="C25">
            <v>1806</v>
          </cell>
          <cell r="S25">
            <v>178</v>
          </cell>
          <cell r="T25">
            <v>4743</v>
          </cell>
          <cell r="U25">
            <v>3171441</v>
          </cell>
          <cell r="V25">
            <v>6</v>
          </cell>
          <cell r="W25">
            <v>81</v>
          </cell>
          <cell r="X25">
            <v>876270</v>
          </cell>
          <cell r="Y25">
            <v>23510</v>
          </cell>
          <cell r="Z25">
            <v>391789391</v>
          </cell>
          <cell r="AA25">
            <v>0</v>
          </cell>
          <cell r="AB25">
            <v>3</v>
          </cell>
          <cell r="AC25">
            <v>25200</v>
          </cell>
          <cell r="AD25">
            <v>20</v>
          </cell>
          <cell r="AE25">
            <v>314830</v>
          </cell>
          <cell r="AF25">
            <v>58</v>
          </cell>
          <cell r="AG25">
            <v>203974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81</v>
          </cell>
          <cell r="AO25">
            <v>544004</v>
          </cell>
          <cell r="AP25">
            <v>0</v>
          </cell>
          <cell r="AQ25">
            <v>0</v>
          </cell>
          <cell r="AR25">
            <v>23591</v>
          </cell>
          <cell r="AS25">
            <v>392333395</v>
          </cell>
        </row>
        <row r="26">
          <cell r="C26">
            <v>115033</v>
          </cell>
          <cell r="S26">
            <v>38770</v>
          </cell>
          <cell r="T26">
            <v>1872641</v>
          </cell>
          <cell r="U26">
            <v>1246412641</v>
          </cell>
          <cell r="V26">
            <v>7637</v>
          </cell>
          <cell r="W26">
            <v>47095</v>
          </cell>
          <cell r="X26">
            <v>533684090</v>
          </cell>
          <cell r="Y26">
            <v>2264810</v>
          </cell>
          <cell r="Z26">
            <v>59373666435</v>
          </cell>
          <cell r="AA26">
            <v>256</v>
          </cell>
          <cell r="AB26">
            <v>1891</v>
          </cell>
          <cell r="AC26">
            <v>39648679</v>
          </cell>
          <cell r="AD26">
            <v>1957</v>
          </cell>
          <cell r="AE26">
            <v>55379891</v>
          </cell>
          <cell r="AF26">
            <v>9939</v>
          </cell>
          <cell r="AG26">
            <v>54952788</v>
          </cell>
          <cell r="AH26">
            <v>546</v>
          </cell>
          <cell r="AI26">
            <v>16423535</v>
          </cell>
          <cell r="AJ26">
            <v>1026</v>
          </cell>
          <cell r="AK26">
            <v>10975679</v>
          </cell>
          <cell r="AL26">
            <v>7</v>
          </cell>
          <cell r="AM26">
            <v>311889</v>
          </cell>
          <cell r="AN26">
            <v>15366</v>
          </cell>
          <cell r="AO26">
            <v>177692461</v>
          </cell>
          <cell r="AP26">
            <v>9</v>
          </cell>
          <cell r="AQ26">
            <v>309920</v>
          </cell>
          <cell r="AR26">
            <v>2280441</v>
          </cell>
          <cell r="AS26">
            <v>59551668816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E26364-4B22-4EB4-9E45-937CBCAD7B8C}">
  <sheetPr>
    <pageSetUpPr fitToPage="1"/>
  </sheetPr>
  <dimension ref="A1:AG36"/>
  <sheetViews>
    <sheetView showGridLines="0" tabSelected="1" view="pageBreakPreview" zoomScaleNormal="100" zoomScaleSheetLayoutView="100" workbookViewId="0">
      <pane xSplit="2" ySplit="5" topLeftCell="C6" activePane="bottomRight" state="frozen"/>
      <selection activeCell="I19" sqref="I19"/>
      <selection pane="topRight" activeCell="I19" sqref="I19"/>
      <selection pane="bottomLeft" activeCell="I19" sqref="I19"/>
      <selection pane="bottomRight" activeCell="V21" sqref="V21"/>
    </sheetView>
  </sheetViews>
  <sheetFormatPr defaultColWidth="9" defaultRowHeight="15" customHeight="1"/>
  <cols>
    <col min="1" max="1" width="4.6328125" style="1" hidden="1" customWidth="1"/>
    <col min="2" max="2" width="12.6328125" style="1" hidden="1" customWidth="1"/>
    <col min="3" max="9" width="8.6328125" style="1" hidden="1" customWidth="1"/>
    <col min="10" max="10" width="10.6328125" style="1" hidden="1" customWidth="1"/>
    <col min="11" max="11" width="0" style="1" hidden="1" customWidth="1"/>
    <col min="12" max="12" width="6.7265625" style="1" hidden="1" customWidth="1"/>
    <col min="13" max="13" width="10" style="1" hidden="1" customWidth="1"/>
    <col min="14" max="14" width="9.36328125" style="1" hidden="1" customWidth="1"/>
    <col min="15" max="15" width="10.6328125" style="1" hidden="1" customWidth="1"/>
    <col min="16" max="16" width="10.36328125" style="1" hidden="1" customWidth="1"/>
    <col min="17" max="17" width="11.6328125" style="1" hidden="1" customWidth="1"/>
    <col min="18" max="18" width="4.6328125" style="1" customWidth="1"/>
    <col min="19" max="19" width="12.6328125" style="1" customWidth="1"/>
    <col min="20" max="25" width="8.6328125" style="1" customWidth="1"/>
    <col min="26" max="27" width="10.6328125" style="1" customWidth="1"/>
    <col min="28" max="29" width="8.6328125" style="1" customWidth="1"/>
    <col min="30" max="32" width="12.6328125" style="1" customWidth="1"/>
    <col min="33" max="33" width="4.453125" style="1" bestFit="1" customWidth="1"/>
    <col min="34" max="256" width="9" style="1"/>
    <col min="257" max="257" width="4.6328125" style="1" customWidth="1"/>
    <col min="258" max="258" width="12.6328125" style="1" customWidth="1"/>
    <col min="259" max="265" width="8.6328125" style="1" customWidth="1"/>
    <col min="266" max="266" width="10.6328125" style="1" customWidth="1"/>
    <col min="267" max="267" width="9" style="1"/>
    <col min="268" max="268" width="6.7265625" style="1" customWidth="1"/>
    <col min="269" max="269" width="10" style="1" customWidth="1"/>
    <col min="270" max="270" width="9.36328125" style="1" customWidth="1"/>
    <col min="271" max="271" width="10.6328125" style="1" customWidth="1"/>
    <col min="272" max="272" width="10.36328125" style="1" customWidth="1"/>
    <col min="273" max="273" width="11.6328125" style="1" customWidth="1"/>
    <col min="274" max="274" width="4.6328125" style="1" customWidth="1"/>
    <col min="275" max="275" width="12.6328125" style="1" customWidth="1"/>
    <col min="276" max="281" width="8.6328125" style="1" customWidth="1"/>
    <col min="282" max="283" width="10.6328125" style="1" customWidth="1"/>
    <col min="284" max="285" width="8.6328125" style="1" customWidth="1"/>
    <col min="286" max="288" width="12.6328125" style="1" customWidth="1"/>
    <col min="289" max="289" width="4.453125" style="1" bestFit="1" customWidth="1"/>
    <col min="290" max="512" width="9" style="1"/>
    <col min="513" max="513" width="4.6328125" style="1" customWidth="1"/>
    <col min="514" max="514" width="12.6328125" style="1" customWidth="1"/>
    <col min="515" max="521" width="8.6328125" style="1" customWidth="1"/>
    <col min="522" max="522" width="10.6328125" style="1" customWidth="1"/>
    <col min="523" max="523" width="9" style="1"/>
    <col min="524" max="524" width="6.7265625" style="1" customWidth="1"/>
    <col min="525" max="525" width="10" style="1" customWidth="1"/>
    <col min="526" max="526" width="9.36328125" style="1" customWidth="1"/>
    <col min="527" max="527" width="10.6328125" style="1" customWidth="1"/>
    <col min="528" max="528" width="10.36328125" style="1" customWidth="1"/>
    <col min="529" max="529" width="11.6328125" style="1" customWidth="1"/>
    <col min="530" max="530" width="4.6328125" style="1" customWidth="1"/>
    <col min="531" max="531" width="12.6328125" style="1" customWidth="1"/>
    <col min="532" max="537" width="8.6328125" style="1" customWidth="1"/>
    <col min="538" max="539" width="10.6328125" style="1" customWidth="1"/>
    <col min="540" max="541" width="8.6328125" style="1" customWidth="1"/>
    <col min="542" max="544" width="12.6328125" style="1" customWidth="1"/>
    <col min="545" max="545" width="4.453125" style="1" bestFit="1" customWidth="1"/>
    <col min="546" max="768" width="9" style="1"/>
    <col min="769" max="769" width="4.6328125" style="1" customWidth="1"/>
    <col min="770" max="770" width="12.6328125" style="1" customWidth="1"/>
    <col min="771" max="777" width="8.6328125" style="1" customWidth="1"/>
    <col min="778" max="778" width="10.6328125" style="1" customWidth="1"/>
    <col min="779" max="779" width="9" style="1"/>
    <col min="780" max="780" width="6.7265625" style="1" customWidth="1"/>
    <col min="781" max="781" width="10" style="1" customWidth="1"/>
    <col min="782" max="782" width="9.36328125" style="1" customWidth="1"/>
    <col min="783" max="783" width="10.6328125" style="1" customWidth="1"/>
    <col min="784" max="784" width="10.36328125" style="1" customWidth="1"/>
    <col min="785" max="785" width="11.6328125" style="1" customWidth="1"/>
    <col min="786" max="786" width="4.6328125" style="1" customWidth="1"/>
    <col min="787" max="787" width="12.6328125" style="1" customWidth="1"/>
    <col min="788" max="793" width="8.6328125" style="1" customWidth="1"/>
    <col min="794" max="795" width="10.6328125" style="1" customWidth="1"/>
    <col min="796" max="797" width="8.6328125" style="1" customWidth="1"/>
    <col min="798" max="800" width="12.6328125" style="1" customWidth="1"/>
    <col min="801" max="801" width="4.453125" style="1" bestFit="1" customWidth="1"/>
    <col min="802" max="1024" width="9" style="1"/>
    <col min="1025" max="1025" width="4.6328125" style="1" customWidth="1"/>
    <col min="1026" max="1026" width="12.6328125" style="1" customWidth="1"/>
    <col min="1027" max="1033" width="8.6328125" style="1" customWidth="1"/>
    <col min="1034" max="1034" width="10.6328125" style="1" customWidth="1"/>
    <col min="1035" max="1035" width="9" style="1"/>
    <col min="1036" max="1036" width="6.7265625" style="1" customWidth="1"/>
    <col min="1037" max="1037" width="10" style="1" customWidth="1"/>
    <col min="1038" max="1038" width="9.36328125" style="1" customWidth="1"/>
    <col min="1039" max="1039" width="10.6328125" style="1" customWidth="1"/>
    <col min="1040" max="1040" width="10.36328125" style="1" customWidth="1"/>
    <col min="1041" max="1041" width="11.6328125" style="1" customWidth="1"/>
    <col min="1042" max="1042" width="4.6328125" style="1" customWidth="1"/>
    <col min="1043" max="1043" width="12.6328125" style="1" customWidth="1"/>
    <col min="1044" max="1049" width="8.6328125" style="1" customWidth="1"/>
    <col min="1050" max="1051" width="10.6328125" style="1" customWidth="1"/>
    <col min="1052" max="1053" width="8.6328125" style="1" customWidth="1"/>
    <col min="1054" max="1056" width="12.6328125" style="1" customWidth="1"/>
    <col min="1057" max="1057" width="4.453125" style="1" bestFit="1" customWidth="1"/>
    <col min="1058" max="1280" width="9" style="1"/>
    <col min="1281" max="1281" width="4.6328125" style="1" customWidth="1"/>
    <col min="1282" max="1282" width="12.6328125" style="1" customWidth="1"/>
    <col min="1283" max="1289" width="8.6328125" style="1" customWidth="1"/>
    <col min="1290" max="1290" width="10.6328125" style="1" customWidth="1"/>
    <col min="1291" max="1291" width="9" style="1"/>
    <col min="1292" max="1292" width="6.7265625" style="1" customWidth="1"/>
    <col min="1293" max="1293" width="10" style="1" customWidth="1"/>
    <col min="1294" max="1294" width="9.36328125" style="1" customWidth="1"/>
    <col min="1295" max="1295" width="10.6328125" style="1" customWidth="1"/>
    <col min="1296" max="1296" width="10.36328125" style="1" customWidth="1"/>
    <col min="1297" max="1297" width="11.6328125" style="1" customWidth="1"/>
    <col min="1298" max="1298" width="4.6328125" style="1" customWidth="1"/>
    <col min="1299" max="1299" width="12.6328125" style="1" customWidth="1"/>
    <col min="1300" max="1305" width="8.6328125" style="1" customWidth="1"/>
    <col min="1306" max="1307" width="10.6328125" style="1" customWidth="1"/>
    <col min="1308" max="1309" width="8.6328125" style="1" customWidth="1"/>
    <col min="1310" max="1312" width="12.6328125" style="1" customWidth="1"/>
    <col min="1313" max="1313" width="4.453125" style="1" bestFit="1" customWidth="1"/>
    <col min="1314" max="1536" width="9" style="1"/>
    <col min="1537" max="1537" width="4.6328125" style="1" customWidth="1"/>
    <col min="1538" max="1538" width="12.6328125" style="1" customWidth="1"/>
    <col min="1539" max="1545" width="8.6328125" style="1" customWidth="1"/>
    <col min="1546" max="1546" width="10.6328125" style="1" customWidth="1"/>
    <col min="1547" max="1547" width="9" style="1"/>
    <col min="1548" max="1548" width="6.7265625" style="1" customWidth="1"/>
    <col min="1549" max="1549" width="10" style="1" customWidth="1"/>
    <col min="1550" max="1550" width="9.36328125" style="1" customWidth="1"/>
    <col min="1551" max="1551" width="10.6328125" style="1" customWidth="1"/>
    <col min="1552" max="1552" width="10.36328125" style="1" customWidth="1"/>
    <col min="1553" max="1553" width="11.6328125" style="1" customWidth="1"/>
    <col min="1554" max="1554" width="4.6328125" style="1" customWidth="1"/>
    <col min="1555" max="1555" width="12.6328125" style="1" customWidth="1"/>
    <col min="1556" max="1561" width="8.6328125" style="1" customWidth="1"/>
    <col min="1562" max="1563" width="10.6328125" style="1" customWidth="1"/>
    <col min="1564" max="1565" width="8.6328125" style="1" customWidth="1"/>
    <col min="1566" max="1568" width="12.6328125" style="1" customWidth="1"/>
    <col min="1569" max="1569" width="4.453125" style="1" bestFit="1" customWidth="1"/>
    <col min="1570" max="1792" width="9" style="1"/>
    <col min="1793" max="1793" width="4.6328125" style="1" customWidth="1"/>
    <col min="1794" max="1794" width="12.6328125" style="1" customWidth="1"/>
    <col min="1795" max="1801" width="8.6328125" style="1" customWidth="1"/>
    <col min="1802" max="1802" width="10.6328125" style="1" customWidth="1"/>
    <col min="1803" max="1803" width="9" style="1"/>
    <col min="1804" max="1804" width="6.7265625" style="1" customWidth="1"/>
    <col min="1805" max="1805" width="10" style="1" customWidth="1"/>
    <col min="1806" max="1806" width="9.36328125" style="1" customWidth="1"/>
    <col min="1807" max="1807" width="10.6328125" style="1" customWidth="1"/>
    <col min="1808" max="1808" width="10.36328125" style="1" customWidth="1"/>
    <col min="1809" max="1809" width="11.6328125" style="1" customWidth="1"/>
    <col min="1810" max="1810" width="4.6328125" style="1" customWidth="1"/>
    <col min="1811" max="1811" width="12.6328125" style="1" customWidth="1"/>
    <col min="1812" max="1817" width="8.6328125" style="1" customWidth="1"/>
    <col min="1818" max="1819" width="10.6328125" style="1" customWidth="1"/>
    <col min="1820" max="1821" width="8.6328125" style="1" customWidth="1"/>
    <col min="1822" max="1824" width="12.6328125" style="1" customWidth="1"/>
    <col min="1825" max="1825" width="4.453125" style="1" bestFit="1" customWidth="1"/>
    <col min="1826" max="2048" width="9" style="1"/>
    <col min="2049" max="2049" width="4.6328125" style="1" customWidth="1"/>
    <col min="2050" max="2050" width="12.6328125" style="1" customWidth="1"/>
    <col min="2051" max="2057" width="8.6328125" style="1" customWidth="1"/>
    <col min="2058" max="2058" width="10.6328125" style="1" customWidth="1"/>
    <col min="2059" max="2059" width="9" style="1"/>
    <col min="2060" max="2060" width="6.7265625" style="1" customWidth="1"/>
    <col min="2061" max="2061" width="10" style="1" customWidth="1"/>
    <col min="2062" max="2062" width="9.36328125" style="1" customWidth="1"/>
    <col min="2063" max="2063" width="10.6328125" style="1" customWidth="1"/>
    <col min="2064" max="2064" width="10.36328125" style="1" customWidth="1"/>
    <col min="2065" max="2065" width="11.6328125" style="1" customWidth="1"/>
    <col min="2066" max="2066" width="4.6328125" style="1" customWidth="1"/>
    <col min="2067" max="2067" width="12.6328125" style="1" customWidth="1"/>
    <col min="2068" max="2073" width="8.6328125" style="1" customWidth="1"/>
    <col min="2074" max="2075" width="10.6328125" style="1" customWidth="1"/>
    <col min="2076" max="2077" width="8.6328125" style="1" customWidth="1"/>
    <col min="2078" max="2080" width="12.6328125" style="1" customWidth="1"/>
    <col min="2081" max="2081" width="4.453125" style="1" bestFit="1" customWidth="1"/>
    <col min="2082" max="2304" width="9" style="1"/>
    <col min="2305" max="2305" width="4.6328125" style="1" customWidth="1"/>
    <col min="2306" max="2306" width="12.6328125" style="1" customWidth="1"/>
    <col min="2307" max="2313" width="8.6328125" style="1" customWidth="1"/>
    <col min="2314" max="2314" width="10.6328125" style="1" customWidth="1"/>
    <col min="2315" max="2315" width="9" style="1"/>
    <col min="2316" max="2316" width="6.7265625" style="1" customWidth="1"/>
    <col min="2317" max="2317" width="10" style="1" customWidth="1"/>
    <col min="2318" max="2318" width="9.36328125" style="1" customWidth="1"/>
    <col min="2319" max="2319" width="10.6328125" style="1" customWidth="1"/>
    <col min="2320" max="2320" width="10.36328125" style="1" customWidth="1"/>
    <col min="2321" max="2321" width="11.6328125" style="1" customWidth="1"/>
    <col min="2322" max="2322" width="4.6328125" style="1" customWidth="1"/>
    <col min="2323" max="2323" width="12.6328125" style="1" customWidth="1"/>
    <col min="2324" max="2329" width="8.6328125" style="1" customWidth="1"/>
    <col min="2330" max="2331" width="10.6328125" style="1" customWidth="1"/>
    <col min="2332" max="2333" width="8.6328125" style="1" customWidth="1"/>
    <col min="2334" max="2336" width="12.6328125" style="1" customWidth="1"/>
    <col min="2337" max="2337" width="4.453125" style="1" bestFit="1" customWidth="1"/>
    <col min="2338" max="2560" width="9" style="1"/>
    <col min="2561" max="2561" width="4.6328125" style="1" customWidth="1"/>
    <col min="2562" max="2562" width="12.6328125" style="1" customWidth="1"/>
    <col min="2563" max="2569" width="8.6328125" style="1" customWidth="1"/>
    <col min="2570" max="2570" width="10.6328125" style="1" customWidth="1"/>
    <col min="2571" max="2571" width="9" style="1"/>
    <col min="2572" max="2572" width="6.7265625" style="1" customWidth="1"/>
    <col min="2573" max="2573" width="10" style="1" customWidth="1"/>
    <col min="2574" max="2574" width="9.36328125" style="1" customWidth="1"/>
    <col min="2575" max="2575" width="10.6328125" style="1" customWidth="1"/>
    <col min="2576" max="2576" width="10.36328125" style="1" customWidth="1"/>
    <col min="2577" max="2577" width="11.6328125" style="1" customWidth="1"/>
    <col min="2578" max="2578" width="4.6328125" style="1" customWidth="1"/>
    <col min="2579" max="2579" width="12.6328125" style="1" customWidth="1"/>
    <col min="2580" max="2585" width="8.6328125" style="1" customWidth="1"/>
    <col min="2586" max="2587" width="10.6328125" style="1" customWidth="1"/>
    <col min="2588" max="2589" width="8.6328125" style="1" customWidth="1"/>
    <col min="2590" max="2592" width="12.6328125" style="1" customWidth="1"/>
    <col min="2593" max="2593" width="4.453125" style="1" bestFit="1" customWidth="1"/>
    <col min="2594" max="2816" width="9" style="1"/>
    <col min="2817" max="2817" width="4.6328125" style="1" customWidth="1"/>
    <col min="2818" max="2818" width="12.6328125" style="1" customWidth="1"/>
    <col min="2819" max="2825" width="8.6328125" style="1" customWidth="1"/>
    <col min="2826" max="2826" width="10.6328125" style="1" customWidth="1"/>
    <col min="2827" max="2827" width="9" style="1"/>
    <col min="2828" max="2828" width="6.7265625" style="1" customWidth="1"/>
    <col min="2829" max="2829" width="10" style="1" customWidth="1"/>
    <col min="2830" max="2830" width="9.36328125" style="1" customWidth="1"/>
    <col min="2831" max="2831" width="10.6328125" style="1" customWidth="1"/>
    <col min="2832" max="2832" width="10.36328125" style="1" customWidth="1"/>
    <col min="2833" max="2833" width="11.6328125" style="1" customWidth="1"/>
    <col min="2834" max="2834" width="4.6328125" style="1" customWidth="1"/>
    <col min="2835" max="2835" width="12.6328125" style="1" customWidth="1"/>
    <col min="2836" max="2841" width="8.6328125" style="1" customWidth="1"/>
    <col min="2842" max="2843" width="10.6328125" style="1" customWidth="1"/>
    <col min="2844" max="2845" width="8.6328125" style="1" customWidth="1"/>
    <col min="2846" max="2848" width="12.6328125" style="1" customWidth="1"/>
    <col min="2849" max="2849" width="4.453125" style="1" bestFit="1" customWidth="1"/>
    <col min="2850" max="3072" width="9" style="1"/>
    <col min="3073" max="3073" width="4.6328125" style="1" customWidth="1"/>
    <col min="3074" max="3074" width="12.6328125" style="1" customWidth="1"/>
    <col min="3075" max="3081" width="8.6328125" style="1" customWidth="1"/>
    <col min="3082" max="3082" width="10.6328125" style="1" customWidth="1"/>
    <col min="3083" max="3083" width="9" style="1"/>
    <col min="3084" max="3084" width="6.7265625" style="1" customWidth="1"/>
    <col min="3085" max="3085" width="10" style="1" customWidth="1"/>
    <col min="3086" max="3086" width="9.36328125" style="1" customWidth="1"/>
    <col min="3087" max="3087" width="10.6328125" style="1" customWidth="1"/>
    <col min="3088" max="3088" width="10.36328125" style="1" customWidth="1"/>
    <col min="3089" max="3089" width="11.6328125" style="1" customWidth="1"/>
    <col min="3090" max="3090" width="4.6328125" style="1" customWidth="1"/>
    <col min="3091" max="3091" width="12.6328125" style="1" customWidth="1"/>
    <col min="3092" max="3097" width="8.6328125" style="1" customWidth="1"/>
    <col min="3098" max="3099" width="10.6328125" style="1" customWidth="1"/>
    <col min="3100" max="3101" width="8.6328125" style="1" customWidth="1"/>
    <col min="3102" max="3104" width="12.6328125" style="1" customWidth="1"/>
    <col min="3105" max="3105" width="4.453125" style="1" bestFit="1" customWidth="1"/>
    <col min="3106" max="3328" width="9" style="1"/>
    <col min="3329" max="3329" width="4.6328125" style="1" customWidth="1"/>
    <col min="3330" max="3330" width="12.6328125" style="1" customWidth="1"/>
    <col min="3331" max="3337" width="8.6328125" style="1" customWidth="1"/>
    <col min="3338" max="3338" width="10.6328125" style="1" customWidth="1"/>
    <col min="3339" max="3339" width="9" style="1"/>
    <col min="3340" max="3340" width="6.7265625" style="1" customWidth="1"/>
    <col min="3341" max="3341" width="10" style="1" customWidth="1"/>
    <col min="3342" max="3342" width="9.36328125" style="1" customWidth="1"/>
    <col min="3343" max="3343" width="10.6328125" style="1" customWidth="1"/>
    <col min="3344" max="3344" width="10.36328125" style="1" customWidth="1"/>
    <col min="3345" max="3345" width="11.6328125" style="1" customWidth="1"/>
    <col min="3346" max="3346" width="4.6328125" style="1" customWidth="1"/>
    <col min="3347" max="3347" width="12.6328125" style="1" customWidth="1"/>
    <col min="3348" max="3353" width="8.6328125" style="1" customWidth="1"/>
    <col min="3354" max="3355" width="10.6328125" style="1" customWidth="1"/>
    <col min="3356" max="3357" width="8.6328125" style="1" customWidth="1"/>
    <col min="3358" max="3360" width="12.6328125" style="1" customWidth="1"/>
    <col min="3361" max="3361" width="4.453125" style="1" bestFit="1" customWidth="1"/>
    <col min="3362" max="3584" width="9" style="1"/>
    <col min="3585" max="3585" width="4.6328125" style="1" customWidth="1"/>
    <col min="3586" max="3586" width="12.6328125" style="1" customWidth="1"/>
    <col min="3587" max="3593" width="8.6328125" style="1" customWidth="1"/>
    <col min="3594" max="3594" width="10.6328125" style="1" customWidth="1"/>
    <col min="3595" max="3595" width="9" style="1"/>
    <col min="3596" max="3596" width="6.7265625" style="1" customWidth="1"/>
    <col min="3597" max="3597" width="10" style="1" customWidth="1"/>
    <col min="3598" max="3598" width="9.36328125" style="1" customWidth="1"/>
    <col min="3599" max="3599" width="10.6328125" style="1" customWidth="1"/>
    <col min="3600" max="3600" width="10.36328125" style="1" customWidth="1"/>
    <col min="3601" max="3601" width="11.6328125" style="1" customWidth="1"/>
    <col min="3602" max="3602" width="4.6328125" style="1" customWidth="1"/>
    <col min="3603" max="3603" width="12.6328125" style="1" customWidth="1"/>
    <col min="3604" max="3609" width="8.6328125" style="1" customWidth="1"/>
    <col min="3610" max="3611" width="10.6328125" style="1" customWidth="1"/>
    <col min="3612" max="3613" width="8.6328125" style="1" customWidth="1"/>
    <col min="3614" max="3616" width="12.6328125" style="1" customWidth="1"/>
    <col min="3617" max="3617" width="4.453125" style="1" bestFit="1" customWidth="1"/>
    <col min="3618" max="3840" width="9" style="1"/>
    <col min="3841" max="3841" width="4.6328125" style="1" customWidth="1"/>
    <col min="3842" max="3842" width="12.6328125" style="1" customWidth="1"/>
    <col min="3843" max="3849" width="8.6328125" style="1" customWidth="1"/>
    <col min="3850" max="3850" width="10.6328125" style="1" customWidth="1"/>
    <col min="3851" max="3851" width="9" style="1"/>
    <col min="3852" max="3852" width="6.7265625" style="1" customWidth="1"/>
    <col min="3853" max="3853" width="10" style="1" customWidth="1"/>
    <col min="3854" max="3854" width="9.36328125" style="1" customWidth="1"/>
    <col min="3855" max="3855" width="10.6328125" style="1" customWidth="1"/>
    <col min="3856" max="3856" width="10.36328125" style="1" customWidth="1"/>
    <col min="3857" max="3857" width="11.6328125" style="1" customWidth="1"/>
    <col min="3858" max="3858" width="4.6328125" style="1" customWidth="1"/>
    <col min="3859" max="3859" width="12.6328125" style="1" customWidth="1"/>
    <col min="3860" max="3865" width="8.6328125" style="1" customWidth="1"/>
    <col min="3866" max="3867" width="10.6328125" style="1" customWidth="1"/>
    <col min="3868" max="3869" width="8.6328125" style="1" customWidth="1"/>
    <col min="3870" max="3872" width="12.6328125" style="1" customWidth="1"/>
    <col min="3873" max="3873" width="4.453125" style="1" bestFit="1" customWidth="1"/>
    <col min="3874" max="4096" width="9" style="1"/>
    <col min="4097" max="4097" width="4.6328125" style="1" customWidth="1"/>
    <col min="4098" max="4098" width="12.6328125" style="1" customWidth="1"/>
    <col min="4099" max="4105" width="8.6328125" style="1" customWidth="1"/>
    <col min="4106" max="4106" width="10.6328125" style="1" customWidth="1"/>
    <col min="4107" max="4107" width="9" style="1"/>
    <col min="4108" max="4108" width="6.7265625" style="1" customWidth="1"/>
    <col min="4109" max="4109" width="10" style="1" customWidth="1"/>
    <col min="4110" max="4110" width="9.36328125" style="1" customWidth="1"/>
    <col min="4111" max="4111" width="10.6328125" style="1" customWidth="1"/>
    <col min="4112" max="4112" width="10.36328125" style="1" customWidth="1"/>
    <col min="4113" max="4113" width="11.6328125" style="1" customWidth="1"/>
    <col min="4114" max="4114" width="4.6328125" style="1" customWidth="1"/>
    <col min="4115" max="4115" width="12.6328125" style="1" customWidth="1"/>
    <col min="4116" max="4121" width="8.6328125" style="1" customWidth="1"/>
    <col min="4122" max="4123" width="10.6328125" style="1" customWidth="1"/>
    <col min="4124" max="4125" width="8.6328125" style="1" customWidth="1"/>
    <col min="4126" max="4128" width="12.6328125" style="1" customWidth="1"/>
    <col min="4129" max="4129" width="4.453125" style="1" bestFit="1" customWidth="1"/>
    <col min="4130" max="4352" width="9" style="1"/>
    <col min="4353" max="4353" width="4.6328125" style="1" customWidth="1"/>
    <col min="4354" max="4354" width="12.6328125" style="1" customWidth="1"/>
    <col min="4355" max="4361" width="8.6328125" style="1" customWidth="1"/>
    <col min="4362" max="4362" width="10.6328125" style="1" customWidth="1"/>
    <col min="4363" max="4363" width="9" style="1"/>
    <col min="4364" max="4364" width="6.7265625" style="1" customWidth="1"/>
    <col min="4365" max="4365" width="10" style="1" customWidth="1"/>
    <col min="4366" max="4366" width="9.36328125" style="1" customWidth="1"/>
    <col min="4367" max="4367" width="10.6328125" style="1" customWidth="1"/>
    <col min="4368" max="4368" width="10.36328125" style="1" customWidth="1"/>
    <col min="4369" max="4369" width="11.6328125" style="1" customWidth="1"/>
    <col min="4370" max="4370" width="4.6328125" style="1" customWidth="1"/>
    <col min="4371" max="4371" width="12.6328125" style="1" customWidth="1"/>
    <col min="4372" max="4377" width="8.6328125" style="1" customWidth="1"/>
    <col min="4378" max="4379" width="10.6328125" style="1" customWidth="1"/>
    <col min="4380" max="4381" width="8.6328125" style="1" customWidth="1"/>
    <col min="4382" max="4384" width="12.6328125" style="1" customWidth="1"/>
    <col min="4385" max="4385" width="4.453125" style="1" bestFit="1" customWidth="1"/>
    <col min="4386" max="4608" width="9" style="1"/>
    <col min="4609" max="4609" width="4.6328125" style="1" customWidth="1"/>
    <col min="4610" max="4610" width="12.6328125" style="1" customWidth="1"/>
    <col min="4611" max="4617" width="8.6328125" style="1" customWidth="1"/>
    <col min="4618" max="4618" width="10.6328125" style="1" customWidth="1"/>
    <col min="4619" max="4619" width="9" style="1"/>
    <col min="4620" max="4620" width="6.7265625" style="1" customWidth="1"/>
    <col min="4621" max="4621" width="10" style="1" customWidth="1"/>
    <col min="4622" max="4622" width="9.36328125" style="1" customWidth="1"/>
    <col min="4623" max="4623" width="10.6328125" style="1" customWidth="1"/>
    <col min="4624" max="4624" width="10.36328125" style="1" customWidth="1"/>
    <col min="4625" max="4625" width="11.6328125" style="1" customWidth="1"/>
    <col min="4626" max="4626" width="4.6328125" style="1" customWidth="1"/>
    <col min="4627" max="4627" width="12.6328125" style="1" customWidth="1"/>
    <col min="4628" max="4633" width="8.6328125" style="1" customWidth="1"/>
    <col min="4634" max="4635" width="10.6328125" style="1" customWidth="1"/>
    <col min="4636" max="4637" width="8.6328125" style="1" customWidth="1"/>
    <col min="4638" max="4640" width="12.6328125" style="1" customWidth="1"/>
    <col min="4641" max="4641" width="4.453125" style="1" bestFit="1" customWidth="1"/>
    <col min="4642" max="4864" width="9" style="1"/>
    <col min="4865" max="4865" width="4.6328125" style="1" customWidth="1"/>
    <col min="4866" max="4866" width="12.6328125" style="1" customWidth="1"/>
    <col min="4867" max="4873" width="8.6328125" style="1" customWidth="1"/>
    <col min="4874" max="4874" width="10.6328125" style="1" customWidth="1"/>
    <col min="4875" max="4875" width="9" style="1"/>
    <col min="4876" max="4876" width="6.7265625" style="1" customWidth="1"/>
    <col min="4877" max="4877" width="10" style="1" customWidth="1"/>
    <col min="4878" max="4878" width="9.36328125" style="1" customWidth="1"/>
    <col min="4879" max="4879" width="10.6328125" style="1" customWidth="1"/>
    <col min="4880" max="4880" width="10.36328125" style="1" customWidth="1"/>
    <col min="4881" max="4881" width="11.6328125" style="1" customWidth="1"/>
    <col min="4882" max="4882" width="4.6328125" style="1" customWidth="1"/>
    <col min="4883" max="4883" width="12.6328125" style="1" customWidth="1"/>
    <col min="4884" max="4889" width="8.6328125" style="1" customWidth="1"/>
    <col min="4890" max="4891" width="10.6328125" style="1" customWidth="1"/>
    <col min="4892" max="4893" width="8.6328125" style="1" customWidth="1"/>
    <col min="4894" max="4896" width="12.6328125" style="1" customWidth="1"/>
    <col min="4897" max="4897" width="4.453125" style="1" bestFit="1" customWidth="1"/>
    <col min="4898" max="5120" width="9" style="1"/>
    <col min="5121" max="5121" width="4.6328125" style="1" customWidth="1"/>
    <col min="5122" max="5122" width="12.6328125" style="1" customWidth="1"/>
    <col min="5123" max="5129" width="8.6328125" style="1" customWidth="1"/>
    <col min="5130" max="5130" width="10.6328125" style="1" customWidth="1"/>
    <col min="5131" max="5131" width="9" style="1"/>
    <col min="5132" max="5132" width="6.7265625" style="1" customWidth="1"/>
    <col min="5133" max="5133" width="10" style="1" customWidth="1"/>
    <col min="5134" max="5134" width="9.36328125" style="1" customWidth="1"/>
    <col min="5135" max="5135" width="10.6328125" style="1" customWidth="1"/>
    <col min="5136" max="5136" width="10.36328125" style="1" customWidth="1"/>
    <col min="5137" max="5137" width="11.6328125" style="1" customWidth="1"/>
    <col min="5138" max="5138" width="4.6328125" style="1" customWidth="1"/>
    <col min="5139" max="5139" width="12.6328125" style="1" customWidth="1"/>
    <col min="5140" max="5145" width="8.6328125" style="1" customWidth="1"/>
    <col min="5146" max="5147" width="10.6328125" style="1" customWidth="1"/>
    <col min="5148" max="5149" width="8.6328125" style="1" customWidth="1"/>
    <col min="5150" max="5152" width="12.6328125" style="1" customWidth="1"/>
    <col min="5153" max="5153" width="4.453125" style="1" bestFit="1" customWidth="1"/>
    <col min="5154" max="5376" width="9" style="1"/>
    <col min="5377" max="5377" width="4.6328125" style="1" customWidth="1"/>
    <col min="5378" max="5378" width="12.6328125" style="1" customWidth="1"/>
    <col min="5379" max="5385" width="8.6328125" style="1" customWidth="1"/>
    <col min="5386" max="5386" width="10.6328125" style="1" customWidth="1"/>
    <col min="5387" max="5387" width="9" style="1"/>
    <col min="5388" max="5388" width="6.7265625" style="1" customWidth="1"/>
    <col min="5389" max="5389" width="10" style="1" customWidth="1"/>
    <col min="5390" max="5390" width="9.36328125" style="1" customWidth="1"/>
    <col min="5391" max="5391" width="10.6328125" style="1" customWidth="1"/>
    <col min="5392" max="5392" width="10.36328125" style="1" customWidth="1"/>
    <col min="5393" max="5393" width="11.6328125" style="1" customWidth="1"/>
    <col min="5394" max="5394" width="4.6328125" style="1" customWidth="1"/>
    <col min="5395" max="5395" width="12.6328125" style="1" customWidth="1"/>
    <col min="5396" max="5401" width="8.6328125" style="1" customWidth="1"/>
    <col min="5402" max="5403" width="10.6328125" style="1" customWidth="1"/>
    <col min="5404" max="5405" width="8.6328125" style="1" customWidth="1"/>
    <col min="5406" max="5408" width="12.6328125" style="1" customWidth="1"/>
    <col min="5409" max="5409" width="4.453125" style="1" bestFit="1" customWidth="1"/>
    <col min="5410" max="5632" width="9" style="1"/>
    <col min="5633" max="5633" width="4.6328125" style="1" customWidth="1"/>
    <col min="5634" max="5634" width="12.6328125" style="1" customWidth="1"/>
    <col min="5635" max="5641" width="8.6328125" style="1" customWidth="1"/>
    <col min="5642" max="5642" width="10.6328125" style="1" customWidth="1"/>
    <col min="5643" max="5643" width="9" style="1"/>
    <col min="5644" max="5644" width="6.7265625" style="1" customWidth="1"/>
    <col min="5645" max="5645" width="10" style="1" customWidth="1"/>
    <col min="5646" max="5646" width="9.36328125" style="1" customWidth="1"/>
    <col min="5647" max="5647" width="10.6328125" style="1" customWidth="1"/>
    <col min="5648" max="5648" width="10.36328125" style="1" customWidth="1"/>
    <col min="5649" max="5649" width="11.6328125" style="1" customWidth="1"/>
    <col min="5650" max="5650" width="4.6328125" style="1" customWidth="1"/>
    <col min="5651" max="5651" width="12.6328125" style="1" customWidth="1"/>
    <col min="5652" max="5657" width="8.6328125" style="1" customWidth="1"/>
    <col min="5658" max="5659" width="10.6328125" style="1" customWidth="1"/>
    <col min="5660" max="5661" width="8.6328125" style="1" customWidth="1"/>
    <col min="5662" max="5664" width="12.6328125" style="1" customWidth="1"/>
    <col min="5665" max="5665" width="4.453125" style="1" bestFit="1" customWidth="1"/>
    <col min="5666" max="5888" width="9" style="1"/>
    <col min="5889" max="5889" width="4.6328125" style="1" customWidth="1"/>
    <col min="5890" max="5890" width="12.6328125" style="1" customWidth="1"/>
    <col min="5891" max="5897" width="8.6328125" style="1" customWidth="1"/>
    <col min="5898" max="5898" width="10.6328125" style="1" customWidth="1"/>
    <col min="5899" max="5899" width="9" style="1"/>
    <col min="5900" max="5900" width="6.7265625" style="1" customWidth="1"/>
    <col min="5901" max="5901" width="10" style="1" customWidth="1"/>
    <col min="5902" max="5902" width="9.36328125" style="1" customWidth="1"/>
    <col min="5903" max="5903" width="10.6328125" style="1" customWidth="1"/>
    <col min="5904" max="5904" width="10.36328125" style="1" customWidth="1"/>
    <col min="5905" max="5905" width="11.6328125" style="1" customWidth="1"/>
    <col min="5906" max="5906" width="4.6328125" style="1" customWidth="1"/>
    <col min="5907" max="5907" width="12.6328125" style="1" customWidth="1"/>
    <col min="5908" max="5913" width="8.6328125" style="1" customWidth="1"/>
    <col min="5914" max="5915" width="10.6328125" style="1" customWidth="1"/>
    <col min="5916" max="5917" width="8.6328125" style="1" customWidth="1"/>
    <col min="5918" max="5920" width="12.6328125" style="1" customWidth="1"/>
    <col min="5921" max="5921" width="4.453125" style="1" bestFit="1" customWidth="1"/>
    <col min="5922" max="6144" width="9" style="1"/>
    <col min="6145" max="6145" width="4.6328125" style="1" customWidth="1"/>
    <col min="6146" max="6146" width="12.6328125" style="1" customWidth="1"/>
    <col min="6147" max="6153" width="8.6328125" style="1" customWidth="1"/>
    <col min="6154" max="6154" width="10.6328125" style="1" customWidth="1"/>
    <col min="6155" max="6155" width="9" style="1"/>
    <col min="6156" max="6156" width="6.7265625" style="1" customWidth="1"/>
    <col min="6157" max="6157" width="10" style="1" customWidth="1"/>
    <col min="6158" max="6158" width="9.36328125" style="1" customWidth="1"/>
    <col min="6159" max="6159" width="10.6328125" style="1" customWidth="1"/>
    <col min="6160" max="6160" width="10.36328125" style="1" customWidth="1"/>
    <col min="6161" max="6161" width="11.6328125" style="1" customWidth="1"/>
    <col min="6162" max="6162" width="4.6328125" style="1" customWidth="1"/>
    <col min="6163" max="6163" width="12.6328125" style="1" customWidth="1"/>
    <col min="6164" max="6169" width="8.6328125" style="1" customWidth="1"/>
    <col min="6170" max="6171" width="10.6328125" style="1" customWidth="1"/>
    <col min="6172" max="6173" width="8.6328125" style="1" customWidth="1"/>
    <col min="6174" max="6176" width="12.6328125" style="1" customWidth="1"/>
    <col min="6177" max="6177" width="4.453125" style="1" bestFit="1" customWidth="1"/>
    <col min="6178" max="6400" width="9" style="1"/>
    <col min="6401" max="6401" width="4.6328125" style="1" customWidth="1"/>
    <col min="6402" max="6402" width="12.6328125" style="1" customWidth="1"/>
    <col min="6403" max="6409" width="8.6328125" style="1" customWidth="1"/>
    <col min="6410" max="6410" width="10.6328125" style="1" customWidth="1"/>
    <col min="6411" max="6411" width="9" style="1"/>
    <col min="6412" max="6412" width="6.7265625" style="1" customWidth="1"/>
    <col min="6413" max="6413" width="10" style="1" customWidth="1"/>
    <col min="6414" max="6414" width="9.36328125" style="1" customWidth="1"/>
    <col min="6415" max="6415" width="10.6328125" style="1" customWidth="1"/>
    <col min="6416" max="6416" width="10.36328125" style="1" customWidth="1"/>
    <col min="6417" max="6417" width="11.6328125" style="1" customWidth="1"/>
    <col min="6418" max="6418" width="4.6328125" style="1" customWidth="1"/>
    <col min="6419" max="6419" width="12.6328125" style="1" customWidth="1"/>
    <col min="6420" max="6425" width="8.6328125" style="1" customWidth="1"/>
    <col min="6426" max="6427" width="10.6328125" style="1" customWidth="1"/>
    <col min="6428" max="6429" width="8.6328125" style="1" customWidth="1"/>
    <col min="6430" max="6432" width="12.6328125" style="1" customWidth="1"/>
    <col min="6433" max="6433" width="4.453125" style="1" bestFit="1" customWidth="1"/>
    <col min="6434" max="6656" width="9" style="1"/>
    <col min="6657" max="6657" width="4.6328125" style="1" customWidth="1"/>
    <col min="6658" max="6658" width="12.6328125" style="1" customWidth="1"/>
    <col min="6659" max="6665" width="8.6328125" style="1" customWidth="1"/>
    <col min="6666" max="6666" width="10.6328125" style="1" customWidth="1"/>
    <col min="6667" max="6667" width="9" style="1"/>
    <col min="6668" max="6668" width="6.7265625" style="1" customWidth="1"/>
    <col min="6669" max="6669" width="10" style="1" customWidth="1"/>
    <col min="6670" max="6670" width="9.36328125" style="1" customWidth="1"/>
    <col min="6671" max="6671" width="10.6328125" style="1" customWidth="1"/>
    <col min="6672" max="6672" width="10.36328125" style="1" customWidth="1"/>
    <col min="6673" max="6673" width="11.6328125" style="1" customWidth="1"/>
    <col min="6674" max="6674" width="4.6328125" style="1" customWidth="1"/>
    <col min="6675" max="6675" width="12.6328125" style="1" customWidth="1"/>
    <col min="6676" max="6681" width="8.6328125" style="1" customWidth="1"/>
    <col min="6682" max="6683" width="10.6328125" style="1" customWidth="1"/>
    <col min="6684" max="6685" width="8.6328125" style="1" customWidth="1"/>
    <col min="6686" max="6688" width="12.6328125" style="1" customWidth="1"/>
    <col min="6689" max="6689" width="4.453125" style="1" bestFit="1" customWidth="1"/>
    <col min="6690" max="6912" width="9" style="1"/>
    <col min="6913" max="6913" width="4.6328125" style="1" customWidth="1"/>
    <col min="6914" max="6914" width="12.6328125" style="1" customWidth="1"/>
    <col min="6915" max="6921" width="8.6328125" style="1" customWidth="1"/>
    <col min="6922" max="6922" width="10.6328125" style="1" customWidth="1"/>
    <col min="6923" max="6923" width="9" style="1"/>
    <col min="6924" max="6924" width="6.7265625" style="1" customWidth="1"/>
    <col min="6925" max="6925" width="10" style="1" customWidth="1"/>
    <col min="6926" max="6926" width="9.36328125" style="1" customWidth="1"/>
    <col min="6927" max="6927" width="10.6328125" style="1" customWidth="1"/>
    <col min="6928" max="6928" width="10.36328125" style="1" customWidth="1"/>
    <col min="6929" max="6929" width="11.6328125" style="1" customWidth="1"/>
    <col min="6930" max="6930" width="4.6328125" style="1" customWidth="1"/>
    <col min="6931" max="6931" width="12.6328125" style="1" customWidth="1"/>
    <col min="6932" max="6937" width="8.6328125" style="1" customWidth="1"/>
    <col min="6938" max="6939" width="10.6328125" style="1" customWidth="1"/>
    <col min="6940" max="6941" width="8.6328125" style="1" customWidth="1"/>
    <col min="6942" max="6944" width="12.6328125" style="1" customWidth="1"/>
    <col min="6945" max="6945" width="4.453125" style="1" bestFit="1" customWidth="1"/>
    <col min="6946" max="7168" width="9" style="1"/>
    <col min="7169" max="7169" width="4.6328125" style="1" customWidth="1"/>
    <col min="7170" max="7170" width="12.6328125" style="1" customWidth="1"/>
    <col min="7171" max="7177" width="8.6328125" style="1" customWidth="1"/>
    <col min="7178" max="7178" width="10.6328125" style="1" customWidth="1"/>
    <col min="7179" max="7179" width="9" style="1"/>
    <col min="7180" max="7180" width="6.7265625" style="1" customWidth="1"/>
    <col min="7181" max="7181" width="10" style="1" customWidth="1"/>
    <col min="7182" max="7182" width="9.36328125" style="1" customWidth="1"/>
    <col min="7183" max="7183" width="10.6328125" style="1" customWidth="1"/>
    <col min="7184" max="7184" width="10.36328125" style="1" customWidth="1"/>
    <col min="7185" max="7185" width="11.6328125" style="1" customWidth="1"/>
    <col min="7186" max="7186" width="4.6328125" style="1" customWidth="1"/>
    <col min="7187" max="7187" width="12.6328125" style="1" customWidth="1"/>
    <col min="7188" max="7193" width="8.6328125" style="1" customWidth="1"/>
    <col min="7194" max="7195" width="10.6328125" style="1" customWidth="1"/>
    <col min="7196" max="7197" width="8.6328125" style="1" customWidth="1"/>
    <col min="7198" max="7200" width="12.6328125" style="1" customWidth="1"/>
    <col min="7201" max="7201" width="4.453125" style="1" bestFit="1" customWidth="1"/>
    <col min="7202" max="7424" width="9" style="1"/>
    <col min="7425" max="7425" width="4.6328125" style="1" customWidth="1"/>
    <col min="7426" max="7426" width="12.6328125" style="1" customWidth="1"/>
    <col min="7427" max="7433" width="8.6328125" style="1" customWidth="1"/>
    <col min="7434" max="7434" width="10.6328125" style="1" customWidth="1"/>
    <col min="7435" max="7435" width="9" style="1"/>
    <col min="7436" max="7436" width="6.7265625" style="1" customWidth="1"/>
    <col min="7437" max="7437" width="10" style="1" customWidth="1"/>
    <col min="7438" max="7438" width="9.36328125" style="1" customWidth="1"/>
    <col min="7439" max="7439" width="10.6328125" style="1" customWidth="1"/>
    <col min="7440" max="7440" width="10.36328125" style="1" customWidth="1"/>
    <col min="7441" max="7441" width="11.6328125" style="1" customWidth="1"/>
    <col min="7442" max="7442" width="4.6328125" style="1" customWidth="1"/>
    <col min="7443" max="7443" width="12.6328125" style="1" customWidth="1"/>
    <col min="7444" max="7449" width="8.6328125" style="1" customWidth="1"/>
    <col min="7450" max="7451" width="10.6328125" style="1" customWidth="1"/>
    <col min="7452" max="7453" width="8.6328125" style="1" customWidth="1"/>
    <col min="7454" max="7456" width="12.6328125" style="1" customWidth="1"/>
    <col min="7457" max="7457" width="4.453125" style="1" bestFit="1" customWidth="1"/>
    <col min="7458" max="7680" width="9" style="1"/>
    <col min="7681" max="7681" width="4.6328125" style="1" customWidth="1"/>
    <col min="7682" max="7682" width="12.6328125" style="1" customWidth="1"/>
    <col min="7683" max="7689" width="8.6328125" style="1" customWidth="1"/>
    <col min="7690" max="7690" width="10.6328125" style="1" customWidth="1"/>
    <col min="7691" max="7691" width="9" style="1"/>
    <col min="7692" max="7692" width="6.7265625" style="1" customWidth="1"/>
    <col min="7693" max="7693" width="10" style="1" customWidth="1"/>
    <col min="7694" max="7694" width="9.36328125" style="1" customWidth="1"/>
    <col min="7695" max="7695" width="10.6328125" style="1" customWidth="1"/>
    <col min="7696" max="7696" width="10.36328125" style="1" customWidth="1"/>
    <col min="7697" max="7697" width="11.6328125" style="1" customWidth="1"/>
    <col min="7698" max="7698" width="4.6328125" style="1" customWidth="1"/>
    <col min="7699" max="7699" width="12.6328125" style="1" customWidth="1"/>
    <col min="7700" max="7705" width="8.6328125" style="1" customWidth="1"/>
    <col min="7706" max="7707" width="10.6328125" style="1" customWidth="1"/>
    <col min="7708" max="7709" width="8.6328125" style="1" customWidth="1"/>
    <col min="7710" max="7712" width="12.6328125" style="1" customWidth="1"/>
    <col min="7713" max="7713" width="4.453125" style="1" bestFit="1" customWidth="1"/>
    <col min="7714" max="7936" width="9" style="1"/>
    <col min="7937" max="7937" width="4.6328125" style="1" customWidth="1"/>
    <col min="7938" max="7938" width="12.6328125" style="1" customWidth="1"/>
    <col min="7939" max="7945" width="8.6328125" style="1" customWidth="1"/>
    <col min="7946" max="7946" width="10.6328125" style="1" customWidth="1"/>
    <col min="7947" max="7947" width="9" style="1"/>
    <col min="7948" max="7948" width="6.7265625" style="1" customWidth="1"/>
    <col min="7949" max="7949" width="10" style="1" customWidth="1"/>
    <col min="7950" max="7950" width="9.36328125" style="1" customWidth="1"/>
    <col min="7951" max="7951" width="10.6328125" style="1" customWidth="1"/>
    <col min="7952" max="7952" width="10.36328125" style="1" customWidth="1"/>
    <col min="7953" max="7953" width="11.6328125" style="1" customWidth="1"/>
    <col min="7954" max="7954" width="4.6328125" style="1" customWidth="1"/>
    <col min="7955" max="7955" width="12.6328125" style="1" customWidth="1"/>
    <col min="7956" max="7961" width="8.6328125" style="1" customWidth="1"/>
    <col min="7962" max="7963" width="10.6328125" style="1" customWidth="1"/>
    <col min="7964" max="7965" width="8.6328125" style="1" customWidth="1"/>
    <col min="7966" max="7968" width="12.6328125" style="1" customWidth="1"/>
    <col min="7969" max="7969" width="4.453125" style="1" bestFit="1" customWidth="1"/>
    <col min="7970" max="8192" width="9" style="1"/>
    <col min="8193" max="8193" width="4.6328125" style="1" customWidth="1"/>
    <col min="8194" max="8194" width="12.6328125" style="1" customWidth="1"/>
    <col min="8195" max="8201" width="8.6328125" style="1" customWidth="1"/>
    <col min="8202" max="8202" width="10.6328125" style="1" customWidth="1"/>
    <col min="8203" max="8203" width="9" style="1"/>
    <col min="8204" max="8204" width="6.7265625" style="1" customWidth="1"/>
    <col min="8205" max="8205" width="10" style="1" customWidth="1"/>
    <col min="8206" max="8206" width="9.36328125" style="1" customWidth="1"/>
    <col min="8207" max="8207" width="10.6328125" style="1" customWidth="1"/>
    <col min="8208" max="8208" width="10.36328125" style="1" customWidth="1"/>
    <col min="8209" max="8209" width="11.6328125" style="1" customWidth="1"/>
    <col min="8210" max="8210" width="4.6328125" style="1" customWidth="1"/>
    <col min="8211" max="8211" width="12.6328125" style="1" customWidth="1"/>
    <col min="8212" max="8217" width="8.6328125" style="1" customWidth="1"/>
    <col min="8218" max="8219" width="10.6328125" style="1" customWidth="1"/>
    <col min="8220" max="8221" width="8.6328125" style="1" customWidth="1"/>
    <col min="8222" max="8224" width="12.6328125" style="1" customWidth="1"/>
    <col min="8225" max="8225" width="4.453125" style="1" bestFit="1" customWidth="1"/>
    <col min="8226" max="8448" width="9" style="1"/>
    <col min="8449" max="8449" width="4.6328125" style="1" customWidth="1"/>
    <col min="8450" max="8450" width="12.6328125" style="1" customWidth="1"/>
    <col min="8451" max="8457" width="8.6328125" style="1" customWidth="1"/>
    <col min="8458" max="8458" width="10.6328125" style="1" customWidth="1"/>
    <col min="8459" max="8459" width="9" style="1"/>
    <col min="8460" max="8460" width="6.7265625" style="1" customWidth="1"/>
    <col min="8461" max="8461" width="10" style="1" customWidth="1"/>
    <col min="8462" max="8462" width="9.36328125" style="1" customWidth="1"/>
    <col min="8463" max="8463" width="10.6328125" style="1" customWidth="1"/>
    <col min="8464" max="8464" width="10.36328125" style="1" customWidth="1"/>
    <col min="8465" max="8465" width="11.6328125" style="1" customWidth="1"/>
    <col min="8466" max="8466" width="4.6328125" style="1" customWidth="1"/>
    <col min="8467" max="8467" width="12.6328125" style="1" customWidth="1"/>
    <col min="8468" max="8473" width="8.6328125" style="1" customWidth="1"/>
    <col min="8474" max="8475" width="10.6328125" style="1" customWidth="1"/>
    <col min="8476" max="8477" width="8.6328125" style="1" customWidth="1"/>
    <col min="8478" max="8480" width="12.6328125" style="1" customWidth="1"/>
    <col min="8481" max="8481" width="4.453125" style="1" bestFit="1" customWidth="1"/>
    <col min="8482" max="8704" width="9" style="1"/>
    <col min="8705" max="8705" width="4.6328125" style="1" customWidth="1"/>
    <col min="8706" max="8706" width="12.6328125" style="1" customWidth="1"/>
    <col min="8707" max="8713" width="8.6328125" style="1" customWidth="1"/>
    <col min="8714" max="8714" width="10.6328125" style="1" customWidth="1"/>
    <col min="8715" max="8715" width="9" style="1"/>
    <col min="8716" max="8716" width="6.7265625" style="1" customWidth="1"/>
    <col min="8717" max="8717" width="10" style="1" customWidth="1"/>
    <col min="8718" max="8718" width="9.36328125" style="1" customWidth="1"/>
    <col min="8719" max="8719" width="10.6328125" style="1" customWidth="1"/>
    <col min="8720" max="8720" width="10.36328125" style="1" customWidth="1"/>
    <col min="8721" max="8721" width="11.6328125" style="1" customWidth="1"/>
    <col min="8722" max="8722" width="4.6328125" style="1" customWidth="1"/>
    <col min="8723" max="8723" width="12.6328125" style="1" customWidth="1"/>
    <col min="8724" max="8729" width="8.6328125" style="1" customWidth="1"/>
    <col min="8730" max="8731" width="10.6328125" style="1" customWidth="1"/>
    <col min="8732" max="8733" width="8.6328125" style="1" customWidth="1"/>
    <col min="8734" max="8736" width="12.6328125" style="1" customWidth="1"/>
    <col min="8737" max="8737" width="4.453125" style="1" bestFit="1" customWidth="1"/>
    <col min="8738" max="8960" width="9" style="1"/>
    <col min="8961" max="8961" width="4.6328125" style="1" customWidth="1"/>
    <col min="8962" max="8962" width="12.6328125" style="1" customWidth="1"/>
    <col min="8963" max="8969" width="8.6328125" style="1" customWidth="1"/>
    <col min="8970" max="8970" width="10.6328125" style="1" customWidth="1"/>
    <col min="8971" max="8971" width="9" style="1"/>
    <col min="8972" max="8972" width="6.7265625" style="1" customWidth="1"/>
    <col min="8973" max="8973" width="10" style="1" customWidth="1"/>
    <col min="8974" max="8974" width="9.36328125" style="1" customWidth="1"/>
    <col min="8975" max="8975" width="10.6328125" style="1" customWidth="1"/>
    <col min="8976" max="8976" width="10.36328125" style="1" customWidth="1"/>
    <col min="8977" max="8977" width="11.6328125" style="1" customWidth="1"/>
    <col min="8978" max="8978" width="4.6328125" style="1" customWidth="1"/>
    <col min="8979" max="8979" width="12.6328125" style="1" customWidth="1"/>
    <col min="8980" max="8985" width="8.6328125" style="1" customWidth="1"/>
    <col min="8986" max="8987" width="10.6328125" style="1" customWidth="1"/>
    <col min="8988" max="8989" width="8.6328125" style="1" customWidth="1"/>
    <col min="8990" max="8992" width="12.6328125" style="1" customWidth="1"/>
    <col min="8993" max="8993" width="4.453125" style="1" bestFit="1" customWidth="1"/>
    <col min="8994" max="9216" width="9" style="1"/>
    <col min="9217" max="9217" width="4.6328125" style="1" customWidth="1"/>
    <col min="9218" max="9218" width="12.6328125" style="1" customWidth="1"/>
    <col min="9219" max="9225" width="8.6328125" style="1" customWidth="1"/>
    <col min="9226" max="9226" width="10.6328125" style="1" customWidth="1"/>
    <col min="9227" max="9227" width="9" style="1"/>
    <col min="9228" max="9228" width="6.7265625" style="1" customWidth="1"/>
    <col min="9229" max="9229" width="10" style="1" customWidth="1"/>
    <col min="9230" max="9230" width="9.36328125" style="1" customWidth="1"/>
    <col min="9231" max="9231" width="10.6328125" style="1" customWidth="1"/>
    <col min="9232" max="9232" width="10.36328125" style="1" customWidth="1"/>
    <col min="9233" max="9233" width="11.6328125" style="1" customWidth="1"/>
    <col min="9234" max="9234" width="4.6328125" style="1" customWidth="1"/>
    <col min="9235" max="9235" width="12.6328125" style="1" customWidth="1"/>
    <col min="9236" max="9241" width="8.6328125" style="1" customWidth="1"/>
    <col min="9242" max="9243" width="10.6328125" style="1" customWidth="1"/>
    <col min="9244" max="9245" width="8.6328125" style="1" customWidth="1"/>
    <col min="9246" max="9248" width="12.6328125" style="1" customWidth="1"/>
    <col min="9249" max="9249" width="4.453125" style="1" bestFit="1" customWidth="1"/>
    <col min="9250" max="9472" width="9" style="1"/>
    <col min="9473" max="9473" width="4.6328125" style="1" customWidth="1"/>
    <col min="9474" max="9474" width="12.6328125" style="1" customWidth="1"/>
    <col min="9475" max="9481" width="8.6328125" style="1" customWidth="1"/>
    <col min="9482" max="9482" width="10.6328125" style="1" customWidth="1"/>
    <col min="9483" max="9483" width="9" style="1"/>
    <col min="9484" max="9484" width="6.7265625" style="1" customWidth="1"/>
    <col min="9485" max="9485" width="10" style="1" customWidth="1"/>
    <col min="9486" max="9486" width="9.36328125" style="1" customWidth="1"/>
    <col min="9487" max="9487" width="10.6328125" style="1" customWidth="1"/>
    <col min="9488" max="9488" width="10.36328125" style="1" customWidth="1"/>
    <col min="9489" max="9489" width="11.6328125" style="1" customWidth="1"/>
    <col min="9490" max="9490" width="4.6328125" style="1" customWidth="1"/>
    <col min="9491" max="9491" width="12.6328125" style="1" customWidth="1"/>
    <col min="9492" max="9497" width="8.6328125" style="1" customWidth="1"/>
    <col min="9498" max="9499" width="10.6328125" style="1" customWidth="1"/>
    <col min="9500" max="9501" width="8.6328125" style="1" customWidth="1"/>
    <col min="9502" max="9504" width="12.6328125" style="1" customWidth="1"/>
    <col min="9505" max="9505" width="4.453125" style="1" bestFit="1" customWidth="1"/>
    <col min="9506" max="9728" width="9" style="1"/>
    <col min="9729" max="9729" width="4.6328125" style="1" customWidth="1"/>
    <col min="9730" max="9730" width="12.6328125" style="1" customWidth="1"/>
    <col min="9731" max="9737" width="8.6328125" style="1" customWidth="1"/>
    <col min="9738" max="9738" width="10.6328125" style="1" customWidth="1"/>
    <col min="9739" max="9739" width="9" style="1"/>
    <col min="9740" max="9740" width="6.7265625" style="1" customWidth="1"/>
    <col min="9741" max="9741" width="10" style="1" customWidth="1"/>
    <col min="9742" max="9742" width="9.36328125" style="1" customWidth="1"/>
    <col min="9743" max="9743" width="10.6328125" style="1" customWidth="1"/>
    <col min="9744" max="9744" width="10.36328125" style="1" customWidth="1"/>
    <col min="9745" max="9745" width="11.6328125" style="1" customWidth="1"/>
    <col min="9746" max="9746" width="4.6328125" style="1" customWidth="1"/>
    <col min="9747" max="9747" width="12.6328125" style="1" customWidth="1"/>
    <col min="9748" max="9753" width="8.6328125" style="1" customWidth="1"/>
    <col min="9754" max="9755" width="10.6328125" style="1" customWidth="1"/>
    <col min="9756" max="9757" width="8.6328125" style="1" customWidth="1"/>
    <col min="9758" max="9760" width="12.6328125" style="1" customWidth="1"/>
    <col min="9761" max="9761" width="4.453125" style="1" bestFit="1" customWidth="1"/>
    <col min="9762" max="9984" width="9" style="1"/>
    <col min="9985" max="9985" width="4.6328125" style="1" customWidth="1"/>
    <col min="9986" max="9986" width="12.6328125" style="1" customWidth="1"/>
    <col min="9987" max="9993" width="8.6328125" style="1" customWidth="1"/>
    <col min="9994" max="9994" width="10.6328125" style="1" customWidth="1"/>
    <col min="9995" max="9995" width="9" style="1"/>
    <col min="9996" max="9996" width="6.7265625" style="1" customWidth="1"/>
    <col min="9997" max="9997" width="10" style="1" customWidth="1"/>
    <col min="9998" max="9998" width="9.36328125" style="1" customWidth="1"/>
    <col min="9999" max="9999" width="10.6328125" style="1" customWidth="1"/>
    <col min="10000" max="10000" width="10.36328125" style="1" customWidth="1"/>
    <col min="10001" max="10001" width="11.6328125" style="1" customWidth="1"/>
    <col min="10002" max="10002" width="4.6328125" style="1" customWidth="1"/>
    <col min="10003" max="10003" width="12.6328125" style="1" customWidth="1"/>
    <col min="10004" max="10009" width="8.6328125" style="1" customWidth="1"/>
    <col min="10010" max="10011" width="10.6328125" style="1" customWidth="1"/>
    <col min="10012" max="10013" width="8.6328125" style="1" customWidth="1"/>
    <col min="10014" max="10016" width="12.6328125" style="1" customWidth="1"/>
    <col min="10017" max="10017" width="4.453125" style="1" bestFit="1" customWidth="1"/>
    <col min="10018" max="10240" width="9" style="1"/>
    <col min="10241" max="10241" width="4.6328125" style="1" customWidth="1"/>
    <col min="10242" max="10242" width="12.6328125" style="1" customWidth="1"/>
    <col min="10243" max="10249" width="8.6328125" style="1" customWidth="1"/>
    <col min="10250" max="10250" width="10.6328125" style="1" customWidth="1"/>
    <col min="10251" max="10251" width="9" style="1"/>
    <col min="10252" max="10252" width="6.7265625" style="1" customWidth="1"/>
    <col min="10253" max="10253" width="10" style="1" customWidth="1"/>
    <col min="10254" max="10254" width="9.36328125" style="1" customWidth="1"/>
    <col min="10255" max="10255" width="10.6328125" style="1" customWidth="1"/>
    <col min="10256" max="10256" width="10.36328125" style="1" customWidth="1"/>
    <col min="10257" max="10257" width="11.6328125" style="1" customWidth="1"/>
    <col min="10258" max="10258" width="4.6328125" style="1" customWidth="1"/>
    <col min="10259" max="10259" width="12.6328125" style="1" customWidth="1"/>
    <col min="10260" max="10265" width="8.6328125" style="1" customWidth="1"/>
    <col min="10266" max="10267" width="10.6328125" style="1" customWidth="1"/>
    <col min="10268" max="10269" width="8.6328125" style="1" customWidth="1"/>
    <col min="10270" max="10272" width="12.6328125" style="1" customWidth="1"/>
    <col min="10273" max="10273" width="4.453125" style="1" bestFit="1" customWidth="1"/>
    <col min="10274" max="10496" width="9" style="1"/>
    <col min="10497" max="10497" width="4.6328125" style="1" customWidth="1"/>
    <col min="10498" max="10498" width="12.6328125" style="1" customWidth="1"/>
    <col min="10499" max="10505" width="8.6328125" style="1" customWidth="1"/>
    <col min="10506" max="10506" width="10.6328125" style="1" customWidth="1"/>
    <col min="10507" max="10507" width="9" style="1"/>
    <col min="10508" max="10508" width="6.7265625" style="1" customWidth="1"/>
    <col min="10509" max="10509" width="10" style="1" customWidth="1"/>
    <col min="10510" max="10510" width="9.36328125" style="1" customWidth="1"/>
    <col min="10511" max="10511" width="10.6328125" style="1" customWidth="1"/>
    <col min="10512" max="10512" width="10.36328125" style="1" customWidth="1"/>
    <col min="10513" max="10513" width="11.6328125" style="1" customWidth="1"/>
    <col min="10514" max="10514" width="4.6328125" style="1" customWidth="1"/>
    <col min="10515" max="10515" width="12.6328125" style="1" customWidth="1"/>
    <col min="10516" max="10521" width="8.6328125" style="1" customWidth="1"/>
    <col min="10522" max="10523" width="10.6328125" style="1" customWidth="1"/>
    <col min="10524" max="10525" width="8.6328125" style="1" customWidth="1"/>
    <col min="10526" max="10528" width="12.6328125" style="1" customWidth="1"/>
    <col min="10529" max="10529" width="4.453125" style="1" bestFit="1" customWidth="1"/>
    <col min="10530" max="10752" width="9" style="1"/>
    <col min="10753" max="10753" width="4.6328125" style="1" customWidth="1"/>
    <col min="10754" max="10754" width="12.6328125" style="1" customWidth="1"/>
    <col min="10755" max="10761" width="8.6328125" style="1" customWidth="1"/>
    <col min="10762" max="10762" width="10.6328125" style="1" customWidth="1"/>
    <col min="10763" max="10763" width="9" style="1"/>
    <col min="10764" max="10764" width="6.7265625" style="1" customWidth="1"/>
    <col min="10765" max="10765" width="10" style="1" customWidth="1"/>
    <col min="10766" max="10766" width="9.36328125" style="1" customWidth="1"/>
    <col min="10767" max="10767" width="10.6328125" style="1" customWidth="1"/>
    <col min="10768" max="10768" width="10.36328125" style="1" customWidth="1"/>
    <col min="10769" max="10769" width="11.6328125" style="1" customWidth="1"/>
    <col min="10770" max="10770" width="4.6328125" style="1" customWidth="1"/>
    <col min="10771" max="10771" width="12.6328125" style="1" customWidth="1"/>
    <col min="10772" max="10777" width="8.6328125" style="1" customWidth="1"/>
    <col min="10778" max="10779" width="10.6328125" style="1" customWidth="1"/>
    <col min="10780" max="10781" width="8.6328125" style="1" customWidth="1"/>
    <col min="10782" max="10784" width="12.6328125" style="1" customWidth="1"/>
    <col min="10785" max="10785" width="4.453125" style="1" bestFit="1" customWidth="1"/>
    <col min="10786" max="11008" width="9" style="1"/>
    <col min="11009" max="11009" width="4.6328125" style="1" customWidth="1"/>
    <col min="11010" max="11010" width="12.6328125" style="1" customWidth="1"/>
    <col min="11011" max="11017" width="8.6328125" style="1" customWidth="1"/>
    <col min="11018" max="11018" width="10.6328125" style="1" customWidth="1"/>
    <col min="11019" max="11019" width="9" style="1"/>
    <col min="11020" max="11020" width="6.7265625" style="1" customWidth="1"/>
    <col min="11021" max="11021" width="10" style="1" customWidth="1"/>
    <col min="11022" max="11022" width="9.36328125" style="1" customWidth="1"/>
    <col min="11023" max="11023" width="10.6328125" style="1" customWidth="1"/>
    <col min="11024" max="11024" width="10.36328125" style="1" customWidth="1"/>
    <col min="11025" max="11025" width="11.6328125" style="1" customWidth="1"/>
    <col min="11026" max="11026" width="4.6328125" style="1" customWidth="1"/>
    <col min="11027" max="11027" width="12.6328125" style="1" customWidth="1"/>
    <col min="11028" max="11033" width="8.6328125" style="1" customWidth="1"/>
    <col min="11034" max="11035" width="10.6328125" style="1" customWidth="1"/>
    <col min="11036" max="11037" width="8.6328125" style="1" customWidth="1"/>
    <col min="11038" max="11040" width="12.6328125" style="1" customWidth="1"/>
    <col min="11041" max="11041" width="4.453125" style="1" bestFit="1" customWidth="1"/>
    <col min="11042" max="11264" width="9" style="1"/>
    <col min="11265" max="11265" width="4.6328125" style="1" customWidth="1"/>
    <col min="11266" max="11266" width="12.6328125" style="1" customWidth="1"/>
    <col min="11267" max="11273" width="8.6328125" style="1" customWidth="1"/>
    <col min="11274" max="11274" width="10.6328125" style="1" customWidth="1"/>
    <col min="11275" max="11275" width="9" style="1"/>
    <col min="11276" max="11276" width="6.7265625" style="1" customWidth="1"/>
    <col min="11277" max="11277" width="10" style="1" customWidth="1"/>
    <col min="11278" max="11278" width="9.36328125" style="1" customWidth="1"/>
    <col min="11279" max="11279" width="10.6328125" style="1" customWidth="1"/>
    <col min="11280" max="11280" width="10.36328125" style="1" customWidth="1"/>
    <col min="11281" max="11281" width="11.6328125" style="1" customWidth="1"/>
    <col min="11282" max="11282" width="4.6328125" style="1" customWidth="1"/>
    <col min="11283" max="11283" width="12.6328125" style="1" customWidth="1"/>
    <col min="11284" max="11289" width="8.6328125" style="1" customWidth="1"/>
    <col min="11290" max="11291" width="10.6328125" style="1" customWidth="1"/>
    <col min="11292" max="11293" width="8.6328125" style="1" customWidth="1"/>
    <col min="11294" max="11296" width="12.6328125" style="1" customWidth="1"/>
    <col min="11297" max="11297" width="4.453125" style="1" bestFit="1" customWidth="1"/>
    <col min="11298" max="11520" width="9" style="1"/>
    <col min="11521" max="11521" width="4.6328125" style="1" customWidth="1"/>
    <col min="11522" max="11522" width="12.6328125" style="1" customWidth="1"/>
    <col min="11523" max="11529" width="8.6328125" style="1" customWidth="1"/>
    <col min="11530" max="11530" width="10.6328125" style="1" customWidth="1"/>
    <col min="11531" max="11531" width="9" style="1"/>
    <col min="11532" max="11532" width="6.7265625" style="1" customWidth="1"/>
    <col min="11533" max="11533" width="10" style="1" customWidth="1"/>
    <col min="11534" max="11534" width="9.36328125" style="1" customWidth="1"/>
    <col min="11535" max="11535" width="10.6328125" style="1" customWidth="1"/>
    <col min="11536" max="11536" width="10.36328125" style="1" customWidth="1"/>
    <col min="11537" max="11537" width="11.6328125" style="1" customWidth="1"/>
    <col min="11538" max="11538" width="4.6328125" style="1" customWidth="1"/>
    <col min="11539" max="11539" width="12.6328125" style="1" customWidth="1"/>
    <col min="11540" max="11545" width="8.6328125" style="1" customWidth="1"/>
    <col min="11546" max="11547" width="10.6328125" style="1" customWidth="1"/>
    <col min="11548" max="11549" width="8.6328125" style="1" customWidth="1"/>
    <col min="11550" max="11552" width="12.6328125" style="1" customWidth="1"/>
    <col min="11553" max="11553" width="4.453125" style="1" bestFit="1" customWidth="1"/>
    <col min="11554" max="11776" width="9" style="1"/>
    <col min="11777" max="11777" width="4.6328125" style="1" customWidth="1"/>
    <col min="11778" max="11778" width="12.6328125" style="1" customWidth="1"/>
    <col min="11779" max="11785" width="8.6328125" style="1" customWidth="1"/>
    <col min="11786" max="11786" width="10.6328125" style="1" customWidth="1"/>
    <col min="11787" max="11787" width="9" style="1"/>
    <col min="11788" max="11788" width="6.7265625" style="1" customWidth="1"/>
    <col min="11789" max="11789" width="10" style="1" customWidth="1"/>
    <col min="11790" max="11790" width="9.36328125" style="1" customWidth="1"/>
    <col min="11791" max="11791" width="10.6328125" style="1" customWidth="1"/>
    <col min="11792" max="11792" width="10.36328125" style="1" customWidth="1"/>
    <col min="11793" max="11793" width="11.6328125" style="1" customWidth="1"/>
    <col min="11794" max="11794" width="4.6328125" style="1" customWidth="1"/>
    <col min="11795" max="11795" width="12.6328125" style="1" customWidth="1"/>
    <col min="11796" max="11801" width="8.6328125" style="1" customWidth="1"/>
    <col min="11802" max="11803" width="10.6328125" style="1" customWidth="1"/>
    <col min="11804" max="11805" width="8.6328125" style="1" customWidth="1"/>
    <col min="11806" max="11808" width="12.6328125" style="1" customWidth="1"/>
    <col min="11809" max="11809" width="4.453125" style="1" bestFit="1" customWidth="1"/>
    <col min="11810" max="12032" width="9" style="1"/>
    <col min="12033" max="12033" width="4.6328125" style="1" customWidth="1"/>
    <col min="12034" max="12034" width="12.6328125" style="1" customWidth="1"/>
    <col min="12035" max="12041" width="8.6328125" style="1" customWidth="1"/>
    <col min="12042" max="12042" width="10.6328125" style="1" customWidth="1"/>
    <col min="12043" max="12043" width="9" style="1"/>
    <col min="12044" max="12044" width="6.7265625" style="1" customWidth="1"/>
    <col min="12045" max="12045" width="10" style="1" customWidth="1"/>
    <col min="12046" max="12046" width="9.36328125" style="1" customWidth="1"/>
    <col min="12047" max="12047" width="10.6328125" style="1" customWidth="1"/>
    <col min="12048" max="12048" width="10.36328125" style="1" customWidth="1"/>
    <col min="12049" max="12049" width="11.6328125" style="1" customWidth="1"/>
    <col min="12050" max="12050" width="4.6328125" style="1" customWidth="1"/>
    <col min="12051" max="12051" width="12.6328125" style="1" customWidth="1"/>
    <col min="12052" max="12057" width="8.6328125" style="1" customWidth="1"/>
    <col min="12058" max="12059" width="10.6328125" style="1" customWidth="1"/>
    <col min="12060" max="12061" width="8.6328125" style="1" customWidth="1"/>
    <col min="12062" max="12064" width="12.6328125" style="1" customWidth="1"/>
    <col min="12065" max="12065" width="4.453125" style="1" bestFit="1" customWidth="1"/>
    <col min="12066" max="12288" width="9" style="1"/>
    <col min="12289" max="12289" width="4.6328125" style="1" customWidth="1"/>
    <col min="12290" max="12290" width="12.6328125" style="1" customWidth="1"/>
    <col min="12291" max="12297" width="8.6328125" style="1" customWidth="1"/>
    <col min="12298" max="12298" width="10.6328125" style="1" customWidth="1"/>
    <col min="12299" max="12299" width="9" style="1"/>
    <col min="12300" max="12300" width="6.7265625" style="1" customWidth="1"/>
    <col min="12301" max="12301" width="10" style="1" customWidth="1"/>
    <col min="12302" max="12302" width="9.36328125" style="1" customWidth="1"/>
    <col min="12303" max="12303" width="10.6328125" style="1" customWidth="1"/>
    <col min="12304" max="12304" width="10.36328125" style="1" customWidth="1"/>
    <col min="12305" max="12305" width="11.6328125" style="1" customWidth="1"/>
    <col min="12306" max="12306" width="4.6328125" style="1" customWidth="1"/>
    <col min="12307" max="12307" width="12.6328125" style="1" customWidth="1"/>
    <col min="12308" max="12313" width="8.6328125" style="1" customWidth="1"/>
    <col min="12314" max="12315" width="10.6328125" style="1" customWidth="1"/>
    <col min="12316" max="12317" width="8.6328125" style="1" customWidth="1"/>
    <col min="12318" max="12320" width="12.6328125" style="1" customWidth="1"/>
    <col min="12321" max="12321" width="4.453125" style="1" bestFit="1" customWidth="1"/>
    <col min="12322" max="12544" width="9" style="1"/>
    <col min="12545" max="12545" width="4.6328125" style="1" customWidth="1"/>
    <col min="12546" max="12546" width="12.6328125" style="1" customWidth="1"/>
    <col min="12547" max="12553" width="8.6328125" style="1" customWidth="1"/>
    <col min="12554" max="12554" width="10.6328125" style="1" customWidth="1"/>
    <col min="12555" max="12555" width="9" style="1"/>
    <col min="12556" max="12556" width="6.7265625" style="1" customWidth="1"/>
    <col min="12557" max="12557" width="10" style="1" customWidth="1"/>
    <col min="12558" max="12558" width="9.36328125" style="1" customWidth="1"/>
    <col min="12559" max="12559" width="10.6328125" style="1" customWidth="1"/>
    <col min="12560" max="12560" width="10.36328125" style="1" customWidth="1"/>
    <col min="12561" max="12561" width="11.6328125" style="1" customWidth="1"/>
    <col min="12562" max="12562" width="4.6328125" style="1" customWidth="1"/>
    <col min="12563" max="12563" width="12.6328125" style="1" customWidth="1"/>
    <col min="12564" max="12569" width="8.6328125" style="1" customWidth="1"/>
    <col min="12570" max="12571" width="10.6328125" style="1" customWidth="1"/>
    <col min="12572" max="12573" width="8.6328125" style="1" customWidth="1"/>
    <col min="12574" max="12576" width="12.6328125" style="1" customWidth="1"/>
    <col min="12577" max="12577" width="4.453125" style="1" bestFit="1" customWidth="1"/>
    <col min="12578" max="12800" width="9" style="1"/>
    <col min="12801" max="12801" width="4.6328125" style="1" customWidth="1"/>
    <col min="12802" max="12802" width="12.6328125" style="1" customWidth="1"/>
    <col min="12803" max="12809" width="8.6328125" style="1" customWidth="1"/>
    <col min="12810" max="12810" width="10.6328125" style="1" customWidth="1"/>
    <col min="12811" max="12811" width="9" style="1"/>
    <col min="12812" max="12812" width="6.7265625" style="1" customWidth="1"/>
    <col min="12813" max="12813" width="10" style="1" customWidth="1"/>
    <col min="12814" max="12814" width="9.36328125" style="1" customWidth="1"/>
    <col min="12815" max="12815" width="10.6328125" style="1" customWidth="1"/>
    <col min="12816" max="12816" width="10.36328125" style="1" customWidth="1"/>
    <col min="12817" max="12817" width="11.6328125" style="1" customWidth="1"/>
    <col min="12818" max="12818" width="4.6328125" style="1" customWidth="1"/>
    <col min="12819" max="12819" width="12.6328125" style="1" customWidth="1"/>
    <col min="12820" max="12825" width="8.6328125" style="1" customWidth="1"/>
    <col min="12826" max="12827" width="10.6328125" style="1" customWidth="1"/>
    <col min="12828" max="12829" width="8.6328125" style="1" customWidth="1"/>
    <col min="12830" max="12832" width="12.6328125" style="1" customWidth="1"/>
    <col min="12833" max="12833" width="4.453125" style="1" bestFit="1" customWidth="1"/>
    <col min="12834" max="13056" width="9" style="1"/>
    <col min="13057" max="13057" width="4.6328125" style="1" customWidth="1"/>
    <col min="13058" max="13058" width="12.6328125" style="1" customWidth="1"/>
    <col min="13059" max="13065" width="8.6328125" style="1" customWidth="1"/>
    <col min="13066" max="13066" width="10.6328125" style="1" customWidth="1"/>
    <col min="13067" max="13067" width="9" style="1"/>
    <col min="13068" max="13068" width="6.7265625" style="1" customWidth="1"/>
    <col min="13069" max="13069" width="10" style="1" customWidth="1"/>
    <col min="13070" max="13070" width="9.36328125" style="1" customWidth="1"/>
    <col min="13071" max="13071" width="10.6328125" style="1" customWidth="1"/>
    <col min="13072" max="13072" width="10.36328125" style="1" customWidth="1"/>
    <col min="13073" max="13073" width="11.6328125" style="1" customWidth="1"/>
    <col min="13074" max="13074" width="4.6328125" style="1" customWidth="1"/>
    <col min="13075" max="13075" width="12.6328125" style="1" customWidth="1"/>
    <col min="13076" max="13081" width="8.6328125" style="1" customWidth="1"/>
    <col min="13082" max="13083" width="10.6328125" style="1" customWidth="1"/>
    <col min="13084" max="13085" width="8.6328125" style="1" customWidth="1"/>
    <col min="13086" max="13088" width="12.6328125" style="1" customWidth="1"/>
    <col min="13089" max="13089" width="4.453125" style="1" bestFit="1" customWidth="1"/>
    <col min="13090" max="13312" width="9" style="1"/>
    <col min="13313" max="13313" width="4.6328125" style="1" customWidth="1"/>
    <col min="13314" max="13314" width="12.6328125" style="1" customWidth="1"/>
    <col min="13315" max="13321" width="8.6328125" style="1" customWidth="1"/>
    <col min="13322" max="13322" width="10.6328125" style="1" customWidth="1"/>
    <col min="13323" max="13323" width="9" style="1"/>
    <col min="13324" max="13324" width="6.7265625" style="1" customWidth="1"/>
    <col min="13325" max="13325" width="10" style="1" customWidth="1"/>
    <col min="13326" max="13326" width="9.36328125" style="1" customWidth="1"/>
    <col min="13327" max="13327" width="10.6328125" style="1" customWidth="1"/>
    <col min="13328" max="13328" width="10.36328125" style="1" customWidth="1"/>
    <col min="13329" max="13329" width="11.6328125" style="1" customWidth="1"/>
    <col min="13330" max="13330" width="4.6328125" style="1" customWidth="1"/>
    <col min="13331" max="13331" width="12.6328125" style="1" customWidth="1"/>
    <col min="13332" max="13337" width="8.6328125" style="1" customWidth="1"/>
    <col min="13338" max="13339" width="10.6328125" style="1" customWidth="1"/>
    <col min="13340" max="13341" width="8.6328125" style="1" customWidth="1"/>
    <col min="13342" max="13344" width="12.6328125" style="1" customWidth="1"/>
    <col min="13345" max="13345" width="4.453125" style="1" bestFit="1" customWidth="1"/>
    <col min="13346" max="13568" width="9" style="1"/>
    <col min="13569" max="13569" width="4.6328125" style="1" customWidth="1"/>
    <col min="13570" max="13570" width="12.6328125" style="1" customWidth="1"/>
    <col min="13571" max="13577" width="8.6328125" style="1" customWidth="1"/>
    <col min="13578" max="13578" width="10.6328125" style="1" customWidth="1"/>
    <col min="13579" max="13579" width="9" style="1"/>
    <col min="13580" max="13580" width="6.7265625" style="1" customWidth="1"/>
    <col min="13581" max="13581" width="10" style="1" customWidth="1"/>
    <col min="13582" max="13582" width="9.36328125" style="1" customWidth="1"/>
    <col min="13583" max="13583" width="10.6328125" style="1" customWidth="1"/>
    <col min="13584" max="13584" width="10.36328125" style="1" customWidth="1"/>
    <col min="13585" max="13585" width="11.6328125" style="1" customWidth="1"/>
    <col min="13586" max="13586" width="4.6328125" style="1" customWidth="1"/>
    <col min="13587" max="13587" width="12.6328125" style="1" customWidth="1"/>
    <col min="13588" max="13593" width="8.6328125" style="1" customWidth="1"/>
    <col min="13594" max="13595" width="10.6328125" style="1" customWidth="1"/>
    <col min="13596" max="13597" width="8.6328125" style="1" customWidth="1"/>
    <col min="13598" max="13600" width="12.6328125" style="1" customWidth="1"/>
    <col min="13601" max="13601" width="4.453125" style="1" bestFit="1" customWidth="1"/>
    <col min="13602" max="13824" width="9" style="1"/>
    <col min="13825" max="13825" width="4.6328125" style="1" customWidth="1"/>
    <col min="13826" max="13826" width="12.6328125" style="1" customWidth="1"/>
    <col min="13827" max="13833" width="8.6328125" style="1" customWidth="1"/>
    <col min="13834" max="13834" width="10.6328125" style="1" customWidth="1"/>
    <col min="13835" max="13835" width="9" style="1"/>
    <col min="13836" max="13836" width="6.7265625" style="1" customWidth="1"/>
    <col min="13837" max="13837" width="10" style="1" customWidth="1"/>
    <col min="13838" max="13838" width="9.36328125" style="1" customWidth="1"/>
    <col min="13839" max="13839" width="10.6328125" style="1" customWidth="1"/>
    <col min="13840" max="13840" width="10.36328125" style="1" customWidth="1"/>
    <col min="13841" max="13841" width="11.6328125" style="1" customWidth="1"/>
    <col min="13842" max="13842" width="4.6328125" style="1" customWidth="1"/>
    <col min="13843" max="13843" width="12.6328125" style="1" customWidth="1"/>
    <col min="13844" max="13849" width="8.6328125" style="1" customWidth="1"/>
    <col min="13850" max="13851" width="10.6328125" style="1" customWidth="1"/>
    <col min="13852" max="13853" width="8.6328125" style="1" customWidth="1"/>
    <col min="13854" max="13856" width="12.6328125" style="1" customWidth="1"/>
    <col min="13857" max="13857" width="4.453125" style="1" bestFit="1" customWidth="1"/>
    <col min="13858" max="14080" width="9" style="1"/>
    <col min="14081" max="14081" width="4.6328125" style="1" customWidth="1"/>
    <col min="14082" max="14082" width="12.6328125" style="1" customWidth="1"/>
    <col min="14083" max="14089" width="8.6328125" style="1" customWidth="1"/>
    <col min="14090" max="14090" width="10.6328125" style="1" customWidth="1"/>
    <col min="14091" max="14091" width="9" style="1"/>
    <col min="14092" max="14092" width="6.7265625" style="1" customWidth="1"/>
    <col min="14093" max="14093" width="10" style="1" customWidth="1"/>
    <col min="14094" max="14094" width="9.36328125" style="1" customWidth="1"/>
    <col min="14095" max="14095" width="10.6328125" style="1" customWidth="1"/>
    <col min="14096" max="14096" width="10.36328125" style="1" customWidth="1"/>
    <col min="14097" max="14097" width="11.6328125" style="1" customWidth="1"/>
    <col min="14098" max="14098" width="4.6328125" style="1" customWidth="1"/>
    <col min="14099" max="14099" width="12.6328125" style="1" customWidth="1"/>
    <col min="14100" max="14105" width="8.6328125" style="1" customWidth="1"/>
    <col min="14106" max="14107" width="10.6328125" style="1" customWidth="1"/>
    <col min="14108" max="14109" width="8.6328125" style="1" customWidth="1"/>
    <col min="14110" max="14112" width="12.6328125" style="1" customWidth="1"/>
    <col min="14113" max="14113" width="4.453125" style="1" bestFit="1" customWidth="1"/>
    <col min="14114" max="14336" width="9" style="1"/>
    <col min="14337" max="14337" width="4.6328125" style="1" customWidth="1"/>
    <col min="14338" max="14338" width="12.6328125" style="1" customWidth="1"/>
    <col min="14339" max="14345" width="8.6328125" style="1" customWidth="1"/>
    <col min="14346" max="14346" width="10.6328125" style="1" customWidth="1"/>
    <col min="14347" max="14347" width="9" style="1"/>
    <col min="14348" max="14348" width="6.7265625" style="1" customWidth="1"/>
    <col min="14349" max="14349" width="10" style="1" customWidth="1"/>
    <col min="14350" max="14350" width="9.36328125" style="1" customWidth="1"/>
    <col min="14351" max="14351" width="10.6328125" style="1" customWidth="1"/>
    <col min="14352" max="14352" width="10.36328125" style="1" customWidth="1"/>
    <col min="14353" max="14353" width="11.6328125" style="1" customWidth="1"/>
    <col min="14354" max="14354" width="4.6328125" style="1" customWidth="1"/>
    <col min="14355" max="14355" width="12.6328125" style="1" customWidth="1"/>
    <col min="14356" max="14361" width="8.6328125" style="1" customWidth="1"/>
    <col min="14362" max="14363" width="10.6328125" style="1" customWidth="1"/>
    <col min="14364" max="14365" width="8.6328125" style="1" customWidth="1"/>
    <col min="14366" max="14368" width="12.6328125" style="1" customWidth="1"/>
    <col min="14369" max="14369" width="4.453125" style="1" bestFit="1" customWidth="1"/>
    <col min="14370" max="14592" width="9" style="1"/>
    <col min="14593" max="14593" width="4.6328125" style="1" customWidth="1"/>
    <col min="14594" max="14594" width="12.6328125" style="1" customWidth="1"/>
    <col min="14595" max="14601" width="8.6328125" style="1" customWidth="1"/>
    <col min="14602" max="14602" width="10.6328125" style="1" customWidth="1"/>
    <col min="14603" max="14603" width="9" style="1"/>
    <col min="14604" max="14604" width="6.7265625" style="1" customWidth="1"/>
    <col min="14605" max="14605" width="10" style="1" customWidth="1"/>
    <col min="14606" max="14606" width="9.36328125" style="1" customWidth="1"/>
    <col min="14607" max="14607" width="10.6328125" style="1" customWidth="1"/>
    <col min="14608" max="14608" width="10.36328125" style="1" customWidth="1"/>
    <col min="14609" max="14609" width="11.6328125" style="1" customWidth="1"/>
    <col min="14610" max="14610" width="4.6328125" style="1" customWidth="1"/>
    <col min="14611" max="14611" width="12.6328125" style="1" customWidth="1"/>
    <col min="14612" max="14617" width="8.6328125" style="1" customWidth="1"/>
    <col min="14618" max="14619" width="10.6328125" style="1" customWidth="1"/>
    <col min="14620" max="14621" width="8.6328125" style="1" customWidth="1"/>
    <col min="14622" max="14624" width="12.6328125" style="1" customWidth="1"/>
    <col min="14625" max="14625" width="4.453125" style="1" bestFit="1" customWidth="1"/>
    <col min="14626" max="14848" width="9" style="1"/>
    <col min="14849" max="14849" width="4.6328125" style="1" customWidth="1"/>
    <col min="14850" max="14850" width="12.6328125" style="1" customWidth="1"/>
    <col min="14851" max="14857" width="8.6328125" style="1" customWidth="1"/>
    <col min="14858" max="14858" width="10.6328125" style="1" customWidth="1"/>
    <col min="14859" max="14859" width="9" style="1"/>
    <col min="14860" max="14860" width="6.7265625" style="1" customWidth="1"/>
    <col min="14861" max="14861" width="10" style="1" customWidth="1"/>
    <col min="14862" max="14862" width="9.36328125" style="1" customWidth="1"/>
    <col min="14863" max="14863" width="10.6328125" style="1" customWidth="1"/>
    <col min="14864" max="14864" width="10.36328125" style="1" customWidth="1"/>
    <col min="14865" max="14865" width="11.6328125" style="1" customWidth="1"/>
    <col min="14866" max="14866" width="4.6328125" style="1" customWidth="1"/>
    <col min="14867" max="14867" width="12.6328125" style="1" customWidth="1"/>
    <col min="14868" max="14873" width="8.6328125" style="1" customWidth="1"/>
    <col min="14874" max="14875" width="10.6328125" style="1" customWidth="1"/>
    <col min="14876" max="14877" width="8.6328125" style="1" customWidth="1"/>
    <col min="14878" max="14880" width="12.6328125" style="1" customWidth="1"/>
    <col min="14881" max="14881" width="4.453125" style="1" bestFit="1" customWidth="1"/>
    <col min="14882" max="15104" width="9" style="1"/>
    <col min="15105" max="15105" width="4.6328125" style="1" customWidth="1"/>
    <col min="15106" max="15106" width="12.6328125" style="1" customWidth="1"/>
    <col min="15107" max="15113" width="8.6328125" style="1" customWidth="1"/>
    <col min="15114" max="15114" width="10.6328125" style="1" customWidth="1"/>
    <col min="15115" max="15115" width="9" style="1"/>
    <col min="15116" max="15116" width="6.7265625" style="1" customWidth="1"/>
    <col min="15117" max="15117" width="10" style="1" customWidth="1"/>
    <col min="15118" max="15118" width="9.36328125" style="1" customWidth="1"/>
    <col min="15119" max="15119" width="10.6328125" style="1" customWidth="1"/>
    <col min="15120" max="15120" width="10.36328125" style="1" customWidth="1"/>
    <col min="15121" max="15121" width="11.6328125" style="1" customWidth="1"/>
    <col min="15122" max="15122" width="4.6328125" style="1" customWidth="1"/>
    <col min="15123" max="15123" width="12.6328125" style="1" customWidth="1"/>
    <col min="15124" max="15129" width="8.6328125" style="1" customWidth="1"/>
    <col min="15130" max="15131" width="10.6328125" style="1" customWidth="1"/>
    <col min="15132" max="15133" width="8.6328125" style="1" customWidth="1"/>
    <col min="15134" max="15136" width="12.6328125" style="1" customWidth="1"/>
    <col min="15137" max="15137" width="4.453125" style="1" bestFit="1" customWidth="1"/>
    <col min="15138" max="15360" width="9" style="1"/>
    <col min="15361" max="15361" width="4.6328125" style="1" customWidth="1"/>
    <col min="15362" max="15362" width="12.6328125" style="1" customWidth="1"/>
    <col min="15363" max="15369" width="8.6328125" style="1" customWidth="1"/>
    <col min="15370" max="15370" width="10.6328125" style="1" customWidth="1"/>
    <col min="15371" max="15371" width="9" style="1"/>
    <col min="15372" max="15372" width="6.7265625" style="1" customWidth="1"/>
    <col min="15373" max="15373" width="10" style="1" customWidth="1"/>
    <col min="15374" max="15374" width="9.36328125" style="1" customWidth="1"/>
    <col min="15375" max="15375" width="10.6328125" style="1" customWidth="1"/>
    <col min="15376" max="15376" width="10.36328125" style="1" customWidth="1"/>
    <col min="15377" max="15377" width="11.6328125" style="1" customWidth="1"/>
    <col min="15378" max="15378" width="4.6328125" style="1" customWidth="1"/>
    <col min="15379" max="15379" width="12.6328125" style="1" customWidth="1"/>
    <col min="15380" max="15385" width="8.6328125" style="1" customWidth="1"/>
    <col min="15386" max="15387" width="10.6328125" style="1" customWidth="1"/>
    <col min="15388" max="15389" width="8.6328125" style="1" customWidth="1"/>
    <col min="15390" max="15392" width="12.6328125" style="1" customWidth="1"/>
    <col min="15393" max="15393" width="4.453125" style="1" bestFit="1" customWidth="1"/>
    <col min="15394" max="15616" width="9" style="1"/>
    <col min="15617" max="15617" width="4.6328125" style="1" customWidth="1"/>
    <col min="15618" max="15618" width="12.6328125" style="1" customWidth="1"/>
    <col min="15619" max="15625" width="8.6328125" style="1" customWidth="1"/>
    <col min="15626" max="15626" width="10.6328125" style="1" customWidth="1"/>
    <col min="15627" max="15627" width="9" style="1"/>
    <col min="15628" max="15628" width="6.7265625" style="1" customWidth="1"/>
    <col min="15629" max="15629" width="10" style="1" customWidth="1"/>
    <col min="15630" max="15630" width="9.36328125" style="1" customWidth="1"/>
    <col min="15631" max="15631" width="10.6328125" style="1" customWidth="1"/>
    <col min="15632" max="15632" width="10.36328125" style="1" customWidth="1"/>
    <col min="15633" max="15633" width="11.6328125" style="1" customWidth="1"/>
    <col min="15634" max="15634" width="4.6328125" style="1" customWidth="1"/>
    <col min="15635" max="15635" width="12.6328125" style="1" customWidth="1"/>
    <col min="15636" max="15641" width="8.6328125" style="1" customWidth="1"/>
    <col min="15642" max="15643" width="10.6328125" style="1" customWidth="1"/>
    <col min="15644" max="15645" width="8.6328125" style="1" customWidth="1"/>
    <col min="15646" max="15648" width="12.6328125" style="1" customWidth="1"/>
    <col min="15649" max="15649" width="4.453125" style="1" bestFit="1" customWidth="1"/>
    <col min="15650" max="15872" width="9" style="1"/>
    <col min="15873" max="15873" width="4.6328125" style="1" customWidth="1"/>
    <col min="15874" max="15874" width="12.6328125" style="1" customWidth="1"/>
    <col min="15875" max="15881" width="8.6328125" style="1" customWidth="1"/>
    <col min="15882" max="15882" width="10.6328125" style="1" customWidth="1"/>
    <col min="15883" max="15883" width="9" style="1"/>
    <col min="15884" max="15884" width="6.7265625" style="1" customWidth="1"/>
    <col min="15885" max="15885" width="10" style="1" customWidth="1"/>
    <col min="15886" max="15886" width="9.36328125" style="1" customWidth="1"/>
    <col min="15887" max="15887" width="10.6328125" style="1" customWidth="1"/>
    <col min="15888" max="15888" width="10.36328125" style="1" customWidth="1"/>
    <col min="15889" max="15889" width="11.6328125" style="1" customWidth="1"/>
    <col min="15890" max="15890" width="4.6328125" style="1" customWidth="1"/>
    <col min="15891" max="15891" width="12.6328125" style="1" customWidth="1"/>
    <col min="15892" max="15897" width="8.6328125" style="1" customWidth="1"/>
    <col min="15898" max="15899" width="10.6328125" style="1" customWidth="1"/>
    <col min="15900" max="15901" width="8.6328125" style="1" customWidth="1"/>
    <col min="15902" max="15904" width="12.6328125" style="1" customWidth="1"/>
    <col min="15905" max="15905" width="4.453125" style="1" bestFit="1" customWidth="1"/>
    <col min="15906" max="16128" width="9" style="1"/>
    <col min="16129" max="16129" width="4.6328125" style="1" customWidth="1"/>
    <col min="16130" max="16130" width="12.6328125" style="1" customWidth="1"/>
    <col min="16131" max="16137" width="8.6328125" style="1" customWidth="1"/>
    <col min="16138" max="16138" width="10.6328125" style="1" customWidth="1"/>
    <col min="16139" max="16139" width="9" style="1"/>
    <col min="16140" max="16140" width="6.7265625" style="1" customWidth="1"/>
    <col min="16141" max="16141" width="10" style="1" customWidth="1"/>
    <col min="16142" max="16142" width="9.36328125" style="1" customWidth="1"/>
    <col min="16143" max="16143" width="10.6328125" style="1" customWidth="1"/>
    <col min="16144" max="16144" width="10.36328125" style="1" customWidth="1"/>
    <col min="16145" max="16145" width="11.6328125" style="1" customWidth="1"/>
    <col min="16146" max="16146" width="4.6328125" style="1" customWidth="1"/>
    <col min="16147" max="16147" width="12.6328125" style="1" customWidth="1"/>
    <col min="16148" max="16153" width="8.6328125" style="1" customWidth="1"/>
    <col min="16154" max="16155" width="10.6328125" style="1" customWidth="1"/>
    <col min="16156" max="16157" width="8.6328125" style="1" customWidth="1"/>
    <col min="16158" max="16160" width="12.6328125" style="1" customWidth="1"/>
    <col min="16161" max="16161" width="4.453125" style="1" bestFit="1" customWidth="1"/>
    <col min="16162" max="16384" width="9" style="1"/>
  </cols>
  <sheetData>
    <row r="1" spans="1:33" ht="15" hidden="1" customHeight="1">
      <c r="A1" s="1" t="s">
        <v>0</v>
      </c>
      <c r="R1" s="1" t="s">
        <v>1</v>
      </c>
    </row>
    <row r="2" spans="1:33" ht="15" hidden="1" customHeight="1">
      <c r="C2" s="2" t="s">
        <v>2</v>
      </c>
      <c r="D2" s="3"/>
      <c r="E2" s="3"/>
      <c r="F2" s="3"/>
      <c r="G2" s="3"/>
      <c r="H2" s="3"/>
      <c r="I2" s="3"/>
      <c r="J2" s="4"/>
      <c r="K2" s="2" t="s">
        <v>3</v>
      </c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4"/>
      <c r="AD2" s="5" t="s">
        <v>4</v>
      </c>
      <c r="AE2" s="6"/>
      <c r="AF2" s="7" t="s">
        <v>5</v>
      </c>
    </row>
    <row r="3" spans="1:33" ht="15" hidden="1" customHeight="1">
      <c r="A3" s="8"/>
      <c r="B3" s="8"/>
      <c r="C3" s="2" t="s">
        <v>6</v>
      </c>
      <c r="D3" s="3"/>
      <c r="E3" s="4"/>
      <c r="F3" s="2" t="s">
        <v>7</v>
      </c>
      <c r="G3" s="3"/>
      <c r="H3" s="4"/>
      <c r="I3" s="2" t="s">
        <v>8</v>
      </c>
      <c r="J3" s="4"/>
      <c r="K3" s="9" t="s">
        <v>9</v>
      </c>
      <c r="L3" s="2" t="s">
        <v>10</v>
      </c>
      <c r="M3" s="4"/>
      <c r="N3" s="10" t="s">
        <v>11</v>
      </c>
      <c r="O3" s="11"/>
      <c r="P3" s="10" t="s">
        <v>12</v>
      </c>
      <c r="Q3" s="11"/>
      <c r="R3" s="12"/>
      <c r="S3" s="12"/>
      <c r="T3" s="10" t="s">
        <v>13</v>
      </c>
      <c r="U3" s="11"/>
      <c r="V3" s="10" t="s">
        <v>14</v>
      </c>
      <c r="W3" s="11"/>
      <c r="X3" s="2" t="s">
        <v>15</v>
      </c>
      <c r="Y3" s="4"/>
      <c r="Z3" s="2" t="s">
        <v>8</v>
      </c>
      <c r="AA3" s="4"/>
      <c r="AB3" s="2" t="s">
        <v>16</v>
      </c>
      <c r="AC3" s="4"/>
      <c r="AD3" s="13"/>
      <c r="AE3" s="14"/>
      <c r="AF3" s="15" t="s">
        <v>17</v>
      </c>
    </row>
    <row r="4" spans="1:33" ht="15" hidden="1" customHeight="1">
      <c r="A4" s="16"/>
      <c r="B4" s="16"/>
      <c r="C4" s="9" t="s">
        <v>18</v>
      </c>
      <c r="D4" s="9" t="s">
        <v>19</v>
      </c>
      <c r="E4" s="9" t="s">
        <v>20</v>
      </c>
      <c r="F4" s="9" t="s">
        <v>18</v>
      </c>
      <c r="G4" s="9" t="s">
        <v>19</v>
      </c>
      <c r="H4" s="9" t="s">
        <v>20</v>
      </c>
      <c r="I4" s="9" t="s">
        <v>18</v>
      </c>
      <c r="J4" s="9" t="s">
        <v>20</v>
      </c>
      <c r="K4" s="9" t="s">
        <v>18</v>
      </c>
      <c r="L4" s="9" t="s">
        <v>18</v>
      </c>
      <c r="M4" s="9" t="s">
        <v>20</v>
      </c>
      <c r="N4" s="17" t="s">
        <v>21</v>
      </c>
      <c r="O4" s="17" t="s">
        <v>22</v>
      </c>
      <c r="P4" s="17" t="s">
        <v>21</v>
      </c>
      <c r="Q4" s="17" t="s">
        <v>22</v>
      </c>
      <c r="R4" s="17"/>
      <c r="S4" s="17"/>
      <c r="T4" s="17" t="s">
        <v>21</v>
      </c>
      <c r="U4" s="17" t="s">
        <v>22</v>
      </c>
      <c r="V4" s="17" t="s">
        <v>21</v>
      </c>
      <c r="W4" s="17" t="s">
        <v>22</v>
      </c>
      <c r="X4" s="9" t="s">
        <v>18</v>
      </c>
      <c r="Y4" s="9" t="s">
        <v>20</v>
      </c>
      <c r="Z4" s="9" t="s">
        <v>18</v>
      </c>
      <c r="AA4" s="9" t="s">
        <v>20</v>
      </c>
      <c r="AB4" s="9" t="s">
        <v>18</v>
      </c>
      <c r="AC4" s="9" t="s">
        <v>20</v>
      </c>
      <c r="AD4" s="9" t="s">
        <v>18</v>
      </c>
      <c r="AE4" s="9" t="s">
        <v>20</v>
      </c>
      <c r="AF4" s="16"/>
    </row>
    <row r="5" spans="1:33" ht="15" hidden="1" customHeight="1">
      <c r="A5" s="18"/>
      <c r="B5" s="18"/>
      <c r="C5" s="19" t="s">
        <v>23</v>
      </c>
      <c r="D5" s="19" t="s">
        <v>24</v>
      </c>
      <c r="E5" s="19" t="s">
        <v>25</v>
      </c>
      <c r="F5" s="19" t="s">
        <v>26</v>
      </c>
      <c r="G5" s="19" t="s">
        <v>27</v>
      </c>
      <c r="H5" s="19" t="s">
        <v>28</v>
      </c>
      <c r="I5" s="19" t="s">
        <v>29</v>
      </c>
      <c r="J5" s="19" t="s">
        <v>30</v>
      </c>
      <c r="K5" s="19" t="s">
        <v>31</v>
      </c>
      <c r="L5" s="19" t="s">
        <v>32</v>
      </c>
      <c r="M5" s="19" t="s">
        <v>33</v>
      </c>
      <c r="N5" s="20" t="s">
        <v>34</v>
      </c>
      <c r="O5" s="20" t="s">
        <v>35</v>
      </c>
      <c r="P5" s="20" t="s">
        <v>36</v>
      </c>
      <c r="Q5" s="20" t="s">
        <v>37</v>
      </c>
      <c r="R5" s="20"/>
      <c r="S5" s="20"/>
      <c r="T5" s="20" t="s">
        <v>38</v>
      </c>
      <c r="U5" s="20" t="s">
        <v>39</v>
      </c>
      <c r="V5" s="20" t="s">
        <v>40</v>
      </c>
      <c r="W5" s="20" t="s">
        <v>41</v>
      </c>
      <c r="X5" s="19" t="s">
        <v>42</v>
      </c>
      <c r="Y5" s="19" t="s">
        <v>43</v>
      </c>
      <c r="Z5" s="19" t="s">
        <v>44</v>
      </c>
      <c r="AA5" s="19" t="s">
        <v>45</v>
      </c>
      <c r="AB5" s="19" t="s">
        <v>46</v>
      </c>
      <c r="AC5" s="19" t="s">
        <v>47</v>
      </c>
      <c r="AD5" s="19" t="s">
        <v>48</v>
      </c>
      <c r="AE5" s="19" t="s">
        <v>49</v>
      </c>
      <c r="AF5" s="19" t="s">
        <v>50</v>
      </c>
    </row>
    <row r="6" spans="1:33" ht="15" hidden="1" customHeight="1">
      <c r="C6" s="21"/>
      <c r="D6" s="21"/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1"/>
      <c r="T6" s="21"/>
      <c r="U6" s="21"/>
      <c r="V6" s="21"/>
      <c r="W6" s="21"/>
      <c r="X6" s="21"/>
      <c r="Y6" s="21"/>
      <c r="Z6" s="21"/>
      <c r="AA6" s="21"/>
      <c r="AB6" s="21"/>
      <c r="AC6" s="21"/>
      <c r="AD6" s="21"/>
      <c r="AE6" s="21"/>
      <c r="AF6" s="21"/>
    </row>
    <row r="7" spans="1:33" ht="15" customHeight="1">
      <c r="A7" s="22" t="s">
        <v>51</v>
      </c>
      <c r="C7" s="22"/>
      <c r="D7" s="23"/>
      <c r="E7" s="23"/>
      <c r="F7" s="23"/>
      <c r="R7" s="1" t="s">
        <v>1</v>
      </c>
    </row>
    <row r="8" spans="1:33" ht="15" customHeight="1">
      <c r="A8" s="24" t="s">
        <v>52</v>
      </c>
      <c r="B8" s="6" t="s">
        <v>53</v>
      </c>
      <c r="C8" s="2" t="s">
        <v>54</v>
      </c>
      <c r="D8" s="3"/>
      <c r="E8" s="3"/>
      <c r="F8" s="3"/>
      <c r="G8" s="3"/>
      <c r="H8" s="3"/>
      <c r="I8" s="3"/>
      <c r="J8" s="4"/>
      <c r="K8" s="2" t="s">
        <v>3</v>
      </c>
      <c r="L8" s="3"/>
      <c r="M8" s="3"/>
      <c r="N8" s="3"/>
      <c r="O8" s="3"/>
      <c r="P8" s="3"/>
      <c r="Q8" s="4"/>
      <c r="R8" s="24" t="s">
        <v>52</v>
      </c>
      <c r="S8" s="6" t="s">
        <v>53</v>
      </c>
      <c r="T8" s="2" t="s">
        <v>55</v>
      </c>
      <c r="U8" s="3"/>
      <c r="V8" s="3"/>
      <c r="W8" s="3"/>
      <c r="X8" s="3"/>
      <c r="Y8" s="3"/>
      <c r="Z8" s="3"/>
      <c r="AA8" s="3"/>
      <c r="AB8" s="3"/>
      <c r="AC8" s="4"/>
      <c r="AD8" s="5" t="s">
        <v>4</v>
      </c>
      <c r="AE8" s="6"/>
      <c r="AF8" s="7" t="s">
        <v>5</v>
      </c>
      <c r="AG8" s="24" t="s">
        <v>52</v>
      </c>
    </row>
    <row r="9" spans="1:33" ht="15" customHeight="1">
      <c r="A9" s="25"/>
      <c r="B9" s="26"/>
      <c r="C9" s="2" t="s">
        <v>6</v>
      </c>
      <c r="D9" s="3"/>
      <c r="E9" s="4"/>
      <c r="F9" s="2" t="s">
        <v>7</v>
      </c>
      <c r="G9" s="3"/>
      <c r="H9" s="4"/>
      <c r="I9" s="2" t="s">
        <v>56</v>
      </c>
      <c r="J9" s="4"/>
      <c r="K9" s="9" t="s">
        <v>9</v>
      </c>
      <c r="L9" s="2" t="s">
        <v>10</v>
      </c>
      <c r="M9" s="4"/>
      <c r="N9" s="10" t="s">
        <v>11</v>
      </c>
      <c r="O9" s="11"/>
      <c r="P9" s="10" t="s">
        <v>12</v>
      </c>
      <c r="Q9" s="11"/>
      <c r="R9" s="25"/>
      <c r="S9" s="26"/>
      <c r="T9" s="10" t="s">
        <v>13</v>
      </c>
      <c r="U9" s="11"/>
      <c r="V9" s="10" t="s">
        <v>14</v>
      </c>
      <c r="W9" s="11"/>
      <c r="X9" s="2" t="s">
        <v>15</v>
      </c>
      <c r="Y9" s="4"/>
      <c r="Z9" s="2" t="s">
        <v>8</v>
      </c>
      <c r="AA9" s="4"/>
      <c r="AB9" s="2" t="s">
        <v>16</v>
      </c>
      <c r="AC9" s="4"/>
      <c r="AD9" s="13"/>
      <c r="AE9" s="14"/>
      <c r="AF9" s="15" t="s">
        <v>17</v>
      </c>
      <c r="AG9" s="25"/>
    </row>
    <row r="10" spans="1:33" ht="15" customHeight="1">
      <c r="A10" s="27"/>
      <c r="B10" s="14"/>
      <c r="C10" s="9" t="s">
        <v>18</v>
      </c>
      <c r="D10" s="9" t="s">
        <v>57</v>
      </c>
      <c r="E10" s="9" t="s">
        <v>20</v>
      </c>
      <c r="F10" s="9" t="s">
        <v>18</v>
      </c>
      <c r="G10" s="9" t="s">
        <v>19</v>
      </c>
      <c r="H10" s="9" t="s">
        <v>20</v>
      </c>
      <c r="I10" s="9" t="s">
        <v>18</v>
      </c>
      <c r="J10" s="9" t="s">
        <v>20</v>
      </c>
      <c r="K10" s="9" t="s">
        <v>18</v>
      </c>
      <c r="L10" s="9" t="s">
        <v>18</v>
      </c>
      <c r="M10" s="9" t="s">
        <v>20</v>
      </c>
      <c r="N10" s="17" t="s">
        <v>21</v>
      </c>
      <c r="O10" s="17" t="s">
        <v>22</v>
      </c>
      <c r="P10" s="17" t="s">
        <v>21</v>
      </c>
      <c r="Q10" s="17" t="s">
        <v>22</v>
      </c>
      <c r="R10" s="27"/>
      <c r="S10" s="14"/>
      <c r="T10" s="17" t="s">
        <v>21</v>
      </c>
      <c r="U10" s="17" t="s">
        <v>22</v>
      </c>
      <c r="V10" s="17" t="s">
        <v>21</v>
      </c>
      <c r="W10" s="17" t="s">
        <v>22</v>
      </c>
      <c r="X10" s="9" t="s">
        <v>18</v>
      </c>
      <c r="Y10" s="9" t="s">
        <v>20</v>
      </c>
      <c r="Z10" s="9" t="s">
        <v>18</v>
      </c>
      <c r="AA10" s="9" t="s">
        <v>20</v>
      </c>
      <c r="AB10" s="9" t="s">
        <v>18</v>
      </c>
      <c r="AC10" s="9" t="s">
        <v>20</v>
      </c>
      <c r="AD10" s="9" t="s">
        <v>18</v>
      </c>
      <c r="AE10" s="9" t="s">
        <v>20</v>
      </c>
      <c r="AF10" s="16"/>
      <c r="AG10" s="27"/>
    </row>
    <row r="11" spans="1:33" ht="15" customHeight="1">
      <c r="A11" s="7"/>
      <c r="B11" s="28"/>
      <c r="C11" s="29" t="s">
        <v>58</v>
      </c>
      <c r="D11" s="29" t="s">
        <v>59</v>
      </c>
      <c r="E11" s="29" t="s">
        <v>60</v>
      </c>
      <c r="F11" s="29" t="s">
        <v>58</v>
      </c>
      <c r="G11" s="29" t="s">
        <v>61</v>
      </c>
      <c r="H11" s="29" t="s">
        <v>60</v>
      </c>
      <c r="I11" s="29" t="s">
        <v>58</v>
      </c>
      <c r="J11" s="29" t="s">
        <v>60</v>
      </c>
      <c r="K11" s="29" t="s">
        <v>58</v>
      </c>
      <c r="L11" s="29" t="s">
        <v>58</v>
      </c>
      <c r="M11" s="29" t="s">
        <v>60</v>
      </c>
      <c r="N11" s="29" t="s">
        <v>58</v>
      </c>
      <c r="O11" s="29" t="s">
        <v>60</v>
      </c>
      <c r="P11" s="29" t="s">
        <v>58</v>
      </c>
      <c r="Q11" s="29" t="s">
        <v>60</v>
      </c>
      <c r="R11" s="7"/>
      <c r="S11" s="28"/>
      <c r="T11" s="29" t="s">
        <v>58</v>
      </c>
      <c r="U11" s="29" t="s">
        <v>60</v>
      </c>
      <c r="V11" s="29" t="s">
        <v>58</v>
      </c>
      <c r="W11" s="29" t="s">
        <v>60</v>
      </c>
      <c r="X11" s="29" t="s">
        <v>58</v>
      </c>
      <c r="Y11" s="29" t="s">
        <v>60</v>
      </c>
      <c r="Z11" s="29" t="s">
        <v>58</v>
      </c>
      <c r="AA11" s="29" t="s">
        <v>60</v>
      </c>
      <c r="AB11" s="29" t="s">
        <v>58</v>
      </c>
      <c r="AC11" s="29" t="s">
        <v>60</v>
      </c>
      <c r="AD11" s="29" t="s">
        <v>58</v>
      </c>
      <c r="AE11" s="29" t="s">
        <v>60</v>
      </c>
      <c r="AF11" s="29" t="s">
        <v>62</v>
      </c>
      <c r="AG11" s="7"/>
    </row>
    <row r="12" spans="1:33" ht="15" customHeight="1">
      <c r="A12" s="30"/>
      <c r="B12" s="31" t="s">
        <v>63</v>
      </c>
      <c r="C12" s="32">
        <f>'[1]第7,９表元データ'!S26</f>
        <v>38770</v>
      </c>
      <c r="D12" s="32">
        <f>'[1]第7,９表元データ'!T26</f>
        <v>1872641</v>
      </c>
      <c r="E12" s="32">
        <f>ROUND('[1]第7,９表元データ'!U26/1000,0)</f>
        <v>1246413</v>
      </c>
      <c r="F12" s="32">
        <f>'[1]第7,９表元データ'!V26</f>
        <v>7637</v>
      </c>
      <c r="G12" s="32">
        <f>'[1]第7,９表元データ'!W26</f>
        <v>47095</v>
      </c>
      <c r="H12" s="32">
        <f>ROUND('[1]第7,９表元データ'!X26/1000,0)</f>
        <v>533684</v>
      </c>
      <c r="I12" s="32">
        <f>'[1]第7,９表元データ'!Y26</f>
        <v>2264810</v>
      </c>
      <c r="J12" s="32">
        <f>ROUND('[1]第7,９表元データ'!Z26/1000,0)</f>
        <v>59373666</v>
      </c>
      <c r="K12" s="32">
        <f>'[1]第7,９表元データ'!AA26</f>
        <v>256</v>
      </c>
      <c r="L12" s="32">
        <f>'[1]第7,９表元データ'!AB26</f>
        <v>1891</v>
      </c>
      <c r="M12" s="32">
        <f>ROUND('[1]第7,９表元データ'!AC26/1000,0)</f>
        <v>39649</v>
      </c>
      <c r="N12" s="32">
        <f>'[1]第7,９表元データ'!AD26</f>
        <v>1957</v>
      </c>
      <c r="O12" s="32">
        <f>ROUND('[1]第7,９表元データ'!AE26/1000,0)</f>
        <v>55380</v>
      </c>
      <c r="P12" s="32">
        <f>'[1]第7,９表元データ'!AF26</f>
        <v>9939</v>
      </c>
      <c r="Q12" s="32">
        <f>ROUND('[1]第7,９表元データ'!AG26/1000,0)</f>
        <v>54953</v>
      </c>
      <c r="R12" s="30"/>
      <c r="S12" s="31" t="s">
        <v>63</v>
      </c>
      <c r="T12" s="41">
        <f>'[1]第7,９表元データ'!AH26</f>
        <v>546</v>
      </c>
      <c r="U12" s="41">
        <f>ROUND('[1]第7,９表元データ'!AI26/1000,0)</f>
        <v>16424</v>
      </c>
      <c r="V12" s="41">
        <f>'[1]第7,９表元データ'!AJ26</f>
        <v>1026</v>
      </c>
      <c r="W12" s="41">
        <f>ROUND('[1]第7,９表元データ'!AK26/1000,0)</f>
        <v>10976</v>
      </c>
      <c r="X12" s="41">
        <f>'[1]第7,９表元データ'!AL26</f>
        <v>7</v>
      </c>
      <c r="Y12" s="41">
        <f>ROUND('[1]第7,９表元データ'!AM26/1000,0)</f>
        <v>312</v>
      </c>
      <c r="Z12" s="41">
        <f>'[1]第7,９表元データ'!AN26</f>
        <v>15366</v>
      </c>
      <c r="AA12" s="41">
        <f>ROUND('[1]第7,９表元データ'!AO26/1000,0)</f>
        <v>177692</v>
      </c>
      <c r="AB12" s="41">
        <f>'[1]第7,９表元データ'!AP26</f>
        <v>9</v>
      </c>
      <c r="AC12" s="41">
        <f>ROUND('[1]第7,９表元データ'!AQ26/1000,0)</f>
        <v>310</v>
      </c>
      <c r="AD12" s="41">
        <f>'[1]第7,９表元データ'!AR26</f>
        <v>2280441</v>
      </c>
      <c r="AE12" s="41">
        <f>ROUND('[1]第7,９表元データ'!AS26/1000,0)</f>
        <v>59551669</v>
      </c>
      <c r="AF12" s="42">
        <f>ROUND('[1]第7,９表元データ'!AS26/'[1]第7,９表元データ'!C26,0)</f>
        <v>517692</v>
      </c>
      <c r="AG12" s="30"/>
    </row>
    <row r="13" spans="1:33" ht="15" customHeight="1">
      <c r="A13" s="33"/>
      <c r="B13" s="34" t="s">
        <v>64</v>
      </c>
      <c r="C13" s="35">
        <f>'[1]第7,９表元データ'!S24</f>
        <v>38592</v>
      </c>
      <c r="D13" s="35">
        <f>'[1]第7,９表元データ'!T24</f>
        <v>1867898</v>
      </c>
      <c r="E13" s="35">
        <f>ROUND('[1]第7,９表元データ'!U24/1000,0)</f>
        <v>1243241</v>
      </c>
      <c r="F13" s="35">
        <f>'[1]第7,９表元データ'!V24</f>
        <v>7631</v>
      </c>
      <c r="G13" s="35">
        <f>'[1]第7,９表元データ'!W24</f>
        <v>47014</v>
      </c>
      <c r="H13" s="35">
        <f>ROUND('[1]第7,９表元データ'!X24/1000,0)</f>
        <v>532808</v>
      </c>
      <c r="I13" s="35">
        <f>'[1]第7,９表元データ'!Y24</f>
        <v>2241300</v>
      </c>
      <c r="J13" s="35">
        <f>ROUND('[1]第7,９表元データ'!Z24/1000,0)</f>
        <v>58981877</v>
      </c>
      <c r="K13" s="35">
        <f>'[1]第7,９表元データ'!AA24</f>
        <v>256</v>
      </c>
      <c r="L13" s="35">
        <f>'[1]第7,９表元データ'!AB24</f>
        <v>1888</v>
      </c>
      <c r="M13" s="35">
        <f>ROUND('[1]第7,９表元データ'!AC24/1000,0)</f>
        <v>39623</v>
      </c>
      <c r="N13" s="35">
        <f>'[1]第7,９表元データ'!AD24</f>
        <v>1937</v>
      </c>
      <c r="O13" s="35">
        <f>ROUND('[1]第7,９表元データ'!AE24/1000,0)</f>
        <v>55065</v>
      </c>
      <c r="P13" s="35">
        <f>'[1]第7,９表元データ'!AF24</f>
        <v>9881</v>
      </c>
      <c r="Q13" s="35">
        <f>ROUND('[1]第7,９表元データ'!AG24/1000,0)</f>
        <v>54749</v>
      </c>
      <c r="R13" s="33"/>
      <c r="S13" s="34" t="s">
        <v>64</v>
      </c>
      <c r="T13" s="43">
        <f>'[1]第7,９表元データ'!AH24</f>
        <v>546</v>
      </c>
      <c r="U13" s="43">
        <f>ROUND('[1]第7,９表元データ'!AI24/1000,0)</f>
        <v>16424</v>
      </c>
      <c r="V13" s="43">
        <f>'[1]第7,９表元データ'!AJ24</f>
        <v>1026</v>
      </c>
      <c r="W13" s="43">
        <f>ROUND('[1]第7,９表元データ'!AK24/1000,0)</f>
        <v>10976</v>
      </c>
      <c r="X13" s="43">
        <f>'[1]第7,９表元データ'!AL24</f>
        <v>7</v>
      </c>
      <c r="Y13" s="43">
        <f>ROUND('[1]第7,９表元データ'!AM24/1000,0)</f>
        <v>312</v>
      </c>
      <c r="Z13" s="43">
        <f>'[1]第7,９表元データ'!AN24</f>
        <v>15285</v>
      </c>
      <c r="AA13" s="43">
        <f>ROUND('[1]第7,９表元データ'!AO24/1000,0)</f>
        <v>177148</v>
      </c>
      <c r="AB13" s="43">
        <f>'[1]第7,９表元データ'!AP24</f>
        <v>9</v>
      </c>
      <c r="AC13" s="43">
        <f>ROUND('[1]第7,９表元データ'!AQ24/1000,0)</f>
        <v>310</v>
      </c>
      <c r="AD13" s="43">
        <f>'[1]第7,９表元データ'!AR24</f>
        <v>2256850</v>
      </c>
      <c r="AE13" s="43">
        <f>ROUND('[1]第7,９表元データ'!AS24/1000,0)</f>
        <v>59159335</v>
      </c>
      <c r="AF13" s="44">
        <f>ROUND('[1]第7,９表元データ'!AS24/'[1]第7,９表元データ'!C24,0)</f>
        <v>522484</v>
      </c>
      <c r="AG13" s="33"/>
    </row>
    <row r="14" spans="1:33" ht="15" customHeight="1">
      <c r="A14" s="33"/>
      <c r="B14" s="34" t="s">
        <v>65</v>
      </c>
      <c r="C14" s="35">
        <f>'[1]第7,９表元データ'!S25</f>
        <v>178</v>
      </c>
      <c r="D14" s="35">
        <f>'[1]第7,９表元データ'!T25</f>
        <v>4743</v>
      </c>
      <c r="E14" s="35">
        <f>ROUND('[1]第7,９表元データ'!U25/1000,0)</f>
        <v>3171</v>
      </c>
      <c r="F14" s="35">
        <f>'[1]第7,９表元データ'!V25</f>
        <v>6</v>
      </c>
      <c r="G14" s="35">
        <f>'[1]第7,９表元データ'!W25</f>
        <v>81</v>
      </c>
      <c r="H14" s="35">
        <f>ROUND('[1]第7,９表元データ'!X25/1000,0)</f>
        <v>876</v>
      </c>
      <c r="I14" s="35">
        <f>'[1]第7,９表元データ'!Y25</f>
        <v>23510</v>
      </c>
      <c r="J14" s="35">
        <f>ROUND('[1]第7,９表元データ'!Z25/1000,0)</f>
        <v>391789</v>
      </c>
      <c r="K14" s="35">
        <f>'[1]第7,９表元データ'!AA25</f>
        <v>0</v>
      </c>
      <c r="L14" s="35">
        <f>'[1]第7,９表元データ'!AB25</f>
        <v>3</v>
      </c>
      <c r="M14" s="35">
        <f>ROUND('[1]第7,９表元データ'!AC25/1000,0)</f>
        <v>25</v>
      </c>
      <c r="N14" s="35">
        <f>'[1]第7,９表元データ'!AD25</f>
        <v>20</v>
      </c>
      <c r="O14" s="35">
        <f>ROUND('[1]第7,９表元データ'!AE25/1000,0)</f>
        <v>315</v>
      </c>
      <c r="P14" s="35">
        <f>'[1]第7,９表元データ'!AF25</f>
        <v>58</v>
      </c>
      <c r="Q14" s="35">
        <f>ROUND('[1]第7,９表元データ'!AG25/1000,0)</f>
        <v>204</v>
      </c>
      <c r="R14" s="33"/>
      <c r="S14" s="34" t="s">
        <v>66</v>
      </c>
      <c r="T14" s="43">
        <f>'[1]第7,９表元データ'!AH25</f>
        <v>0</v>
      </c>
      <c r="U14" s="43">
        <f>ROUND('[1]第7,９表元データ'!AI25/1000,0)</f>
        <v>0</v>
      </c>
      <c r="V14" s="43">
        <f>'[1]第7,９表元データ'!AJ25</f>
        <v>0</v>
      </c>
      <c r="W14" s="43">
        <f>ROUND('[1]第7,９表元データ'!AK25/1000,0)</f>
        <v>0</v>
      </c>
      <c r="X14" s="43">
        <f>'[1]第7,９表元データ'!AL25</f>
        <v>0</v>
      </c>
      <c r="Y14" s="43">
        <f>ROUND('[1]第7,９表元データ'!AM25/1000,0)</f>
        <v>0</v>
      </c>
      <c r="Z14" s="43">
        <f>'[1]第7,９表元データ'!AN25</f>
        <v>81</v>
      </c>
      <c r="AA14" s="43">
        <f>ROUND('[1]第7,９表元データ'!AO25/1000,0)</f>
        <v>544</v>
      </c>
      <c r="AB14" s="43">
        <f>'[1]第7,９表元データ'!AP25</f>
        <v>0</v>
      </c>
      <c r="AC14" s="43">
        <f>ROUND('[1]第7,９表元データ'!AQ25/1000,0)</f>
        <v>0</v>
      </c>
      <c r="AD14" s="43">
        <f>'[1]第7,９表元データ'!AR25</f>
        <v>23591</v>
      </c>
      <c r="AE14" s="43">
        <f>ROUND('[1]第7,９表元データ'!AS25/1000,0)</f>
        <v>392333</v>
      </c>
      <c r="AF14" s="44">
        <f>ROUND('[1]第7,９表元データ'!AS25/'[1]第7,９表元データ'!C25,0)</f>
        <v>217239</v>
      </c>
      <c r="AG14" s="33"/>
    </row>
    <row r="15" spans="1:33" ht="15" customHeight="1">
      <c r="A15" s="30">
        <v>1</v>
      </c>
      <c r="B15" s="36" t="s">
        <v>67</v>
      </c>
      <c r="C15" s="32">
        <f>'[1]第7,９表元データ'!S4</f>
        <v>9402</v>
      </c>
      <c r="D15" s="32">
        <f>'[1]第7,９表元データ'!T4</f>
        <v>455205</v>
      </c>
      <c r="E15" s="32">
        <f>ROUND('[1]第7,９表元データ'!U4/1000,0)</f>
        <v>302145</v>
      </c>
      <c r="F15" s="32">
        <f>'[1]第7,９表元データ'!V4</f>
        <v>2690</v>
      </c>
      <c r="G15" s="32">
        <f>'[1]第7,９表元データ'!W4</f>
        <v>17273</v>
      </c>
      <c r="H15" s="32">
        <f>ROUND('[1]第7,９表元データ'!X4/1000,0)</f>
        <v>197709</v>
      </c>
      <c r="I15" s="32">
        <f>'[1]第7,９表元データ'!Y4</f>
        <v>626299</v>
      </c>
      <c r="J15" s="32">
        <f>ROUND('[1]第7,９表元データ'!Z4/1000,0)</f>
        <v>15273986</v>
      </c>
      <c r="K15" s="32">
        <f>'[1]第7,９表元データ'!AA4</f>
        <v>111</v>
      </c>
      <c r="L15" s="32">
        <f>'[1]第7,９表元データ'!AB4</f>
        <v>464</v>
      </c>
      <c r="M15" s="32">
        <f>ROUND('[1]第7,９表元データ'!AC4/1000,0)</f>
        <v>6428</v>
      </c>
      <c r="N15" s="32">
        <f>'[1]第7,９表元データ'!AD4</f>
        <v>543</v>
      </c>
      <c r="O15" s="32">
        <f>ROUND('[1]第7,９表元データ'!AE4/1000,0)</f>
        <v>15237</v>
      </c>
      <c r="P15" s="32">
        <f>'[1]第7,９表元データ'!AF4</f>
        <v>1842</v>
      </c>
      <c r="Q15" s="32">
        <f>ROUND('[1]第7,９表元データ'!AG4/1000,0)</f>
        <v>10390</v>
      </c>
      <c r="R15" s="30">
        <v>1</v>
      </c>
      <c r="S15" s="36" t="s">
        <v>67</v>
      </c>
      <c r="T15" s="41">
        <f>'[1]第7,９表元データ'!AH4</f>
        <v>284</v>
      </c>
      <c r="U15" s="41">
        <f>ROUND('[1]第7,９表元データ'!AI4/1000,0)</f>
        <v>9249</v>
      </c>
      <c r="V15" s="41">
        <f>'[1]第7,９表元データ'!AJ4</f>
        <v>220</v>
      </c>
      <c r="W15" s="41">
        <f>ROUND('[1]第7,９表元データ'!AK4/1000,0)</f>
        <v>2681</v>
      </c>
      <c r="X15" s="41">
        <f>'[1]第7,９表元データ'!AL4</f>
        <v>0</v>
      </c>
      <c r="Y15" s="41">
        <f>ROUND('[1]第7,９表元データ'!AM4/1000,0)</f>
        <v>0</v>
      </c>
      <c r="Z15" s="41">
        <f>'[1]第7,９表元データ'!AN4</f>
        <v>3353</v>
      </c>
      <c r="AA15" s="41">
        <f>ROUND('[1]第7,９表元データ'!AO4/1000,0)</f>
        <v>43985</v>
      </c>
      <c r="AB15" s="41">
        <f>'[1]第7,９表元データ'!AP4</f>
        <v>0</v>
      </c>
      <c r="AC15" s="41">
        <f>ROUND('[1]第7,９表元データ'!AQ4/1000,0)</f>
        <v>0</v>
      </c>
      <c r="AD15" s="41">
        <f>'[1]第7,９表元データ'!AR4</f>
        <v>629763</v>
      </c>
      <c r="AE15" s="41">
        <f>ROUND('[1]第7,９表元データ'!AS4/1000,0)</f>
        <v>15317971</v>
      </c>
      <c r="AF15" s="42">
        <f>ROUND('[1]第7,９表元データ'!AS4/'[1]第7,９表元データ'!C4,0)</f>
        <v>487740</v>
      </c>
      <c r="AG15" s="30">
        <v>1</v>
      </c>
    </row>
    <row r="16" spans="1:33" ht="15" customHeight="1">
      <c r="A16" s="33">
        <v>2</v>
      </c>
      <c r="B16" s="37" t="s">
        <v>68</v>
      </c>
      <c r="C16" s="35">
        <f>'[1]第7,９表元データ'!S5</f>
        <v>3299</v>
      </c>
      <c r="D16" s="35">
        <f>'[1]第7,９表元データ'!T5</f>
        <v>185398</v>
      </c>
      <c r="E16" s="35">
        <f>ROUND('[1]第7,９表元データ'!U5/1000,0)</f>
        <v>122210</v>
      </c>
      <c r="F16" s="35">
        <f>'[1]第7,９表元データ'!V5</f>
        <v>756</v>
      </c>
      <c r="G16" s="35">
        <f>'[1]第7,９表元データ'!W5</f>
        <v>5060</v>
      </c>
      <c r="H16" s="35">
        <f>ROUND('[1]第7,９表元データ'!X5/1000,0)</f>
        <v>60071</v>
      </c>
      <c r="I16" s="35">
        <f>'[1]第7,９表元データ'!Y5</f>
        <v>180617</v>
      </c>
      <c r="J16" s="35">
        <f>ROUND('[1]第7,９表元データ'!Z5/1000,0)</f>
        <v>4823096</v>
      </c>
      <c r="K16" s="35">
        <f>'[1]第7,９表元データ'!AA5</f>
        <v>2</v>
      </c>
      <c r="L16" s="35">
        <f>'[1]第7,９表元データ'!AB5</f>
        <v>149</v>
      </c>
      <c r="M16" s="35">
        <f>ROUND('[1]第7,９表元データ'!AC5/1000,0)</f>
        <v>5208</v>
      </c>
      <c r="N16" s="35">
        <f>'[1]第7,９表元データ'!AD5</f>
        <v>93</v>
      </c>
      <c r="O16" s="35">
        <f>ROUND('[1]第7,９表元データ'!AE5/1000,0)</f>
        <v>2416</v>
      </c>
      <c r="P16" s="35">
        <f>'[1]第7,９表元データ'!AF5</f>
        <v>607</v>
      </c>
      <c r="Q16" s="35">
        <f>ROUND('[1]第7,９表元データ'!AG5/1000,0)</f>
        <v>3464</v>
      </c>
      <c r="R16" s="33">
        <v>2</v>
      </c>
      <c r="S16" s="37" t="s">
        <v>68</v>
      </c>
      <c r="T16" s="43">
        <f>'[1]第7,９表元データ'!AH5</f>
        <v>8</v>
      </c>
      <c r="U16" s="43">
        <f>ROUND('[1]第7,９表元データ'!AI5/1000,0)</f>
        <v>279</v>
      </c>
      <c r="V16" s="43">
        <f>'[1]第7,９表元データ'!AJ5</f>
        <v>19</v>
      </c>
      <c r="W16" s="43">
        <f>ROUND('[1]第7,９表元データ'!AK5/1000,0)</f>
        <v>59</v>
      </c>
      <c r="X16" s="43">
        <f>'[1]第7,９表元データ'!AL5</f>
        <v>0</v>
      </c>
      <c r="Y16" s="43">
        <f>ROUND('[1]第7,９表元データ'!AM5/1000,0)</f>
        <v>0</v>
      </c>
      <c r="Z16" s="43">
        <f>'[1]第7,９表元データ'!AN5</f>
        <v>876</v>
      </c>
      <c r="AA16" s="43">
        <f>ROUND('[1]第7,９表元データ'!AO5/1000,0)</f>
        <v>11426</v>
      </c>
      <c r="AB16" s="43">
        <f>'[1]第7,９表元データ'!AP5</f>
        <v>1</v>
      </c>
      <c r="AC16" s="43">
        <f>ROUND('[1]第7,９表元データ'!AQ5/1000,0)</f>
        <v>36</v>
      </c>
      <c r="AD16" s="43">
        <f>'[1]第7,９表元データ'!AR5</f>
        <v>181496</v>
      </c>
      <c r="AE16" s="43">
        <f>ROUND('[1]第7,９表元データ'!AS5/1000,0)</f>
        <v>4834558</v>
      </c>
      <c r="AF16" s="44">
        <f>ROUND('[1]第7,９表元データ'!AS5/'[1]第7,９表元データ'!C5,0)</f>
        <v>562550</v>
      </c>
      <c r="AG16" s="33">
        <v>2</v>
      </c>
    </row>
    <row r="17" spans="1:33" ht="15" customHeight="1">
      <c r="A17" s="33">
        <v>3</v>
      </c>
      <c r="B17" s="37" t="s">
        <v>69</v>
      </c>
      <c r="C17" s="35">
        <f>'[1]第7,９表元データ'!S6</f>
        <v>8769</v>
      </c>
      <c r="D17" s="35">
        <f>'[1]第7,９表元データ'!T6</f>
        <v>379063</v>
      </c>
      <c r="E17" s="35">
        <f>ROUND('[1]第7,９表元データ'!U6/1000,0)</f>
        <v>255024</v>
      </c>
      <c r="F17" s="35">
        <f>'[1]第7,９表元データ'!V6</f>
        <v>2364</v>
      </c>
      <c r="G17" s="35">
        <f>'[1]第7,９表元データ'!W6</f>
        <v>13517</v>
      </c>
      <c r="H17" s="35">
        <f>ROUND('[1]第7,９表元データ'!X6/1000,0)</f>
        <v>149223</v>
      </c>
      <c r="I17" s="35">
        <f>'[1]第7,９表元データ'!Y6</f>
        <v>568650</v>
      </c>
      <c r="J17" s="35">
        <f>ROUND('[1]第7,９表元データ'!Z6/1000,0)</f>
        <v>14457100</v>
      </c>
      <c r="K17" s="35">
        <f>'[1]第7,９表元データ'!AA6</f>
        <v>32</v>
      </c>
      <c r="L17" s="35">
        <f>'[1]第7,９表元データ'!AB6</f>
        <v>647</v>
      </c>
      <c r="M17" s="35">
        <f>ROUND('[1]第7,９表元データ'!AC6/1000,0)</f>
        <v>13587</v>
      </c>
      <c r="N17" s="35">
        <f>'[1]第7,９表元データ'!AD6</f>
        <v>447</v>
      </c>
      <c r="O17" s="35">
        <f>ROUND('[1]第7,９表元データ'!AE6/1000,0)</f>
        <v>12197</v>
      </c>
      <c r="P17" s="35">
        <f>'[1]第7,９表元データ'!AF6</f>
        <v>1935</v>
      </c>
      <c r="Q17" s="35">
        <f>ROUND('[1]第7,９表元データ'!AG6/1000,0)</f>
        <v>10829</v>
      </c>
      <c r="R17" s="33">
        <v>3</v>
      </c>
      <c r="S17" s="37" t="s">
        <v>69</v>
      </c>
      <c r="T17" s="43">
        <f>'[1]第7,９表元データ'!AH6</f>
        <v>129</v>
      </c>
      <c r="U17" s="43">
        <f>ROUND('[1]第7,９表元データ'!AI6/1000,0)</f>
        <v>4491</v>
      </c>
      <c r="V17" s="43">
        <f>'[1]第7,９表元データ'!AJ6</f>
        <v>299</v>
      </c>
      <c r="W17" s="43">
        <f>ROUND('[1]第7,９表元データ'!AK6/1000,0)</f>
        <v>4309</v>
      </c>
      <c r="X17" s="43">
        <f>'[1]第7,９表元データ'!AL6</f>
        <v>2</v>
      </c>
      <c r="Y17" s="43">
        <f>ROUND('[1]第7,９表元データ'!AM6/1000,0)</f>
        <v>144</v>
      </c>
      <c r="Z17" s="43">
        <f>'[1]第7,９表元データ'!AN6</f>
        <v>3459</v>
      </c>
      <c r="AA17" s="43">
        <f>ROUND('[1]第7,９表元データ'!AO6/1000,0)</f>
        <v>45557</v>
      </c>
      <c r="AB17" s="43">
        <f>'[1]第7,９表元データ'!AP6</f>
        <v>0</v>
      </c>
      <c r="AC17" s="43">
        <f>ROUND('[1]第7,９表元データ'!AQ6/1000,0)</f>
        <v>0</v>
      </c>
      <c r="AD17" s="43">
        <f>'[1]第7,９表元データ'!AR6</f>
        <v>572141</v>
      </c>
      <c r="AE17" s="43">
        <f>ROUND('[1]第7,９表元データ'!AS6/1000,0)</f>
        <v>14502658</v>
      </c>
      <c r="AF17" s="44">
        <f>ROUND('[1]第7,９表元データ'!AS6/'[1]第7,９表元データ'!C6,0)</f>
        <v>515558</v>
      </c>
      <c r="AG17" s="33">
        <v>3</v>
      </c>
    </row>
    <row r="18" spans="1:33" ht="15" customHeight="1">
      <c r="A18" s="33">
        <v>4</v>
      </c>
      <c r="B18" s="37" t="s">
        <v>70</v>
      </c>
      <c r="C18" s="35">
        <f>'[1]第7,９表元データ'!S7</f>
        <v>2559</v>
      </c>
      <c r="D18" s="35">
        <f>'[1]第7,９表元データ'!T7</f>
        <v>127067</v>
      </c>
      <c r="E18" s="35">
        <f>ROUND('[1]第7,９表元データ'!U7/1000,0)</f>
        <v>84587</v>
      </c>
      <c r="F18" s="35">
        <f>'[1]第7,９表元データ'!V7</f>
        <v>181</v>
      </c>
      <c r="G18" s="35">
        <f>'[1]第7,９表元データ'!W7</f>
        <v>1405</v>
      </c>
      <c r="H18" s="35">
        <f>ROUND('[1]第7,９表元データ'!X7/1000,0)</f>
        <v>17584</v>
      </c>
      <c r="I18" s="35">
        <f>'[1]第7,９表元データ'!Y7</f>
        <v>177350</v>
      </c>
      <c r="J18" s="35">
        <f>ROUND('[1]第7,９表元データ'!Z7/1000,0)</f>
        <v>4080143</v>
      </c>
      <c r="K18" s="35">
        <f>'[1]第7,９表元データ'!AA7</f>
        <v>35</v>
      </c>
      <c r="L18" s="35">
        <f>'[1]第7,９表元データ'!AB7</f>
        <v>105</v>
      </c>
      <c r="M18" s="35">
        <f>ROUND('[1]第7,９表元データ'!AC7/1000,0)</f>
        <v>5152</v>
      </c>
      <c r="N18" s="35">
        <f>'[1]第7,９表元データ'!AD7</f>
        <v>145</v>
      </c>
      <c r="O18" s="35">
        <f>ROUND('[1]第7,９表元データ'!AE7/1000,0)</f>
        <v>4757</v>
      </c>
      <c r="P18" s="35">
        <f>'[1]第7,９表元データ'!AF7</f>
        <v>1989</v>
      </c>
      <c r="Q18" s="35">
        <f>ROUND('[1]第7,９表元データ'!AG7/1000,0)</f>
        <v>9877</v>
      </c>
      <c r="R18" s="33">
        <v>4</v>
      </c>
      <c r="S18" s="37" t="s">
        <v>70</v>
      </c>
      <c r="T18" s="43">
        <f>'[1]第7,９表元データ'!AH7</f>
        <v>85</v>
      </c>
      <c r="U18" s="43">
        <f>ROUND('[1]第7,９表元データ'!AI7/1000,0)</f>
        <v>1511</v>
      </c>
      <c r="V18" s="43">
        <f>'[1]第7,９表元データ'!AJ7</f>
        <v>310</v>
      </c>
      <c r="W18" s="43">
        <f>ROUND('[1]第7,９表元データ'!AK7/1000,0)</f>
        <v>2311</v>
      </c>
      <c r="X18" s="43">
        <f>'[1]第7,９表元データ'!AL7</f>
        <v>1</v>
      </c>
      <c r="Y18" s="43">
        <f>ROUND('[1]第7,９表元データ'!AM7/1000,0)</f>
        <v>46</v>
      </c>
      <c r="Z18" s="43">
        <f>'[1]第7,９表元データ'!AN7</f>
        <v>2635</v>
      </c>
      <c r="AA18" s="43">
        <f>ROUND('[1]第7,９表元データ'!AO7/1000,0)</f>
        <v>23654</v>
      </c>
      <c r="AB18" s="43">
        <f>'[1]第7,９表元データ'!AP7</f>
        <v>0</v>
      </c>
      <c r="AC18" s="43">
        <f>ROUND('[1]第7,９表元データ'!AQ7/1000,0)</f>
        <v>0</v>
      </c>
      <c r="AD18" s="43">
        <f>'[1]第7,９表元データ'!AR7</f>
        <v>180020</v>
      </c>
      <c r="AE18" s="43">
        <f>ROUND('[1]第7,９表元データ'!AS7/1000,0)</f>
        <v>4103797</v>
      </c>
      <c r="AF18" s="44">
        <f>ROUND('[1]第7,９表元データ'!AS7/'[1]第7,９表元データ'!C7,0)</f>
        <v>491237</v>
      </c>
      <c r="AG18" s="33">
        <v>4</v>
      </c>
    </row>
    <row r="19" spans="1:33" ht="15" customHeight="1">
      <c r="A19" s="33">
        <v>5</v>
      </c>
      <c r="B19" s="37" t="s">
        <v>71</v>
      </c>
      <c r="C19" s="35">
        <f>'[1]第7,９表元データ'!S8</f>
        <v>2386</v>
      </c>
      <c r="D19" s="35">
        <f>'[1]第7,９表元データ'!T8</f>
        <v>118376</v>
      </c>
      <c r="E19" s="35">
        <f>ROUND('[1]第7,９表元データ'!U8/1000,0)</f>
        <v>77987</v>
      </c>
      <c r="F19" s="35">
        <f>'[1]第7,９表元データ'!V8</f>
        <v>467</v>
      </c>
      <c r="G19" s="35">
        <f>'[1]第7,９表元データ'!W8</f>
        <v>2236</v>
      </c>
      <c r="H19" s="35">
        <f>ROUND('[1]第7,９表元データ'!X8/1000,0)</f>
        <v>22780</v>
      </c>
      <c r="I19" s="35">
        <f>'[1]第7,９表元データ'!Y8</f>
        <v>125634</v>
      </c>
      <c r="J19" s="35">
        <f>ROUND('[1]第7,９表元データ'!Z8/1000,0)</f>
        <v>3488059</v>
      </c>
      <c r="K19" s="35">
        <f>'[1]第7,９表元データ'!AA8</f>
        <v>22</v>
      </c>
      <c r="L19" s="35">
        <f>'[1]第7,９表元データ'!AB8</f>
        <v>115</v>
      </c>
      <c r="M19" s="35">
        <f>ROUND('[1]第7,９表元データ'!AC8/1000,0)</f>
        <v>2168</v>
      </c>
      <c r="N19" s="35">
        <f>'[1]第7,９表元データ'!AD8</f>
        <v>132</v>
      </c>
      <c r="O19" s="35">
        <f>ROUND('[1]第7,９表元データ'!AE8/1000,0)</f>
        <v>4457</v>
      </c>
      <c r="P19" s="35">
        <f>'[1]第7,９表元データ'!AF8</f>
        <v>470</v>
      </c>
      <c r="Q19" s="35">
        <f>ROUND('[1]第7,９表元データ'!AG8/1000,0)</f>
        <v>3851</v>
      </c>
      <c r="R19" s="33">
        <v>5</v>
      </c>
      <c r="S19" s="37" t="s">
        <v>71</v>
      </c>
      <c r="T19" s="43">
        <f>'[1]第7,９表元データ'!AH8</f>
        <v>4</v>
      </c>
      <c r="U19" s="43">
        <f>ROUND('[1]第7,９表元データ'!AI8/1000,0)</f>
        <v>247</v>
      </c>
      <c r="V19" s="43">
        <f>'[1]第7,９表元データ'!AJ8</f>
        <v>84</v>
      </c>
      <c r="W19" s="43">
        <f>ROUND('[1]第7,９表元データ'!AK8/1000,0)</f>
        <v>643</v>
      </c>
      <c r="X19" s="43">
        <f>'[1]第7,９表元データ'!AL8</f>
        <v>1</v>
      </c>
      <c r="Y19" s="43">
        <f>ROUND('[1]第7,９表元データ'!AM8/1000,0)</f>
        <v>1</v>
      </c>
      <c r="Z19" s="43">
        <f>'[1]第7,９表元データ'!AN8</f>
        <v>806</v>
      </c>
      <c r="AA19" s="43">
        <f>ROUND('[1]第7,９表元データ'!AO8/1000,0)</f>
        <v>11367</v>
      </c>
      <c r="AB19" s="43">
        <f>'[1]第7,９表元データ'!AP8</f>
        <v>0</v>
      </c>
      <c r="AC19" s="43">
        <f>ROUND('[1]第7,９表元データ'!AQ8/1000,0)</f>
        <v>0</v>
      </c>
      <c r="AD19" s="43">
        <f>'[1]第7,９表元データ'!AR8</f>
        <v>126462</v>
      </c>
      <c r="AE19" s="43">
        <f>ROUND('[1]第7,９表元データ'!AS8/1000,0)</f>
        <v>3499426</v>
      </c>
      <c r="AF19" s="44">
        <f>ROUND('[1]第7,９表元データ'!AS8/'[1]第7,９表元データ'!C8,0)</f>
        <v>551525</v>
      </c>
      <c r="AG19" s="33">
        <v>5</v>
      </c>
    </row>
    <row r="20" spans="1:33" ht="15" customHeight="1">
      <c r="A20" s="33">
        <v>6</v>
      </c>
      <c r="B20" s="37" t="s">
        <v>72</v>
      </c>
      <c r="C20" s="35">
        <f>'[1]第7,９表元データ'!S9</f>
        <v>2211</v>
      </c>
      <c r="D20" s="35">
        <f>'[1]第7,９表元データ'!T9</f>
        <v>110193</v>
      </c>
      <c r="E20" s="35">
        <f>ROUND('[1]第7,９表元データ'!U9/1000,0)</f>
        <v>73412</v>
      </c>
      <c r="F20" s="35">
        <f>'[1]第7,９表元データ'!V9</f>
        <v>170</v>
      </c>
      <c r="G20" s="35">
        <f>'[1]第7,９表元データ'!W9</f>
        <v>1521</v>
      </c>
      <c r="H20" s="35">
        <f>ROUND('[1]第7,９表元データ'!X9/1000,0)</f>
        <v>19165</v>
      </c>
      <c r="I20" s="35">
        <f>'[1]第7,９表元データ'!Y9</f>
        <v>117438</v>
      </c>
      <c r="J20" s="35">
        <f>ROUND('[1]第7,９表元データ'!Z9/1000,0)</f>
        <v>3411400</v>
      </c>
      <c r="K20" s="35">
        <f>'[1]第7,９表元データ'!AA9</f>
        <v>14</v>
      </c>
      <c r="L20" s="35">
        <f>'[1]第7,９表元データ'!AB9</f>
        <v>79</v>
      </c>
      <c r="M20" s="35">
        <f>ROUND('[1]第7,９表元データ'!AC9/1000,0)</f>
        <v>1930</v>
      </c>
      <c r="N20" s="35">
        <f>'[1]第7,９表元データ'!AD9</f>
        <v>128</v>
      </c>
      <c r="O20" s="35">
        <f>ROUND('[1]第7,９表元データ'!AE9/1000,0)</f>
        <v>3257</v>
      </c>
      <c r="P20" s="35">
        <f>'[1]第7,９表元データ'!AF9</f>
        <v>632</v>
      </c>
      <c r="Q20" s="35">
        <f>ROUND('[1]第7,９表元データ'!AG9/1000,0)</f>
        <v>3361</v>
      </c>
      <c r="R20" s="33">
        <v>6</v>
      </c>
      <c r="S20" s="37" t="s">
        <v>72</v>
      </c>
      <c r="T20" s="43">
        <f>'[1]第7,９表元データ'!AH9</f>
        <v>0</v>
      </c>
      <c r="U20" s="43">
        <f>ROUND('[1]第7,９表元データ'!AI9/1000,0)</f>
        <v>0</v>
      </c>
      <c r="V20" s="43">
        <f>'[1]第7,９表元データ'!AJ9</f>
        <v>0</v>
      </c>
      <c r="W20" s="43">
        <f>ROUND('[1]第7,９表元データ'!AK9/1000,0)</f>
        <v>0</v>
      </c>
      <c r="X20" s="43">
        <f>'[1]第7,９表元データ'!AL9</f>
        <v>0</v>
      </c>
      <c r="Y20" s="43">
        <f>ROUND('[1]第7,９表元データ'!AM9/1000,0)</f>
        <v>0</v>
      </c>
      <c r="Z20" s="43">
        <f>'[1]第7,９表元データ'!AN9</f>
        <v>839</v>
      </c>
      <c r="AA20" s="43">
        <f>ROUND('[1]第7,９表元データ'!AO9/1000,0)</f>
        <v>8548</v>
      </c>
      <c r="AB20" s="43">
        <f>'[1]第7,９表元データ'!AP9</f>
        <v>0</v>
      </c>
      <c r="AC20" s="43">
        <f>ROUND('[1]第7,９表元データ'!AQ9/1000,0)</f>
        <v>0</v>
      </c>
      <c r="AD20" s="43">
        <f>'[1]第7,９表元データ'!AR9</f>
        <v>118291</v>
      </c>
      <c r="AE20" s="43">
        <f>ROUND('[1]第7,９表元データ'!AS9/1000,0)</f>
        <v>3419947</v>
      </c>
      <c r="AF20" s="44">
        <f>ROUND('[1]第7,９表元データ'!AS9/'[1]第7,９表元データ'!C9,0)</f>
        <v>533616</v>
      </c>
      <c r="AG20" s="33">
        <v>6</v>
      </c>
    </row>
    <row r="21" spans="1:33" ht="15" customHeight="1">
      <c r="A21" s="33">
        <v>7</v>
      </c>
      <c r="B21" s="37" t="s">
        <v>73</v>
      </c>
      <c r="C21" s="35">
        <f>'[1]第7,９表元データ'!S10</f>
        <v>1886</v>
      </c>
      <c r="D21" s="35">
        <f>'[1]第7,９表元データ'!T10</f>
        <v>110601</v>
      </c>
      <c r="E21" s="35">
        <f>ROUND('[1]第7,９表元データ'!U10/1000,0)</f>
        <v>72044</v>
      </c>
      <c r="F21" s="35">
        <f>'[1]第7,９表元データ'!V10</f>
        <v>138</v>
      </c>
      <c r="G21" s="35">
        <f>'[1]第7,９表元データ'!W10</f>
        <v>680</v>
      </c>
      <c r="H21" s="35">
        <f>ROUND('[1]第7,９表元データ'!X10/1000,0)</f>
        <v>7023</v>
      </c>
      <c r="I21" s="35">
        <f>'[1]第7,９表元データ'!Y10</f>
        <v>81014</v>
      </c>
      <c r="J21" s="35">
        <f>ROUND('[1]第7,９表元データ'!Z10/1000,0)</f>
        <v>2654020</v>
      </c>
      <c r="K21" s="35">
        <f>'[1]第7,９表元データ'!AA10</f>
        <v>0</v>
      </c>
      <c r="L21" s="35">
        <f>'[1]第7,９表元データ'!AB10</f>
        <v>33</v>
      </c>
      <c r="M21" s="35">
        <f>ROUND('[1]第7,９表元データ'!AC10/1000,0)</f>
        <v>415</v>
      </c>
      <c r="N21" s="35">
        <f>'[1]第7,９表元データ'!AD10</f>
        <v>73</v>
      </c>
      <c r="O21" s="35">
        <f>ROUND('[1]第7,９表元データ'!AE10/1000,0)</f>
        <v>1892</v>
      </c>
      <c r="P21" s="35">
        <f>'[1]第7,９表元データ'!AF10</f>
        <v>646</v>
      </c>
      <c r="Q21" s="35">
        <f>ROUND('[1]第7,９表元データ'!AG10/1000,0)</f>
        <v>2792</v>
      </c>
      <c r="R21" s="33">
        <v>7</v>
      </c>
      <c r="S21" s="37" t="s">
        <v>73</v>
      </c>
      <c r="T21" s="43">
        <f>'[1]第7,９表元データ'!AH10</f>
        <v>16</v>
      </c>
      <c r="U21" s="43">
        <f>ROUND('[1]第7,９表元データ'!AI10/1000,0)</f>
        <v>355</v>
      </c>
      <c r="V21" s="43">
        <f>'[1]第7,９表元データ'!AJ10</f>
        <v>25</v>
      </c>
      <c r="W21" s="43">
        <f>ROUND('[1]第7,９表元データ'!AK10/1000,0)</f>
        <v>301</v>
      </c>
      <c r="X21" s="43">
        <f>'[1]第7,９表元データ'!AL10</f>
        <v>0</v>
      </c>
      <c r="Y21" s="43">
        <f>ROUND('[1]第7,９表元データ'!AM10/1000,0)</f>
        <v>0</v>
      </c>
      <c r="Z21" s="43">
        <f>'[1]第7,９表元データ'!AN10</f>
        <v>793</v>
      </c>
      <c r="AA21" s="43">
        <f>ROUND('[1]第7,９表元データ'!AO10/1000,0)</f>
        <v>5754</v>
      </c>
      <c r="AB21" s="43">
        <f>'[1]第7,９表元データ'!AP10</f>
        <v>0</v>
      </c>
      <c r="AC21" s="43">
        <f>ROUND('[1]第7,９表元データ'!AQ10/1000,0)</f>
        <v>0</v>
      </c>
      <c r="AD21" s="43">
        <f>'[1]第7,９表元データ'!AR10</f>
        <v>81807</v>
      </c>
      <c r="AE21" s="43">
        <f>ROUND('[1]第7,９表元データ'!AS10/1000,0)</f>
        <v>2659774</v>
      </c>
      <c r="AF21" s="44">
        <f>ROUND('[1]第7,９表元データ'!AS10/'[1]第7,９表元データ'!C10,0)</f>
        <v>635246</v>
      </c>
      <c r="AG21" s="33">
        <v>7</v>
      </c>
    </row>
    <row r="22" spans="1:33" ht="15" customHeight="1">
      <c r="A22" s="33">
        <v>36</v>
      </c>
      <c r="B22" s="37" t="s">
        <v>74</v>
      </c>
      <c r="C22" s="35">
        <f>'[1]第7,９表元データ'!S11</f>
        <v>280</v>
      </c>
      <c r="D22" s="35">
        <f>'[1]第7,９表元データ'!T11</f>
        <v>15239</v>
      </c>
      <c r="E22" s="35">
        <f>ROUND('[1]第7,９表元データ'!U11/1000,0)</f>
        <v>10332</v>
      </c>
      <c r="F22" s="35">
        <f>'[1]第7,９表元データ'!V11</f>
        <v>22</v>
      </c>
      <c r="G22" s="35">
        <f>'[1]第7,９表元データ'!W11</f>
        <v>99</v>
      </c>
      <c r="H22" s="35">
        <f>ROUND('[1]第7,９表元データ'!X11/1000,0)</f>
        <v>1164</v>
      </c>
      <c r="I22" s="35">
        <f>'[1]第7,９表元データ'!Y11</f>
        <v>10420</v>
      </c>
      <c r="J22" s="35">
        <f>ROUND('[1]第7,９表元データ'!Z11/1000,0)</f>
        <v>331207</v>
      </c>
      <c r="K22" s="35">
        <f>'[1]第7,９表元データ'!AA11</f>
        <v>0</v>
      </c>
      <c r="L22" s="35">
        <f>'[1]第7,９表元データ'!AB11</f>
        <v>34</v>
      </c>
      <c r="M22" s="35">
        <f>ROUND('[1]第7,９表元データ'!AC11/1000,0)</f>
        <v>298</v>
      </c>
      <c r="N22" s="35">
        <f>'[1]第7,９表元データ'!AD11</f>
        <v>11</v>
      </c>
      <c r="O22" s="35">
        <f>ROUND('[1]第7,９表元データ'!AE11/1000,0)</f>
        <v>326</v>
      </c>
      <c r="P22" s="35">
        <f>'[1]第7,９表元データ'!AF11</f>
        <v>33</v>
      </c>
      <c r="Q22" s="35">
        <f>ROUND('[1]第7,９表元データ'!AG11/1000,0)</f>
        <v>140</v>
      </c>
      <c r="R22" s="33">
        <v>36</v>
      </c>
      <c r="S22" s="37" t="s">
        <v>74</v>
      </c>
      <c r="T22" s="43">
        <f>'[1]第7,９表元データ'!AH11</f>
        <v>0</v>
      </c>
      <c r="U22" s="43">
        <f>ROUND('[1]第7,９表元データ'!AI11/1000,0)</f>
        <v>0</v>
      </c>
      <c r="V22" s="43">
        <f>'[1]第7,９表元データ'!AJ11</f>
        <v>10</v>
      </c>
      <c r="W22" s="43">
        <f>ROUND('[1]第7,９表元データ'!AK11/1000,0)</f>
        <v>160</v>
      </c>
      <c r="X22" s="43">
        <f>'[1]第7,９表元データ'!AL11</f>
        <v>0</v>
      </c>
      <c r="Y22" s="43">
        <f>ROUND('[1]第7,９表元データ'!AM11/1000,0)</f>
        <v>0</v>
      </c>
      <c r="Z22" s="43">
        <f>'[1]第7,９表元データ'!AN11</f>
        <v>88</v>
      </c>
      <c r="AA22" s="43">
        <f>ROUND('[1]第7,９表元データ'!AO11/1000,0)</f>
        <v>924</v>
      </c>
      <c r="AB22" s="43">
        <f>'[1]第7,９表元データ'!AP11</f>
        <v>0</v>
      </c>
      <c r="AC22" s="43">
        <f>ROUND('[1]第7,９表元データ'!AQ11/1000,0)</f>
        <v>0</v>
      </c>
      <c r="AD22" s="43">
        <f>'[1]第7,９表元データ'!AR11</f>
        <v>10508</v>
      </c>
      <c r="AE22" s="43">
        <f>ROUND('[1]第7,９表元データ'!AS11/1000,0)</f>
        <v>332131</v>
      </c>
      <c r="AF22" s="44">
        <f>ROUND('[1]第7,９表元データ'!AS11/'[1]第7,９表元データ'!C11,0)</f>
        <v>587842</v>
      </c>
      <c r="AG22" s="33">
        <v>36</v>
      </c>
    </row>
    <row r="23" spans="1:33" ht="15" customHeight="1">
      <c r="A23" s="33">
        <v>49</v>
      </c>
      <c r="B23" s="37" t="s">
        <v>75</v>
      </c>
      <c r="C23" s="35">
        <f>'[1]第7,９表元データ'!S12</f>
        <v>627</v>
      </c>
      <c r="D23" s="35">
        <f>'[1]第7,９表元データ'!T12</f>
        <v>32925</v>
      </c>
      <c r="E23" s="35">
        <f>ROUND('[1]第7,９表元データ'!U12/1000,0)</f>
        <v>22180</v>
      </c>
      <c r="F23" s="35">
        <f>'[1]第7,９表元データ'!V12</f>
        <v>1</v>
      </c>
      <c r="G23" s="35">
        <f>'[1]第7,９表元データ'!W12</f>
        <v>23</v>
      </c>
      <c r="H23" s="35">
        <f>ROUND('[1]第7,９表元データ'!X12/1000,0)</f>
        <v>358</v>
      </c>
      <c r="I23" s="35">
        <f>'[1]第7,９表元データ'!Y12</f>
        <v>32732</v>
      </c>
      <c r="J23" s="35">
        <f>ROUND('[1]第7,９表元データ'!Z12/1000,0)</f>
        <v>844946</v>
      </c>
      <c r="K23" s="35">
        <f>'[1]第7,９表元データ'!AA12</f>
        <v>1</v>
      </c>
      <c r="L23" s="35">
        <f>'[1]第7,９表元データ'!AB12</f>
        <v>7</v>
      </c>
      <c r="M23" s="35">
        <f>ROUND('[1]第7,９表元データ'!AC12/1000,0)</f>
        <v>66</v>
      </c>
      <c r="N23" s="35">
        <f>'[1]第7,９表元データ'!AD12</f>
        <v>29</v>
      </c>
      <c r="O23" s="35">
        <f>ROUND('[1]第7,９表元データ'!AE12/1000,0)</f>
        <v>912</v>
      </c>
      <c r="P23" s="35">
        <f>'[1]第7,９表元データ'!AF12</f>
        <v>454</v>
      </c>
      <c r="Q23" s="35">
        <f>ROUND('[1]第7,９表元データ'!AG12/1000,0)</f>
        <v>3342</v>
      </c>
      <c r="R23" s="33">
        <v>49</v>
      </c>
      <c r="S23" s="37" t="s">
        <v>75</v>
      </c>
      <c r="T23" s="43">
        <f>'[1]第7,９表元データ'!AH12</f>
        <v>0</v>
      </c>
      <c r="U23" s="43">
        <f>ROUND('[1]第7,９表元データ'!AI12/1000,0)</f>
        <v>0</v>
      </c>
      <c r="V23" s="43">
        <f>'[1]第7,９表元データ'!AJ12</f>
        <v>16</v>
      </c>
      <c r="W23" s="43">
        <f>ROUND('[1]第7,９表元データ'!AK12/1000,0)</f>
        <v>176</v>
      </c>
      <c r="X23" s="43">
        <f>'[1]第7,９表元データ'!AL12</f>
        <v>0</v>
      </c>
      <c r="Y23" s="43">
        <f>ROUND('[1]第7,９表元データ'!AM12/1000,0)</f>
        <v>0</v>
      </c>
      <c r="Z23" s="43">
        <f>'[1]第7,９表元データ'!AN12</f>
        <v>506</v>
      </c>
      <c r="AA23" s="43">
        <f>ROUND('[1]第7,９表元データ'!AO12/1000,0)</f>
        <v>4496</v>
      </c>
      <c r="AB23" s="43">
        <f>'[1]第7,９表元データ'!AP12</f>
        <v>0</v>
      </c>
      <c r="AC23" s="43">
        <f>ROUND('[1]第7,９表元データ'!AQ12/1000,0)</f>
        <v>0</v>
      </c>
      <c r="AD23" s="43">
        <f>'[1]第7,９表元データ'!AR12</f>
        <v>33239</v>
      </c>
      <c r="AE23" s="43">
        <f>ROUND('[1]第7,９表元データ'!AS12/1000,0)</f>
        <v>849442</v>
      </c>
      <c r="AF23" s="44">
        <f>ROUND('[1]第7,９表元データ'!AS12/'[1]第7,９表元データ'!C12,0)</f>
        <v>581810</v>
      </c>
      <c r="AG23" s="33">
        <v>49</v>
      </c>
    </row>
    <row r="24" spans="1:33" ht="15" customHeight="1">
      <c r="A24" s="33">
        <v>57</v>
      </c>
      <c r="B24" s="37" t="s">
        <v>76</v>
      </c>
      <c r="C24" s="35">
        <f>'[1]第7,９表元データ'!S13</f>
        <v>229</v>
      </c>
      <c r="D24" s="35">
        <f>'[1]第7,９表元データ'!T13</f>
        <v>10376</v>
      </c>
      <c r="E24" s="35">
        <f>ROUND('[1]第7,９表元データ'!U13/1000,0)</f>
        <v>7064</v>
      </c>
      <c r="F24" s="35">
        <f>'[1]第7,９表元データ'!V13</f>
        <v>0</v>
      </c>
      <c r="G24" s="35">
        <f>'[1]第7,９表元データ'!W13</f>
        <v>0</v>
      </c>
      <c r="H24" s="35">
        <f>ROUND('[1]第7,９表元データ'!X13/1000,0)</f>
        <v>0</v>
      </c>
      <c r="I24" s="35">
        <f>'[1]第7,９表元データ'!Y13</f>
        <v>5778</v>
      </c>
      <c r="J24" s="35">
        <f>ROUND('[1]第7,９表元データ'!Z13/1000,0)</f>
        <v>272788</v>
      </c>
      <c r="K24" s="35">
        <f>'[1]第7,９表元データ'!AA13</f>
        <v>0</v>
      </c>
      <c r="L24" s="35">
        <f>'[1]第7,９表元データ'!AB13</f>
        <v>0</v>
      </c>
      <c r="M24" s="35">
        <f>ROUND('[1]第7,９表元データ'!AC13/1000,0)</f>
        <v>0</v>
      </c>
      <c r="N24" s="35">
        <f>'[1]第7,９表元データ'!AD13</f>
        <v>10</v>
      </c>
      <c r="O24" s="35">
        <f>ROUND('[1]第7,９表元データ'!AE13/1000,0)</f>
        <v>398</v>
      </c>
      <c r="P24" s="35">
        <f>'[1]第7,９表元データ'!AF13</f>
        <v>7</v>
      </c>
      <c r="Q24" s="35">
        <f>ROUND('[1]第7,９表元データ'!AG13/1000,0)</f>
        <v>30</v>
      </c>
      <c r="R24" s="33">
        <v>57</v>
      </c>
      <c r="S24" s="37" t="s">
        <v>76</v>
      </c>
      <c r="T24" s="43">
        <f>'[1]第7,９表元データ'!AH13</f>
        <v>0</v>
      </c>
      <c r="U24" s="43">
        <f>ROUND('[1]第7,９表元データ'!AI13/1000,0)</f>
        <v>0</v>
      </c>
      <c r="V24" s="43">
        <f>'[1]第7,９表元データ'!AJ13</f>
        <v>0</v>
      </c>
      <c r="W24" s="43">
        <f>ROUND('[1]第7,９表元データ'!AK13/1000,0)</f>
        <v>0</v>
      </c>
      <c r="X24" s="43">
        <f>'[1]第7,９表元データ'!AL13</f>
        <v>0</v>
      </c>
      <c r="Y24" s="43">
        <f>ROUND('[1]第7,９表元データ'!AM13/1000,0)</f>
        <v>0</v>
      </c>
      <c r="Z24" s="43">
        <f>'[1]第7,９表元データ'!AN13</f>
        <v>17</v>
      </c>
      <c r="AA24" s="43">
        <f>ROUND('[1]第7,９表元データ'!AO13/1000,0)</f>
        <v>428</v>
      </c>
      <c r="AB24" s="43">
        <f>'[1]第7,９表元データ'!AP13</f>
        <v>3</v>
      </c>
      <c r="AC24" s="43">
        <f>ROUND('[1]第7,９表元データ'!AQ13/1000,0)</f>
        <v>143</v>
      </c>
      <c r="AD24" s="43">
        <f>'[1]第7,９表元データ'!AR13</f>
        <v>5798</v>
      </c>
      <c r="AE24" s="43">
        <f>ROUND('[1]第7,９表元データ'!AS13/1000,0)</f>
        <v>273359</v>
      </c>
      <c r="AF24" s="44">
        <f>ROUND('[1]第7,９表元データ'!AS13/'[1]第7,９表元データ'!C13,0)</f>
        <v>510951</v>
      </c>
      <c r="AG24" s="33">
        <v>57</v>
      </c>
    </row>
    <row r="25" spans="1:33" ht="15" customHeight="1">
      <c r="A25" s="33">
        <v>58</v>
      </c>
      <c r="B25" s="37" t="s">
        <v>77</v>
      </c>
      <c r="C25" s="35">
        <f>'[1]第7,９表元データ'!S14</f>
        <v>293</v>
      </c>
      <c r="D25" s="35">
        <f>'[1]第7,９表元データ'!T14</f>
        <v>15030</v>
      </c>
      <c r="E25" s="35">
        <f>ROUND('[1]第7,９表元データ'!U14/1000,0)</f>
        <v>10161</v>
      </c>
      <c r="F25" s="35">
        <f>'[1]第7,９表元データ'!V14</f>
        <v>0</v>
      </c>
      <c r="G25" s="35">
        <f>'[1]第7,９表元データ'!W14</f>
        <v>0</v>
      </c>
      <c r="H25" s="35">
        <f>ROUND('[1]第7,９表元データ'!X14/1000,0)</f>
        <v>0</v>
      </c>
      <c r="I25" s="35">
        <f>'[1]第7,９表元データ'!Y14</f>
        <v>10191</v>
      </c>
      <c r="J25" s="35">
        <f>ROUND('[1]第7,９表元データ'!Z14/1000,0)</f>
        <v>357438</v>
      </c>
      <c r="K25" s="35">
        <f>'[1]第7,９表元データ'!AA14</f>
        <v>0</v>
      </c>
      <c r="L25" s="35">
        <f>'[1]第7,９表元データ'!AB14</f>
        <v>3</v>
      </c>
      <c r="M25" s="35">
        <f>ROUND('[1]第7,９表元データ'!AC14/1000,0)</f>
        <v>10</v>
      </c>
      <c r="N25" s="35">
        <f>'[1]第7,９表元データ'!AD14</f>
        <v>10</v>
      </c>
      <c r="O25" s="35">
        <f>ROUND('[1]第7,９表元データ'!AE14/1000,0)</f>
        <v>370</v>
      </c>
      <c r="P25" s="35">
        <f>'[1]第7,９表元データ'!AF14</f>
        <v>8</v>
      </c>
      <c r="Q25" s="35">
        <f>ROUND('[1]第7,９表元データ'!AG14/1000,0)</f>
        <v>59</v>
      </c>
      <c r="R25" s="33">
        <v>58</v>
      </c>
      <c r="S25" s="37" t="s">
        <v>77</v>
      </c>
      <c r="T25" s="43">
        <f>'[1]第7,９表元データ'!AH14</f>
        <v>0</v>
      </c>
      <c r="U25" s="43">
        <f>ROUND('[1]第7,９表元データ'!AI14/1000,0)</f>
        <v>0</v>
      </c>
      <c r="V25" s="43">
        <f>'[1]第7,９表元データ'!AJ14</f>
        <v>0</v>
      </c>
      <c r="W25" s="43">
        <f>ROUND('[1]第7,９表元データ'!AK14/1000,0)</f>
        <v>0</v>
      </c>
      <c r="X25" s="43">
        <f>'[1]第7,９表元データ'!AL14</f>
        <v>0</v>
      </c>
      <c r="Y25" s="43">
        <f>ROUND('[1]第7,９表元データ'!AM14/1000,0)</f>
        <v>0</v>
      </c>
      <c r="Z25" s="43">
        <f>'[1]第7,９表元データ'!AN14</f>
        <v>21</v>
      </c>
      <c r="AA25" s="43">
        <f>ROUND('[1]第7,９表元データ'!AO14/1000,0)</f>
        <v>439</v>
      </c>
      <c r="AB25" s="43">
        <f>'[1]第7,９表元データ'!AP14</f>
        <v>1</v>
      </c>
      <c r="AC25" s="43">
        <f>ROUND('[1]第7,９表元データ'!AQ14/1000,0)</f>
        <v>77</v>
      </c>
      <c r="AD25" s="43">
        <f>'[1]第7,９表元データ'!AR14</f>
        <v>10213</v>
      </c>
      <c r="AE25" s="43">
        <f>ROUND('[1]第7,９表元データ'!AS14/1000,0)</f>
        <v>357954</v>
      </c>
      <c r="AF25" s="44">
        <f>ROUND('[1]第7,９表元データ'!AS14/'[1]第7,９表元データ'!C14,0)</f>
        <v>538277</v>
      </c>
      <c r="AG25" s="33">
        <v>58</v>
      </c>
    </row>
    <row r="26" spans="1:33" ht="15" customHeight="1">
      <c r="A26" s="33">
        <v>59</v>
      </c>
      <c r="B26" s="37" t="s">
        <v>78</v>
      </c>
      <c r="C26" s="35">
        <f>'[1]第7,９表元データ'!S15</f>
        <v>62</v>
      </c>
      <c r="D26" s="35">
        <f>'[1]第7,９表元データ'!T15</f>
        <v>2493</v>
      </c>
      <c r="E26" s="35">
        <f>ROUND('[1]第7,９表元データ'!U15/1000,0)</f>
        <v>1753</v>
      </c>
      <c r="F26" s="35">
        <f>'[1]第7,９表元データ'!V15</f>
        <v>0</v>
      </c>
      <c r="G26" s="35">
        <f>'[1]第7,９表元データ'!W15</f>
        <v>0</v>
      </c>
      <c r="H26" s="35">
        <f>ROUND('[1]第7,９表元データ'!X15/1000,0)</f>
        <v>0</v>
      </c>
      <c r="I26" s="35">
        <f>'[1]第7,９表元データ'!Y15</f>
        <v>2104</v>
      </c>
      <c r="J26" s="35">
        <f>ROUND('[1]第7,９表元データ'!Z15/1000,0)</f>
        <v>65206</v>
      </c>
      <c r="K26" s="35">
        <f>'[1]第7,９表元データ'!AA15</f>
        <v>0</v>
      </c>
      <c r="L26" s="35">
        <f>'[1]第7,９表元データ'!AB15</f>
        <v>1</v>
      </c>
      <c r="M26" s="35">
        <f>ROUND('[1]第7,９表元データ'!AC15/1000,0)</f>
        <v>5</v>
      </c>
      <c r="N26" s="35">
        <f>'[1]第7,９表元データ'!AD15</f>
        <v>2</v>
      </c>
      <c r="O26" s="35">
        <f>ROUND('[1]第7,９表元データ'!AE15/1000,0)</f>
        <v>78</v>
      </c>
      <c r="P26" s="35">
        <f>'[1]第7,９表元データ'!AF15</f>
        <v>2</v>
      </c>
      <c r="Q26" s="35">
        <f>ROUND('[1]第7,９表元データ'!AG15/1000,0)</f>
        <v>6</v>
      </c>
      <c r="R26" s="33">
        <v>59</v>
      </c>
      <c r="S26" s="37" t="s">
        <v>78</v>
      </c>
      <c r="T26" s="43">
        <f>'[1]第7,９表元データ'!AH15</f>
        <v>0</v>
      </c>
      <c r="U26" s="43">
        <f>ROUND('[1]第7,９表元データ'!AI15/1000,0)</f>
        <v>0</v>
      </c>
      <c r="V26" s="43">
        <f>'[1]第7,９表元データ'!AJ15</f>
        <v>0</v>
      </c>
      <c r="W26" s="43">
        <f>ROUND('[1]第7,９表元データ'!AK15/1000,0)</f>
        <v>0</v>
      </c>
      <c r="X26" s="43">
        <f>'[1]第7,９表元データ'!AL15</f>
        <v>0</v>
      </c>
      <c r="Y26" s="43">
        <f>ROUND('[1]第7,９表元データ'!AM15/1000,0)</f>
        <v>0</v>
      </c>
      <c r="Z26" s="43">
        <f>'[1]第7,９表元データ'!AN15</f>
        <v>5</v>
      </c>
      <c r="AA26" s="43">
        <f>ROUND('[1]第7,９表元データ'!AO15/1000,0)</f>
        <v>90</v>
      </c>
      <c r="AB26" s="43">
        <f>'[1]第7,９表元データ'!AP15</f>
        <v>4</v>
      </c>
      <c r="AC26" s="43">
        <f>ROUND('[1]第7,９表元データ'!AQ15/1000,0)</f>
        <v>54</v>
      </c>
      <c r="AD26" s="43">
        <f>'[1]第7,９表元データ'!AR15</f>
        <v>2113</v>
      </c>
      <c r="AE26" s="43">
        <f>ROUND('[1]第7,９表元データ'!AS15/1000,0)</f>
        <v>65350</v>
      </c>
      <c r="AF26" s="44">
        <f>ROUND('[1]第7,９表元データ'!AS15/'[1]第7,９表元データ'!C15,0)</f>
        <v>331726</v>
      </c>
      <c r="AG26" s="33">
        <v>59</v>
      </c>
    </row>
    <row r="27" spans="1:33" ht="15" customHeight="1">
      <c r="A27" s="33">
        <v>61</v>
      </c>
      <c r="B27" s="37" t="s">
        <v>79</v>
      </c>
      <c r="C27" s="35">
        <f>'[1]第7,９表元データ'!S16</f>
        <v>2551</v>
      </c>
      <c r="D27" s="35">
        <f>'[1]第7,９表元データ'!T16</f>
        <v>128811</v>
      </c>
      <c r="E27" s="35">
        <f>ROUND('[1]第7,９表元データ'!U16/1000,0)</f>
        <v>86797</v>
      </c>
      <c r="F27" s="35">
        <f>'[1]第7,９表元データ'!V16</f>
        <v>453</v>
      </c>
      <c r="G27" s="35">
        <f>'[1]第7,９表元データ'!W16</f>
        <v>3121</v>
      </c>
      <c r="H27" s="35">
        <f>ROUND('[1]第7,９表元データ'!X16/1000,0)</f>
        <v>34667</v>
      </c>
      <c r="I27" s="35">
        <f>'[1]第7,９表元データ'!Y16</f>
        <v>122903</v>
      </c>
      <c r="J27" s="35">
        <f>ROUND('[1]第7,９表元データ'!Z16/1000,0)</f>
        <v>3416042</v>
      </c>
      <c r="K27" s="35">
        <f>'[1]第7,９表元データ'!AA16</f>
        <v>7</v>
      </c>
      <c r="L27" s="35">
        <f>'[1]第7,９表元データ'!AB16</f>
        <v>119</v>
      </c>
      <c r="M27" s="35">
        <f>ROUND('[1]第7,９表元データ'!AC16/1000,0)</f>
        <v>1246</v>
      </c>
      <c r="N27" s="35">
        <f>'[1]第7,９表元データ'!AD16</f>
        <v>122</v>
      </c>
      <c r="O27" s="35">
        <f>ROUND('[1]第7,９表元データ'!AE16/1000,0)</f>
        <v>4304</v>
      </c>
      <c r="P27" s="35">
        <f>'[1]第7,９表元データ'!AF16</f>
        <v>626</v>
      </c>
      <c r="Q27" s="35">
        <f>ROUND('[1]第7,９表元データ'!AG16/1000,0)</f>
        <v>3266</v>
      </c>
      <c r="R27" s="33">
        <v>61</v>
      </c>
      <c r="S27" s="37" t="s">
        <v>79</v>
      </c>
      <c r="T27" s="43">
        <f>'[1]第7,９表元データ'!AH16</f>
        <v>0</v>
      </c>
      <c r="U27" s="43">
        <f>ROUND('[1]第7,９表元データ'!AI16/1000,0)</f>
        <v>0</v>
      </c>
      <c r="V27" s="43">
        <f>'[1]第7,９表元データ'!AJ16</f>
        <v>0</v>
      </c>
      <c r="W27" s="43">
        <f>ROUND('[1]第7,９表元データ'!AK16/1000,0)</f>
        <v>0</v>
      </c>
      <c r="X27" s="43">
        <f>'[1]第7,９表元データ'!AL16</f>
        <v>1</v>
      </c>
      <c r="Y27" s="43">
        <f>ROUND('[1]第7,９表元データ'!AM16/1000,0)</f>
        <v>71</v>
      </c>
      <c r="Z27" s="43">
        <f>'[1]第7,９表元データ'!AN16</f>
        <v>868</v>
      </c>
      <c r="AA27" s="43">
        <f>ROUND('[1]第7,９表元データ'!AO16/1000,0)</f>
        <v>8888</v>
      </c>
      <c r="AB27" s="43">
        <f>'[1]第7,９表元データ'!AP16</f>
        <v>0</v>
      </c>
      <c r="AC27" s="43">
        <f>ROUND('[1]第7,９表元データ'!AQ16/1000,0)</f>
        <v>0</v>
      </c>
      <c r="AD27" s="43">
        <f>'[1]第7,９表元データ'!AR16</f>
        <v>123778</v>
      </c>
      <c r="AE27" s="43">
        <f>ROUND('[1]第7,９表元データ'!AS16/1000,0)</f>
        <v>3424929</v>
      </c>
      <c r="AF27" s="44">
        <f>ROUND('[1]第7,９表元データ'!AS16/'[1]第7,９表元データ'!C16,0)</f>
        <v>540295</v>
      </c>
      <c r="AG27" s="33">
        <v>61</v>
      </c>
    </row>
    <row r="28" spans="1:33" ht="15" customHeight="1">
      <c r="A28" s="33">
        <v>81</v>
      </c>
      <c r="B28" s="37" t="s">
        <v>80</v>
      </c>
      <c r="C28" s="35">
        <f>'[1]第7,９表元データ'!S17</f>
        <v>898</v>
      </c>
      <c r="D28" s="35">
        <f>'[1]第7,９表元データ'!T17</f>
        <v>37752</v>
      </c>
      <c r="E28" s="35">
        <f>ROUND('[1]第7,９表元データ'!U17/1000,0)</f>
        <v>25059</v>
      </c>
      <c r="F28" s="35">
        <f>'[1]第7,９表元データ'!V17</f>
        <v>74</v>
      </c>
      <c r="G28" s="35">
        <f>'[1]第7,９表元データ'!W17</f>
        <v>617</v>
      </c>
      <c r="H28" s="35">
        <f>ROUND('[1]第7,９表元データ'!X17/1000,0)</f>
        <v>7858</v>
      </c>
      <c r="I28" s="35">
        <f>'[1]第7,９表元データ'!Y17</f>
        <v>44586</v>
      </c>
      <c r="J28" s="35">
        <f>ROUND('[1]第7,９表元データ'!Z17/1000,0)</f>
        <v>1286947</v>
      </c>
      <c r="K28" s="35">
        <f>'[1]第7,９表元データ'!AA17</f>
        <v>0</v>
      </c>
      <c r="L28" s="35">
        <f>'[1]第7,９表元データ'!AB17</f>
        <v>47</v>
      </c>
      <c r="M28" s="35">
        <f>ROUND('[1]第7,９表元データ'!AC17/1000,0)</f>
        <v>442</v>
      </c>
      <c r="N28" s="35">
        <f>'[1]第7,９表元データ'!AD17</f>
        <v>39</v>
      </c>
      <c r="O28" s="35">
        <f>ROUND('[1]第7,９表元データ'!AE17/1000,0)</f>
        <v>790</v>
      </c>
      <c r="P28" s="35">
        <f>'[1]第7,９表元データ'!AF17</f>
        <v>187</v>
      </c>
      <c r="Q28" s="35">
        <f>ROUND('[1]第7,９表元データ'!AG17/1000,0)</f>
        <v>1200</v>
      </c>
      <c r="R28" s="33">
        <v>81</v>
      </c>
      <c r="S28" s="37" t="s">
        <v>80</v>
      </c>
      <c r="T28" s="43">
        <f>'[1]第7,９表元データ'!AH17</f>
        <v>9</v>
      </c>
      <c r="U28" s="43">
        <f>ROUND('[1]第7,９表元データ'!AI17/1000,0)</f>
        <v>131</v>
      </c>
      <c r="V28" s="43">
        <f>'[1]第7,９表元データ'!AJ17</f>
        <v>9</v>
      </c>
      <c r="W28" s="43">
        <f>ROUND('[1]第7,９表元データ'!AK17/1000,0)</f>
        <v>58</v>
      </c>
      <c r="X28" s="43">
        <f>'[1]第7,９表元データ'!AL17</f>
        <v>0</v>
      </c>
      <c r="Y28" s="43">
        <f>ROUND('[1]第7,９表元データ'!AM17/1000,0)</f>
        <v>0</v>
      </c>
      <c r="Z28" s="43">
        <f>'[1]第7,９表元データ'!AN17</f>
        <v>291</v>
      </c>
      <c r="AA28" s="43">
        <f>ROUND('[1]第7,９表元データ'!AO17/1000,0)</f>
        <v>2622</v>
      </c>
      <c r="AB28" s="43">
        <f>'[1]第7,９表元データ'!AP17</f>
        <v>0</v>
      </c>
      <c r="AC28" s="43">
        <f>ROUND('[1]第7,９表元データ'!AQ17/1000,0)</f>
        <v>0</v>
      </c>
      <c r="AD28" s="43">
        <f>'[1]第7,９表元データ'!AR17</f>
        <v>44877</v>
      </c>
      <c r="AE28" s="43">
        <f>ROUND('[1]第7,９表元データ'!AS17/1000,0)</f>
        <v>1289569</v>
      </c>
      <c r="AF28" s="44">
        <f>ROUND('[1]第7,９表元データ'!AS17/'[1]第7,９表元データ'!C17,0)</f>
        <v>571871</v>
      </c>
      <c r="AG28" s="33">
        <v>81</v>
      </c>
    </row>
    <row r="29" spans="1:33" ht="15" customHeight="1">
      <c r="A29" s="33">
        <v>82</v>
      </c>
      <c r="B29" s="37" t="s">
        <v>81</v>
      </c>
      <c r="C29" s="35">
        <f>'[1]第7,９表元データ'!S18</f>
        <v>430</v>
      </c>
      <c r="D29" s="35">
        <f>'[1]第7,９表元データ'!T18</f>
        <v>20958</v>
      </c>
      <c r="E29" s="35">
        <f>ROUND('[1]第7,９表元データ'!U18/1000,0)</f>
        <v>13776</v>
      </c>
      <c r="F29" s="35">
        <f>'[1]第7,９表元データ'!V18</f>
        <v>24</v>
      </c>
      <c r="G29" s="35">
        <f>'[1]第7,９表元データ'!W18</f>
        <v>53</v>
      </c>
      <c r="H29" s="35">
        <f>ROUND('[1]第7,９表元データ'!X18/1000,0)</f>
        <v>634</v>
      </c>
      <c r="I29" s="35">
        <f>'[1]第7,９表元データ'!Y18</f>
        <v>15884</v>
      </c>
      <c r="J29" s="35">
        <f>ROUND('[1]第7,９表元データ'!Z18/1000,0)</f>
        <v>516218</v>
      </c>
      <c r="K29" s="35">
        <f>'[1]第7,９表元データ'!AA18</f>
        <v>0</v>
      </c>
      <c r="L29" s="35">
        <f>'[1]第7,９表元データ'!AB18</f>
        <v>3</v>
      </c>
      <c r="M29" s="35">
        <f>ROUND('[1]第7,９表元データ'!AC18/1000,0)</f>
        <v>92</v>
      </c>
      <c r="N29" s="35">
        <f>'[1]第7,９表元データ'!AD18</f>
        <v>14</v>
      </c>
      <c r="O29" s="35">
        <f>ROUND('[1]第7,９表元データ'!AE18/1000,0)</f>
        <v>410</v>
      </c>
      <c r="P29" s="35">
        <f>'[1]第7,９表元データ'!AF18</f>
        <v>145</v>
      </c>
      <c r="Q29" s="35">
        <f>ROUND('[1]第7,９表元データ'!AG18/1000,0)</f>
        <v>830</v>
      </c>
      <c r="R29" s="33">
        <v>82</v>
      </c>
      <c r="S29" s="37" t="s">
        <v>81</v>
      </c>
      <c r="T29" s="43">
        <f>'[1]第7,９表元データ'!AH18</f>
        <v>0</v>
      </c>
      <c r="U29" s="43">
        <f>ROUND('[1]第7,９表元データ'!AI18/1000,0)</f>
        <v>0</v>
      </c>
      <c r="V29" s="43">
        <f>'[1]第7,９表元データ'!AJ18</f>
        <v>21</v>
      </c>
      <c r="W29" s="43">
        <f>ROUND('[1]第7,９表元データ'!AK18/1000,0)</f>
        <v>223</v>
      </c>
      <c r="X29" s="43">
        <f>'[1]第7,９表元データ'!AL18</f>
        <v>0</v>
      </c>
      <c r="Y29" s="43">
        <f>ROUND('[1]第7,９表元データ'!AM18/1000,0)</f>
        <v>0</v>
      </c>
      <c r="Z29" s="43">
        <f>'[1]第7,９表元データ'!AN18</f>
        <v>183</v>
      </c>
      <c r="AA29" s="43">
        <f>ROUND('[1]第7,９表元データ'!AO18/1000,0)</f>
        <v>1555</v>
      </c>
      <c r="AB29" s="43">
        <f>'[1]第7,９表元データ'!AP18</f>
        <v>0</v>
      </c>
      <c r="AC29" s="43">
        <f>ROUND('[1]第7,９表元データ'!AQ18/1000,0)</f>
        <v>0</v>
      </c>
      <c r="AD29" s="43">
        <f>'[1]第7,９表元データ'!AR18</f>
        <v>16067</v>
      </c>
      <c r="AE29" s="43">
        <f>ROUND('[1]第7,９表元データ'!AS18/1000,0)</f>
        <v>517773</v>
      </c>
      <c r="AF29" s="44">
        <f>ROUND('[1]第7,９表元データ'!AS18/'[1]第7,９表元データ'!C18,0)</f>
        <v>606292</v>
      </c>
      <c r="AG29" s="33">
        <v>82</v>
      </c>
    </row>
    <row r="30" spans="1:33" ht="15" customHeight="1">
      <c r="A30" s="33">
        <v>83</v>
      </c>
      <c r="B30" s="37" t="s">
        <v>82</v>
      </c>
      <c r="C30" s="35">
        <f>'[1]第7,９表元データ'!S19</f>
        <v>427</v>
      </c>
      <c r="D30" s="35">
        <f>'[1]第7,９表元データ'!T19</f>
        <v>20606</v>
      </c>
      <c r="E30" s="35">
        <f>ROUND('[1]第7,９表元データ'!U19/1000,0)</f>
        <v>13818</v>
      </c>
      <c r="F30" s="35">
        <f>'[1]第7,９表元データ'!V19</f>
        <v>63</v>
      </c>
      <c r="G30" s="35">
        <f>'[1]第7,９表元データ'!W19</f>
        <v>351</v>
      </c>
      <c r="H30" s="35">
        <f>ROUND('[1]第7,９表元データ'!X19/1000,0)</f>
        <v>3649</v>
      </c>
      <c r="I30" s="35">
        <f>'[1]第7,９表元データ'!Y19</f>
        <v>16348</v>
      </c>
      <c r="J30" s="35">
        <f>ROUND('[1]第7,９表元データ'!Z19/1000,0)</f>
        <v>589295</v>
      </c>
      <c r="K30" s="35">
        <f>'[1]第7,９表元データ'!AA19</f>
        <v>19</v>
      </c>
      <c r="L30" s="35">
        <f>'[1]第7,９表元データ'!AB19</f>
        <v>0</v>
      </c>
      <c r="M30" s="35">
        <f>ROUND('[1]第7,９表元データ'!AC19/1000,0)</f>
        <v>0</v>
      </c>
      <c r="N30" s="35">
        <f>'[1]第7,９表元データ'!AD19</f>
        <v>12</v>
      </c>
      <c r="O30" s="35">
        <f>ROUND('[1]第7,９表元データ'!AE19/1000,0)</f>
        <v>322</v>
      </c>
      <c r="P30" s="35">
        <f>'[1]第7,９表元データ'!AF19</f>
        <v>36</v>
      </c>
      <c r="Q30" s="35">
        <f>ROUND('[1]第7,９表元データ'!AG19/1000,0)</f>
        <v>183</v>
      </c>
      <c r="R30" s="33">
        <v>83</v>
      </c>
      <c r="S30" s="37" t="s">
        <v>82</v>
      </c>
      <c r="T30" s="43">
        <f>'[1]第7,９表元データ'!AH19</f>
        <v>11</v>
      </c>
      <c r="U30" s="43">
        <f>ROUND('[1]第7,９表元データ'!AI19/1000,0)</f>
        <v>161</v>
      </c>
      <c r="V30" s="43">
        <f>'[1]第7,９表元データ'!AJ19</f>
        <v>13</v>
      </c>
      <c r="W30" s="43">
        <f>ROUND('[1]第7,９表元データ'!AK19/1000,0)</f>
        <v>54</v>
      </c>
      <c r="X30" s="43">
        <f>'[1]第7,９表元データ'!AL19</f>
        <v>1</v>
      </c>
      <c r="Y30" s="43">
        <f>ROUND('[1]第7,９表元データ'!AM19/1000,0)</f>
        <v>13</v>
      </c>
      <c r="Z30" s="43">
        <f>'[1]第7,９表元データ'!AN19</f>
        <v>73</v>
      </c>
      <c r="AA30" s="43">
        <f>ROUND('[1]第7,９表元データ'!AO19/1000,0)</f>
        <v>733</v>
      </c>
      <c r="AB30" s="43">
        <f>'[1]第7,９表元データ'!AP19</f>
        <v>0</v>
      </c>
      <c r="AC30" s="43">
        <f>ROUND('[1]第7,９表元データ'!AQ19/1000,0)</f>
        <v>0</v>
      </c>
      <c r="AD30" s="43">
        <f>'[1]第7,９表元データ'!AR19</f>
        <v>16440</v>
      </c>
      <c r="AE30" s="43">
        <f>ROUND('[1]第7,９表元データ'!AS19/1000,0)</f>
        <v>590029</v>
      </c>
      <c r="AF30" s="44">
        <f>ROUND('[1]第7,９表元データ'!AS19/'[1]第7,９表元データ'!C19,0)</f>
        <v>731138</v>
      </c>
      <c r="AG30" s="33">
        <v>83</v>
      </c>
    </row>
    <row r="31" spans="1:33" ht="15" customHeight="1">
      <c r="A31" s="33">
        <v>84</v>
      </c>
      <c r="B31" s="37" t="s">
        <v>83</v>
      </c>
      <c r="C31" s="35">
        <f>'[1]第7,９表元データ'!S20</f>
        <v>762</v>
      </c>
      <c r="D31" s="35">
        <f>'[1]第7,９表元データ'!T20</f>
        <v>35105</v>
      </c>
      <c r="E31" s="35">
        <f>ROUND('[1]第7,９表元データ'!U20/1000,0)</f>
        <v>22793</v>
      </c>
      <c r="F31" s="35">
        <f>'[1]第7,９表元データ'!V20</f>
        <v>130</v>
      </c>
      <c r="G31" s="35">
        <f>'[1]第7,９表元データ'!W20</f>
        <v>667</v>
      </c>
      <c r="H31" s="35">
        <f>ROUND('[1]第7,９表元データ'!X20/1000,0)</f>
        <v>6205</v>
      </c>
      <c r="I31" s="35">
        <f>'[1]第7,９表元データ'!Y20</f>
        <v>37045</v>
      </c>
      <c r="J31" s="35">
        <f>ROUND('[1]第7,９表元データ'!Z20/1000,0)</f>
        <v>991995</v>
      </c>
      <c r="K31" s="35">
        <f>'[1]第7,９表元データ'!AA20</f>
        <v>9</v>
      </c>
      <c r="L31" s="35">
        <f>'[1]第7,９表元データ'!AB20</f>
        <v>26</v>
      </c>
      <c r="M31" s="35">
        <f>ROUND('[1]第7,９表元データ'!AC20/1000,0)</f>
        <v>722</v>
      </c>
      <c r="N31" s="35">
        <f>'[1]第7,９表元データ'!AD20</f>
        <v>29</v>
      </c>
      <c r="O31" s="35">
        <f>ROUND('[1]第7,９表元データ'!AE20/1000,0)</f>
        <v>834</v>
      </c>
      <c r="P31" s="35">
        <f>'[1]第7,９表元データ'!AF20</f>
        <v>95</v>
      </c>
      <c r="Q31" s="35">
        <f>ROUND('[1]第7,９表元データ'!AG20/1000,0)</f>
        <v>360</v>
      </c>
      <c r="R31" s="33">
        <v>84</v>
      </c>
      <c r="S31" s="37" t="s">
        <v>83</v>
      </c>
      <c r="T31" s="43">
        <f>'[1]第7,９表元データ'!AH20</f>
        <v>0</v>
      </c>
      <c r="U31" s="43">
        <f>ROUND('[1]第7,９表元データ'!AI20/1000,0)</f>
        <v>0</v>
      </c>
      <c r="V31" s="43">
        <f>'[1]第7,９表元データ'!AJ20</f>
        <v>0</v>
      </c>
      <c r="W31" s="43">
        <f>ROUND('[1]第7,９表元データ'!AK20/1000,0)</f>
        <v>0</v>
      </c>
      <c r="X31" s="43">
        <f>'[1]第7,９表元データ'!AL20</f>
        <v>0</v>
      </c>
      <c r="Y31" s="43">
        <f>ROUND('[1]第7,９表元データ'!AM20/1000,0)</f>
        <v>0</v>
      </c>
      <c r="Z31" s="43">
        <f>'[1]第7,９表元データ'!AN20</f>
        <v>150</v>
      </c>
      <c r="AA31" s="43">
        <f>ROUND('[1]第7,９表元データ'!AO20/1000,0)</f>
        <v>1916</v>
      </c>
      <c r="AB31" s="43">
        <f>'[1]第7,９表元データ'!AP20</f>
        <v>0</v>
      </c>
      <c r="AC31" s="43">
        <f>ROUND('[1]第7,９表元データ'!AQ20/1000,0)</f>
        <v>0</v>
      </c>
      <c r="AD31" s="43">
        <f>'[1]第7,９表元データ'!AR20</f>
        <v>37204</v>
      </c>
      <c r="AE31" s="43">
        <f>ROUND('[1]第7,９表元データ'!AS20/1000,0)</f>
        <v>993911</v>
      </c>
      <c r="AF31" s="44">
        <f>ROUND('[1]第7,９表元データ'!AS20/'[1]第7,９表元データ'!C20,0)</f>
        <v>471048</v>
      </c>
      <c r="AG31" s="33">
        <v>84</v>
      </c>
    </row>
    <row r="32" spans="1:33" ht="15" customHeight="1">
      <c r="A32" s="33">
        <v>85</v>
      </c>
      <c r="B32" s="37" t="s">
        <v>84</v>
      </c>
      <c r="C32" s="35">
        <f>'[1]第7,９表元データ'!S21</f>
        <v>487</v>
      </c>
      <c r="D32" s="35">
        <f>'[1]第7,９表元データ'!T21</f>
        <v>21214</v>
      </c>
      <c r="E32" s="35">
        <f>ROUND('[1]第7,９表元データ'!U21/1000,0)</f>
        <v>14341</v>
      </c>
      <c r="F32" s="35">
        <f>'[1]第7,９表元データ'!V21</f>
        <v>16</v>
      </c>
      <c r="G32" s="35">
        <f>'[1]第7,９表元データ'!W21</f>
        <v>46</v>
      </c>
      <c r="H32" s="35">
        <f>ROUND('[1]第7,９表元データ'!X21/1000,0)</f>
        <v>579</v>
      </c>
      <c r="I32" s="35">
        <f>'[1]第7,９表元データ'!Y21</f>
        <v>23610</v>
      </c>
      <c r="J32" s="35">
        <f>ROUND('[1]第7,９表元データ'!Z21/1000,0)</f>
        <v>652514</v>
      </c>
      <c r="K32" s="35">
        <f>'[1]第7,９表元データ'!AA21</f>
        <v>4</v>
      </c>
      <c r="L32" s="35">
        <f>'[1]第7,９表元データ'!AB21</f>
        <v>2</v>
      </c>
      <c r="M32" s="35">
        <f>ROUND('[1]第7,９表元データ'!AC21/1000,0)</f>
        <v>770</v>
      </c>
      <c r="N32" s="35">
        <f>'[1]第7,９表元データ'!AD21</f>
        <v>20</v>
      </c>
      <c r="O32" s="35">
        <f>ROUND('[1]第7,９表元データ'!AE21/1000,0)</f>
        <v>659</v>
      </c>
      <c r="P32" s="35">
        <f>'[1]第7,９表元データ'!AF21</f>
        <v>57</v>
      </c>
      <c r="Q32" s="35">
        <f>ROUND('[1]第7,９表元データ'!AG21/1000,0)</f>
        <v>233</v>
      </c>
      <c r="R32" s="33">
        <v>85</v>
      </c>
      <c r="S32" s="37" t="s">
        <v>84</v>
      </c>
      <c r="T32" s="43">
        <f>'[1]第7,９表元データ'!AH21</f>
        <v>0</v>
      </c>
      <c r="U32" s="43">
        <f>ROUND('[1]第7,９表元データ'!AI21/1000,0)</f>
        <v>0</v>
      </c>
      <c r="V32" s="43">
        <f>'[1]第7,９表元データ'!AJ21</f>
        <v>0</v>
      </c>
      <c r="W32" s="43">
        <f>ROUND('[1]第7,９表元データ'!AK21/1000,0)</f>
        <v>0</v>
      </c>
      <c r="X32" s="43">
        <f>'[1]第7,９表元データ'!AL21</f>
        <v>0</v>
      </c>
      <c r="Y32" s="43">
        <f>ROUND('[1]第7,９表元データ'!AM21/1000,0)</f>
        <v>0</v>
      </c>
      <c r="Z32" s="43">
        <f>'[1]第7,９表元データ'!AN21</f>
        <v>79</v>
      </c>
      <c r="AA32" s="43">
        <f>ROUND('[1]第7,９表元データ'!AO21/1000,0)</f>
        <v>1662</v>
      </c>
      <c r="AB32" s="43">
        <f>'[1]第7,９表元データ'!AP21</f>
        <v>0</v>
      </c>
      <c r="AC32" s="43">
        <f>ROUND('[1]第7,９表元データ'!AQ21/1000,0)</f>
        <v>0</v>
      </c>
      <c r="AD32" s="43">
        <f>'[1]第7,９表元データ'!AR21</f>
        <v>23693</v>
      </c>
      <c r="AE32" s="43">
        <f>ROUND('[1]第7,９表元データ'!AS21/1000,0)</f>
        <v>654177</v>
      </c>
      <c r="AF32" s="44">
        <f>ROUND('[1]第7,９表元データ'!AS21/'[1]第7,９表元データ'!C21,0)</f>
        <v>575860</v>
      </c>
      <c r="AG32" s="33">
        <v>85</v>
      </c>
    </row>
    <row r="33" spans="1:33" ht="15" customHeight="1">
      <c r="A33" s="38">
        <v>86</v>
      </c>
      <c r="B33" s="39" t="s">
        <v>85</v>
      </c>
      <c r="C33" s="40">
        <f>'[1]第7,９表元データ'!S22</f>
        <v>1034</v>
      </c>
      <c r="D33" s="40">
        <f>'[1]第7,９表元データ'!T22</f>
        <v>41486</v>
      </c>
      <c r="E33" s="40">
        <f>ROUND('[1]第7,９表元データ'!U22/1000,0)</f>
        <v>27758</v>
      </c>
      <c r="F33" s="40">
        <f>'[1]第7,９表元データ'!V22</f>
        <v>82</v>
      </c>
      <c r="G33" s="40">
        <f>'[1]第7,９表元データ'!W22</f>
        <v>345</v>
      </c>
      <c r="H33" s="40">
        <f>ROUND('[1]第7,９表元データ'!X22/1000,0)</f>
        <v>4138</v>
      </c>
      <c r="I33" s="40">
        <f>'[1]第7,９表元データ'!Y22</f>
        <v>42697</v>
      </c>
      <c r="J33" s="40">
        <f>ROUND('[1]第7,９表元データ'!Z22/1000,0)</f>
        <v>1469478</v>
      </c>
      <c r="K33" s="40">
        <f>'[1]第7,９表元データ'!AA22</f>
        <v>0</v>
      </c>
      <c r="L33" s="40">
        <f>'[1]第7,９表元データ'!AB22</f>
        <v>54</v>
      </c>
      <c r="M33" s="40">
        <f>ROUND('[1]第7,９表元データ'!AC22/1000,0)</f>
        <v>1084</v>
      </c>
      <c r="N33" s="40">
        <f>'[1]第7,９表元データ'!AD22</f>
        <v>78</v>
      </c>
      <c r="O33" s="40">
        <f>ROUND('[1]第7,９表元データ'!AE22/1000,0)</f>
        <v>1452</v>
      </c>
      <c r="P33" s="40">
        <f>'[1]第7,９表元データ'!AF22</f>
        <v>110</v>
      </c>
      <c r="Q33" s="40">
        <f>ROUND('[1]第7,９表元データ'!AG22/1000,0)</f>
        <v>532</v>
      </c>
      <c r="R33" s="38">
        <v>86</v>
      </c>
      <c r="S33" s="39" t="s">
        <v>85</v>
      </c>
      <c r="T33" s="45">
        <f>'[1]第7,９表元データ'!AH22</f>
        <v>0</v>
      </c>
      <c r="U33" s="45">
        <f>ROUND('[1]第7,９表元データ'!AI22/1000,0)</f>
        <v>0</v>
      </c>
      <c r="V33" s="45">
        <f>'[1]第7,９表元データ'!AJ22</f>
        <v>0</v>
      </c>
      <c r="W33" s="45">
        <f>ROUND('[1]第7,９表元データ'!AK22/1000,0)</f>
        <v>0</v>
      </c>
      <c r="X33" s="45">
        <f>'[1]第7,９表元データ'!AL22</f>
        <v>1</v>
      </c>
      <c r="Y33" s="45">
        <f>ROUND('[1]第7,９表元データ'!AM22/1000,0)</f>
        <v>36</v>
      </c>
      <c r="Z33" s="45">
        <f>'[1]第7,９表元データ'!AN22</f>
        <v>243</v>
      </c>
      <c r="AA33" s="45">
        <f>ROUND('[1]第7,９表元データ'!AO22/1000,0)</f>
        <v>3104</v>
      </c>
      <c r="AB33" s="45">
        <f>'[1]第7,９表元データ'!AP22</f>
        <v>0</v>
      </c>
      <c r="AC33" s="45">
        <f>ROUND('[1]第7,９表元データ'!AQ22/1000,0)</f>
        <v>0</v>
      </c>
      <c r="AD33" s="45">
        <f>'[1]第7,９表元データ'!AR22</f>
        <v>42940</v>
      </c>
      <c r="AE33" s="45">
        <f>ROUND('[1]第7,９表元データ'!AS22/1000,0)</f>
        <v>1472581</v>
      </c>
      <c r="AF33" s="46">
        <f>ROUND('[1]第7,９表元データ'!AS22/'[1]第7,９表元データ'!C22,0)</f>
        <v>511491</v>
      </c>
      <c r="AG33" s="38">
        <v>86</v>
      </c>
    </row>
    <row r="34" spans="1:33" ht="15" customHeight="1">
      <c r="A34" s="33"/>
      <c r="B34" s="37"/>
      <c r="C34" s="35"/>
      <c r="D34" s="35"/>
      <c r="E34" s="35"/>
      <c r="F34" s="35"/>
      <c r="G34" s="3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3"/>
      <c r="S34" s="37"/>
      <c r="T34" s="43"/>
      <c r="U34" s="43"/>
      <c r="V34" s="43"/>
      <c r="W34" s="43"/>
      <c r="X34" s="43"/>
      <c r="Y34" s="43"/>
      <c r="Z34" s="43"/>
      <c r="AA34" s="43"/>
      <c r="AB34" s="43"/>
      <c r="AC34" s="43"/>
      <c r="AD34" s="43"/>
      <c r="AE34" s="43"/>
      <c r="AF34" s="44"/>
      <c r="AG34" s="33"/>
    </row>
    <row r="35" spans="1:33" ht="15" customHeight="1">
      <c r="A35" s="33">
        <v>301</v>
      </c>
      <c r="B35" s="37" t="s">
        <v>86</v>
      </c>
      <c r="C35" s="35">
        <f>'[1]第7,９表元データ'!S23</f>
        <v>178</v>
      </c>
      <c r="D35" s="35">
        <f>'[1]第7,９表元データ'!T23</f>
        <v>4743</v>
      </c>
      <c r="E35" s="35">
        <f>ROUND('[1]第7,９表元データ'!U23/1000,0)</f>
        <v>3171</v>
      </c>
      <c r="F35" s="35">
        <f>'[1]第7,９表元データ'!V23</f>
        <v>6</v>
      </c>
      <c r="G35" s="35">
        <f>'[1]第7,９表元データ'!W23</f>
        <v>81</v>
      </c>
      <c r="H35" s="35">
        <f>ROUND('[1]第7,９表元データ'!X23/1000,0)</f>
        <v>876</v>
      </c>
      <c r="I35" s="35">
        <f>'[1]第7,９表元データ'!Y23</f>
        <v>23510</v>
      </c>
      <c r="J35" s="35">
        <f>ROUND('[1]第7,９表元データ'!Z23/1000,0)</f>
        <v>391789</v>
      </c>
      <c r="K35" s="35">
        <f>'[1]第7,９表元データ'!AA23</f>
        <v>0</v>
      </c>
      <c r="L35" s="35">
        <f>'[1]第7,９表元データ'!AB23</f>
        <v>3</v>
      </c>
      <c r="M35" s="35">
        <f>ROUND('[1]第7,９表元データ'!AC23/1000,0)</f>
        <v>25</v>
      </c>
      <c r="N35" s="35">
        <f>'[1]第7,９表元データ'!AD25</f>
        <v>20</v>
      </c>
      <c r="O35" s="35">
        <f>ROUND('[1]第7,９表元データ'!AE23/1000,0)</f>
        <v>315</v>
      </c>
      <c r="P35" s="35">
        <f>'[1]第7,９表元データ'!AF25</f>
        <v>58</v>
      </c>
      <c r="Q35" s="35">
        <f>ROUND('[1]第7,９表元データ'!AG23/1000,0)</f>
        <v>204</v>
      </c>
      <c r="R35" s="33">
        <v>301</v>
      </c>
      <c r="S35" s="37" t="s">
        <v>86</v>
      </c>
      <c r="T35" s="43">
        <f>'[1]第7,９表元データ'!AH25</f>
        <v>0</v>
      </c>
      <c r="U35" s="43">
        <f>ROUND('[1]第7,９表元データ'!AI23/1000,0)</f>
        <v>0</v>
      </c>
      <c r="V35" s="43">
        <f>'[1]第7,９表元データ'!AJ23</f>
        <v>0</v>
      </c>
      <c r="W35" s="43">
        <f>ROUND('[1]第7,９表元データ'!AK23/1000,0)</f>
        <v>0</v>
      </c>
      <c r="X35" s="43">
        <f>'[1]第7,９表元データ'!AL23</f>
        <v>0</v>
      </c>
      <c r="Y35" s="43">
        <f>ROUND('[1]第7,９表元データ'!AM23/1000,0)</f>
        <v>0</v>
      </c>
      <c r="Z35" s="43">
        <f>'[1]第7,９表元データ'!AN23</f>
        <v>81</v>
      </c>
      <c r="AA35" s="43">
        <f>ROUND('[1]第7,９表元データ'!AO23/1000,0)</f>
        <v>544</v>
      </c>
      <c r="AB35" s="43">
        <f>'[1]第7,９表元データ'!AP23</f>
        <v>0</v>
      </c>
      <c r="AC35" s="43">
        <f>ROUND('[1]第7,９表元データ'!AQ23/1000,0)</f>
        <v>0</v>
      </c>
      <c r="AD35" s="43">
        <f>'[1]第7,９表元データ'!AR23</f>
        <v>23591</v>
      </c>
      <c r="AE35" s="43">
        <f>ROUND('[1]第7,９表元データ'!AS23/1000,0)</f>
        <v>392333</v>
      </c>
      <c r="AF35" s="44">
        <f>ROUND('[1]第7,９表元データ'!AS23/'[1]第7,９表元データ'!C23,0)</f>
        <v>217239</v>
      </c>
      <c r="AG35" s="33">
        <v>301</v>
      </c>
    </row>
    <row r="36" spans="1:33" ht="15" customHeight="1">
      <c r="A36" s="33"/>
      <c r="B36" s="37"/>
      <c r="C36" s="35"/>
      <c r="D36" s="35"/>
      <c r="E36" s="35"/>
      <c r="F36" s="35"/>
      <c r="G36" s="35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3"/>
      <c r="S36" s="37"/>
      <c r="T36" s="43"/>
      <c r="U36" s="43"/>
      <c r="V36" s="43"/>
      <c r="W36" s="43"/>
      <c r="X36" s="43"/>
      <c r="Y36" s="43"/>
      <c r="Z36" s="43"/>
      <c r="AA36" s="43"/>
      <c r="AB36" s="43"/>
      <c r="AC36" s="43"/>
      <c r="AD36" s="43"/>
      <c r="AE36" s="43"/>
      <c r="AF36" s="44"/>
      <c r="AG36" s="33"/>
    </row>
  </sheetData>
  <mergeCells count="34">
    <mergeCell ref="V9:W9"/>
    <mergeCell ref="X9:Y9"/>
    <mergeCell ref="Z9:AA9"/>
    <mergeCell ref="AB9:AC9"/>
    <mergeCell ref="T8:AC8"/>
    <mergeCell ref="AD8:AE9"/>
    <mergeCell ref="AG8:AG10"/>
    <mergeCell ref="C9:E9"/>
    <mergeCell ref="F9:H9"/>
    <mergeCell ref="I9:J9"/>
    <mergeCell ref="L9:M9"/>
    <mergeCell ref="N9:O9"/>
    <mergeCell ref="P9:Q9"/>
    <mergeCell ref="T9:U9"/>
    <mergeCell ref="V3:W3"/>
    <mergeCell ref="X3:Y3"/>
    <mergeCell ref="Z3:AA3"/>
    <mergeCell ref="AB3:AC3"/>
    <mergeCell ref="A8:A10"/>
    <mergeCell ref="B8:B10"/>
    <mergeCell ref="C8:J8"/>
    <mergeCell ref="K8:Q8"/>
    <mergeCell ref="R8:R10"/>
    <mergeCell ref="S8:S10"/>
    <mergeCell ref="C2:J2"/>
    <mergeCell ref="K2:AC2"/>
    <mergeCell ref="AD2:AE3"/>
    <mergeCell ref="C3:E3"/>
    <mergeCell ref="F3:H3"/>
    <mergeCell ref="I3:J3"/>
    <mergeCell ref="L3:M3"/>
    <mergeCell ref="N3:O3"/>
    <mergeCell ref="P3:Q3"/>
    <mergeCell ref="T3:U3"/>
  </mergeCells>
  <phoneticPr fontId="2"/>
  <pageMargins left="0.78740157480314965" right="0.78740157480314965" top="0.98425196850393704" bottom="0.43307086614173229" header="0.51181102362204722" footer="0.27559055118110237"/>
  <pageSetup paperSize="9" fitToWidth="2" orientation="landscape" r:id="rId1"/>
  <headerFooter alignWithMargins="0"/>
  <colBreaks count="1" manualBreakCount="1">
    <brk id="17" max="3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sheet7-3</vt:lpstr>
      <vt:lpstr>'sheet7-3'!Print_Area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島根県永江　道子</dc:creator>
  <cp:lastModifiedBy>島根県永江　道子</cp:lastModifiedBy>
  <dcterms:created xsi:type="dcterms:W3CDTF">2025-10-30T06:27:03Z</dcterms:created>
  <dcterms:modified xsi:type="dcterms:W3CDTF">2025-10-30T06:28:04Z</dcterms:modified>
</cp:coreProperties>
</file>