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健康推進課\■医療保険Ｇ\045国保（新）\22国保事業統計 \006国民健康保険事業状況\H29年度～（28事業状況～）\R5事業状況\05_R5HP掲載\02_HP公表用\02_統計表\R5統計表エクセル\"/>
    </mc:Choice>
  </mc:AlternateContent>
  <xr:revisionPtr revIDLastSave="0" documentId="13_ncr:1_{DDEB0359-4DB9-4B6C-8037-5D58D04B0D0E}" xr6:coauthVersionLast="47" xr6:coauthVersionMax="47" xr10:uidLastSave="{00000000-0000-0000-0000-000000000000}"/>
  <bookViews>
    <workbookView xWindow="5175" yWindow="-16320" windowWidth="29040" windowHeight="15720" xr2:uid="{E31926CC-C785-46D6-A546-F6FF6B455528}"/>
  </bookViews>
  <sheets>
    <sheet name="sheet5" sheetId="1" r:id="rId1"/>
  </sheets>
  <externalReferences>
    <externalReference r:id="rId2"/>
  </externalReferences>
  <definedNames>
    <definedName name="_xlnm.Print_Area" localSheetId="0">sheet5!$A$1:$Q$23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7" i="1"/>
  <c r="L16" i="1"/>
  <c r="L15" i="1"/>
  <c r="L14" i="1"/>
  <c r="L13" i="1"/>
  <c r="L12" i="1"/>
  <c r="L11" i="1"/>
  <c r="J22" i="1"/>
  <c r="J21" i="1"/>
  <c r="J20" i="1"/>
  <c r="J19" i="1"/>
  <c r="J18" i="1"/>
  <c r="J17" i="1"/>
  <c r="J16" i="1"/>
  <c r="J15" i="1"/>
  <c r="J14" i="1"/>
  <c r="J13" i="1"/>
  <c r="J12" i="1"/>
  <c r="J11" i="1"/>
  <c r="I22" i="1"/>
  <c r="I21" i="1"/>
  <c r="I19" i="1"/>
  <c r="I18" i="1"/>
  <c r="I15" i="1"/>
  <c r="G22" i="1"/>
  <c r="G21" i="1"/>
  <c r="G19" i="1"/>
  <c r="G18" i="1"/>
  <c r="G15" i="1"/>
  <c r="F22" i="1"/>
  <c r="F21" i="1"/>
  <c r="F20" i="1"/>
  <c r="F19" i="1"/>
  <c r="F18" i="1"/>
  <c r="F17" i="1"/>
  <c r="F16" i="1"/>
  <c r="F15" i="1"/>
  <c r="F13" i="1"/>
  <c r="F12" i="1"/>
  <c r="F11" i="1"/>
</calcChain>
</file>

<file path=xl/sharedStrings.xml><?xml version="1.0" encoding="utf-8"?>
<sst xmlns="http://schemas.openxmlformats.org/spreadsheetml/2006/main" count="257" uniqueCount="33">
  <si>
    <t>第５表　年度別、月別療養の給付（診療費）諸率（退職被保険者等分）</t>
    <rPh sb="0" eb="1">
      <t>ダイ</t>
    </rPh>
    <rPh sb="2" eb="3">
      <t>ヒョウ</t>
    </rPh>
    <rPh sb="23" eb="25">
      <t>タイショク</t>
    </rPh>
    <rPh sb="25" eb="29">
      <t>ヒホケンシャ</t>
    </rPh>
    <rPh sb="29" eb="30">
      <t>トウ</t>
    </rPh>
    <rPh sb="30" eb="31">
      <t>ブン</t>
    </rPh>
    <phoneticPr fontId="2"/>
  </si>
  <si>
    <t>被保険者100人当たり受診件数</t>
    <rPh sb="0" eb="4">
      <t>ヒホケンシャ</t>
    </rPh>
    <rPh sb="7" eb="8">
      <t>ニン</t>
    </rPh>
    <rPh sb="8" eb="9">
      <t>ア</t>
    </rPh>
    <rPh sb="11" eb="13">
      <t>ジュシン</t>
    </rPh>
    <rPh sb="13" eb="15">
      <t>ケンスウ</t>
    </rPh>
    <phoneticPr fontId="2"/>
  </si>
  <si>
    <t>１件当たり日数</t>
    <rPh sb="1" eb="2">
      <t>ケン</t>
    </rPh>
    <rPh sb="2" eb="3">
      <t>ア</t>
    </rPh>
    <rPh sb="5" eb="7">
      <t>ニッスウ</t>
    </rPh>
    <phoneticPr fontId="2"/>
  </si>
  <si>
    <t>１日当たり費用額</t>
    <rPh sb="1" eb="2">
      <t>ニチ</t>
    </rPh>
    <rPh sb="2" eb="3">
      <t>ア</t>
    </rPh>
    <rPh sb="5" eb="8">
      <t>ヒヨウガク</t>
    </rPh>
    <phoneticPr fontId="2"/>
  </si>
  <si>
    <t>１人当たり費用額</t>
    <rPh sb="1" eb="2">
      <t>ニン</t>
    </rPh>
    <rPh sb="2" eb="3">
      <t>ア</t>
    </rPh>
    <rPh sb="5" eb="8">
      <t>ヒヨウガク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</si>
  <si>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</si>
  <si>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</si>
  <si>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</si>
  <si>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</si>
  <si>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</si>
  <si>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件</t>
    <rPh sb="0" eb="1">
      <t>ケン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</si>
  <si>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</si>
  <si>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</si>
  <si>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</si>
  <si>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</si>
  <si>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＊</t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</si>
  <si>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</si>
  <si>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</si>
  <si>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＊</t>
  </si>
  <si>
    <t>4月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</si>
  <si>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</si>
  <si>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</si>
  <si>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</si>
  <si>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</si>
  <si>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</si>
  <si>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</si>
  <si>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</si>
  <si>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2月</t>
    <rPh sb="1" eb="2">
      <t>ガツ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</si>
  <si>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</si>
  <si>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令和５年　3月</t>
    <rPh sb="0" eb="2">
      <t>レイワ</t>
    </rPh>
    <rPh sb="3" eb="4">
      <t>ネン</t>
    </rPh>
    <rPh sb="6" eb="7">
      <t>ガツ</t>
    </rPh>
    <phoneticPr fontId="2"/>
  </si>
  <si>
    <t>　5月</t>
    <rPh sb="2" eb="3">
      <t>ガツ</t>
    </rPh>
    <phoneticPr fontId="2"/>
  </si>
  <si>
    <t>令和６年　1月</t>
    <rPh sb="0" eb="2">
      <t>レイワ</t>
    </rPh>
    <rPh sb="3" eb="4">
      <t>ネン</t>
    </rPh>
    <rPh sb="6" eb="7">
      <t>ガツ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</si>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</sst>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,##0.000;&quot;△ &quot;#,##0.000"/>
    <numFmt numFmtId="178" formatCode="#,##0.0"/>
    <numFmt numFmtId="179" formatCode="#,##0;&quot;△ &quot;#,##0"/>
  </numFmts>
  <fonts count="3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76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8" xfId="0" quotePrefix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0" fontId="1" fillId="0" borderId="8" xfId="0" quotePrefix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78" fontId="1" fillId="0" borderId="8" xfId="0" quotePrefix="1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79" fontId="1" fillId="0" borderId="9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179" fontId="1" fillId="0" borderId="5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2_R5&#32113;&#35336;&#34920;&#65288;&#20316;&#26989;&#12501;&#12457;&#12523;&#12480;&#65289;\R&#65301;&#32113;&#35336;&#34920;&#65288;&#31532;1&#65374;5&#34920;&#65289;.xls" TargetMode="External"/><Relationship Id="rId1" Type="http://schemas.openxmlformats.org/officeDocument/2006/relationships/externalLinkPath" Target="/&#20581;&#24247;&#25512;&#36914;&#35506;/&#9632;&#21307;&#30274;&#20445;&#38522;&#65319;/045&#22269;&#20445;&#65288;&#26032;&#65289;/22&#22269;&#20445;&#20107;&#26989;&#32113;&#35336;&#160;/006&#22269;&#27665;&#20581;&#24247;&#20445;&#38522;&#20107;&#26989;&#29366;&#27841;/H29&#24180;&#24230;&#65374;&#65288;28&#20107;&#26989;&#29366;&#27841;&#65374;&#65289;/R5&#20107;&#26989;&#29366;&#27841;/02_R5&#32113;&#35336;&#34920;&#65288;&#20316;&#26989;&#12501;&#12457;&#12523;&#12480;&#65289;/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/>
      <sheetData sheetId="1"/>
      <sheetData sheetId="2"/>
      <sheetData sheetId="3"/>
      <sheetData sheetId="4"/>
      <sheetData sheetId="5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I12">
            <v>0</v>
          </cell>
          <cell r="J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I15">
            <v>0</v>
          </cell>
          <cell r="J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I16">
            <v>0</v>
          </cell>
          <cell r="J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I18">
            <v>0</v>
          </cell>
          <cell r="J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I19">
            <v>0</v>
          </cell>
          <cell r="J1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D5DB-B579-40FE-BA87-0FC04B1912E8}">
  <sheetPr>
    <tabColor rgb="FFFFFF00"/>
    <pageSetUpPr fitToPage="1"/>
  </sheetPr>
  <dimension ref="A1:Q22"/>
  <sheetViews>
    <sheetView showGridLines="0" tabSelected="1" view="pageBreakPreview" zoomScaleNormal="75" zoomScaleSheetLayoutView="100" workbookViewId="0">
      <selection activeCell="G18" sqref="G18"/>
    </sheetView>
  </sheetViews>
  <sheetFormatPr defaultColWidth="10.75" defaultRowHeight="15" customHeight="1" x14ac:dyDescent="0.2"/>
  <cols>
    <col min="1" max="1" width="12.58203125" style="1" customWidth="1"/>
    <col min="2" max="5" width="8.58203125" style="2" customWidth="1"/>
    <col min="6" max="6" width="12.58203125" style="3" customWidth="1"/>
    <col min="7" max="9" width="8.58203125" style="3" customWidth="1"/>
    <col min="10" max="17" width="8.58203125" style="4" customWidth="1"/>
    <col min="18" max="256" width="10.75" style="2"/>
    <col min="257" max="257" width="12.58203125" style="2" customWidth="1"/>
    <col min="258" max="261" width="8.58203125" style="2" customWidth="1"/>
    <col min="262" max="262" width="12.58203125" style="2" customWidth="1"/>
    <col min="263" max="273" width="8.58203125" style="2" customWidth="1"/>
    <col min="274" max="512" width="10.75" style="2"/>
    <col min="513" max="513" width="12.58203125" style="2" customWidth="1"/>
    <col min="514" max="517" width="8.58203125" style="2" customWidth="1"/>
    <col min="518" max="518" width="12.58203125" style="2" customWidth="1"/>
    <col min="519" max="529" width="8.58203125" style="2" customWidth="1"/>
    <col min="530" max="768" width="10.75" style="2"/>
    <col min="769" max="769" width="12.58203125" style="2" customWidth="1"/>
    <col min="770" max="773" width="8.58203125" style="2" customWidth="1"/>
    <col min="774" max="774" width="12.58203125" style="2" customWidth="1"/>
    <col min="775" max="785" width="8.58203125" style="2" customWidth="1"/>
    <col min="786" max="1024" width="10.75" style="2"/>
    <col min="1025" max="1025" width="12.58203125" style="2" customWidth="1"/>
    <col min="1026" max="1029" width="8.58203125" style="2" customWidth="1"/>
    <col min="1030" max="1030" width="12.58203125" style="2" customWidth="1"/>
    <col min="1031" max="1041" width="8.58203125" style="2" customWidth="1"/>
    <col min="1042" max="1280" width="10.75" style="2"/>
    <col min="1281" max="1281" width="12.58203125" style="2" customWidth="1"/>
    <col min="1282" max="1285" width="8.58203125" style="2" customWidth="1"/>
    <col min="1286" max="1286" width="12.58203125" style="2" customWidth="1"/>
    <col min="1287" max="1297" width="8.58203125" style="2" customWidth="1"/>
    <col min="1298" max="1536" width="10.75" style="2"/>
    <col min="1537" max="1537" width="12.58203125" style="2" customWidth="1"/>
    <col min="1538" max="1541" width="8.58203125" style="2" customWidth="1"/>
    <col min="1542" max="1542" width="12.58203125" style="2" customWidth="1"/>
    <col min="1543" max="1553" width="8.58203125" style="2" customWidth="1"/>
    <col min="1554" max="1792" width="10.75" style="2"/>
    <col min="1793" max="1793" width="12.58203125" style="2" customWidth="1"/>
    <col min="1794" max="1797" width="8.58203125" style="2" customWidth="1"/>
    <col min="1798" max="1798" width="12.58203125" style="2" customWidth="1"/>
    <col min="1799" max="1809" width="8.58203125" style="2" customWidth="1"/>
    <col min="1810" max="2048" width="10.75" style="2"/>
    <col min="2049" max="2049" width="12.58203125" style="2" customWidth="1"/>
    <col min="2050" max="2053" width="8.58203125" style="2" customWidth="1"/>
    <col min="2054" max="2054" width="12.58203125" style="2" customWidth="1"/>
    <col min="2055" max="2065" width="8.58203125" style="2" customWidth="1"/>
    <col min="2066" max="2304" width="10.75" style="2"/>
    <col min="2305" max="2305" width="12.58203125" style="2" customWidth="1"/>
    <col min="2306" max="2309" width="8.58203125" style="2" customWidth="1"/>
    <col min="2310" max="2310" width="12.58203125" style="2" customWidth="1"/>
    <col min="2311" max="2321" width="8.58203125" style="2" customWidth="1"/>
    <col min="2322" max="2560" width="10.75" style="2"/>
    <col min="2561" max="2561" width="12.58203125" style="2" customWidth="1"/>
    <col min="2562" max="2565" width="8.58203125" style="2" customWidth="1"/>
    <col min="2566" max="2566" width="12.58203125" style="2" customWidth="1"/>
    <col min="2567" max="2577" width="8.58203125" style="2" customWidth="1"/>
    <col min="2578" max="2816" width="10.75" style="2"/>
    <col min="2817" max="2817" width="12.58203125" style="2" customWidth="1"/>
    <col min="2818" max="2821" width="8.58203125" style="2" customWidth="1"/>
    <col min="2822" max="2822" width="12.58203125" style="2" customWidth="1"/>
    <col min="2823" max="2833" width="8.58203125" style="2" customWidth="1"/>
    <col min="2834" max="3072" width="10.75" style="2"/>
    <col min="3073" max="3073" width="12.58203125" style="2" customWidth="1"/>
    <col min="3074" max="3077" width="8.58203125" style="2" customWidth="1"/>
    <col min="3078" max="3078" width="12.58203125" style="2" customWidth="1"/>
    <col min="3079" max="3089" width="8.58203125" style="2" customWidth="1"/>
    <col min="3090" max="3328" width="10.75" style="2"/>
    <col min="3329" max="3329" width="12.58203125" style="2" customWidth="1"/>
    <col min="3330" max="3333" width="8.58203125" style="2" customWidth="1"/>
    <col min="3334" max="3334" width="12.58203125" style="2" customWidth="1"/>
    <col min="3335" max="3345" width="8.58203125" style="2" customWidth="1"/>
    <col min="3346" max="3584" width="10.75" style="2"/>
    <col min="3585" max="3585" width="12.58203125" style="2" customWidth="1"/>
    <col min="3586" max="3589" width="8.58203125" style="2" customWidth="1"/>
    <col min="3590" max="3590" width="12.58203125" style="2" customWidth="1"/>
    <col min="3591" max="3601" width="8.58203125" style="2" customWidth="1"/>
    <col min="3602" max="3840" width="10.75" style="2"/>
    <col min="3841" max="3841" width="12.58203125" style="2" customWidth="1"/>
    <col min="3842" max="3845" width="8.58203125" style="2" customWidth="1"/>
    <col min="3846" max="3846" width="12.58203125" style="2" customWidth="1"/>
    <col min="3847" max="3857" width="8.58203125" style="2" customWidth="1"/>
    <col min="3858" max="4096" width="10.75" style="2"/>
    <col min="4097" max="4097" width="12.58203125" style="2" customWidth="1"/>
    <col min="4098" max="4101" width="8.58203125" style="2" customWidth="1"/>
    <col min="4102" max="4102" width="12.58203125" style="2" customWidth="1"/>
    <col min="4103" max="4113" width="8.58203125" style="2" customWidth="1"/>
    <col min="4114" max="4352" width="10.75" style="2"/>
    <col min="4353" max="4353" width="12.58203125" style="2" customWidth="1"/>
    <col min="4354" max="4357" width="8.58203125" style="2" customWidth="1"/>
    <col min="4358" max="4358" width="12.58203125" style="2" customWidth="1"/>
    <col min="4359" max="4369" width="8.58203125" style="2" customWidth="1"/>
    <col min="4370" max="4608" width="10.75" style="2"/>
    <col min="4609" max="4609" width="12.58203125" style="2" customWidth="1"/>
    <col min="4610" max="4613" width="8.58203125" style="2" customWidth="1"/>
    <col min="4614" max="4614" width="12.58203125" style="2" customWidth="1"/>
    <col min="4615" max="4625" width="8.58203125" style="2" customWidth="1"/>
    <col min="4626" max="4864" width="10.75" style="2"/>
    <col min="4865" max="4865" width="12.58203125" style="2" customWidth="1"/>
    <col min="4866" max="4869" width="8.58203125" style="2" customWidth="1"/>
    <col min="4870" max="4870" width="12.58203125" style="2" customWidth="1"/>
    <col min="4871" max="4881" width="8.58203125" style="2" customWidth="1"/>
    <col min="4882" max="5120" width="10.75" style="2"/>
    <col min="5121" max="5121" width="12.58203125" style="2" customWidth="1"/>
    <col min="5122" max="5125" width="8.58203125" style="2" customWidth="1"/>
    <col min="5126" max="5126" width="12.58203125" style="2" customWidth="1"/>
    <col min="5127" max="5137" width="8.58203125" style="2" customWidth="1"/>
    <col min="5138" max="5376" width="10.75" style="2"/>
    <col min="5377" max="5377" width="12.58203125" style="2" customWidth="1"/>
    <col min="5378" max="5381" width="8.58203125" style="2" customWidth="1"/>
    <col min="5382" max="5382" width="12.58203125" style="2" customWidth="1"/>
    <col min="5383" max="5393" width="8.58203125" style="2" customWidth="1"/>
    <col min="5394" max="5632" width="10.75" style="2"/>
    <col min="5633" max="5633" width="12.58203125" style="2" customWidth="1"/>
    <col min="5634" max="5637" width="8.58203125" style="2" customWidth="1"/>
    <col min="5638" max="5638" width="12.58203125" style="2" customWidth="1"/>
    <col min="5639" max="5649" width="8.58203125" style="2" customWidth="1"/>
    <col min="5650" max="5888" width="10.75" style="2"/>
    <col min="5889" max="5889" width="12.58203125" style="2" customWidth="1"/>
    <col min="5890" max="5893" width="8.58203125" style="2" customWidth="1"/>
    <col min="5894" max="5894" width="12.58203125" style="2" customWidth="1"/>
    <col min="5895" max="5905" width="8.58203125" style="2" customWidth="1"/>
    <col min="5906" max="6144" width="10.75" style="2"/>
    <col min="6145" max="6145" width="12.58203125" style="2" customWidth="1"/>
    <col min="6146" max="6149" width="8.58203125" style="2" customWidth="1"/>
    <col min="6150" max="6150" width="12.58203125" style="2" customWidth="1"/>
    <col min="6151" max="6161" width="8.58203125" style="2" customWidth="1"/>
    <col min="6162" max="6400" width="10.75" style="2"/>
    <col min="6401" max="6401" width="12.58203125" style="2" customWidth="1"/>
    <col min="6402" max="6405" width="8.58203125" style="2" customWidth="1"/>
    <col min="6406" max="6406" width="12.58203125" style="2" customWidth="1"/>
    <col min="6407" max="6417" width="8.58203125" style="2" customWidth="1"/>
    <col min="6418" max="6656" width="10.75" style="2"/>
    <col min="6657" max="6657" width="12.58203125" style="2" customWidth="1"/>
    <col min="6658" max="6661" width="8.58203125" style="2" customWidth="1"/>
    <col min="6662" max="6662" width="12.58203125" style="2" customWidth="1"/>
    <col min="6663" max="6673" width="8.58203125" style="2" customWidth="1"/>
    <col min="6674" max="6912" width="10.75" style="2"/>
    <col min="6913" max="6913" width="12.58203125" style="2" customWidth="1"/>
    <col min="6914" max="6917" width="8.58203125" style="2" customWidth="1"/>
    <col min="6918" max="6918" width="12.58203125" style="2" customWidth="1"/>
    <col min="6919" max="6929" width="8.58203125" style="2" customWidth="1"/>
    <col min="6930" max="7168" width="10.75" style="2"/>
    <col min="7169" max="7169" width="12.58203125" style="2" customWidth="1"/>
    <col min="7170" max="7173" width="8.58203125" style="2" customWidth="1"/>
    <col min="7174" max="7174" width="12.58203125" style="2" customWidth="1"/>
    <col min="7175" max="7185" width="8.58203125" style="2" customWidth="1"/>
    <col min="7186" max="7424" width="10.75" style="2"/>
    <col min="7425" max="7425" width="12.58203125" style="2" customWidth="1"/>
    <col min="7426" max="7429" width="8.58203125" style="2" customWidth="1"/>
    <col min="7430" max="7430" width="12.58203125" style="2" customWidth="1"/>
    <col min="7431" max="7441" width="8.58203125" style="2" customWidth="1"/>
    <col min="7442" max="7680" width="10.75" style="2"/>
    <col min="7681" max="7681" width="12.58203125" style="2" customWidth="1"/>
    <col min="7682" max="7685" width="8.58203125" style="2" customWidth="1"/>
    <col min="7686" max="7686" width="12.58203125" style="2" customWidth="1"/>
    <col min="7687" max="7697" width="8.58203125" style="2" customWidth="1"/>
    <col min="7698" max="7936" width="10.75" style="2"/>
    <col min="7937" max="7937" width="12.58203125" style="2" customWidth="1"/>
    <col min="7938" max="7941" width="8.58203125" style="2" customWidth="1"/>
    <col min="7942" max="7942" width="12.58203125" style="2" customWidth="1"/>
    <col min="7943" max="7953" width="8.58203125" style="2" customWidth="1"/>
    <col min="7954" max="8192" width="10.75" style="2"/>
    <col min="8193" max="8193" width="12.58203125" style="2" customWidth="1"/>
    <col min="8194" max="8197" width="8.58203125" style="2" customWidth="1"/>
    <col min="8198" max="8198" width="12.58203125" style="2" customWidth="1"/>
    <col min="8199" max="8209" width="8.58203125" style="2" customWidth="1"/>
    <col min="8210" max="8448" width="10.75" style="2"/>
    <col min="8449" max="8449" width="12.58203125" style="2" customWidth="1"/>
    <col min="8450" max="8453" width="8.58203125" style="2" customWidth="1"/>
    <col min="8454" max="8454" width="12.58203125" style="2" customWidth="1"/>
    <col min="8455" max="8465" width="8.58203125" style="2" customWidth="1"/>
    <col min="8466" max="8704" width="10.75" style="2"/>
    <col min="8705" max="8705" width="12.58203125" style="2" customWidth="1"/>
    <col min="8706" max="8709" width="8.58203125" style="2" customWidth="1"/>
    <col min="8710" max="8710" width="12.58203125" style="2" customWidth="1"/>
    <col min="8711" max="8721" width="8.58203125" style="2" customWidth="1"/>
    <col min="8722" max="8960" width="10.75" style="2"/>
    <col min="8961" max="8961" width="12.58203125" style="2" customWidth="1"/>
    <col min="8962" max="8965" width="8.58203125" style="2" customWidth="1"/>
    <col min="8966" max="8966" width="12.58203125" style="2" customWidth="1"/>
    <col min="8967" max="8977" width="8.58203125" style="2" customWidth="1"/>
    <col min="8978" max="9216" width="10.75" style="2"/>
    <col min="9217" max="9217" width="12.58203125" style="2" customWidth="1"/>
    <col min="9218" max="9221" width="8.58203125" style="2" customWidth="1"/>
    <col min="9222" max="9222" width="12.58203125" style="2" customWidth="1"/>
    <col min="9223" max="9233" width="8.58203125" style="2" customWidth="1"/>
    <col min="9234" max="9472" width="10.75" style="2"/>
    <col min="9473" max="9473" width="12.58203125" style="2" customWidth="1"/>
    <col min="9474" max="9477" width="8.58203125" style="2" customWidth="1"/>
    <col min="9478" max="9478" width="12.58203125" style="2" customWidth="1"/>
    <col min="9479" max="9489" width="8.58203125" style="2" customWidth="1"/>
    <col min="9490" max="9728" width="10.75" style="2"/>
    <col min="9729" max="9729" width="12.58203125" style="2" customWidth="1"/>
    <col min="9730" max="9733" width="8.58203125" style="2" customWidth="1"/>
    <col min="9734" max="9734" width="12.58203125" style="2" customWidth="1"/>
    <col min="9735" max="9745" width="8.58203125" style="2" customWidth="1"/>
    <col min="9746" max="9984" width="10.75" style="2"/>
    <col min="9985" max="9985" width="12.58203125" style="2" customWidth="1"/>
    <col min="9986" max="9989" width="8.58203125" style="2" customWidth="1"/>
    <col min="9990" max="9990" width="12.58203125" style="2" customWidth="1"/>
    <col min="9991" max="10001" width="8.58203125" style="2" customWidth="1"/>
    <col min="10002" max="10240" width="10.75" style="2"/>
    <col min="10241" max="10241" width="12.58203125" style="2" customWidth="1"/>
    <col min="10242" max="10245" width="8.58203125" style="2" customWidth="1"/>
    <col min="10246" max="10246" width="12.58203125" style="2" customWidth="1"/>
    <col min="10247" max="10257" width="8.58203125" style="2" customWidth="1"/>
    <col min="10258" max="10496" width="10.75" style="2"/>
    <col min="10497" max="10497" width="12.58203125" style="2" customWidth="1"/>
    <col min="10498" max="10501" width="8.58203125" style="2" customWidth="1"/>
    <col min="10502" max="10502" width="12.58203125" style="2" customWidth="1"/>
    <col min="10503" max="10513" width="8.58203125" style="2" customWidth="1"/>
    <col min="10514" max="10752" width="10.75" style="2"/>
    <col min="10753" max="10753" width="12.58203125" style="2" customWidth="1"/>
    <col min="10754" max="10757" width="8.58203125" style="2" customWidth="1"/>
    <col min="10758" max="10758" width="12.58203125" style="2" customWidth="1"/>
    <col min="10759" max="10769" width="8.58203125" style="2" customWidth="1"/>
    <col min="10770" max="11008" width="10.75" style="2"/>
    <col min="11009" max="11009" width="12.58203125" style="2" customWidth="1"/>
    <col min="11010" max="11013" width="8.58203125" style="2" customWidth="1"/>
    <col min="11014" max="11014" width="12.58203125" style="2" customWidth="1"/>
    <col min="11015" max="11025" width="8.58203125" style="2" customWidth="1"/>
    <col min="11026" max="11264" width="10.75" style="2"/>
    <col min="11265" max="11265" width="12.58203125" style="2" customWidth="1"/>
    <col min="11266" max="11269" width="8.58203125" style="2" customWidth="1"/>
    <col min="11270" max="11270" width="12.58203125" style="2" customWidth="1"/>
    <col min="11271" max="11281" width="8.58203125" style="2" customWidth="1"/>
    <col min="11282" max="11520" width="10.75" style="2"/>
    <col min="11521" max="11521" width="12.58203125" style="2" customWidth="1"/>
    <col min="11522" max="11525" width="8.58203125" style="2" customWidth="1"/>
    <col min="11526" max="11526" width="12.58203125" style="2" customWidth="1"/>
    <col min="11527" max="11537" width="8.58203125" style="2" customWidth="1"/>
    <col min="11538" max="11776" width="10.75" style="2"/>
    <col min="11777" max="11777" width="12.58203125" style="2" customWidth="1"/>
    <col min="11778" max="11781" width="8.58203125" style="2" customWidth="1"/>
    <col min="11782" max="11782" width="12.58203125" style="2" customWidth="1"/>
    <col min="11783" max="11793" width="8.58203125" style="2" customWidth="1"/>
    <col min="11794" max="12032" width="10.75" style="2"/>
    <col min="12033" max="12033" width="12.58203125" style="2" customWidth="1"/>
    <col min="12034" max="12037" width="8.58203125" style="2" customWidth="1"/>
    <col min="12038" max="12038" width="12.58203125" style="2" customWidth="1"/>
    <col min="12039" max="12049" width="8.58203125" style="2" customWidth="1"/>
    <col min="12050" max="12288" width="10.75" style="2"/>
    <col min="12289" max="12289" width="12.58203125" style="2" customWidth="1"/>
    <col min="12290" max="12293" width="8.58203125" style="2" customWidth="1"/>
    <col min="12294" max="12294" width="12.58203125" style="2" customWidth="1"/>
    <col min="12295" max="12305" width="8.58203125" style="2" customWidth="1"/>
    <col min="12306" max="12544" width="10.75" style="2"/>
    <col min="12545" max="12545" width="12.58203125" style="2" customWidth="1"/>
    <col min="12546" max="12549" width="8.58203125" style="2" customWidth="1"/>
    <col min="12550" max="12550" width="12.58203125" style="2" customWidth="1"/>
    <col min="12551" max="12561" width="8.58203125" style="2" customWidth="1"/>
    <col min="12562" max="12800" width="10.75" style="2"/>
    <col min="12801" max="12801" width="12.58203125" style="2" customWidth="1"/>
    <col min="12802" max="12805" width="8.58203125" style="2" customWidth="1"/>
    <col min="12806" max="12806" width="12.58203125" style="2" customWidth="1"/>
    <col min="12807" max="12817" width="8.58203125" style="2" customWidth="1"/>
    <col min="12818" max="13056" width="10.75" style="2"/>
    <col min="13057" max="13057" width="12.58203125" style="2" customWidth="1"/>
    <col min="13058" max="13061" width="8.58203125" style="2" customWidth="1"/>
    <col min="13062" max="13062" width="12.58203125" style="2" customWidth="1"/>
    <col min="13063" max="13073" width="8.58203125" style="2" customWidth="1"/>
    <col min="13074" max="13312" width="10.75" style="2"/>
    <col min="13313" max="13313" width="12.58203125" style="2" customWidth="1"/>
    <col min="13314" max="13317" width="8.58203125" style="2" customWidth="1"/>
    <col min="13318" max="13318" width="12.58203125" style="2" customWidth="1"/>
    <col min="13319" max="13329" width="8.58203125" style="2" customWidth="1"/>
    <col min="13330" max="13568" width="10.75" style="2"/>
    <col min="13569" max="13569" width="12.58203125" style="2" customWidth="1"/>
    <col min="13570" max="13573" width="8.58203125" style="2" customWidth="1"/>
    <col min="13574" max="13574" width="12.58203125" style="2" customWidth="1"/>
    <col min="13575" max="13585" width="8.58203125" style="2" customWidth="1"/>
    <col min="13586" max="13824" width="10.75" style="2"/>
    <col min="13825" max="13825" width="12.58203125" style="2" customWidth="1"/>
    <col min="13826" max="13829" width="8.58203125" style="2" customWidth="1"/>
    <col min="13830" max="13830" width="12.58203125" style="2" customWidth="1"/>
    <col min="13831" max="13841" width="8.58203125" style="2" customWidth="1"/>
    <col min="13842" max="14080" width="10.75" style="2"/>
    <col min="14081" max="14081" width="12.58203125" style="2" customWidth="1"/>
    <col min="14082" max="14085" width="8.58203125" style="2" customWidth="1"/>
    <col min="14086" max="14086" width="12.58203125" style="2" customWidth="1"/>
    <col min="14087" max="14097" width="8.58203125" style="2" customWidth="1"/>
    <col min="14098" max="14336" width="10.75" style="2"/>
    <col min="14337" max="14337" width="12.58203125" style="2" customWidth="1"/>
    <col min="14338" max="14341" width="8.58203125" style="2" customWidth="1"/>
    <col min="14342" max="14342" width="12.58203125" style="2" customWidth="1"/>
    <col min="14343" max="14353" width="8.58203125" style="2" customWidth="1"/>
    <col min="14354" max="14592" width="10.75" style="2"/>
    <col min="14593" max="14593" width="12.58203125" style="2" customWidth="1"/>
    <col min="14594" max="14597" width="8.58203125" style="2" customWidth="1"/>
    <col min="14598" max="14598" width="12.58203125" style="2" customWidth="1"/>
    <col min="14599" max="14609" width="8.58203125" style="2" customWidth="1"/>
    <col min="14610" max="14848" width="10.75" style="2"/>
    <col min="14849" max="14849" width="12.58203125" style="2" customWidth="1"/>
    <col min="14850" max="14853" width="8.58203125" style="2" customWidth="1"/>
    <col min="14854" max="14854" width="12.58203125" style="2" customWidth="1"/>
    <col min="14855" max="14865" width="8.58203125" style="2" customWidth="1"/>
    <col min="14866" max="15104" width="10.75" style="2"/>
    <col min="15105" max="15105" width="12.58203125" style="2" customWidth="1"/>
    <col min="15106" max="15109" width="8.58203125" style="2" customWidth="1"/>
    <col min="15110" max="15110" width="12.58203125" style="2" customWidth="1"/>
    <col min="15111" max="15121" width="8.58203125" style="2" customWidth="1"/>
    <col min="15122" max="15360" width="10.75" style="2"/>
    <col min="15361" max="15361" width="12.58203125" style="2" customWidth="1"/>
    <col min="15362" max="15365" width="8.58203125" style="2" customWidth="1"/>
    <col min="15366" max="15366" width="12.58203125" style="2" customWidth="1"/>
    <col min="15367" max="15377" width="8.58203125" style="2" customWidth="1"/>
    <col min="15378" max="15616" width="10.75" style="2"/>
    <col min="15617" max="15617" width="12.58203125" style="2" customWidth="1"/>
    <col min="15618" max="15621" width="8.58203125" style="2" customWidth="1"/>
    <col min="15622" max="15622" width="12.58203125" style="2" customWidth="1"/>
    <col min="15623" max="15633" width="8.58203125" style="2" customWidth="1"/>
    <col min="15634" max="15872" width="10.75" style="2"/>
    <col min="15873" max="15873" width="12.58203125" style="2" customWidth="1"/>
    <col min="15874" max="15877" width="8.58203125" style="2" customWidth="1"/>
    <col min="15878" max="15878" width="12.58203125" style="2" customWidth="1"/>
    <col min="15879" max="15889" width="8.58203125" style="2" customWidth="1"/>
    <col min="15890" max="16128" width="10.75" style="2"/>
    <col min="16129" max="16129" width="12.58203125" style="2" customWidth="1"/>
    <col min="16130" max="16133" width="8.58203125" style="2" customWidth="1"/>
    <col min="16134" max="16134" width="12.58203125" style="2" customWidth="1"/>
    <col min="16135" max="16145" width="8.58203125" style="2" customWidth="1"/>
    <col min="16146" max="16384" width="10.75" style="2"/>
  </cols>
  <sheetData>
    <row r="1" spans="1:17" ht="15" customHeight="1" x14ac:dyDescent="0.2">
      <c r="A1" s="1" t="s">
        <v>0</v>
      </c>
    </row>
    <row r="2" spans="1:17" ht="15" customHeight="1" x14ac:dyDescent="0.2">
      <c r="A2" s="5"/>
      <c r="B2" s="31" t="s">
        <v>1</v>
      </c>
      <c r="C2" s="32"/>
      <c r="D2" s="32"/>
      <c r="E2" s="33"/>
      <c r="F2" s="34" t="s">
        <v>2</v>
      </c>
      <c r="G2" s="35"/>
      <c r="H2" s="35"/>
      <c r="I2" s="36"/>
      <c r="J2" s="37" t="s">
        <v>3</v>
      </c>
      <c r="K2" s="38"/>
      <c r="L2" s="38"/>
      <c r="M2" s="39"/>
      <c r="N2" s="37" t="s">
        <v>4</v>
      </c>
      <c r="O2" s="38"/>
      <c r="P2" s="38"/>
      <c r="Q2" s="39"/>
    </row>
    <row r="3" spans="1:17" ht="15" customHeight="1" x14ac:dyDescent="0.2">
      <c r="A3" s="6"/>
      <c r="B3" s="7" t="s">
        <v>5</v>
      </c>
      <c r="C3" s="7" t="s">
        <v>6</v>
      </c>
      <c r="D3" s="7" t="s">
        <v>7</v>
      </c>
      <c r="E3" s="7" t="s">
        <v>8</v>
      </c>
      <c r="F3" s="8" t="s">
        <v>5</v>
      </c>
      <c r="G3" s="8" t="s">
        <v>6</v>
      </c>
      <c r="H3" s="8" t="s">
        <v>7</v>
      </c>
      <c r="I3" s="8" t="s">
        <v>9</v>
      </c>
      <c r="J3" s="9" t="s">
        <v>5</v>
      </c>
      <c r="K3" s="9" t="s">
        <v>6</v>
      </c>
      <c r="L3" s="9" t="s">
        <v>7</v>
      </c>
      <c r="M3" s="9" t="s">
        <v>9</v>
      </c>
      <c r="N3" s="9" t="s">
        <v>5</v>
      </c>
      <c r="O3" s="9" t="s">
        <v>6</v>
      </c>
      <c r="P3" s="9" t="s">
        <v>7</v>
      </c>
      <c r="Q3" s="9" t="s">
        <v>8</v>
      </c>
    </row>
    <row r="4" spans="1:17" ht="15" customHeight="1" x14ac:dyDescent="0.2">
      <c r="A4" s="10"/>
      <c r="B4" s="11" t="s">
        <v>10</v>
      </c>
      <c r="C4" s="11" t="s">
        <v>10</v>
      </c>
      <c r="D4" s="11" t="s">
        <v>10</v>
      </c>
      <c r="E4" s="11" t="s">
        <v>10</v>
      </c>
      <c r="F4" s="12" t="s">
        <v>11</v>
      </c>
      <c r="G4" s="12" t="s">
        <v>11</v>
      </c>
      <c r="H4" s="12" t="s">
        <v>11</v>
      </c>
      <c r="I4" s="12" t="s">
        <v>11</v>
      </c>
      <c r="J4" s="13" t="s">
        <v>12</v>
      </c>
      <c r="K4" s="13" t="s">
        <v>12</v>
      </c>
      <c r="L4" s="13" t="s">
        <v>12</v>
      </c>
      <c r="M4" s="13" t="s">
        <v>12</v>
      </c>
      <c r="N4" s="13" t="s">
        <v>12</v>
      </c>
      <c r="O4" s="13" t="s">
        <v>12</v>
      </c>
      <c r="P4" s="13" t="s">
        <v>12</v>
      </c>
      <c r="Q4" s="13" t="s">
        <v>12</v>
      </c>
    </row>
    <row r="5" spans="1:17" ht="15" customHeight="1" x14ac:dyDescent="0.2">
      <c r="A5" s="14" t="s">
        <v>13</v>
      </c>
      <c r="B5" s="15">
        <v>35.134999999999998</v>
      </c>
      <c r="C5" s="15">
        <v>1026.126</v>
      </c>
      <c r="D5" s="15">
        <v>248.19800000000001</v>
      </c>
      <c r="E5" s="15">
        <v>1309.4590000000001</v>
      </c>
      <c r="F5" s="16">
        <v>15.12</v>
      </c>
      <c r="G5" s="16">
        <v>1.35</v>
      </c>
      <c r="H5" s="16">
        <v>1.72</v>
      </c>
      <c r="I5" s="16">
        <v>1.79</v>
      </c>
      <c r="J5" s="17">
        <v>38290</v>
      </c>
      <c r="K5" s="17">
        <v>10109</v>
      </c>
      <c r="L5" s="17">
        <v>6861</v>
      </c>
      <c r="M5" s="17">
        <v>15905</v>
      </c>
      <c r="N5" s="17">
        <v>203349</v>
      </c>
      <c r="O5" s="17">
        <v>139984</v>
      </c>
      <c r="P5" s="17">
        <v>29297</v>
      </c>
      <c r="Q5" s="17">
        <v>372631</v>
      </c>
    </row>
    <row r="6" spans="1:17" ht="15" customHeight="1" x14ac:dyDescent="0.2">
      <c r="A6" s="14" t="s">
        <v>14</v>
      </c>
      <c r="B6" s="15" t="s">
        <v>15</v>
      </c>
      <c r="C6" s="15" t="s">
        <v>15</v>
      </c>
      <c r="D6" s="15" t="s">
        <v>15</v>
      </c>
      <c r="E6" s="15" t="s">
        <v>15</v>
      </c>
      <c r="F6" s="15" t="s">
        <v>15</v>
      </c>
      <c r="G6" s="15" t="s">
        <v>15</v>
      </c>
      <c r="H6" s="15" t="s">
        <v>15</v>
      </c>
      <c r="I6" s="15" t="s">
        <v>15</v>
      </c>
      <c r="J6" s="15" t="s">
        <v>15</v>
      </c>
      <c r="K6" s="15" t="s">
        <v>15</v>
      </c>
      <c r="L6" s="15" t="s">
        <v>15</v>
      </c>
      <c r="M6" s="15" t="s">
        <v>15</v>
      </c>
      <c r="N6" s="15" t="s">
        <v>15</v>
      </c>
      <c r="O6" s="15" t="s">
        <v>15</v>
      </c>
      <c r="P6" s="15" t="s">
        <v>15</v>
      </c>
      <c r="Q6" s="15" t="s">
        <v>15</v>
      </c>
    </row>
    <row r="7" spans="1:17" ht="15" customHeight="1" x14ac:dyDescent="0.2">
      <c r="A7" s="14" t="s">
        <v>16</v>
      </c>
      <c r="B7" s="15" t="s">
        <v>15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  <c r="Q7" s="15" t="s">
        <v>15</v>
      </c>
    </row>
    <row r="8" spans="1:17" ht="15" customHeight="1" x14ac:dyDescent="0.2">
      <c r="A8" s="14" t="s">
        <v>17</v>
      </c>
      <c r="B8" s="18" t="s">
        <v>15</v>
      </c>
      <c r="C8" s="18" t="s">
        <v>15</v>
      </c>
      <c r="D8" s="18" t="s">
        <v>15</v>
      </c>
      <c r="E8" s="18" t="s">
        <v>15</v>
      </c>
      <c r="F8" s="18" t="s">
        <v>15</v>
      </c>
      <c r="G8" s="18" t="s">
        <v>15</v>
      </c>
      <c r="H8" s="18" t="s">
        <v>15</v>
      </c>
      <c r="I8" s="18" t="s">
        <v>15</v>
      </c>
      <c r="J8" s="18" t="s">
        <v>15</v>
      </c>
      <c r="K8" s="18" t="s">
        <v>15</v>
      </c>
      <c r="L8" s="18" t="s">
        <v>15</v>
      </c>
      <c r="M8" s="18" t="s">
        <v>15</v>
      </c>
      <c r="N8" s="18" t="s">
        <v>15</v>
      </c>
      <c r="O8" s="18" t="s">
        <v>15</v>
      </c>
      <c r="P8" s="18" t="s">
        <v>15</v>
      </c>
      <c r="Q8" s="18" t="s">
        <v>15</v>
      </c>
    </row>
    <row r="9" spans="1:17" ht="15" customHeight="1" x14ac:dyDescent="0.2">
      <c r="A9" s="14" t="s">
        <v>28</v>
      </c>
      <c r="B9" s="18">
        <v>0</v>
      </c>
      <c r="C9" s="18">
        <v>0</v>
      </c>
      <c r="D9" s="18">
        <v>0</v>
      </c>
      <c r="E9" s="18">
        <v>0</v>
      </c>
      <c r="F9" s="18" t="s">
        <v>32</v>
      </c>
      <c r="G9" s="18">
        <v>0</v>
      </c>
      <c r="H9" s="18" t="s">
        <v>32</v>
      </c>
      <c r="I9" s="18">
        <v>0</v>
      </c>
      <c r="J9" s="18" t="s">
        <v>32</v>
      </c>
      <c r="K9" s="18">
        <v>0</v>
      </c>
      <c r="L9" s="18" t="s">
        <v>32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</row>
    <row r="10" spans="1:17" ht="15" customHeight="1" x14ac:dyDescent="0.2">
      <c r="A10" s="19"/>
      <c r="B10" s="20"/>
      <c r="C10" s="20"/>
      <c r="D10" s="20"/>
      <c r="E10" s="20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</row>
    <row r="11" spans="1:17" ht="15" customHeight="1" x14ac:dyDescent="0.2">
      <c r="A11" s="23" t="s">
        <v>29</v>
      </c>
      <c r="B11" s="18" t="s">
        <v>15</v>
      </c>
      <c r="C11" s="18" t="s">
        <v>15</v>
      </c>
      <c r="D11" s="18" t="s">
        <v>15</v>
      </c>
      <c r="E11" s="18" t="s">
        <v>15</v>
      </c>
      <c r="F11" s="16" t="str">
        <f>IFERROR(ROUND('[1]3-1、3-2(〇)'!C8/'[1]3-1、3-2(〇)'!B8,2),"－")</f>
        <v>－</v>
      </c>
      <c r="G11" s="18" t="s">
        <v>15</v>
      </c>
      <c r="H11" s="16" t="s">
        <v>32</v>
      </c>
      <c r="I11" s="18" t="s">
        <v>18</v>
      </c>
      <c r="J11" s="17" t="str">
        <f>IFERROR(ROUND('[1]3-1、3-2(〇)'!D8/'[1]3-1、3-2(〇)'!C8,0),"－")</f>
        <v>－</v>
      </c>
      <c r="K11" s="18" t="s">
        <v>18</v>
      </c>
      <c r="L11" s="17" t="str">
        <f>IFERROR(ROUND('[1]3-1、3-2(〇)'!F8/'[1]3-1、3-2(〇)'!E8,0),"－")</f>
        <v>－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</row>
    <row r="12" spans="1:17" ht="15" customHeight="1" x14ac:dyDescent="0.2">
      <c r="A12" s="24" t="s">
        <v>19</v>
      </c>
      <c r="B12" s="18" t="s">
        <v>15</v>
      </c>
      <c r="C12" s="18" t="s">
        <v>15</v>
      </c>
      <c r="D12" s="18" t="s">
        <v>15</v>
      </c>
      <c r="E12" s="18" t="s">
        <v>15</v>
      </c>
      <c r="F12" s="16" t="str">
        <f>IFERROR(ROUND('[1]3-1、3-2(〇)'!C9/'[1]3-1、3-2(〇)'!B9,2),"－")</f>
        <v>－</v>
      </c>
      <c r="G12" s="18" t="s">
        <v>15</v>
      </c>
      <c r="H12" s="16" t="s">
        <v>32</v>
      </c>
      <c r="I12" s="18" t="s">
        <v>18</v>
      </c>
      <c r="J12" s="17" t="str">
        <f>IFERROR(ROUND('[1]3-1、3-2(〇)'!D9/'[1]3-1、3-2(〇)'!C9,0),"－")</f>
        <v>－</v>
      </c>
      <c r="K12" s="18" t="s">
        <v>18</v>
      </c>
      <c r="L12" s="17" t="str">
        <f>IFERROR(ROUND('[1]3-1、3-2(〇)'!F9/'[1]3-1、3-2(〇)'!E9,0),"－")</f>
        <v>－</v>
      </c>
      <c r="M12" s="18" t="s">
        <v>15</v>
      </c>
      <c r="N12" s="18" t="s">
        <v>15</v>
      </c>
      <c r="O12" s="18" t="s">
        <v>15</v>
      </c>
      <c r="P12" s="18" t="s">
        <v>15</v>
      </c>
      <c r="Q12" s="18" t="s">
        <v>15</v>
      </c>
    </row>
    <row r="13" spans="1:17" ht="15" customHeight="1" x14ac:dyDescent="0.2">
      <c r="A13" s="23" t="s">
        <v>30</v>
      </c>
      <c r="B13" s="18" t="s">
        <v>15</v>
      </c>
      <c r="C13" s="18" t="s">
        <v>15</v>
      </c>
      <c r="D13" s="18" t="s">
        <v>15</v>
      </c>
      <c r="E13" s="18" t="s">
        <v>15</v>
      </c>
      <c r="F13" s="16" t="str">
        <f>IFERROR(ROUND('[1]3-1、3-2(〇)'!C10/'[1]3-1、3-2(〇)'!B10,2),"－")</f>
        <v>－</v>
      </c>
      <c r="G13" s="18" t="s">
        <v>15</v>
      </c>
      <c r="H13" s="16" t="s">
        <v>32</v>
      </c>
      <c r="I13" s="18" t="s">
        <v>18</v>
      </c>
      <c r="J13" s="17" t="str">
        <f>IFERROR(ROUND('[1]3-1、3-2(〇)'!D10/'[1]3-1、3-2(〇)'!C10,0),"－")</f>
        <v>－</v>
      </c>
      <c r="K13" s="18" t="s">
        <v>18</v>
      </c>
      <c r="L13" s="17" t="str">
        <f>IFERROR(ROUND('[1]3-1、3-2(〇)'!F10/'[1]3-1、3-2(〇)'!E10,0),"－")</f>
        <v>－</v>
      </c>
      <c r="M13" s="18" t="s">
        <v>15</v>
      </c>
      <c r="N13" s="18" t="s">
        <v>15</v>
      </c>
      <c r="O13" s="18" t="s">
        <v>15</v>
      </c>
      <c r="P13" s="18" t="s">
        <v>15</v>
      </c>
      <c r="Q13" s="18" t="s">
        <v>15</v>
      </c>
    </row>
    <row r="14" spans="1:17" ht="15" customHeight="1" x14ac:dyDescent="0.2">
      <c r="A14" s="24" t="s">
        <v>20</v>
      </c>
      <c r="B14" s="18" t="s">
        <v>15</v>
      </c>
      <c r="C14" s="18" t="s">
        <v>15</v>
      </c>
      <c r="D14" s="18" t="s">
        <v>15</v>
      </c>
      <c r="E14" s="18" t="s">
        <v>15</v>
      </c>
      <c r="F14" s="18" t="s">
        <v>32</v>
      </c>
      <c r="G14" s="18" t="s">
        <v>15</v>
      </c>
      <c r="H14" s="18" t="s">
        <v>32</v>
      </c>
      <c r="I14" s="18" t="s">
        <v>18</v>
      </c>
      <c r="J14" s="17" t="str">
        <f>IFERROR(ROUND('[1]3-1、3-2(〇)'!D11/'[1]3-1、3-2(〇)'!C11,0),"－")</f>
        <v>－</v>
      </c>
      <c r="K14" s="18" t="s">
        <v>18</v>
      </c>
      <c r="L14" s="17" t="str">
        <f>IFERROR(ROUND('[1]3-1、3-2(〇)'!F11/'[1]3-1、3-2(〇)'!E11,0),"－")</f>
        <v>－</v>
      </c>
      <c r="M14" s="18" t="s">
        <v>15</v>
      </c>
      <c r="N14" s="18" t="s">
        <v>15</v>
      </c>
      <c r="O14" s="18" t="s">
        <v>15</v>
      </c>
      <c r="P14" s="18" t="s">
        <v>15</v>
      </c>
      <c r="Q14" s="18" t="s">
        <v>15</v>
      </c>
    </row>
    <row r="15" spans="1:17" ht="15" customHeight="1" x14ac:dyDescent="0.2">
      <c r="A15" s="24" t="s">
        <v>21</v>
      </c>
      <c r="B15" s="18" t="s">
        <v>15</v>
      </c>
      <c r="C15" s="18" t="s">
        <v>15</v>
      </c>
      <c r="D15" s="18" t="s">
        <v>15</v>
      </c>
      <c r="E15" s="18" t="s">
        <v>15</v>
      </c>
      <c r="F15" s="16" t="str">
        <f>IFERROR(ROUND('[1]3-1、3-2(〇)'!C12/'[1]3-1、3-2(〇)'!B12,2),"－")</f>
        <v>－</v>
      </c>
      <c r="G15" s="16" t="str">
        <f>IFERROR(ROUND('[1]3-1、3-2(〇)'!F12/'[1]3-1、3-2(〇)'!E12,2),"－")</f>
        <v>－</v>
      </c>
      <c r="H15" s="16" t="s">
        <v>32</v>
      </c>
      <c r="I15" s="16" t="str">
        <f>IFERROR(ROUND('[1]3-1、3-2(〇)'!J12/'[1]3-1、3-2(〇)'!I12,2),"－")</f>
        <v>－</v>
      </c>
      <c r="J15" s="17" t="str">
        <f>IFERROR(ROUND('[1]3-1、3-2(〇)'!D12/'[1]3-1、3-2(〇)'!C12,0),"－")</f>
        <v>－</v>
      </c>
      <c r="K15" s="18" t="s">
        <v>18</v>
      </c>
      <c r="L15" s="17" t="str">
        <f>IFERROR(ROUND('[1]3-1、3-2(〇)'!F12/'[1]3-1、3-2(〇)'!E12,0),"－")</f>
        <v>－</v>
      </c>
      <c r="M15" s="18" t="s">
        <v>15</v>
      </c>
      <c r="N15" s="18" t="s">
        <v>15</v>
      </c>
      <c r="O15" s="18" t="s">
        <v>15</v>
      </c>
      <c r="P15" s="18" t="s">
        <v>15</v>
      </c>
      <c r="Q15" s="18" t="s">
        <v>15</v>
      </c>
    </row>
    <row r="16" spans="1:17" ht="15" customHeight="1" x14ac:dyDescent="0.2">
      <c r="A16" s="24" t="s">
        <v>22</v>
      </c>
      <c r="B16" s="18" t="s">
        <v>15</v>
      </c>
      <c r="C16" s="18" t="s">
        <v>15</v>
      </c>
      <c r="D16" s="18" t="s">
        <v>15</v>
      </c>
      <c r="E16" s="18" t="s">
        <v>15</v>
      </c>
      <c r="F16" s="16" t="str">
        <f>IFERROR(ROUND('[1]3-1、3-2(〇)'!C13/'[1]3-1、3-2(〇)'!B13,2),"－")</f>
        <v>－</v>
      </c>
      <c r="G16" s="18" t="s">
        <v>15</v>
      </c>
      <c r="H16" s="16" t="s">
        <v>32</v>
      </c>
      <c r="I16" s="18" t="s">
        <v>18</v>
      </c>
      <c r="J16" s="17" t="str">
        <f>IFERROR(ROUND('[1]3-1、3-2(〇)'!D13/'[1]3-1、3-2(〇)'!C13,0),"－")</f>
        <v>－</v>
      </c>
      <c r="K16" s="18" t="s">
        <v>18</v>
      </c>
      <c r="L16" s="17" t="str">
        <f>IFERROR(ROUND('[1]3-1、3-2(〇)'!F13/'[1]3-1、3-2(〇)'!E13,0),"－")</f>
        <v>－</v>
      </c>
      <c r="M16" s="18" t="s">
        <v>15</v>
      </c>
      <c r="N16" s="18" t="s">
        <v>15</v>
      </c>
      <c r="O16" s="18" t="s">
        <v>15</v>
      </c>
      <c r="P16" s="18" t="s">
        <v>15</v>
      </c>
      <c r="Q16" s="18" t="s">
        <v>15</v>
      </c>
    </row>
    <row r="17" spans="1:17" ht="15" customHeight="1" x14ac:dyDescent="0.2">
      <c r="A17" s="24" t="s">
        <v>23</v>
      </c>
      <c r="B17" s="18" t="s">
        <v>15</v>
      </c>
      <c r="C17" s="18" t="s">
        <v>15</v>
      </c>
      <c r="D17" s="18" t="s">
        <v>15</v>
      </c>
      <c r="E17" s="18" t="s">
        <v>15</v>
      </c>
      <c r="F17" s="16" t="str">
        <f>IFERROR(ROUND('[1]3-1、3-2(〇)'!C14/'[1]3-1、3-2(〇)'!B14,2),"－")</f>
        <v>－</v>
      </c>
      <c r="G17" s="18" t="s">
        <v>15</v>
      </c>
      <c r="H17" s="16" t="s">
        <v>32</v>
      </c>
      <c r="I17" s="18" t="s">
        <v>18</v>
      </c>
      <c r="J17" s="17" t="str">
        <f>IFERROR(ROUND('[1]3-1、3-2(〇)'!D14/'[1]3-1、3-2(〇)'!C14,0),"－")</f>
        <v>－</v>
      </c>
      <c r="K17" s="18" t="s">
        <v>18</v>
      </c>
      <c r="L17" s="17" t="str">
        <f>IFERROR(ROUND('[1]3-1、3-2(〇)'!F14/'[1]3-1、3-2(〇)'!E14,0),"－")</f>
        <v>－</v>
      </c>
      <c r="M17" s="18" t="s">
        <v>15</v>
      </c>
      <c r="N17" s="18" t="s">
        <v>15</v>
      </c>
      <c r="O17" s="18" t="s">
        <v>15</v>
      </c>
      <c r="P17" s="18" t="s">
        <v>15</v>
      </c>
      <c r="Q17" s="18" t="s">
        <v>15</v>
      </c>
    </row>
    <row r="18" spans="1:17" ht="15" customHeight="1" x14ac:dyDescent="0.2">
      <c r="A18" s="24" t="s">
        <v>24</v>
      </c>
      <c r="B18" s="18" t="s">
        <v>15</v>
      </c>
      <c r="C18" s="18" t="s">
        <v>15</v>
      </c>
      <c r="D18" s="18" t="s">
        <v>15</v>
      </c>
      <c r="E18" s="18" t="s">
        <v>15</v>
      </c>
      <c r="F18" s="16" t="str">
        <f>IFERROR(ROUND('[1]3-1、3-2(〇)'!C15/'[1]3-1、3-2(〇)'!B15,2),"－")</f>
        <v>－</v>
      </c>
      <c r="G18" s="16" t="str">
        <f>IFERROR(ROUND('[1]3-1、3-2(〇)'!D15/'[1]3-1、3-2(〇)'!C15,2),"－")</f>
        <v>－</v>
      </c>
      <c r="H18" s="16" t="s">
        <v>32</v>
      </c>
      <c r="I18" s="16" t="str">
        <f>IFERROR(ROUND('[1]3-1、3-2(〇)'!J15/'[1]3-1、3-2(〇)'!I15,2),"－")</f>
        <v>－</v>
      </c>
      <c r="J18" s="17" t="str">
        <f>IFERROR(ROUND('[1]3-1、3-2(〇)'!D15/'[1]3-1、3-2(〇)'!C15,0),"－")</f>
        <v>－</v>
      </c>
      <c r="K18" s="26" t="s">
        <v>32</v>
      </c>
      <c r="L18" s="17" t="s">
        <v>32</v>
      </c>
      <c r="M18" s="26" t="s">
        <v>32</v>
      </c>
      <c r="N18" s="18" t="s">
        <v>18</v>
      </c>
      <c r="O18" s="18" t="s">
        <v>18</v>
      </c>
      <c r="P18" s="18" t="s">
        <v>18</v>
      </c>
      <c r="Q18" s="18" t="s">
        <v>18</v>
      </c>
    </row>
    <row r="19" spans="1:17" ht="15" customHeight="1" x14ac:dyDescent="0.2">
      <c r="A19" s="24" t="s">
        <v>25</v>
      </c>
      <c r="B19" s="18" t="s">
        <v>15</v>
      </c>
      <c r="C19" s="18" t="s">
        <v>15</v>
      </c>
      <c r="D19" s="18" t="s">
        <v>15</v>
      </c>
      <c r="E19" s="18" t="s">
        <v>15</v>
      </c>
      <c r="F19" s="16" t="str">
        <f>IFERROR(ROUND('[1]3-1、3-2(〇)'!C16/'[1]3-1、3-2(〇)'!B16,2),"－")</f>
        <v>－</v>
      </c>
      <c r="G19" s="16" t="str">
        <f>IFERROR(ROUND('[1]3-1、3-2(〇)'!D16/'[1]3-1、3-2(〇)'!C16,2),"－")</f>
        <v>－</v>
      </c>
      <c r="H19" s="16" t="s">
        <v>32</v>
      </c>
      <c r="I19" s="16" t="str">
        <f>IFERROR(ROUND('[1]3-1、3-2(〇)'!J16/'[1]3-1、3-2(〇)'!I16,2),"－")</f>
        <v>－</v>
      </c>
      <c r="J19" s="17" t="str">
        <f>IFERROR(ROUND('[1]3-1、3-2(〇)'!D16/'[1]3-1、3-2(〇)'!C16,0),"－")</f>
        <v>－</v>
      </c>
      <c r="K19" s="26" t="s">
        <v>32</v>
      </c>
      <c r="L19" s="17" t="s">
        <v>32</v>
      </c>
      <c r="M19" s="26" t="s">
        <v>32</v>
      </c>
      <c r="N19" s="18" t="s">
        <v>18</v>
      </c>
      <c r="O19" s="18" t="s">
        <v>18</v>
      </c>
      <c r="P19" s="18" t="s">
        <v>18</v>
      </c>
      <c r="Q19" s="18" t="s">
        <v>18</v>
      </c>
    </row>
    <row r="20" spans="1:17" ht="15" customHeight="1" x14ac:dyDescent="0.2">
      <c r="A20" s="24" t="s">
        <v>26</v>
      </c>
      <c r="B20" s="18" t="s">
        <v>15</v>
      </c>
      <c r="C20" s="18" t="s">
        <v>15</v>
      </c>
      <c r="D20" s="18" t="s">
        <v>15</v>
      </c>
      <c r="E20" s="18" t="s">
        <v>15</v>
      </c>
      <c r="F20" s="16" t="str">
        <f>IFERROR(ROUND('[1]3-1、3-2(〇)'!C17/'[1]3-1、3-2(〇)'!B17,2),"－")</f>
        <v>－</v>
      </c>
      <c r="G20" s="18" t="s">
        <v>18</v>
      </c>
      <c r="H20" s="16" t="s">
        <v>32</v>
      </c>
      <c r="I20" s="18" t="s">
        <v>18</v>
      </c>
      <c r="J20" s="17" t="str">
        <f>IFERROR(ROUND('[1]3-1、3-2(〇)'!D17/'[1]3-1、3-2(〇)'!C17,0),"－")</f>
        <v>－</v>
      </c>
      <c r="K20" s="18" t="s">
        <v>18</v>
      </c>
      <c r="L20" s="17" t="str">
        <f>IFERROR(ROUND('[1]3-1、3-2(〇)'!F17/'[1]3-1、3-2(〇)'!E17,0),"－")</f>
        <v>－</v>
      </c>
      <c r="M20" s="18" t="s">
        <v>18</v>
      </c>
      <c r="N20" s="18" t="s">
        <v>18</v>
      </c>
      <c r="O20" s="18" t="s">
        <v>18</v>
      </c>
      <c r="P20" s="18" t="s">
        <v>18</v>
      </c>
      <c r="Q20" s="18" t="s">
        <v>18</v>
      </c>
    </row>
    <row r="21" spans="1:17" ht="15" customHeight="1" x14ac:dyDescent="0.2">
      <c r="A21" s="19" t="s">
        <v>31</v>
      </c>
      <c r="B21" s="18" t="s">
        <v>15</v>
      </c>
      <c r="C21" s="18" t="s">
        <v>15</v>
      </c>
      <c r="D21" s="18" t="s">
        <v>15</v>
      </c>
      <c r="E21" s="18" t="s">
        <v>15</v>
      </c>
      <c r="F21" s="16" t="str">
        <f>IFERROR(ROUND('[1]3-1、3-2(〇)'!C18/'[1]3-1、3-2(〇)'!B18,2),"－")</f>
        <v>－</v>
      </c>
      <c r="G21" s="16" t="str">
        <f>IFERROR(ROUND('[1]3-1、3-2(〇)'!D18/'[1]3-1、3-2(〇)'!C18,2),"－")</f>
        <v>－</v>
      </c>
      <c r="H21" s="16" t="s">
        <v>32</v>
      </c>
      <c r="I21" s="16" t="str">
        <f>IFERROR(ROUND('[1]3-1、3-2(〇)'!J18/'[1]3-1、3-2(〇)'!I18,2),"－")</f>
        <v>－</v>
      </c>
      <c r="J21" s="17" t="str">
        <f>IFERROR(ROUND('[1]3-1、3-2(〇)'!D18/'[1]3-1、3-2(〇)'!C18,0),"－")</f>
        <v>－</v>
      </c>
      <c r="K21" s="26" t="s">
        <v>32</v>
      </c>
      <c r="L21" s="17" t="s">
        <v>32</v>
      </c>
      <c r="M21" s="26" t="s">
        <v>32</v>
      </c>
      <c r="N21" s="18" t="s">
        <v>18</v>
      </c>
      <c r="O21" s="18" t="s">
        <v>18</v>
      </c>
      <c r="P21" s="18" t="s">
        <v>18</v>
      </c>
      <c r="Q21" s="18" t="s">
        <v>18</v>
      </c>
    </row>
    <row r="22" spans="1:17" ht="15" customHeight="1" x14ac:dyDescent="0.2">
      <c r="A22" s="25" t="s">
        <v>27</v>
      </c>
      <c r="B22" s="27" t="s">
        <v>15</v>
      </c>
      <c r="C22" s="27" t="s">
        <v>15</v>
      </c>
      <c r="D22" s="27" t="s">
        <v>15</v>
      </c>
      <c r="E22" s="27" t="s">
        <v>15</v>
      </c>
      <c r="F22" s="28" t="str">
        <f>IFERROR(ROUND('[1]3-1、3-2(〇)'!C19/'[1]3-1、3-2(〇)'!B19,2),"－")</f>
        <v>－</v>
      </c>
      <c r="G22" s="28" t="str">
        <f>IFERROR(ROUND('[1]3-1、3-2(〇)'!D19/'[1]3-1、3-2(〇)'!C19,2),"－")</f>
        <v>－</v>
      </c>
      <c r="H22" s="28" t="s">
        <v>32</v>
      </c>
      <c r="I22" s="28" t="str">
        <f>IFERROR(ROUND('[1]3-1、3-2(〇)'!J19/'[1]3-1、3-2(〇)'!I19,2),"－")</f>
        <v>－</v>
      </c>
      <c r="J22" s="29" t="str">
        <f>IFERROR(ROUND('[1]3-1、3-2(〇)'!D19/'[1]3-1、3-2(〇)'!C19,0),"－")</f>
        <v>－</v>
      </c>
      <c r="K22" s="30" t="s">
        <v>32</v>
      </c>
      <c r="L22" s="29" t="s">
        <v>32</v>
      </c>
      <c r="M22" s="30" t="s">
        <v>32</v>
      </c>
      <c r="N22" s="27" t="s">
        <v>18</v>
      </c>
      <c r="O22" s="27" t="s">
        <v>18</v>
      </c>
      <c r="P22" s="27" t="s">
        <v>18</v>
      </c>
      <c r="Q22" s="27" t="s">
        <v>18</v>
      </c>
    </row>
  </sheetData>
  <mergeCells count="4">
    <mergeCell ref="B2:E2"/>
    <mergeCell ref="F2:I2"/>
    <mergeCell ref="J2:M2"/>
    <mergeCell ref="N2:Q2"/>
  </mergeCells>
  <phoneticPr fontId="2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rowBreaks count="1" manualBreakCount="1">
    <brk id="10" max="16" man="1"/>
  </rowBreaks>
  <colBreaks count="1" manualBreakCount="1">
    <brk id="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2025-10-30T06:18:52Z</dcterms:created>
  <dcterms:modified xsi:type="dcterms:W3CDTF">2025-11-19T07:55:53Z</dcterms:modified>
</cp:coreProperties>
</file>