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健康福祉部\健康推進課\■医療保険Ｇ\045国保（新）\22国保事業統計 \006国民健康保険事業状況\H29年度～（28事業状況～）\R5事業状況\05_R5HP掲載\02_HP公表用\02_統計表\R5統計表エクセル\"/>
    </mc:Choice>
  </mc:AlternateContent>
  <xr:revisionPtr revIDLastSave="0" documentId="13_ncr:1_{763B1B69-0615-446E-92AB-211DF643CFD0}" xr6:coauthVersionLast="47" xr6:coauthVersionMax="47" xr10:uidLastSave="{00000000-0000-0000-0000-000000000000}"/>
  <bookViews>
    <workbookView xWindow="5175" yWindow="-16320" windowWidth="29040" windowHeight="15720" xr2:uid="{9E11F382-F951-412A-BC6E-2BA442AA372D}"/>
  </bookViews>
  <sheets>
    <sheet name="sheet3-2" sheetId="1" r:id="rId1"/>
  </sheets>
  <externalReferences>
    <externalReference r:id="rId2"/>
  </externalReferences>
  <definedNames>
    <definedName name="_xlnm.Print_Area" localSheetId="0">'sheet3-2'!$A$1:$Y$44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1" i="1" l="1"/>
  <c r="X31" i="1"/>
  <c r="W31" i="1"/>
  <c r="V31" i="1"/>
  <c r="U31" i="1"/>
  <c r="T31" i="1"/>
  <c r="S31" i="1"/>
  <c r="R31" i="1"/>
  <c r="Q31" i="1"/>
  <c r="P31" i="1"/>
  <c r="O31" i="1"/>
  <c r="Y44" i="1"/>
  <c r="X44" i="1"/>
  <c r="W44" i="1"/>
  <c r="V44" i="1"/>
  <c r="U44" i="1"/>
  <c r="T44" i="1"/>
  <c r="S44" i="1"/>
  <c r="R44" i="1"/>
  <c r="Q44" i="1"/>
  <c r="P44" i="1"/>
  <c r="O44" i="1"/>
  <c r="Y43" i="1"/>
  <c r="X43" i="1"/>
  <c r="W43" i="1"/>
  <c r="V43" i="1"/>
  <c r="U43" i="1"/>
  <c r="T43" i="1"/>
  <c r="S43" i="1"/>
  <c r="R43" i="1"/>
  <c r="Q43" i="1"/>
  <c r="P43" i="1"/>
  <c r="O43" i="1"/>
  <c r="Y42" i="1"/>
  <c r="X42" i="1"/>
  <c r="W42" i="1"/>
  <c r="V42" i="1"/>
  <c r="U42" i="1"/>
  <c r="T42" i="1"/>
  <c r="S42" i="1"/>
  <c r="R42" i="1"/>
  <c r="Q42" i="1"/>
  <c r="P42" i="1"/>
  <c r="O42" i="1"/>
  <c r="Y41" i="1"/>
  <c r="X41" i="1"/>
  <c r="W41" i="1"/>
  <c r="V41" i="1"/>
  <c r="U41" i="1"/>
  <c r="T41" i="1"/>
  <c r="S41" i="1"/>
  <c r="R41" i="1"/>
  <c r="Q41" i="1"/>
  <c r="P41" i="1"/>
  <c r="O41" i="1"/>
  <c r="Y40" i="1"/>
  <c r="X40" i="1"/>
  <c r="W40" i="1"/>
  <c r="V40" i="1"/>
  <c r="U40" i="1"/>
  <c r="T40" i="1"/>
  <c r="S40" i="1"/>
  <c r="R40" i="1"/>
  <c r="Q40" i="1"/>
  <c r="P40" i="1"/>
  <c r="O40" i="1"/>
  <c r="Y39" i="1"/>
  <c r="X39" i="1"/>
  <c r="W39" i="1"/>
  <c r="V39" i="1"/>
  <c r="U39" i="1"/>
  <c r="T39" i="1"/>
  <c r="S39" i="1"/>
  <c r="R39" i="1"/>
  <c r="Q39" i="1"/>
  <c r="P39" i="1"/>
  <c r="O39" i="1"/>
  <c r="Y38" i="1"/>
  <c r="X38" i="1"/>
  <c r="W38" i="1"/>
  <c r="V38" i="1"/>
  <c r="U38" i="1"/>
  <c r="T38" i="1"/>
  <c r="S38" i="1"/>
  <c r="R38" i="1"/>
  <c r="Q38" i="1"/>
  <c r="P38" i="1"/>
  <c r="O38" i="1"/>
  <c r="Y37" i="1"/>
  <c r="X37" i="1"/>
  <c r="W37" i="1"/>
  <c r="V37" i="1"/>
  <c r="U37" i="1"/>
  <c r="T37" i="1"/>
  <c r="S37" i="1"/>
  <c r="R37" i="1"/>
  <c r="Q37" i="1"/>
  <c r="P37" i="1"/>
  <c r="O37" i="1"/>
  <c r="Y36" i="1"/>
  <c r="X36" i="1"/>
  <c r="W36" i="1"/>
  <c r="V36" i="1"/>
  <c r="U36" i="1"/>
  <c r="T36" i="1"/>
  <c r="S36" i="1"/>
  <c r="R36" i="1"/>
  <c r="Q36" i="1"/>
  <c r="P36" i="1"/>
  <c r="O36" i="1"/>
  <c r="Y35" i="1"/>
  <c r="X35" i="1"/>
  <c r="W35" i="1"/>
  <c r="V35" i="1"/>
  <c r="U35" i="1"/>
  <c r="T35" i="1"/>
  <c r="S35" i="1"/>
  <c r="R35" i="1"/>
  <c r="Q35" i="1"/>
  <c r="P35" i="1"/>
  <c r="O35" i="1"/>
  <c r="Y34" i="1"/>
  <c r="X34" i="1"/>
  <c r="W34" i="1"/>
  <c r="V34" i="1"/>
  <c r="U34" i="1"/>
  <c r="T34" i="1"/>
  <c r="S34" i="1"/>
  <c r="R34" i="1"/>
  <c r="Q34" i="1"/>
  <c r="P34" i="1"/>
  <c r="O34" i="1"/>
  <c r="Y33" i="1"/>
  <c r="X33" i="1"/>
  <c r="W33" i="1"/>
  <c r="V33" i="1"/>
  <c r="U33" i="1"/>
  <c r="T33" i="1"/>
  <c r="S33" i="1"/>
  <c r="R33" i="1"/>
  <c r="Q33" i="1"/>
  <c r="P33" i="1"/>
  <c r="O33" i="1"/>
  <c r="W19" i="1"/>
  <c r="Y19" i="1" s="1"/>
  <c r="V19" i="1"/>
  <c r="U19" i="1"/>
  <c r="T19" i="1"/>
  <c r="S19" i="1"/>
  <c r="R19" i="1"/>
  <c r="Q19" i="1"/>
  <c r="P19" i="1"/>
  <c r="O19" i="1"/>
  <c r="M19" i="1"/>
  <c r="L19" i="1"/>
  <c r="K19" i="1"/>
  <c r="X19" i="1" s="1"/>
  <c r="J19" i="1"/>
  <c r="I19" i="1"/>
  <c r="H19" i="1"/>
  <c r="G19" i="1"/>
  <c r="F19" i="1"/>
  <c r="E19" i="1"/>
  <c r="D19" i="1"/>
  <c r="C19" i="1"/>
  <c r="B19" i="1"/>
  <c r="W18" i="1"/>
  <c r="V18" i="1"/>
  <c r="U18" i="1"/>
  <c r="T18" i="1"/>
  <c r="Y18" i="1" s="1"/>
  <c r="S18" i="1"/>
  <c r="R18" i="1"/>
  <c r="Q18" i="1"/>
  <c r="P18" i="1"/>
  <c r="O18" i="1"/>
  <c r="M18" i="1"/>
  <c r="L18" i="1"/>
  <c r="K18" i="1"/>
  <c r="X18" i="1" s="1"/>
  <c r="J18" i="1"/>
  <c r="I18" i="1"/>
  <c r="H18" i="1"/>
  <c r="G18" i="1"/>
  <c r="F18" i="1"/>
  <c r="E18" i="1"/>
  <c r="D18" i="1"/>
  <c r="C18" i="1"/>
  <c r="B18" i="1"/>
  <c r="W17" i="1"/>
  <c r="V17" i="1"/>
  <c r="U17" i="1"/>
  <c r="T17" i="1"/>
  <c r="Y17" i="1" s="1"/>
  <c r="S17" i="1"/>
  <c r="R17" i="1"/>
  <c r="Q17" i="1"/>
  <c r="P17" i="1"/>
  <c r="O17" i="1"/>
  <c r="M17" i="1"/>
  <c r="L17" i="1"/>
  <c r="K17" i="1"/>
  <c r="X17" i="1" s="1"/>
  <c r="J17" i="1"/>
  <c r="I17" i="1"/>
  <c r="H17" i="1"/>
  <c r="G17" i="1"/>
  <c r="F17" i="1"/>
  <c r="E17" i="1"/>
  <c r="D17" i="1"/>
  <c r="C17" i="1"/>
  <c r="B17" i="1"/>
  <c r="W16" i="1"/>
  <c r="V16" i="1"/>
  <c r="U16" i="1"/>
  <c r="T16" i="1"/>
  <c r="Y16" i="1" s="1"/>
  <c r="S16" i="1"/>
  <c r="R16" i="1"/>
  <c r="Q16" i="1"/>
  <c r="P16" i="1"/>
  <c r="O16" i="1"/>
  <c r="M16" i="1"/>
  <c r="L16" i="1"/>
  <c r="K16" i="1"/>
  <c r="X16" i="1" s="1"/>
  <c r="J16" i="1"/>
  <c r="I16" i="1"/>
  <c r="H16" i="1"/>
  <c r="G16" i="1"/>
  <c r="F16" i="1"/>
  <c r="E16" i="1"/>
  <c r="D16" i="1"/>
  <c r="C16" i="1"/>
  <c r="B16" i="1"/>
  <c r="W15" i="1"/>
  <c r="V15" i="1"/>
  <c r="U15" i="1"/>
  <c r="T15" i="1"/>
  <c r="S15" i="1"/>
  <c r="R15" i="1"/>
  <c r="Q15" i="1"/>
  <c r="Y15" i="1" s="1"/>
  <c r="P15" i="1"/>
  <c r="O15" i="1"/>
  <c r="M15" i="1"/>
  <c r="L15" i="1"/>
  <c r="K15" i="1"/>
  <c r="X15" i="1" s="1"/>
  <c r="J15" i="1"/>
  <c r="I15" i="1"/>
  <c r="H15" i="1"/>
  <c r="G15" i="1"/>
  <c r="F15" i="1"/>
  <c r="E15" i="1"/>
  <c r="D15" i="1"/>
  <c r="C15" i="1"/>
  <c r="B15" i="1"/>
  <c r="W14" i="1"/>
  <c r="V14" i="1"/>
  <c r="U14" i="1"/>
  <c r="T14" i="1"/>
  <c r="S14" i="1"/>
  <c r="R14" i="1"/>
  <c r="Q14" i="1"/>
  <c r="Y14" i="1" s="1"/>
  <c r="P14" i="1"/>
  <c r="O14" i="1"/>
  <c r="M14" i="1"/>
  <c r="L14" i="1"/>
  <c r="K14" i="1"/>
  <c r="X14" i="1" s="1"/>
  <c r="J14" i="1"/>
  <c r="I14" i="1"/>
  <c r="H14" i="1"/>
  <c r="G14" i="1"/>
  <c r="F14" i="1"/>
  <c r="E14" i="1"/>
  <c r="D14" i="1"/>
  <c r="C14" i="1"/>
  <c r="B14" i="1"/>
  <c r="W13" i="1"/>
  <c r="V13" i="1"/>
  <c r="U13" i="1"/>
  <c r="T13" i="1"/>
  <c r="S13" i="1"/>
  <c r="R13" i="1"/>
  <c r="Q13" i="1"/>
  <c r="Y13" i="1" s="1"/>
  <c r="P13" i="1"/>
  <c r="O13" i="1"/>
  <c r="M13" i="1"/>
  <c r="L13" i="1"/>
  <c r="K13" i="1"/>
  <c r="X13" i="1" s="1"/>
  <c r="J13" i="1"/>
  <c r="I13" i="1"/>
  <c r="H13" i="1"/>
  <c r="G13" i="1"/>
  <c r="F13" i="1"/>
  <c r="E13" i="1"/>
  <c r="D13" i="1"/>
  <c r="C13" i="1"/>
  <c r="B13" i="1"/>
  <c r="W12" i="1"/>
  <c r="V12" i="1"/>
  <c r="U12" i="1"/>
  <c r="T12" i="1"/>
  <c r="S12" i="1"/>
  <c r="R12" i="1"/>
  <c r="Q12" i="1"/>
  <c r="P12" i="1"/>
  <c r="O12" i="1"/>
  <c r="M12" i="1"/>
  <c r="Y12" i="1" s="1"/>
  <c r="L12" i="1"/>
  <c r="K12" i="1"/>
  <c r="X12" i="1" s="1"/>
  <c r="J12" i="1"/>
  <c r="I12" i="1"/>
  <c r="H12" i="1"/>
  <c r="G12" i="1"/>
  <c r="F12" i="1"/>
  <c r="E12" i="1"/>
  <c r="D12" i="1"/>
  <c r="C12" i="1"/>
  <c r="B12" i="1"/>
  <c r="Y11" i="1"/>
  <c r="W11" i="1"/>
  <c r="V11" i="1"/>
  <c r="U11" i="1"/>
  <c r="T11" i="1"/>
  <c r="S11" i="1"/>
  <c r="R11" i="1"/>
  <c r="Q11" i="1"/>
  <c r="P11" i="1"/>
  <c r="O11" i="1"/>
  <c r="M11" i="1"/>
  <c r="L11" i="1"/>
  <c r="K11" i="1"/>
  <c r="X11" i="1" s="1"/>
  <c r="J11" i="1"/>
  <c r="I11" i="1"/>
  <c r="H11" i="1"/>
  <c r="G11" i="1"/>
  <c r="F11" i="1"/>
  <c r="E11" i="1"/>
  <c r="D11" i="1"/>
  <c r="C11" i="1"/>
  <c r="B11" i="1"/>
  <c r="Y10" i="1"/>
  <c r="W10" i="1"/>
  <c r="V10" i="1"/>
  <c r="U10" i="1"/>
  <c r="T10" i="1"/>
  <c r="S10" i="1"/>
  <c r="R10" i="1"/>
  <c r="Q10" i="1"/>
  <c r="P10" i="1"/>
  <c r="O10" i="1"/>
  <c r="M10" i="1"/>
  <c r="L10" i="1"/>
  <c r="K10" i="1"/>
  <c r="X10" i="1" s="1"/>
  <c r="J10" i="1"/>
  <c r="I10" i="1"/>
  <c r="H10" i="1"/>
  <c r="G10" i="1"/>
  <c r="F10" i="1"/>
  <c r="E10" i="1"/>
  <c r="D10" i="1"/>
  <c r="C10" i="1"/>
  <c r="B10" i="1"/>
  <c r="X9" i="1"/>
  <c r="W9" i="1"/>
  <c r="Y9" i="1" s="1"/>
  <c r="V9" i="1"/>
  <c r="U9" i="1"/>
  <c r="T9" i="1"/>
  <c r="S9" i="1"/>
  <c r="R9" i="1"/>
  <c r="Q9" i="1"/>
  <c r="P9" i="1"/>
  <c r="O9" i="1"/>
  <c r="M9" i="1"/>
  <c r="L9" i="1"/>
  <c r="K9" i="1"/>
  <c r="J9" i="1"/>
  <c r="I9" i="1"/>
  <c r="H9" i="1"/>
  <c r="G9" i="1"/>
  <c r="F9" i="1"/>
  <c r="E9" i="1"/>
  <c r="D9" i="1"/>
  <c r="C9" i="1"/>
  <c r="B9" i="1"/>
  <c r="W8" i="1"/>
  <c r="W20" i="1" s="1"/>
  <c r="V8" i="1"/>
  <c r="V20" i="1" s="1"/>
  <c r="U8" i="1"/>
  <c r="U20" i="1" s="1"/>
  <c r="T8" i="1"/>
  <c r="T20" i="1" s="1"/>
  <c r="S8" i="1"/>
  <c r="S20" i="1" s="1"/>
  <c r="R8" i="1"/>
  <c r="R20" i="1" s="1"/>
  <c r="Q8" i="1"/>
  <c r="Q20" i="1" s="1"/>
  <c r="P8" i="1"/>
  <c r="P20" i="1" s="1"/>
  <c r="O8" i="1"/>
  <c r="O20" i="1" s="1"/>
  <c r="M8" i="1"/>
  <c r="M20" i="1" s="1"/>
  <c r="L8" i="1"/>
  <c r="L20" i="1" s="1"/>
  <c r="K8" i="1"/>
  <c r="K20" i="1" s="1"/>
  <c r="J8" i="1"/>
  <c r="J20" i="1" s="1"/>
  <c r="I8" i="1"/>
  <c r="I20" i="1" s="1"/>
  <c r="H8" i="1"/>
  <c r="H20" i="1" s="1"/>
  <c r="G8" i="1"/>
  <c r="G20" i="1" s="1"/>
  <c r="F8" i="1"/>
  <c r="F20" i="1" s="1"/>
  <c r="E8" i="1"/>
  <c r="E20" i="1" s="1"/>
  <c r="D8" i="1"/>
  <c r="D20" i="1" s="1"/>
  <c r="C8" i="1"/>
  <c r="C20" i="1" s="1"/>
  <c r="B8" i="1"/>
  <c r="B20" i="1" s="1"/>
  <c r="X8" i="1" l="1"/>
  <c r="X20" i="1" s="1"/>
  <c r="Y8" i="1"/>
  <c r="Y20" i="1" s="1"/>
</calcChain>
</file>

<file path=xl/sharedStrings.xml><?xml version="1.0" encoding="utf-8"?>
<sst xmlns="http://schemas.openxmlformats.org/spreadsheetml/2006/main" count="401" uniqueCount="73">
  <si>
    <t>第３表　年度別、月別保険給付状況（その１）（退職被保険者等分）</t>
    <rPh sb="0" eb="1">
      <t>ダイ</t>
    </rPh>
    <rPh sb="2" eb="3">
      <t>ヒョウ</t>
    </rPh>
    <rPh sb="22" eb="24">
      <t>タイショク</t>
    </rPh>
    <rPh sb="24" eb="29">
      <t>ヒホケンシャトウ</t>
    </rPh>
    <rPh sb="29" eb="30">
      <t>ブン</t>
    </rPh>
    <phoneticPr fontId="2"/>
  </si>
  <si>
    <t>第３表　年度別、月別保険給付状況（その２）（退職被保険者等分）</t>
    <phoneticPr fontId="2"/>
  </si>
  <si>
    <t>元データ（ここから費用額を千円未満四捨五入して下記掲載用表を作成）</t>
    <rPh sb="0" eb="1">
      <t>モト</t>
    </rPh>
    <rPh sb="9" eb="11">
      <t>ヒヨウ</t>
    </rPh>
    <rPh sb="11" eb="12">
      <t>ガク</t>
    </rPh>
    <rPh sb="13" eb="15">
      <t>センエン</t>
    </rPh>
    <rPh sb="15" eb="17">
      <t>ミマン</t>
    </rPh>
    <rPh sb="17" eb="21">
      <t>シシャゴニュウ</t>
    </rPh>
    <rPh sb="23" eb="25">
      <t>カキ</t>
    </rPh>
    <rPh sb="25" eb="28">
      <t>ケイサイヨウ</t>
    </rPh>
    <rPh sb="28" eb="29">
      <t>ヒョウ</t>
    </rPh>
    <rPh sb="30" eb="32">
      <t>サクセイ</t>
    </rPh>
    <phoneticPr fontId="2"/>
  </si>
  <si>
    <t>療養の給付等</t>
    <rPh sb="0" eb="1">
      <t>リョウ</t>
    </rPh>
    <rPh sb="1" eb="2">
      <t>オサム</t>
    </rPh>
    <rPh sb="3" eb="4">
      <t>キュウ</t>
    </rPh>
    <rPh sb="4" eb="5">
      <t>ヅケ</t>
    </rPh>
    <rPh sb="5" eb="6">
      <t>トウ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</si>
  <si>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</si>
  <si>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</si>
  <si>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歯科</t>
    <rPh sb="0" eb="2">
      <t>シカ</t>
    </rPh>
    <phoneticPr fontId="2"/>
  </si>
  <si>
    <t>小計</t>
    <rPh sb="0" eb="2">
      <t>ショウケイ</t>
    </rPh>
    <phoneticPr fontId="2"/>
  </si>
  <si>
    <t>調剤</t>
    <rPh sb="0" eb="2">
      <t>チョウザイ</t>
    </rPh>
    <phoneticPr fontId="2"/>
  </si>
  <si>
    <t>食事療養</t>
    <rPh sb="0" eb="2">
      <t>ショクジ</t>
    </rPh>
    <rPh sb="2" eb="4">
      <t>リョウヨウ</t>
    </rPh>
    <phoneticPr fontId="2"/>
  </si>
  <si>
    <t>訪問看護</t>
    <rPh sb="0" eb="2">
      <t>ホウモン</t>
    </rPh>
    <rPh sb="2" eb="4">
      <t>カンゴ</t>
    </rPh>
    <phoneticPr fontId="2"/>
  </si>
  <si>
    <t>計</t>
    <rPh sb="0" eb="1">
      <t>ケイ</t>
    </rPh>
    <phoneticPr fontId="2"/>
  </si>
  <si>
    <t>件数</t>
    <rPh sb="0" eb="2">
      <t>ケンスウ</t>
    </rPh>
    <phoneticPr fontId="2"/>
  </si>
  <si>
    <t>日数</t>
    <rPh sb="0" eb="2">
      <t>ニッスウ</t>
    </rPh>
    <phoneticPr fontId="2"/>
  </si>
  <si>
    <t>費用額</t>
    <rPh sb="0" eb="3">
      <t>ヒヨウガク</t>
    </rPh>
    <phoneticPr fontId="2"/>
  </si>
  <si>
    <t>処方箋枚数</t>
    <rPh sb="0" eb="3">
      <t>ショホウセン</t>
    </rPh>
    <rPh sb="3" eb="5">
      <t>マイスウ</t>
    </rPh>
    <phoneticPr fontId="2"/>
  </si>
  <si>
    <t>F#65+F#83</t>
    <phoneticPr fontId="3"/>
  </si>
  <si>
    <t>F#71+F#90</t>
  </si>
  <si>
    <t>F#77+F#97</t>
  </si>
  <si>
    <t>F#66+F#84</t>
  </si>
  <si>
    <t>F#72+F#91</t>
  </si>
  <si>
    <t>F#78+F#98</t>
  </si>
  <si>
    <t>F#67+F#85</t>
  </si>
  <si>
    <t>F#73+F#92</t>
  </si>
  <si>
    <t>F#79+F#99</t>
  </si>
  <si>
    <t>F#68+F#86</t>
  </si>
  <si>
    <t>F#74+F#93</t>
  </si>
  <si>
    <t>F#80+F#100</t>
  </si>
  <si>
    <t>F#69+F#87</t>
  </si>
  <si>
    <t>F#75+F94</t>
  </si>
  <si>
    <t>F#81+F101</t>
    <phoneticPr fontId="2"/>
  </si>
  <si>
    <t>F#120+F#123</t>
  </si>
  <si>
    <t>F#121+F#124</t>
  </si>
  <si>
    <t>F#122+F#125</t>
  </si>
  <si>
    <t>F#126+F#129</t>
  </si>
  <si>
    <t>F#127+F#130</t>
  </si>
  <si>
    <t>F#128+F#131</t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</si>
  <si>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　3月</t>
    </r>
    <rPh sb="0" eb="2">
      <t>レイワ</t>
    </rPh>
    <rPh sb="3" eb="4">
      <t>ネン</t>
    </rPh>
    <rPh sb="6" eb="7">
      <t>ガツ</t>
    </rPh>
    <phoneticPr fontId="2"/>
  </si>
  <si>
    <t>4月</t>
    <rPh sb="1" eb="2">
      <t>ガツ</t>
    </rPh>
    <phoneticPr fontId="2"/>
  </si>
  <si>
    <r>
      <rPr>
        <sz val="10"/>
        <rFont val="ＭＳ Ｐゴシック"/>
        <family val="3"/>
        <charset val="128"/>
      </rPr>
      <t>　5月</t>
    </r>
    <rPh sb="2" eb="3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</si>
  <si>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</si>
  <si>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</si>
  <si>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</si>
  <si>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</si>
  <si>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</si>
  <si>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</si>
  <si>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</si>
  <si>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r>
      <t>令和</t>
    </r>
    <r>
      <rPr>
        <sz val="10"/>
        <color indexed="10"/>
        <rFont val="ＭＳ Ｐゴシック"/>
        <family val="3"/>
        <charset val="128"/>
      </rPr>
      <t>６</t>
    </r>
    <r>
      <rPr>
        <sz val="10"/>
        <rFont val="ＭＳ Ｐゴシック"/>
        <family val="3"/>
        <charset val="128"/>
      </rPr>
      <t>年　1月</t>
    </r>
    <rPh sb="0" eb="2">
      <t>レイワ</t>
    </rPh>
    <rPh sb="3" eb="4">
      <t>ネン</t>
    </rPh>
    <rPh sb="6" eb="7">
      <t>ガツ</t>
    </rPh>
    <phoneticPr fontId="2"/>
  </si>
  <si>
    <t>2月</t>
    <rPh sb="1" eb="2">
      <t>ガツ</t>
    </rPh>
    <phoneticPr fontId="2"/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</si>
  <si>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年度</t>
    </r>
    <rPh sb="0" eb="2">
      <t>レイワ</t>
    </rPh>
    <rPh sb="3" eb="5">
      <t>ネンド</t>
    </rPh>
    <phoneticPr fontId="2"/>
  </si>
  <si>
    <t xml:space="preserve">第３表　年度別、月別保険給付状況（退職被保険者等分）（その１）         　　　　　　　                       </t>
    <phoneticPr fontId="2"/>
  </si>
  <si>
    <t>第３表　年度別、月別保険給付状況（退職被保険者等分）（その２）</t>
    <rPh sb="0" eb="1">
      <t>ダイ</t>
    </rPh>
    <rPh sb="2" eb="3">
      <t>ヒョウ</t>
    </rPh>
    <rPh sb="17" eb="19">
      <t>タイショク</t>
    </rPh>
    <rPh sb="19" eb="24">
      <t>ヒホケンシャトウ</t>
    </rPh>
    <rPh sb="24" eb="25">
      <t>ブン</t>
    </rPh>
    <phoneticPr fontId="2"/>
  </si>
  <si>
    <t>年度別
月　別</t>
    <rPh sb="0" eb="2">
      <t>ネンド</t>
    </rPh>
    <rPh sb="2" eb="3">
      <t>ベツ</t>
    </rPh>
    <rPh sb="4" eb="5">
      <t>ツキ</t>
    </rPh>
    <rPh sb="6" eb="7">
      <t>ベツ</t>
    </rPh>
    <phoneticPr fontId="2"/>
  </si>
  <si>
    <t>療養の給付等</t>
    <rPh sb="0" eb="2">
      <t>リョウヨウ</t>
    </rPh>
    <rPh sb="3" eb="5">
      <t>キュウフ</t>
    </rPh>
    <rPh sb="5" eb="6">
      <t>トウ</t>
    </rPh>
    <phoneticPr fontId="2"/>
  </si>
  <si>
    <t>療養の給付等　合計</t>
    <rPh sb="0" eb="2">
      <t>リョウヨウ</t>
    </rPh>
    <rPh sb="3" eb="5">
      <t>キュウフ</t>
    </rPh>
    <rPh sb="5" eb="6">
      <t>トウ</t>
    </rPh>
    <rPh sb="7" eb="8">
      <t>ゴウ</t>
    </rPh>
    <rPh sb="8" eb="9">
      <t>ケイ</t>
    </rPh>
    <phoneticPr fontId="2"/>
  </si>
  <si>
    <t>日数（食数）</t>
    <rPh sb="0" eb="2">
      <t>ニッスウ</t>
    </rPh>
    <rPh sb="3" eb="4">
      <t>ショク</t>
    </rPh>
    <rPh sb="4" eb="5">
      <t>スウ</t>
    </rPh>
    <phoneticPr fontId="2"/>
  </si>
  <si>
    <t>件</t>
    <rPh sb="0" eb="1">
      <t>ケン</t>
    </rPh>
    <phoneticPr fontId="3"/>
  </si>
  <si>
    <t>日</t>
    <rPh sb="0" eb="1">
      <t>ニチ</t>
    </rPh>
    <phoneticPr fontId="2"/>
  </si>
  <si>
    <t>千円</t>
    <rPh sb="0" eb="2">
      <t>センエン</t>
    </rPh>
    <phoneticPr fontId="2"/>
  </si>
  <si>
    <t>件</t>
    <rPh sb="0" eb="1">
      <t>ケン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</si>
  <si>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</si>
  <si>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</si>
  <si>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</si>
  <si>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＊</t>
  </si>
  <si>
    <t>＊</t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</si>
  <si>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</si>
  <si>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令和４年度</t>
    <rPh sb="0" eb="2">
      <t>レイワ</t>
    </rPh>
    <rPh sb="3" eb="4">
      <t>ネン</t>
    </rPh>
    <rPh sb="4" eb="5">
      <t>ド</t>
    </rPh>
    <phoneticPr fontId="2"/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</si>
  <si>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年度</t>
    </r>
    <rPh sb="0" eb="2">
      <t>レイワ</t>
    </rPh>
    <rPh sb="3" eb="4">
      <t>ネン</t>
    </rPh>
    <rPh sb="4" eb="5">
      <t>ド</t>
    </rPh>
    <phoneticPr fontId="2"/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</si>
  <si>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　3月</t>
    </r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</si>
  <si>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令和５年度</t>
    <rPh sb="0" eb="2">
      <t>レイワ</t>
    </rPh>
    <rPh sb="3" eb="4">
      <t>ネン</t>
    </rPh>
    <rPh sb="4" eb="5">
      <t>ド</t>
    </rPh>
    <phoneticPr fontId="2"/>
  </si>
  <si>
    <t>令和５年　3月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</si>
  <si>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　5月</t>
    <rPh sb="2" eb="3">
      <t>ガツ</t>
    </rPh>
    <phoneticPr fontId="2"/>
  </si>
  <si>
    <t>令和６年　1月</t>
    <rPh sb="0" eb="2">
      <t>レイワ</t>
    </rPh>
    <rPh sb="3" eb="4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</si>
</sst>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##,###,##0"/>
    <numFmt numFmtId="178" formatCode="###,###,###,##0"/>
    <numFmt numFmtId="179" formatCode="###,###,##0"/>
    <numFmt numFmtId="180" formatCode="#,##0_);[Red]\(#,##0\)"/>
    <numFmt numFmtId="181" formatCode="#,##0;&quot;△ &quot;#,##0"/>
  </numFmts>
  <fonts count="7" x14ac:knownFonts="1"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176" fontId="1" fillId="0" borderId="8" xfId="0" quotePrefix="1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176" fontId="1" fillId="0" borderId="5" xfId="0" quotePrefix="1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 shrinkToFit="1"/>
    </xf>
    <xf numFmtId="0" fontId="1" fillId="0" borderId="8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 shrinkToFit="1"/>
    </xf>
    <xf numFmtId="0" fontId="1" fillId="0" borderId="8" xfId="0" quotePrefix="1" applyFont="1" applyBorder="1" applyAlignment="1">
      <alignment horizontal="right" vertical="center"/>
    </xf>
    <xf numFmtId="0" fontId="1" fillId="0" borderId="5" xfId="0" quotePrefix="1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177" fontId="5" fillId="0" borderId="7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177" fontId="5" fillId="0" borderId="10" xfId="0" applyNumberFormat="1" applyFont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177" fontId="5" fillId="0" borderId="7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 shrinkToFit="1"/>
    </xf>
    <xf numFmtId="0" fontId="1" fillId="0" borderId="9" xfId="0" quotePrefix="1" applyFont="1" applyBorder="1" applyAlignment="1">
      <alignment horizontal="right" vertical="center"/>
    </xf>
    <xf numFmtId="179" fontId="5" fillId="0" borderId="7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7" xfId="0" quotePrefix="1" applyFont="1" applyBorder="1" applyAlignment="1">
      <alignment horizontal="right" vertical="center"/>
    </xf>
    <xf numFmtId="178" fontId="5" fillId="0" borderId="1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9" fontId="5" fillId="0" borderId="0" xfId="0" applyNumberFormat="1" applyFont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3" fontId="1" fillId="0" borderId="10" xfId="0" applyNumberFormat="1" applyFont="1" applyBorder="1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0" fontId="1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8" xfId="0" quotePrefix="1" applyFont="1" applyBorder="1" applyAlignment="1">
      <alignment horizontal="center" vertical="center"/>
    </xf>
    <xf numFmtId="180" fontId="1" fillId="0" borderId="5" xfId="0" applyNumberFormat="1" applyFont="1" applyBorder="1" applyAlignment="1">
      <alignment horizontal="right" vertical="center"/>
    </xf>
    <xf numFmtId="180" fontId="6" fillId="0" borderId="5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181" fontId="1" fillId="0" borderId="5" xfId="0" applyNumberFormat="1" applyFont="1" applyBorder="1" applyAlignment="1">
      <alignment horizontal="right" vertical="center"/>
    </xf>
    <xf numFmtId="180" fontId="6" fillId="0" borderId="7" xfId="0" applyNumberFormat="1" applyFont="1" applyBorder="1" applyAlignment="1">
      <alignment horizontal="right" vertical="center"/>
    </xf>
    <xf numFmtId="181" fontId="1" fillId="0" borderId="7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1&#65374;5&#34920;&#65289;.xls" TargetMode="External"/><Relationship Id="rId1" Type="http://schemas.openxmlformats.org/officeDocument/2006/relationships/externalLinkPath" Target="/&#20581;&#24247;&#25512;&#36914;&#35506;/&#9632;&#21307;&#30274;&#20445;&#38522;&#65319;/045&#22269;&#20445;&#65288;&#26032;&#65289;/22&#22269;&#20445;&#20107;&#26989;&#32113;&#35336;&#160;/006&#22269;&#27665;&#20581;&#24247;&#20445;&#38522;&#20107;&#26989;&#29366;&#27841;/H29&#24180;&#24230;&#65374;&#65288;28&#20107;&#26989;&#29366;&#27841;&#65374;&#65289;/R5&#20107;&#26989;&#29366;&#27841;/05_R5HP&#25522;&#36617;/01_HP&#25522;&#36617;&#20803;&#12487;&#12540;&#12479;/04_R5&#32113;&#35336;&#34920;/&#12456;&#12463;&#12475;&#12523;/R&#65301;&#32113;&#35336;&#34920;&#65288;&#31532;1&#65374;5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1表(〇)"/>
      <sheetName val="2-1(〇)"/>
      <sheetName val="2-2(〇)"/>
      <sheetName val="2-3(〇)"/>
      <sheetName val="2-4(〇)"/>
      <sheetName val="3-1、3-2(〇)"/>
      <sheetName val="3-3、3-4(〇)"/>
      <sheetName val="第４表(〇)"/>
      <sheetName val="第５表(〇)"/>
      <sheetName val="A・E表元データ"/>
      <sheetName val="C表元データ"/>
      <sheetName val="F表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</row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</v>
          </cell>
          <cell r="K10">
            <v>0</v>
          </cell>
          <cell r="L10">
            <v>1</v>
          </cell>
          <cell r="M10">
            <v>0</v>
          </cell>
          <cell r="N10">
            <v>13760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1</v>
          </cell>
          <cell r="Y10">
            <v>0</v>
          </cell>
          <cell r="Z10">
            <v>13760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-1</v>
          </cell>
          <cell r="K11">
            <v>0</v>
          </cell>
          <cell r="L11">
            <v>-1</v>
          </cell>
          <cell r="M11">
            <v>0</v>
          </cell>
          <cell r="N11">
            <v>-13760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-1</v>
          </cell>
          <cell r="W11">
            <v>0</v>
          </cell>
          <cell r="X11">
            <v>-1</v>
          </cell>
          <cell r="Y11">
            <v>0</v>
          </cell>
          <cell r="Z11">
            <v>-13760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</v>
          </cell>
          <cell r="K13">
            <v>0</v>
          </cell>
          <cell r="L13">
            <v>2</v>
          </cell>
          <cell r="M13">
            <v>0</v>
          </cell>
          <cell r="N13">
            <v>45570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1</v>
          </cell>
          <cell r="W13">
            <v>0</v>
          </cell>
          <cell r="X13">
            <v>2</v>
          </cell>
          <cell r="Y13">
            <v>0</v>
          </cell>
          <cell r="Z13">
            <v>45570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-1</v>
          </cell>
          <cell r="K14">
            <v>0</v>
          </cell>
          <cell r="L14">
            <v>-2</v>
          </cell>
          <cell r="M14">
            <v>0</v>
          </cell>
          <cell r="N14">
            <v>-45570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-1</v>
          </cell>
          <cell r="W14">
            <v>0</v>
          </cell>
          <cell r="X14">
            <v>-2</v>
          </cell>
          <cell r="Y14">
            <v>0</v>
          </cell>
          <cell r="Z14">
            <v>-45570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46A5-36BD-4659-9537-C544AC06D90B}">
  <sheetPr>
    <tabColor theme="0"/>
    <pageSetUpPr autoPageBreaks="0"/>
  </sheetPr>
  <dimension ref="A1:Y44"/>
  <sheetViews>
    <sheetView showGridLines="0" tabSelected="1" showOutlineSymbols="0" view="pageBreakPreview" zoomScaleNormal="85" zoomScaleSheetLayoutView="100" workbookViewId="0">
      <pane xSplit="1" ySplit="7" topLeftCell="B22" activePane="bottomRight" state="frozen"/>
      <selection activeCell="R32" sqref="R32"/>
      <selection pane="topRight" activeCell="R32" sqref="R32"/>
      <selection pane="bottomLeft" activeCell="R32" sqref="R32"/>
      <selection pane="bottomRight" activeCell="N22" sqref="N22:Y44"/>
    </sheetView>
  </sheetViews>
  <sheetFormatPr defaultColWidth="10.75" defaultRowHeight="15" customHeight="1" x14ac:dyDescent="0.2"/>
  <cols>
    <col min="1" max="1" width="13.08203125" style="1" hidden="1" customWidth="1"/>
    <col min="2" max="3" width="8.58203125" style="1" hidden="1" customWidth="1"/>
    <col min="4" max="4" width="10.58203125" style="1" hidden="1" customWidth="1"/>
    <col min="5" max="6" width="8.58203125" style="1" hidden="1" customWidth="1"/>
    <col min="7" max="7" width="10.58203125" style="1" hidden="1" customWidth="1"/>
    <col min="8" max="9" width="8.58203125" style="1" hidden="1" customWidth="1"/>
    <col min="10" max="10" width="10.58203125" style="1" hidden="1" customWidth="1"/>
    <col min="11" max="12" width="8.58203125" style="1" hidden="1" customWidth="1"/>
    <col min="13" max="13" width="10.58203125" style="1" hidden="1" customWidth="1"/>
    <col min="14" max="14" width="13.08203125" style="1" customWidth="1"/>
    <col min="15" max="15" width="8.58203125" style="1" customWidth="1"/>
    <col min="16" max="16" width="10.58203125" style="1" customWidth="1"/>
    <col min="17" max="17" width="12.58203125" style="1" customWidth="1"/>
    <col min="18" max="18" width="8.58203125" style="1" customWidth="1"/>
    <col min="19" max="19" width="10.58203125" style="1" customWidth="1"/>
    <col min="20" max="20" width="12.58203125" style="1" customWidth="1"/>
    <col min="21" max="21" width="8.58203125" style="1" customWidth="1"/>
    <col min="22" max="22" width="10.58203125" style="1" customWidth="1"/>
    <col min="23" max="23" width="12.58203125" style="1" customWidth="1"/>
    <col min="24" max="24" width="10.58203125" style="1" customWidth="1"/>
    <col min="25" max="25" width="12.58203125" style="1" customWidth="1"/>
    <col min="26" max="256" width="10.75" style="1"/>
    <col min="257" max="257" width="13.08203125" style="1" customWidth="1"/>
    <col min="258" max="259" width="8.58203125" style="1" customWidth="1"/>
    <col min="260" max="260" width="10.58203125" style="1" customWidth="1"/>
    <col min="261" max="262" width="8.58203125" style="1" customWidth="1"/>
    <col min="263" max="263" width="10.58203125" style="1" customWidth="1"/>
    <col min="264" max="265" width="8.58203125" style="1" customWidth="1"/>
    <col min="266" max="266" width="10.58203125" style="1" customWidth="1"/>
    <col min="267" max="268" width="8.58203125" style="1" customWidth="1"/>
    <col min="269" max="269" width="10.58203125" style="1" customWidth="1"/>
    <col min="270" max="270" width="13.08203125" style="1" customWidth="1"/>
    <col min="271" max="271" width="8.58203125" style="1" customWidth="1"/>
    <col min="272" max="272" width="10.58203125" style="1" customWidth="1"/>
    <col min="273" max="273" width="12.58203125" style="1" customWidth="1"/>
    <col min="274" max="274" width="8.58203125" style="1" customWidth="1"/>
    <col min="275" max="275" width="10.58203125" style="1" customWidth="1"/>
    <col min="276" max="276" width="12.58203125" style="1" customWidth="1"/>
    <col min="277" max="277" width="8.58203125" style="1" customWidth="1"/>
    <col min="278" max="278" width="10.58203125" style="1" customWidth="1"/>
    <col min="279" max="279" width="12.58203125" style="1" customWidth="1"/>
    <col min="280" max="280" width="10.58203125" style="1" customWidth="1"/>
    <col min="281" max="281" width="12.58203125" style="1" customWidth="1"/>
    <col min="282" max="512" width="10.75" style="1"/>
    <col min="513" max="513" width="13.08203125" style="1" customWidth="1"/>
    <col min="514" max="515" width="8.58203125" style="1" customWidth="1"/>
    <col min="516" max="516" width="10.58203125" style="1" customWidth="1"/>
    <col min="517" max="518" width="8.58203125" style="1" customWidth="1"/>
    <col min="519" max="519" width="10.58203125" style="1" customWidth="1"/>
    <col min="520" max="521" width="8.58203125" style="1" customWidth="1"/>
    <col min="522" max="522" width="10.58203125" style="1" customWidth="1"/>
    <col min="523" max="524" width="8.58203125" style="1" customWidth="1"/>
    <col min="525" max="525" width="10.58203125" style="1" customWidth="1"/>
    <col min="526" max="526" width="13.08203125" style="1" customWidth="1"/>
    <col min="527" max="527" width="8.58203125" style="1" customWidth="1"/>
    <col min="528" max="528" width="10.58203125" style="1" customWidth="1"/>
    <col min="529" max="529" width="12.58203125" style="1" customWidth="1"/>
    <col min="530" max="530" width="8.58203125" style="1" customWidth="1"/>
    <col min="531" max="531" width="10.58203125" style="1" customWidth="1"/>
    <col min="532" max="532" width="12.58203125" style="1" customWidth="1"/>
    <col min="533" max="533" width="8.58203125" style="1" customWidth="1"/>
    <col min="534" max="534" width="10.58203125" style="1" customWidth="1"/>
    <col min="535" max="535" width="12.58203125" style="1" customWidth="1"/>
    <col min="536" max="536" width="10.58203125" style="1" customWidth="1"/>
    <col min="537" max="537" width="12.58203125" style="1" customWidth="1"/>
    <col min="538" max="768" width="10.75" style="1"/>
    <col min="769" max="769" width="13.08203125" style="1" customWidth="1"/>
    <col min="770" max="771" width="8.58203125" style="1" customWidth="1"/>
    <col min="772" max="772" width="10.58203125" style="1" customWidth="1"/>
    <col min="773" max="774" width="8.58203125" style="1" customWidth="1"/>
    <col min="775" max="775" width="10.58203125" style="1" customWidth="1"/>
    <col min="776" max="777" width="8.58203125" style="1" customWidth="1"/>
    <col min="778" max="778" width="10.58203125" style="1" customWidth="1"/>
    <col min="779" max="780" width="8.58203125" style="1" customWidth="1"/>
    <col min="781" max="781" width="10.58203125" style="1" customWidth="1"/>
    <col min="782" max="782" width="13.08203125" style="1" customWidth="1"/>
    <col min="783" max="783" width="8.58203125" style="1" customWidth="1"/>
    <col min="784" max="784" width="10.58203125" style="1" customWidth="1"/>
    <col min="785" max="785" width="12.58203125" style="1" customWidth="1"/>
    <col min="786" max="786" width="8.58203125" style="1" customWidth="1"/>
    <col min="787" max="787" width="10.58203125" style="1" customWidth="1"/>
    <col min="788" max="788" width="12.58203125" style="1" customWidth="1"/>
    <col min="789" max="789" width="8.58203125" style="1" customWidth="1"/>
    <col min="790" max="790" width="10.58203125" style="1" customWidth="1"/>
    <col min="791" max="791" width="12.58203125" style="1" customWidth="1"/>
    <col min="792" max="792" width="10.58203125" style="1" customWidth="1"/>
    <col min="793" max="793" width="12.58203125" style="1" customWidth="1"/>
    <col min="794" max="1024" width="10.75" style="1"/>
    <col min="1025" max="1025" width="13.08203125" style="1" customWidth="1"/>
    <col min="1026" max="1027" width="8.58203125" style="1" customWidth="1"/>
    <col min="1028" max="1028" width="10.58203125" style="1" customWidth="1"/>
    <col min="1029" max="1030" width="8.58203125" style="1" customWidth="1"/>
    <col min="1031" max="1031" width="10.58203125" style="1" customWidth="1"/>
    <col min="1032" max="1033" width="8.58203125" style="1" customWidth="1"/>
    <col min="1034" max="1034" width="10.58203125" style="1" customWidth="1"/>
    <col min="1035" max="1036" width="8.58203125" style="1" customWidth="1"/>
    <col min="1037" max="1037" width="10.58203125" style="1" customWidth="1"/>
    <col min="1038" max="1038" width="13.08203125" style="1" customWidth="1"/>
    <col min="1039" max="1039" width="8.58203125" style="1" customWidth="1"/>
    <col min="1040" max="1040" width="10.58203125" style="1" customWidth="1"/>
    <col min="1041" max="1041" width="12.58203125" style="1" customWidth="1"/>
    <col min="1042" max="1042" width="8.58203125" style="1" customWidth="1"/>
    <col min="1043" max="1043" width="10.58203125" style="1" customWidth="1"/>
    <col min="1044" max="1044" width="12.58203125" style="1" customWidth="1"/>
    <col min="1045" max="1045" width="8.58203125" style="1" customWidth="1"/>
    <col min="1046" max="1046" width="10.58203125" style="1" customWidth="1"/>
    <col min="1047" max="1047" width="12.58203125" style="1" customWidth="1"/>
    <col min="1048" max="1048" width="10.58203125" style="1" customWidth="1"/>
    <col min="1049" max="1049" width="12.58203125" style="1" customWidth="1"/>
    <col min="1050" max="1280" width="10.75" style="1"/>
    <col min="1281" max="1281" width="13.08203125" style="1" customWidth="1"/>
    <col min="1282" max="1283" width="8.58203125" style="1" customWidth="1"/>
    <col min="1284" max="1284" width="10.58203125" style="1" customWidth="1"/>
    <col min="1285" max="1286" width="8.58203125" style="1" customWidth="1"/>
    <col min="1287" max="1287" width="10.58203125" style="1" customWidth="1"/>
    <col min="1288" max="1289" width="8.58203125" style="1" customWidth="1"/>
    <col min="1290" max="1290" width="10.58203125" style="1" customWidth="1"/>
    <col min="1291" max="1292" width="8.58203125" style="1" customWidth="1"/>
    <col min="1293" max="1293" width="10.58203125" style="1" customWidth="1"/>
    <col min="1294" max="1294" width="13.08203125" style="1" customWidth="1"/>
    <col min="1295" max="1295" width="8.58203125" style="1" customWidth="1"/>
    <col min="1296" max="1296" width="10.58203125" style="1" customWidth="1"/>
    <col min="1297" max="1297" width="12.58203125" style="1" customWidth="1"/>
    <col min="1298" max="1298" width="8.58203125" style="1" customWidth="1"/>
    <col min="1299" max="1299" width="10.58203125" style="1" customWidth="1"/>
    <col min="1300" max="1300" width="12.58203125" style="1" customWidth="1"/>
    <col min="1301" max="1301" width="8.58203125" style="1" customWidth="1"/>
    <col min="1302" max="1302" width="10.58203125" style="1" customWidth="1"/>
    <col min="1303" max="1303" width="12.58203125" style="1" customWidth="1"/>
    <col min="1304" max="1304" width="10.58203125" style="1" customWidth="1"/>
    <col min="1305" max="1305" width="12.58203125" style="1" customWidth="1"/>
    <col min="1306" max="1536" width="10.75" style="1"/>
    <col min="1537" max="1537" width="13.08203125" style="1" customWidth="1"/>
    <col min="1538" max="1539" width="8.58203125" style="1" customWidth="1"/>
    <col min="1540" max="1540" width="10.58203125" style="1" customWidth="1"/>
    <col min="1541" max="1542" width="8.58203125" style="1" customWidth="1"/>
    <col min="1543" max="1543" width="10.58203125" style="1" customWidth="1"/>
    <col min="1544" max="1545" width="8.58203125" style="1" customWidth="1"/>
    <col min="1546" max="1546" width="10.58203125" style="1" customWidth="1"/>
    <col min="1547" max="1548" width="8.58203125" style="1" customWidth="1"/>
    <col min="1549" max="1549" width="10.58203125" style="1" customWidth="1"/>
    <col min="1550" max="1550" width="13.08203125" style="1" customWidth="1"/>
    <col min="1551" max="1551" width="8.58203125" style="1" customWidth="1"/>
    <col min="1552" max="1552" width="10.58203125" style="1" customWidth="1"/>
    <col min="1553" max="1553" width="12.58203125" style="1" customWidth="1"/>
    <col min="1554" max="1554" width="8.58203125" style="1" customWidth="1"/>
    <col min="1555" max="1555" width="10.58203125" style="1" customWidth="1"/>
    <col min="1556" max="1556" width="12.58203125" style="1" customWidth="1"/>
    <col min="1557" max="1557" width="8.58203125" style="1" customWidth="1"/>
    <col min="1558" max="1558" width="10.58203125" style="1" customWidth="1"/>
    <col min="1559" max="1559" width="12.58203125" style="1" customWidth="1"/>
    <col min="1560" max="1560" width="10.58203125" style="1" customWidth="1"/>
    <col min="1561" max="1561" width="12.58203125" style="1" customWidth="1"/>
    <col min="1562" max="1792" width="10.75" style="1"/>
    <col min="1793" max="1793" width="13.08203125" style="1" customWidth="1"/>
    <col min="1794" max="1795" width="8.58203125" style="1" customWidth="1"/>
    <col min="1796" max="1796" width="10.58203125" style="1" customWidth="1"/>
    <col min="1797" max="1798" width="8.58203125" style="1" customWidth="1"/>
    <col min="1799" max="1799" width="10.58203125" style="1" customWidth="1"/>
    <col min="1800" max="1801" width="8.58203125" style="1" customWidth="1"/>
    <col min="1802" max="1802" width="10.58203125" style="1" customWidth="1"/>
    <col min="1803" max="1804" width="8.58203125" style="1" customWidth="1"/>
    <col min="1805" max="1805" width="10.58203125" style="1" customWidth="1"/>
    <col min="1806" max="1806" width="13.08203125" style="1" customWidth="1"/>
    <col min="1807" max="1807" width="8.58203125" style="1" customWidth="1"/>
    <col min="1808" max="1808" width="10.58203125" style="1" customWidth="1"/>
    <col min="1809" max="1809" width="12.58203125" style="1" customWidth="1"/>
    <col min="1810" max="1810" width="8.58203125" style="1" customWidth="1"/>
    <col min="1811" max="1811" width="10.58203125" style="1" customWidth="1"/>
    <col min="1812" max="1812" width="12.58203125" style="1" customWidth="1"/>
    <col min="1813" max="1813" width="8.58203125" style="1" customWidth="1"/>
    <col min="1814" max="1814" width="10.58203125" style="1" customWidth="1"/>
    <col min="1815" max="1815" width="12.58203125" style="1" customWidth="1"/>
    <col min="1816" max="1816" width="10.58203125" style="1" customWidth="1"/>
    <col min="1817" max="1817" width="12.58203125" style="1" customWidth="1"/>
    <col min="1818" max="2048" width="10.75" style="1"/>
    <col min="2049" max="2049" width="13.08203125" style="1" customWidth="1"/>
    <col min="2050" max="2051" width="8.58203125" style="1" customWidth="1"/>
    <col min="2052" max="2052" width="10.58203125" style="1" customWidth="1"/>
    <col min="2053" max="2054" width="8.58203125" style="1" customWidth="1"/>
    <col min="2055" max="2055" width="10.58203125" style="1" customWidth="1"/>
    <col min="2056" max="2057" width="8.58203125" style="1" customWidth="1"/>
    <col min="2058" max="2058" width="10.58203125" style="1" customWidth="1"/>
    <col min="2059" max="2060" width="8.58203125" style="1" customWidth="1"/>
    <col min="2061" max="2061" width="10.58203125" style="1" customWidth="1"/>
    <col min="2062" max="2062" width="13.08203125" style="1" customWidth="1"/>
    <col min="2063" max="2063" width="8.58203125" style="1" customWidth="1"/>
    <col min="2064" max="2064" width="10.58203125" style="1" customWidth="1"/>
    <col min="2065" max="2065" width="12.58203125" style="1" customWidth="1"/>
    <col min="2066" max="2066" width="8.58203125" style="1" customWidth="1"/>
    <col min="2067" max="2067" width="10.58203125" style="1" customWidth="1"/>
    <col min="2068" max="2068" width="12.58203125" style="1" customWidth="1"/>
    <col min="2069" max="2069" width="8.58203125" style="1" customWidth="1"/>
    <col min="2070" max="2070" width="10.58203125" style="1" customWidth="1"/>
    <col min="2071" max="2071" width="12.58203125" style="1" customWidth="1"/>
    <col min="2072" max="2072" width="10.58203125" style="1" customWidth="1"/>
    <col min="2073" max="2073" width="12.58203125" style="1" customWidth="1"/>
    <col min="2074" max="2304" width="10.75" style="1"/>
    <col min="2305" max="2305" width="13.08203125" style="1" customWidth="1"/>
    <col min="2306" max="2307" width="8.58203125" style="1" customWidth="1"/>
    <col min="2308" max="2308" width="10.58203125" style="1" customWidth="1"/>
    <col min="2309" max="2310" width="8.58203125" style="1" customWidth="1"/>
    <col min="2311" max="2311" width="10.58203125" style="1" customWidth="1"/>
    <col min="2312" max="2313" width="8.58203125" style="1" customWidth="1"/>
    <col min="2314" max="2314" width="10.58203125" style="1" customWidth="1"/>
    <col min="2315" max="2316" width="8.58203125" style="1" customWidth="1"/>
    <col min="2317" max="2317" width="10.58203125" style="1" customWidth="1"/>
    <col min="2318" max="2318" width="13.08203125" style="1" customWidth="1"/>
    <col min="2319" max="2319" width="8.58203125" style="1" customWidth="1"/>
    <col min="2320" max="2320" width="10.58203125" style="1" customWidth="1"/>
    <col min="2321" max="2321" width="12.58203125" style="1" customWidth="1"/>
    <col min="2322" max="2322" width="8.58203125" style="1" customWidth="1"/>
    <col min="2323" max="2323" width="10.58203125" style="1" customWidth="1"/>
    <col min="2324" max="2324" width="12.58203125" style="1" customWidth="1"/>
    <col min="2325" max="2325" width="8.58203125" style="1" customWidth="1"/>
    <col min="2326" max="2326" width="10.58203125" style="1" customWidth="1"/>
    <col min="2327" max="2327" width="12.58203125" style="1" customWidth="1"/>
    <col min="2328" max="2328" width="10.58203125" style="1" customWidth="1"/>
    <col min="2329" max="2329" width="12.58203125" style="1" customWidth="1"/>
    <col min="2330" max="2560" width="10.75" style="1"/>
    <col min="2561" max="2561" width="13.08203125" style="1" customWidth="1"/>
    <col min="2562" max="2563" width="8.58203125" style="1" customWidth="1"/>
    <col min="2564" max="2564" width="10.58203125" style="1" customWidth="1"/>
    <col min="2565" max="2566" width="8.58203125" style="1" customWidth="1"/>
    <col min="2567" max="2567" width="10.58203125" style="1" customWidth="1"/>
    <col min="2568" max="2569" width="8.58203125" style="1" customWidth="1"/>
    <col min="2570" max="2570" width="10.58203125" style="1" customWidth="1"/>
    <col min="2571" max="2572" width="8.58203125" style="1" customWidth="1"/>
    <col min="2573" max="2573" width="10.58203125" style="1" customWidth="1"/>
    <col min="2574" max="2574" width="13.08203125" style="1" customWidth="1"/>
    <col min="2575" max="2575" width="8.58203125" style="1" customWidth="1"/>
    <col min="2576" max="2576" width="10.58203125" style="1" customWidth="1"/>
    <col min="2577" max="2577" width="12.58203125" style="1" customWidth="1"/>
    <col min="2578" max="2578" width="8.58203125" style="1" customWidth="1"/>
    <col min="2579" max="2579" width="10.58203125" style="1" customWidth="1"/>
    <col min="2580" max="2580" width="12.58203125" style="1" customWidth="1"/>
    <col min="2581" max="2581" width="8.58203125" style="1" customWidth="1"/>
    <col min="2582" max="2582" width="10.58203125" style="1" customWidth="1"/>
    <col min="2583" max="2583" width="12.58203125" style="1" customWidth="1"/>
    <col min="2584" max="2584" width="10.58203125" style="1" customWidth="1"/>
    <col min="2585" max="2585" width="12.58203125" style="1" customWidth="1"/>
    <col min="2586" max="2816" width="10.75" style="1"/>
    <col min="2817" max="2817" width="13.08203125" style="1" customWidth="1"/>
    <col min="2818" max="2819" width="8.58203125" style="1" customWidth="1"/>
    <col min="2820" max="2820" width="10.58203125" style="1" customWidth="1"/>
    <col min="2821" max="2822" width="8.58203125" style="1" customWidth="1"/>
    <col min="2823" max="2823" width="10.58203125" style="1" customWidth="1"/>
    <col min="2824" max="2825" width="8.58203125" style="1" customWidth="1"/>
    <col min="2826" max="2826" width="10.58203125" style="1" customWidth="1"/>
    <col min="2827" max="2828" width="8.58203125" style="1" customWidth="1"/>
    <col min="2829" max="2829" width="10.58203125" style="1" customWidth="1"/>
    <col min="2830" max="2830" width="13.08203125" style="1" customWidth="1"/>
    <col min="2831" max="2831" width="8.58203125" style="1" customWidth="1"/>
    <col min="2832" max="2832" width="10.58203125" style="1" customWidth="1"/>
    <col min="2833" max="2833" width="12.58203125" style="1" customWidth="1"/>
    <col min="2834" max="2834" width="8.58203125" style="1" customWidth="1"/>
    <col min="2835" max="2835" width="10.58203125" style="1" customWidth="1"/>
    <col min="2836" max="2836" width="12.58203125" style="1" customWidth="1"/>
    <col min="2837" max="2837" width="8.58203125" style="1" customWidth="1"/>
    <col min="2838" max="2838" width="10.58203125" style="1" customWidth="1"/>
    <col min="2839" max="2839" width="12.58203125" style="1" customWidth="1"/>
    <col min="2840" max="2840" width="10.58203125" style="1" customWidth="1"/>
    <col min="2841" max="2841" width="12.58203125" style="1" customWidth="1"/>
    <col min="2842" max="3072" width="10.75" style="1"/>
    <col min="3073" max="3073" width="13.08203125" style="1" customWidth="1"/>
    <col min="3074" max="3075" width="8.58203125" style="1" customWidth="1"/>
    <col min="3076" max="3076" width="10.58203125" style="1" customWidth="1"/>
    <col min="3077" max="3078" width="8.58203125" style="1" customWidth="1"/>
    <col min="3079" max="3079" width="10.58203125" style="1" customWidth="1"/>
    <col min="3080" max="3081" width="8.58203125" style="1" customWidth="1"/>
    <col min="3082" max="3082" width="10.58203125" style="1" customWidth="1"/>
    <col min="3083" max="3084" width="8.58203125" style="1" customWidth="1"/>
    <col min="3085" max="3085" width="10.58203125" style="1" customWidth="1"/>
    <col min="3086" max="3086" width="13.08203125" style="1" customWidth="1"/>
    <col min="3087" max="3087" width="8.58203125" style="1" customWidth="1"/>
    <col min="3088" max="3088" width="10.58203125" style="1" customWidth="1"/>
    <col min="3089" max="3089" width="12.58203125" style="1" customWidth="1"/>
    <col min="3090" max="3090" width="8.58203125" style="1" customWidth="1"/>
    <col min="3091" max="3091" width="10.58203125" style="1" customWidth="1"/>
    <col min="3092" max="3092" width="12.58203125" style="1" customWidth="1"/>
    <col min="3093" max="3093" width="8.58203125" style="1" customWidth="1"/>
    <col min="3094" max="3094" width="10.58203125" style="1" customWidth="1"/>
    <col min="3095" max="3095" width="12.58203125" style="1" customWidth="1"/>
    <col min="3096" max="3096" width="10.58203125" style="1" customWidth="1"/>
    <col min="3097" max="3097" width="12.58203125" style="1" customWidth="1"/>
    <col min="3098" max="3328" width="10.75" style="1"/>
    <col min="3329" max="3329" width="13.08203125" style="1" customWidth="1"/>
    <col min="3330" max="3331" width="8.58203125" style="1" customWidth="1"/>
    <col min="3332" max="3332" width="10.58203125" style="1" customWidth="1"/>
    <col min="3333" max="3334" width="8.58203125" style="1" customWidth="1"/>
    <col min="3335" max="3335" width="10.58203125" style="1" customWidth="1"/>
    <col min="3336" max="3337" width="8.58203125" style="1" customWidth="1"/>
    <col min="3338" max="3338" width="10.58203125" style="1" customWidth="1"/>
    <col min="3339" max="3340" width="8.58203125" style="1" customWidth="1"/>
    <col min="3341" max="3341" width="10.58203125" style="1" customWidth="1"/>
    <col min="3342" max="3342" width="13.08203125" style="1" customWidth="1"/>
    <col min="3343" max="3343" width="8.58203125" style="1" customWidth="1"/>
    <col min="3344" max="3344" width="10.58203125" style="1" customWidth="1"/>
    <col min="3345" max="3345" width="12.58203125" style="1" customWidth="1"/>
    <col min="3346" max="3346" width="8.58203125" style="1" customWidth="1"/>
    <col min="3347" max="3347" width="10.58203125" style="1" customWidth="1"/>
    <col min="3348" max="3348" width="12.58203125" style="1" customWidth="1"/>
    <col min="3349" max="3349" width="8.58203125" style="1" customWidth="1"/>
    <col min="3350" max="3350" width="10.58203125" style="1" customWidth="1"/>
    <col min="3351" max="3351" width="12.58203125" style="1" customWidth="1"/>
    <col min="3352" max="3352" width="10.58203125" style="1" customWidth="1"/>
    <col min="3353" max="3353" width="12.58203125" style="1" customWidth="1"/>
    <col min="3354" max="3584" width="10.75" style="1"/>
    <col min="3585" max="3585" width="13.08203125" style="1" customWidth="1"/>
    <col min="3586" max="3587" width="8.58203125" style="1" customWidth="1"/>
    <col min="3588" max="3588" width="10.58203125" style="1" customWidth="1"/>
    <col min="3589" max="3590" width="8.58203125" style="1" customWidth="1"/>
    <col min="3591" max="3591" width="10.58203125" style="1" customWidth="1"/>
    <col min="3592" max="3593" width="8.58203125" style="1" customWidth="1"/>
    <col min="3594" max="3594" width="10.58203125" style="1" customWidth="1"/>
    <col min="3595" max="3596" width="8.58203125" style="1" customWidth="1"/>
    <col min="3597" max="3597" width="10.58203125" style="1" customWidth="1"/>
    <col min="3598" max="3598" width="13.08203125" style="1" customWidth="1"/>
    <col min="3599" max="3599" width="8.58203125" style="1" customWidth="1"/>
    <col min="3600" max="3600" width="10.58203125" style="1" customWidth="1"/>
    <col min="3601" max="3601" width="12.58203125" style="1" customWidth="1"/>
    <col min="3602" max="3602" width="8.58203125" style="1" customWidth="1"/>
    <col min="3603" max="3603" width="10.58203125" style="1" customWidth="1"/>
    <col min="3604" max="3604" width="12.58203125" style="1" customWidth="1"/>
    <col min="3605" max="3605" width="8.58203125" style="1" customWidth="1"/>
    <col min="3606" max="3606" width="10.58203125" style="1" customWidth="1"/>
    <col min="3607" max="3607" width="12.58203125" style="1" customWidth="1"/>
    <col min="3608" max="3608" width="10.58203125" style="1" customWidth="1"/>
    <col min="3609" max="3609" width="12.58203125" style="1" customWidth="1"/>
    <col min="3610" max="3840" width="10.75" style="1"/>
    <col min="3841" max="3841" width="13.08203125" style="1" customWidth="1"/>
    <col min="3842" max="3843" width="8.58203125" style="1" customWidth="1"/>
    <col min="3844" max="3844" width="10.58203125" style="1" customWidth="1"/>
    <col min="3845" max="3846" width="8.58203125" style="1" customWidth="1"/>
    <col min="3847" max="3847" width="10.58203125" style="1" customWidth="1"/>
    <col min="3848" max="3849" width="8.58203125" style="1" customWidth="1"/>
    <col min="3850" max="3850" width="10.58203125" style="1" customWidth="1"/>
    <col min="3851" max="3852" width="8.58203125" style="1" customWidth="1"/>
    <col min="3853" max="3853" width="10.58203125" style="1" customWidth="1"/>
    <col min="3854" max="3854" width="13.08203125" style="1" customWidth="1"/>
    <col min="3855" max="3855" width="8.58203125" style="1" customWidth="1"/>
    <col min="3856" max="3856" width="10.58203125" style="1" customWidth="1"/>
    <col min="3857" max="3857" width="12.58203125" style="1" customWidth="1"/>
    <col min="3858" max="3858" width="8.58203125" style="1" customWidth="1"/>
    <col min="3859" max="3859" width="10.58203125" style="1" customWidth="1"/>
    <col min="3860" max="3860" width="12.58203125" style="1" customWidth="1"/>
    <col min="3861" max="3861" width="8.58203125" style="1" customWidth="1"/>
    <col min="3862" max="3862" width="10.58203125" style="1" customWidth="1"/>
    <col min="3863" max="3863" width="12.58203125" style="1" customWidth="1"/>
    <col min="3864" max="3864" width="10.58203125" style="1" customWidth="1"/>
    <col min="3865" max="3865" width="12.58203125" style="1" customWidth="1"/>
    <col min="3866" max="4096" width="10.75" style="1"/>
    <col min="4097" max="4097" width="13.08203125" style="1" customWidth="1"/>
    <col min="4098" max="4099" width="8.58203125" style="1" customWidth="1"/>
    <col min="4100" max="4100" width="10.58203125" style="1" customWidth="1"/>
    <col min="4101" max="4102" width="8.58203125" style="1" customWidth="1"/>
    <col min="4103" max="4103" width="10.58203125" style="1" customWidth="1"/>
    <col min="4104" max="4105" width="8.58203125" style="1" customWidth="1"/>
    <col min="4106" max="4106" width="10.58203125" style="1" customWidth="1"/>
    <col min="4107" max="4108" width="8.58203125" style="1" customWidth="1"/>
    <col min="4109" max="4109" width="10.58203125" style="1" customWidth="1"/>
    <col min="4110" max="4110" width="13.08203125" style="1" customWidth="1"/>
    <col min="4111" max="4111" width="8.58203125" style="1" customWidth="1"/>
    <col min="4112" max="4112" width="10.58203125" style="1" customWidth="1"/>
    <col min="4113" max="4113" width="12.58203125" style="1" customWidth="1"/>
    <col min="4114" max="4114" width="8.58203125" style="1" customWidth="1"/>
    <col min="4115" max="4115" width="10.58203125" style="1" customWidth="1"/>
    <col min="4116" max="4116" width="12.58203125" style="1" customWidth="1"/>
    <col min="4117" max="4117" width="8.58203125" style="1" customWidth="1"/>
    <col min="4118" max="4118" width="10.58203125" style="1" customWidth="1"/>
    <col min="4119" max="4119" width="12.58203125" style="1" customWidth="1"/>
    <col min="4120" max="4120" width="10.58203125" style="1" customWidth="1"/>
    <col min="4121" max="4121" width="12.58203125" style="1" customWidth="1"/>
    <col min="4122" max="4352" width="10.75" style="1"/>
    <col min="4353" max="4353" width="13.08203125" style="1" customWidth="1"/>
    <col min="4354" max="4355" width="8.58203125" style="1" customWidth="1"/>
    <col min="4356" max="4356" width="10.58203125" style="1" customWidth="1"/>
    <col min="4357" max="4358" width="8.58203125" style="1" customWidth="1"/>
    <col min="4359" max="4359" width="10.58203125" style="1" customWidth="1"/>
    <col min="4360" max="4361" width="8.58203125" style="1" customWidth="1"/>
    <col min="4362" max="4362" width="10.58203125" style="1" customWidth="1"/>
    <col min="4363" max="4364" width="8.58203125" style="1" customWidth="1"/>
    <col min="4365" max="4365" width="10.58203125" style="1" customWidth="1"/>
    <col min="4366" max="4366" width="13.08203125" style="1" customWidth="1"/>
    <col min="4367" max="4367" width="8.58203125" style="1" customWidth="1"/>
    <col min="4368" max="4368" width="10.58203125" style="1" customWidth="1"/>
    <col min="4369" max="4369" width="12.58203125" style="1" customWidth="1"/>
    <col min="4370" max="4370" width="8.58203125" style="1" customWidth="1"/>
    <col min="4371" max="4371" width="10.58203125" style="1" customWidth="1"/>
    <col min="4372" max="4372" width="12.58203125" style="1" customWidth="1"/>
    <col min="4373" max="4373" width="8.58203125" style="1" customWidth="1"/>
    <col min="4374" max="4374" width="10.58203125" style="1" customWidth="1"/>
    <col min="4375" max="4375" width="12.58203125" style="1" customWidth="1"/>
    <col min="4376" max="4376" width="10.58203125" style="1" customWidth="1"/>
    <col min="4377" max="4377" width="12.58203125" style="1" customWidth="1"/>
    <col min="4378" max="4608" width="10.75" style="1"/>
    <col min="4609" max="4609" width="13.08203125" style="1" customWidth="1"/>
    <col min="4610" max="4611" width="8.58203125" style="1" customWidth="1"/>
    <col min="4612" max="4612" width="10.58203125" style="1" customWidth="1"/>
    <col min="4613" max="4614" width="8.58203125" style="1" customWidth="1"/>
    <col min="4615" max="4615" width="10.58203125" style="1" customWidth="1"/>
    <col min="4616" max="4617" width="8.58203125" style="1" customWidth="1"/>
    <col min="4618" max="4618" width="10.58203125" style="1" customWidth="1"/>
    <col min="4619" max="4620" width="8.58203125" style="1" customWidth="1"/>
    <col min="4621" max="4621" width="10.58203125" style="1" customWidth="1"/>
    <col min="4622" max="4622" width="13.08203125" style="1" customWidth="1"/>
    <col min="4623" max="4623" width="8.58203125" style="1" customWidth="1"/>
    <col min="4624" max="4624" width="10.58203125" style="1" customWidth="1"/>
    <col min="4625" max="4625" width="12.58203125" style="1" customWidth="1"/>
    <col min="4626" max="4626" width="8.58203125" style="1" customWidth="1"/>
    <col min="4627" max="4627" width="10.58203125" style="1" customWidth="1"/>
    <col min="4628" max="4628" width="12.58203125" style="1" customWidth="1"/>
    <col min="4629" max="4629" width="8.58203125" style="1" customWidth="1"/>
    <col min="4630" max="4630" width="10.58203125" style="1" customWidth="1"/>
    <col min="4631" max="4631" width="12.58203125" style="1" customWidth="1"/>
    <col min="4632" max="4632" width="10.58203125" style="1" customWidth="1"/>
    <col min="4633" max="4633" width="12.58203125" style="1" customWidth="1"/>
    <col min="4634" max="4864" width="10.75" style="1"/>
    <col min="4865" max="4865" width="13.08203125" style="1" customWidth="1"/>
    <col min="4866" max="4867" width="8.58203125" style="1" customWidth="1"/>
    <col min="4868" max="4868" width="10.58203125" style="1" customWidth="1"/>
    <col min="4869" max="4870" width="8.58203125" style="1" customWidth="1"/>
    <col min="4871" max="4871" width="10.58203125" style="1" customWidth="1"/>
    <col min="4872" max="4873" width="8.58203125" style="1" customWidth="1"/>
    <col min="4874" max="4874" width="10.58203125" style="1" customWidth="1"/>
    <col min="4875" max="4876" width="8.58203125" style="1" customWidth="1"/>
    <col min="4877" max="4877" width="10.58203125" style="1" customWidth="1"/>
    <col min="4878" max="4878" width="13.08203125" style="1" customWidth="1"/>
    <col min="4879" max="4879" width="8.58203125" style="1" customWidth="1"/>
    <col min="4880" max="4880" width="10.58203125" style="1" customWidth="1"/>
    <col min="4881" max="4881" width="12.58203125" style="1" customWidth="1"/>
    <col min="4882" max="4882" width="8.58203125" style="1" customWidth="1"/>
    <col min="4883" max="4883" width="10.58203125" style="1" customWidth="1"/>
    <col min="4884" max="4884" width="12.58203125" style="1" customWidth="1"/>
    <col min="4885" max="4885" width="8.58203125" style="1" customWidth="1"/>
    <col min="4886" max="4886" width="10.58203125" style="1" customWidth="1"/>
    <col min="4887" max="4887" width="12.58203125" style="1" customWidth="1"/>
    <col min="4888" max="4888" width="10.58203125" style="1" customWidth="1"/>
    <col min="4889" max="4889" width="12.58203125" style="1" customWidth="1"/>
    <col min="4890" max="5120" width="10.75" style="1"/>
    <col min="5121" max="5121" width="13.08203125" style="1" customWidth="1"/>
    <col min="5122" max="5123" width="8.58203125" style="1" customWidth="1"/>
    <col min="5124" max="5124" width="10.58203125" style="1" customWidth="1"/>
    <col min="5125" max="5126" width="8.58203125" style="1" customWidth="1"/>
    <col min="5127" max="5127" width="10.58203125" style="1" customWidth="1"/>
    <col min="5128" max="5129" width="8.58203125" style="1" customWidth="1"/>
    <col min="5130" max="5130" width="10.58203125" style="1" customWidth="1"/>
    <col min="5131" max="5132" width="8.58203125" style="1" customWidth="1"/>
    <col min="5133" max="5133" width="10.58203125" style="1" customWidth="1"/>
    <col min="5134" max="5134" width="13.08203125" style="1" customWidth="1"/>
    <col min="5135" max="5135" width="8.58203125" style="1" customWidth="1"/>
    <col min="5136" max="5136" width="10.58203125" style="1" customWidth="1"/>
    <col min="5137" max="5137" width="12.58203125" style="1" customWidth="1"/>
    <col min="5138" max="5138" width="8.58203125" style="1" customWidth="1"/>
    <col min="5139" max="5139" width="10.58203125" style="1" customWidth="1"/>
    <col min="5140" max="5140" width="12.58203125" style="1" customWidth="1"/>
    <col min="5141" max="5141" width="8.58203125" style="1" customWidth="1"/>
    <col min="5142" max="5142" width="10.58203125" style="1" customWidth="1"/>
    <col min="5143" max="5143" width="12.58203125" style="1" customWidth="1"/>
    <col min="5144" max="5144" width="10.58203125" style="1" customWidth="1"/>
    <col min="5145" max="5145" width="12.58203125" style="1" customWidth="1"/>
    <col min="5146" max="5376" width="10.75" style="1"/>
    <col min="5377" max="5377" width="13.08203125" style="1" customWidth="1"/>
    <col min="5378" max="5379" width="8.58203125" style="1" customWidth="1"/>
    <col min="5380" max="5380" width="10.58203125" style="1" customWidth="1"/>
    <col min="5381" max="5382" width="8.58203125" style="1" customWidth="1"/>
    <col min="5383" max="5383" width="10.58203125" style="1" customWidth="1"/>
    <col min="5384" max="5385" width="8.58203125" style="1" customWidth="1"/>
    <col min="5386" max="5386" width="10.58203125" style="1" customWidth="1"/>
    <col min="5387" max="5388" width="8.58203125" style="1" customWidth="1"/>
    <col min="5389" max="5389" width="10.58203125" style="1" customWidth="1"/>
    <col min="5390" max="5390" width="13.08203125" style="1" customWidth="1"/>
    <col min="5391" max="5391" width="8.58203125" style="1" customWidth="1"/>
    <col min="5392" max="5392" width="10.58203125" style="1" customWidth="1"/>
    <col min="5393" max="5393" width="12.58203125" style="1" customWidth="1"/>
    <col min="5394" max="5394" width="8.58203125" style="1" customWidth="1"/>
    <col min="5395" max="5395" width="10.58203125" style="1" customWidth="1"/>
    <col min="5396" max="5396" width="12.58203125" style="1" customWidth="1"/>
    <col min="5397" max="5397" width="8.58203125" style="1" customWidth="1"/>
    <col min="5398" max="5398" width="10.58203125" style="1" customWidth="1"/>
    <col min="5399" max="5399" width="12.58203125" style="1" customWidth="1"/>
    <col min="5400" max="5400" width="10.58203125" style="1" customWidth="1"/>
    <col min="5401" max="5401" width="12.58203125" style="1" customWidth="1"/>
    <col min="5402" max="5632" width="10.75" style="1"/>
    <col min="5633" max="5633" width="13.08203125" style="1" customWidth="1"/>
    <col min="5634" max="5635" width="8.58203125" style="1" customWidth="1"/>
    <col min="5636" max="5636" width="10.58203125" style="1" customWidth="1"/>
    <col min="5637" max="5638" width="8.58203125" style="1" customWidth="1"/>
    <col min="5639" max="5639" width="10.58203125" style="1" customWidth="1"/>
    <col min="5640" max="5641" width="8.58203125" style="1" customWidth="1"/>
    <col min="5642" max="5642" width="10.58203125" style="1" customWidth="1"/>
    <col min="5643" max="5644" width="8.58203125" style="1" customWidth="1"/>
    <col min="5645" max="5645" width="10.58203125" style="1" customWidth="1"/>
    <col min="5646" max="5646" width="13.08203125" style="1" customWidth="1"/>
    <col min="5647" max="5647" width="8.58203125" style="1" customWidth="1"/>
    <col min="5648" max="5648" width="10.58203125" style="1" customWidth="1"/>
    <col min="5649" max="5649" width="12.58203125" style="1" customWidth="1"/>
    <col min="5650" max="5650" width="8.58203125" style="1" customWidth="1"/>
    <col min="5651" max="5651" width="10.58203125" style="1" customWidth="1"/>
    <col min="5652" max="5652" width="12.58203125" style="1" customWidth="1"/>
    <col min="5653" max="5653" width="8.58203125" style="1" customWidth="1"/>
    <col min="5654" max="5654" width="10.58203125" style="1" customWidth="1"/>
    <col min="5655" max="5655" width="12.58203125" style="1" customWidth="1"/>
    <col min="5656" max="5656" width="10.58203125" style="1" customWidth="1"/>
    <col min="5657" max="5657" width="12.58203125" style="1" customWidth="1"/>
    <col min="5658" max="5888" width="10.75" style="1"/>
    <col min="5889" max="5889" width="13.08203125" style="1" customWidth="1"/>
    <col min="5890" max="5891" width="8.58203125" style="1" customWidth="1"/>
    <col min="5892" max="5892" width="10.58203125" style="1" customWidth="1"/>
    <col min="5893" max="5894" width="8.58203125" style="1" customWidth="1"/>
    <col min="5895" max="5895" width="10.58203125" style="1" customWidth="1"/>
    <col min="5896" max="5897" width="8.58203125" style="1" customWidth="1"/>
    <col min="5898" max="5898" width="10.58203125" style="1" customWidth="1"/>
    <col min="5899" max="5900" width="8.58203125" style="1" customWidth="1"/>
    <col min="5901" max="5901" width="10.58203125" style="1" customWidth="1"/>
    <col min="5902" max="5902" width="13.08203125" style="1" customWidth="1"/>
    <col min="5903" max="5903" width="8.58203125" style="1" customWidth="1"/>
    <col min="5904" max="5904" width="10.58203125" style="1" customWidth="1"/>
    <col min="5905" max="5905" width="12.58203125" style="1" customWidth="1"/>
    <col min="5906" max="5906" width="8.58203125" style="1" customWidth="1"/>
    <col min="5907" max="5907" width="10.58203125" style="1" customWidth="1"/>
    <col min="5908" max="5908" width="12.58203125" style="1" customWidth="1"/>
    <col min="5909" max="5909" width="8.58203125" style="1" customWidth="1"/>
    <col min="5910" max="5910" width="10.58203125" style="1" customWidth="1"/>
    <col min="5911" max="5911" width="12.58203125" style="1" customWidth="1"/>
    <col min="5912" max="5912" width="10.58203125" style="1" customWidth="1"/>
    <col min="5913" max="5913" width="12.58203125" style="1" customWidth="1"/>
    <col min="5914" max="6144" width="10.75" style="1"/>
    <col min="6145" max="6145" width="13.08203125" style="1" customWidth="1"/>
    <col min="6146" max="6147" width="8.58203125" style="1" customWidth="1"/>
    <col min="6148" max="6148" width="10.58203125" style="1" customWidth="1"/>
    <col min="6149" max="6150" width="8.58203125" style="1" customWidth="1"/>
    <col min="6151" max="6151" width="10.58203125" style="1" customWidth="1"/>
    <col min="6152" max="6153" width="8.58203125" style="1" customWidth="1"/>
    <col min="6154" max="6154" width="10.58203125" style="1" customWidth="1"/>
    <col min="6155" max="6156" width="8.58203125" style="1" customWidth="1"/>
    <col min="6157" max="6157" width="10.58203125" style="1" customWidth="1"/>
    <col min="6158" max="6158" width="13.08203125" style="1" customWidth="1"/>
    <col min="6159" max="6159" width="8.58203125" style="1" customWidth="1"/>
    <col min="6160" max="6160" width="10.58203125" style="1" customWidth="1"/>
    <col min="6161" max="6161" width="12.58203125" style="1" customWidth="1"/>
    <col min="6162" max="6162" width="8.58203125" style="1" customWidth="1"/>
    <col min="6163" max="6163" width="10.58203125" style="1" customWidth="1"/>
    <col min="6164" max="6164" width="12.58203125" style="1" customWidth="1"/>
    <col min="6165" max="6165" width="8.58203125" style="1" customWidth="1"/>
    <col min="6166" max="6166" width="10.58203125" style="1" customWidth="1"/>
    <col min="6167" max="6167" width="12.58203125" style="1" customWidth="1"/>
    <col min="6168" max="6168" width="10.58203125" style="1" customWidth="1"/>
    <col min="6169" max="6169" width="12.58203125" style="1" customWidth="1"/>
    <col min="6170" max="6400" width="10.75" style="1"/>
    <col min="6401" max="6401" width="13.08203125" style="1" customWidth="1"/>
    <col min="6402" max="6403" width="8.58203125" style="1" customWidth="1"/>
    <col min="6404" max="6404" width="10.58203125" style="1" customWidth="1"/>
    <col min="6405" max="6406" width="8.58203125" style="1" customWidth="1"/>
    <col min="6407" max="6407" width="10.58203125" style="1" customWidth="1"/>
    <col min="6408" max="6409" width="8.58203125" style="1" customWidth="1"/>
    <col min="6410" max="6410" width="10.58203125" style="1" customWidth="1"/>
    <col min="6411" max="6412" width="8.58203125" style="1" customWidth="1"/>
    <col min="6413" max="6413" width="10.58203125" style="1" customWidth="1"/>
    <col min="6414" max="6414" width="13.08203125" style="1" customWidth="1"/>
    <col min="6415" max="6415" width="8.58203125" style="1" customWidth="1"/>
    <col min="6416" max="6416" width="10.58203125" style="1" customWidth="1"/>
    <col min="6417" max="6417" width="12.58203125" style="1" customWidth="1"/>
    <col min="6418" max="6418" width="8.58203125" style="1" customWidth="1"/>
    <col min="6419" max="6419" width="10.58203125" style="1" customWidth="1"/>
    <col min="6420" max="6420" width="12.58203125" style="1" customWidth="1"/>
    <col min="6421" max="6421" width="8.58203125" style="1" customWidth="1"/>
    <col min="6422" max="6422" width="10.58203125" style="1" customWidth="1"/>
    <col min="6423" max="6423" width="12.58203125" style="1" customWidth="1"/>
    <col min="6424" max="6424" width="10.58203125" style="1" customWidth="1"/>
    <col min="6425" max="6425" width="12.58203125" style="1" customWidth="1"/>
    <col min="6426" max="6656" width="10.75" style="1"/>
    <col min="6657" max="6657" width="13.08203125" style="1" customWidth="1"/>
    <col min="6658" max="6659" width="8.58203125" style="1" customWidth="1"/>
    <col min="6660" max="6660" width="10.58203125" style="1" customWidth="1"/>
    <col min="6661" max="6662" width="8.58203125" style="1" customWidth="1"/>
    <col min="6663" max="6663" width="10.58203125" style="1" customWidth="1"/>
    <col min="6664" max="6665" width="8.58203125" style="1" customWidth="1"/>
    <col min="6666" max="6666" width="10.58203125" style="1" customWidth="1"/>
    <col min="6667" max="6668" width="8.58203125" style="1" customWidth="1"/>
    <col min="6669" max="6669" width="10.58203125" style="1" customWidth="1"/>
    <col min="6670" max="6670" width="13.08203125" style="1" customWidth="1"/>
    <col min="6671" max="6671" width="8.58203125" style="1" customWidth="1"/>
    <col min="6672" max="6672" width="10.58203125" style="1" customWidth="1"/>
    <col min="6673" max="6673" width="12.58203125" style="1" customWidth="1"/>
    <col min="6674" max="6674" width="8.58203125" style="1" customWidth="1"/>
    <col min="6675" max="6675" width="10.58203125" style="1" customWidth="1"/>
    <col min="6676" max="6676" width="12.58203125" style="1" customWidth="1"/>
    <col min="6677" max="6677" width="8.58203125" style="1" customWidth="1"/>
    <col min="6678" max="6678" width="10.58203125" style="1" customWidth="1"/>
    <col min="6679" max="6679" width="12.58203125" style="1" customWidth="1"/>
    <col min="6680" max="6680" width="10.58203125" style="1" customWidth="1"/>
    <col min="6681" max="6681" width="12.58203125" style="1" customWidth="1"/>
    <col min="6682" max="6912" width="10.75" style="1"/>
    <col min="6913" max="6913" width="13.08203125" style="1" customWidth="1"/>
    <col min="6914" max="6915" width="8.58203125" style="1" customWidth="1"/>
    <col min="6916" max="6916" width="10.58203125" style="1" customWidth="1"/>
    <col min="6917" max="6918" width="8.58203125" style="1" customWidth="1"/>
    <col min="6919" max="6919" width="10.58203125" style="1" customWidth="1"/>
    <col min="6920" max="6921" width="8.58203125" style="1" customWidth="1"/>
    <col min="6922" max="6922" width="10.58203125" style="1" customWidth="1"/>
    <col min="6923" max="6924" width="8.58203125" style="1" customWidth="1"/>
    <col min="6925" max="6925" width="10.58203125" style="1" customWidth="1"/>
    <col min="6926" max="6926" width="13.08203125" style="1" customWidth="1"/>
    <col min="6927" max="6927" width="8.58203125" style="1" customWidth="1"/>
    <col min="6928" max="6928" width="10.58203125" style="1" customWidth="1"/>
    <col min="6929" max="6929" width="12.58203125" style="1" customWidth="1"/>
    <col min="6930" max="6930" width="8.58203125" style="1" customWidth="1"/>
    <col min="6931" max="6931" width="10.58203125" style="1" customWidth="1"/>
    <col min="6932" max="6932" width="12.58203125" style="1" customWidth="1"/>
    <col min="6933" max="6933" width="8.58203125" style="1" customWidth="1"/>
    <col min="6934" max="6934" width="10.58203125" style="1" customWidth="1"/>
    <col min="6935" max="6935" width="12.58203125" style="1" customWidth="1"/>
    <col min="6936" max="6936" width="10.58203125" style="1" customWidth="1"/>
    <col min="6937" max="6937" width="12.58203125" style="1" customWidth="1"/>
    <col min="6938" max="7168" width="10.75" style="1"/>
    <col min="7169" max="7169" width="13.08203125" style="1" customWidth="1"/>
    <col min="7170" max="7171" width="8.58203125" style="1" customWidth="1"/>
    <col min="7172" max="7172" width="10.58203125" style="1" customWidth="1"/>
    <col min="7173" max="7174" width="8.58203125" style="1" customWidth="1"/>
    <col min="7175" max="7175" width="10.58203125" style="1" customWidth="1"/>
    <col min="7176" max="7177" width="8.58203125" style="1" customWidth="1"/>
    <col min="7178" max="7178" width="10.58203125" style="1" customWidth="1"/>
    <col min="7179" max="7180" width="8.58203125" style="1" customWidth="1"/>
    <col min="7181" max="7181" width="10.58203125" style="1" customWidth="1"/>
    <col min="7182" max="7182" width="13.08203125" style="1" customWidth="1"/>
    <col min="7183" max="7183" width="8.58203125" style="1" customWidth="1"/>
    <col min="7184" max="7184" width="10.58203125" style="1" customWidth="1"/>
    <col min="7185" max="7185" width="12.58203125" style="1" customWidth="1"/>
    <col min="7186" max="7186" width="8.58203125" style="1" customWidth="1"/>
    <col min="7187" max="7187" width="10.58203125" style="1" customWidth="1"/>
    <col min="7188" max="7188" width="12.58203125" style="1" customWidth="1"/>
    <col min="7189" max="7189" width="8.58203125" style="1" customWidth="1"/>
    <col min="7190" max="7190" width="10.58203125" style="1" customWidth="1"/>
    <col min="7191" max="7191" width="12.58203125" style="1" customWidth="1"/>
    <col min="7192" max="7192" width="10.58203125" style="1" customWidth="1"/>
    <col min="7193" max="7193" width="12.58203125" style="1" customWidth="1"/>
    <col min="7194" max="7424" width="10.75" style="1"/>
    <col min="7425" max="7425" width="13.08203125" style="1" customWidth="1"/>
    <col min="7426" max="7427" width="8.58203125" style="1" customWidth="1"/>
    <col min="7428" max="7428" width="10.58203125" style="1" customWidth="1"/>
    <col min="7429" max="7430" width="8.58203125" style="1" customWidth="1"/>
    <col min="7431" max="7431" width="10.58203125" style="1" customWidth="1"/>
    <col min="7432" max="7433" width="8.58203125" style="1" customWidth="1"/>
    <col min="7434" max="7434" width="10.58203125" style="1" customWidth="1"/>
    <col min="7435" max="7436" width="8.58203125" style="1" customWidth="1"/>
    <col min="7437" max="7437" width="10.58203125" style="1" customWidth="1"/>
    <col min="7438" max="7438" width="13.08203125" style="1" customWidth="1"/>
    <col min="7439" max="7439" width="8.58203125" style="1" customWidth="1"/>
    <col min="7440" max="7440" width="10.58203125" style="1" customWidth="1"/>
    <col min="7441" max="7441" width="12.58203125" style="1" customWidth="1"/>
    <col min="7442" max="7442" width="8.58203125" style="1" customWidth="1"/>
    <col min="7443" max="7443" width="10.58203125" style="1" customWidth="1"/>
    <col min="7444" max="7444" width="12.58203125" style="1" customWidth="1"/>
    <col min="7445" max="7445" width="8.58203125" style="1" customWidth="1"/>
    <col min="7446" max="7446" width="10.58203125" style="1" customWidth="1"/>
    <col min="7447" max="7447" width="12.58203125" style="1" customWidth="1"/>
    <col min="7448" max="7448" width="10.58203125" style="1" customWidth="1"/>
    <col min="7449" max="7449" width="12.58203125" style="1" customWidth="1"/>
    <col min="7450" max="7680" width="10.75" style="1"/>
    <col min="7681" max="7681" width="13.08203125" style="1" customWidth="1"/>
    <col min="7682" max="7683" width="8.58203125" style="1" customWidth="1"/>
    <col min="7684" max="7684" width="10.58203125" style="1" customWidth="1"/>
    <col min="7685" max="7686" width="8.58203125" style="1" customWidth="1"/>
    <col min="7687" max="7687" width="10.58203125" style="1" customWidth="1"/>
    <col min="7688" max="7689" width="8.58203125" style="1" customWidth="1"/>
    <col min="7690" max="7690" width="10.58203125" style="1" customWidth="1"/>
    <col min="7691" max="7692" width="8.58203125" style="1" customWidth="1"/>
    <col min="7693" max="7693" width="10.58203125" style="1" customWidth="1"/>
    <col min="7694" max="7694" width="13.08203125" style="1" customWidth="1"/>
    <col min="7695" max="7695" width="8.58203125" style="1" customWidth="1"/>
    <col min="7696" max="7696" width="10.58203125" style="1" customWidth="1"/>
    <col min="7697" max="7697" width="12.58203125" style="1" customWidth="1"/>
    <col min="7698" max="7698" width="8.58203125" style="1" customWidth="1"/>
    <col min="7699" max="7699" width="10.58203125" style="1" customWidth="1"/>
    <col min="7700" max="7700" width="12.58203125" style="1" customWidth="1"/>
    <col min="7701" max="7701" width="8.58203125" style="1" customWidth="1"/>
    <col min="7702" max="7702" width="10.58203125" style="1" customWidth="1"/>
    <col min="7703" max="7703" width="12.58203125" style="1" customWidth="1"/>
    <col min="7704" max="7704" width="10.58203125" style="1" customWidth="1"/>
    <col min="7705" max="7705" width="12.58203125" style="1" customWidth="1"/>
    <col min="7706" max="7936" width="10.75" style="1"/>
    <col min="7937" max="7937" width="13.08203125" style="1" customWidth="1"/>
    <col min="7938" max="7939" width="8.58203125" style="1" customWidth="1"/>
    <col min="7940" max="7940" width="10.58203125" style="1" customWidth="1"/>
    <col min="7941" max="7942" width="8.58203125" style="1" customWidth="1"/>
    <col min="7943" max="7943" width="10.58203125" style="1" customWidth="1"/>
    <col min="7944" max="7945" width="8.58203125" style="1" customWidth="1"/>
    <col min="7946" max="7946" width="10.58203125" style="1" customWidth="1"/>
    <col min="7947" max="7948" width="8.58203125" style="1" customWidth="1"/>
    <col min="7949" max="7949" width="10.58203125" style="1" customWidth="1"/>
    <col min="7950" max="7950" width="13.08203125" style="1" customWidth="1"/>
    <col min="7951" max="7951" width="8.58203125" style="1" customWidth="1"/>
    <col min="7952" max="7952" width="10.58203125" style="1" customWidth="1"/>
    <col min="7953" max="7953" width="12.58203125" style="1" customWidth="1"/>
    <col min="7954" max="7954" width="8.58203125" style="1" customWidth="1"/>
    <col min="7955" max="7955" width="10.58203125" style="1" customWidth="1"/>
    <col min="7956" max="7956" width="12.58203125" style="1" customWidth="1"/>
    <col min="7957" max="7957" width="8.58203125" style="1" customWidth="1"/>
    <col min="7958" max="7958" width="10.58203125" style="1" customWidth="1"/>
    <col min="7959" max="7959" width="12.58203125" style="1" customWidth="1"/>
    <col min="7960" max="7960" width="10.58203125" style="1" customWidth="1"/>
    <col min="7961" max="7961" width="12.58203125" style="1" customWidth="1"/>
    <col min="7962" max="8192" width="10.75" style="1"/>
    <col min="8193" max="8193" width="13.08203125" style="1" customWidth="1"/>
    <col min="8194" max="8195" width="8.58203125" style="1" customWidth="1"/>
    <col min="8196" max="8196" width="10.58203125" style="1" customWidth="1"/>
    <col min="8197" max="8198" width="8.58203125" style="1" customWidth="1"/>
    <col min="8199" max="8199" width="10.58203125" style="1" customWidth="1"/>
    <col min="8200" max="8201" width="8.58203125" style="1" customWidth="1"/>
    <col min="8202" max="8202" width="10.58203125" style="1" customWidth="1"/>
    <col min="8203" max="8204" width="8.58203125" style="1" customWidth="1"/>
    <col min="8205" max="8205" width="10.58203125" style="1" customWidth="1"/>
    <col min="8206" max="8206" width="13.08203125" style="1" customWidth="1"/>
    <col min="8207" max="8207" width="8.58203125" style="1" customWidth="1"/>
    <col min="8208" max="8208" width="10.58203125" style="1" customWidth="1"/>
    <col min="8209" max="8209" width="12.58203125" style="1" customWidth="1"/>
    <col min="8210" max="8210" width="8.58203125" style="1" customWidth="1"/>
    <col min="8211" max="8211" width="10.58203125" style="1" customWidth="1"/>
    <col min="8212" max="8212" width="12.58203125" style="1" customWidth="1"/>
    <col min="8213" max="8213" width="8.58203125" style="1" customWidth="1"/>
    <col min="8214" max="8214" width="10.58203125" style="1" customWidth="1"/>
    <col min="8215" max="8215" width="12.58203125" style="1" customWidth="1"/>
    <col min="8216" max="8216" width="10.58203125" style="1" customWidth="1"/>
    <col min="8217" max="8217" width="12.58203125" style="1" customWidth="1"/>
    <col min="8218" max="8448" width="10.75" style="1"/>
    <col min="8449" max="8449" width="13.08203125" style="1" customWidth="1"/>
    <col min="8450" max="8451" width="8.58203125" style="1" customWidth="1"/>
    <col min="8452" max="8452" width="10.58203125" style="1" customWidth="1"/>
    <col min="8453" max="8454" width="8.58203125" style="1" customWidth="1"/>
    <col min="8455" max="8455" width="10.58203125" style="1" customWidth="1"/>
    <col min="8456" max="8457" width="8.58203125" style="1" customWidth="1"/>
    <col min="8458" max="8458" width="10.58203125" style="1" customWidth="1"/>
    <col min="8459" max="8460" width="8.58203125" style="1" customWidth="1"/>
    <col min="8461" max="8461" width="10.58203125" style="1" customWidth="1"/>
    <col min="8462" max="8462" width="13.08203125" style="1" customWidth="1"/>
    <col min="8463" max="8463" width="8.58203125" style="1" customWidth="1"/>
    <col min="8464" max="8464" width="10.58203125" style="1" customWidth="1"/>
    <col min="8465" max="8465" width="12.58203125" style="1" customWidth="1"/>
    <col min="8466" max="8466" width="8.58203125" style="1" customWidth="1"/>
    <col min="8467" max="8467" width="10.58203125" style="1" customWidth="1"/>
    <col min="8468" max="8468" width="12.58203125" style="1" customWidth="1"/>
    <col min="8469" max="8469" width="8.58203125" style="1" customWidth="1"/>
    <col min="8470" max="8470" width="10.58203125" style="1" customWidth="1"/>
    <col min="8471" max="8471" width="12.58203125" style="1" customWidth="1"/>
    <col min="8472" max="8472" width="10.58203125" style="1" customWidth="1"/>
    <col min="8473" max="8473" width="12.58203125" style="1" customWidth="1"/>
    <col min="8474" max="8704" width="10.75" style="1"/>
    <col min="8705" max="8705" width="13.08203125" style="1" customWidth="1"/>
    <col min="8706" max="8707" width="8.58203125" style="1" customWidth="1"/>
    <col min="8708" max="8708" width="10.58203125" style="1" customWidth="1"/>
    <col min="8709" max="8710" width="8.58203125" style="1" customWidth="1"/>
    <col min="8711" max="8711" width="10.58203125" style="1" customWidth="1"/>
    <col min="8712" max="8713" width="8.58203125" style="1" customWidth="1"/>
    <col min="8714" max="8714" width="10.58203125" style="1" customWidth="1"/>
    <col min="8715" max="8716" width="8.58203125" style="1" customWidth="1"/>
    <col min="8717" max="8717" width="10.58203125" style="1" customWidth="1"/>
    <col min="8718" max="8718" width="13.08203125" style="1" customWidth="1"/>
    <col min="8719" max="8719" width="8.58203125" style="1" customWidth="1"/>
    <col min="8720" max="8720" width="10.58203125" style="1" customWidth="1"/>
    <col min="8721" max="8721" width="12.58203125" style="1" customWidth="1"/>
    <col min="8722" max="8722" width="8.58203125" style="1" customWidth="1"/>
    <col min="8723" max="8723" width="10.58203125" style="1" customWidth="1"/>
    <col min="8724" max="8724" width="12.58203125" style="1" customWidth="1"/>
    <col min="8725" max="8725" width="8.58203125" style="1" customWidth="1"/>
    <col min="8726" max="8726" width="10.58203125" style="1" customWidth="1"/>
    <col min="8727" max="8727" width="12.58203125" style="1" customWidth="1"/>
    <col min="8728" max="8728" width="10.58203125" style="1" customWidth="1"/>
    <col min="8729" max="8729" width="12.58203125" style="1" customWidth="1"/>
    <col min="8730" max="8960" width="10.75" style="1"/>
    <col min="8961" max="8961" width="13.08203125" style="1" customWidth="1"/>
    <col min="8962" max="8963" width="8.58203125" style="1" customWidth="1"/>
    <col min="8964" max="8964" width="10.58203125" style="1" customWidth="1"/>
    <col min="8965" max="8966" width="8.58203125" style="1" customWidth="1"/>
    <col min="8967" max="8967" width="10.58203125" style="1" customWidth="1"/>
    <col min="8968" max="8969" width="8.58203125" style="1" customWidth="1"/>
    <col min="8970" max="8970" width="10.58203125" style="1" customWidth="1"/>
    <col min="8971" max="8972" width="8.58203125" style="1" customWidth="1"/>
    <col min="8973" max="8973" width="10.58203125" style="1" customWidth="1"/>
    <col min="8974" max="8974" width="13.08203125" style="1" customWidth="1"/>
    <col min="8975" max="8975" width="8.58203125" style="1" customWidth="1"/>
    <col min="8976" max="8976" width="10.58203125" style="1" customWidth="1"/>
    <col min="8977" max="8977" width="12.58203125" style="1" customWidth="1"/>
    <col min="8978" max="8978" width="8.58203125" style="1" customWidth="1"/>
    <col min="8979" max="8979" width="10.58203125" style="1" customWidth="1"/>
    <col min="8980" max="8980" width="12.58203125" style="1" customWidth="1"/>
    <col min="8981" max="8981" width="8.58203125" style="1" customWidth="1"/>
    <col min="8982" max="8982" width="10.58203125" style="1" customWidth="1"/>
    <col min="8983" max="8983" width="12.58203125" style="1" customWidth="1"/>
    <col min="8984" max="8984" width="10.58203125" style="1" customWidth="1"/>
    <col min="8985" max="8985" width="12.58203125" style="1" customWidth="1"/>
    <col min="8986" max="9216" width="10.75" style="1"/>
    <col min="9217" max="9217" width="13.08203125" style="1" customWidth="1"/>
    <col min="9218" max="9219" width="8.58203125" style="1" customWidth="1"/>
    <col min="9220" max="9220" width="10.58203125" style="1" customWidth="1"/>
    <col min="9221" max="9222" width="8.58203125" style="1" customWidth="1"/>
    <col min="9223" max="9223" width="10.58203125" style="1" customWidth="1"/>
    <col min="9224" max="9225" width="8.58203125" style="1" customWidth="1"/>
    <col min="9226" max="9226" width="10.58203125" style="1" customWidth="1"/>
    <col min="9227" max="9228" width="8.58203125" style="1" customWidth="1"/>
    <col min="9229" max="9229" width="10.58203125" style="1" customWidth="1"/>
    <col min="9230" max="9230" width="13.08203125" style="1" customWidth="1"/>
    <col min="9231" max="9231" width="8.58203125" style="1" customWidth="1"/>
    <col min="9232" max="9232" width="10.58203125" style="1" customWidth="1"/>
    <col min="9233" max="9233" width="12.58203125" style="1" customWidth="1"/>
    <col min="9234" max="9234" width="8.58203125" style="1" customWidth="1"/>
    <col min="9235" max="9235" width="10.58203125" style="1" customWidth="1"/>
    <col min="9236" max="9236" width="12.58203125" style="1" customWidth="1"/>
    <col min="9237" max="9237" width="8.58203125" style="1" customWidth="1"/>
    <col min="9238" max="9238" width="10.58203125" style="1" customWidth="1"/>
    <col min="9239" max="9239" width="12.58203125" style="1" customWidth="1"/>
    <col min="9240" max="9240" width="10.58203125" style="1" customWidth="1"/>
    <col min="9241" max="9241" width="12.58203125" style="1" customWidth="1"/>
    <col min="9242" max="9472" width="10.75" style="1"/>
    <col min="9473" max="9473" width="13.08203125" style="1" customWidth="1"/>
    <col min="9474" max="9475" width="8.58203125" style="1" customWidth="1"/>
    <col min="9476" max="9476" width="10.58203125" style="1" customWidth="1"/>
    <col min="9477" max="9478" width="8.58203125" style="1" customWidth="1"/>
    <col min="9479" max="9479" width="10.58203125" style="1" customWidth="1"/>
    <col min="9480" max="9481" width="8.58203125" style="1" customWidth="1"/>
    <col min="9482" max="9482" width="10.58203125" style="1" customWidth="1"/>
    <col min="9483" max="9484" width="8.58203125" style="1" customWidth="1"/>
    <col min="9485" max="9485" width="10.58203125" style="1" customWidth="1"/>
    <col min="9486" max="9486" width="13.08203125" style="1" customWidth="1"/>
    <col min="9487" max="9487" width="8.58203125" style="1" customWidth="1"/>
    <col min="9488" max="9488" width="10.58203125" style="1" customWidth="1"/>
    <col min="9489" max="9489" width="12.58203125" style="1" customWidth="1"/>
    <col min="9490" max="9490" width="8.58203125" style="1" customWidth="1"/>
    <col min="9491" max="9491" width="10.58203125" style="1" customWidth="1"/>
    <col min="9492" max="9492" width="12.58203125" style="1" customWidth="1"/>
    <col min="9493" max="9493" width="8.58203125" style="1" customWidth="1"/>
    <col min="9494" max="9494" width="10.58203125" style="1" customWidth="1"/>
    <col min="9495" max="9495" width="12.58203125" style="1" customWidth="1"/>
    <col min="9496" max="9496" width="10.58203125" style="1" customWidth="1"/>
    <col min="9497" max="9497" width="12.58203125" style="1" customWidth="1"/>
    <col min="9498" max="9728" width="10.75" style="1"/>
    <col min="9729" max="9729" width="13.08203125" style="1" customWidth="1"/>
    <col min="9730" max="9731" width="8.58203125" style="1" customWidth="1"/>
    <col min="9732" max="9732" width="10.58203125" style="1" customWidth="1"/>
    <col min="9733" max="9734" width="8.58203125" style="1" customWidth="1"/>
    <col min="9735" max="9735" width="10.58203125" style="1" customWidth="1"/>
    <col min="9736" max="9737" width="8.58203125" style="1" customWidth="1"/>
    <col min="9738" max="9738" width="10.58203125" style="1" customWidth="1"/>
    <col min="9739" max="9740" width="8.58203125" style="1" customWidth="1"/>
    <col min="9741" max="9741" width="10.58203125" style="1" customWidth="1"/>
    <col min="9742" max="9742" width="13.08203125" style="1" customWidth="1"/>
    <col min="9743" max="9743" width="8.58203125" style="1" customWidth="1"/>
    <col min="9744" max="9744" width="10.58203125" style="1" customWidth="1"/>
    <col min="9745" max="9745" width="12.58203125" style="1" customWidth="1"/>
    <col min="9746" max="9746" width="8.58203125" style="1" customWidth="1"/>
    <col min="9747" max="9747" width="10.58203125" style="1" customWidth="1"/>
    <col min="9748" max="9748" width="12.58203125" style="1" customWidth="1"/>
    <col min="9749" max="9749" width="8.58203125" style="1" customWidth="1"/>
    <col min="9750" max="9750" width="10.58203125" style="1" customWidth="1"/>
    <col min="9751" max="9751" width="12.58203125" style="1" customWidth="1"/>
    <col min="9752" max="9752" width="10.58203125" style="1" customWidth="1"/>
    <col min="9753" max="9753" width="12.58203125" style="1" customWidth="1"/>
    <col min="9754" max="9984" width="10.75" style="1"/>
    <col min="9985" max="9985" width="13.08203125" style="1" customWidth="1"/>
    <col min="9986" max="9987" width="8.58203125" style="1" customWidth="1"/>
    <col min="9988" max="9988" width="10.58203125" style="1" customWidth="1"/>
    <col min="9989" max="9990" width="8.58203125" style="1" customWidth="1"/>
    <col min="9991" max="9991" width="10.58203125" style="1" customWidth="1"/>
    <col min="9992" max="9993" width="8.58203125" style="1" customWidth="1"/>
    <col min="9994" max="9994" width="10.58203125" style="1" customWidth="1"/>
    <col min="9995" max="9996" width="8.58203125" style="1" customWidth="1"/>
    <col min="9997" max="9997" width="10.58203125" style="1" customWidth="1"/>
    <col min="9998" max="9998" width="13.08203125" style="1" customWidth="1"/>
    <col min="9999" max="9999" width="8.58203125" style="1" customWidth="1"/>
    <col min="10000" max="10000" width="10.58203125" style="1" customWidth="1"/>
    <col min="10001" max="10001" width="12.58203125" style="1" customWidth="1"/>
    <col min="10002" max="10002" width="8.58203125" style="1" customWidth="1"/>
    <col min="10003" max="10003" width="10.58203125" style="1" customWidth="1"/>
    <col min="10004" max="10004" width="12.58203125" style="1" customWidth="1"/>
    <col min="10005" max="10005" width="8.58203125" style="1" customWidth="1"/>
    <col min="10006" max="10006" width="10.58203125" style="1" customWidth="1"/>
    <col min="10007" max="10007" width="12.58203125" style="1" customWidth="1"/>
    <col min="10008" max="10008" width="10.58203125" style="1" customWidth="1"/>
    <col min="10009" max="10009" width="12.58203125" style="1" customWidth="1"/>
    <col min="10010" max="10240" width="10.75" style="1"/>
    <col min="10241" max="10241" width="13.08203125" style="1" customWidth="1"/>
    <col min="10242" max="10243" width="8.58203125" style="1" customWidth="1"/>
    <col min="10244" max="10244" width="10.58203125" style="1" customWidth="1"/>
    <col min="10245" max="10246" width="8.58203125" style="1" customWidth="1"/>
    <col min="10247" max="10247" width="10.58203125" style="1" customWidth="1"/>
    <col min="10248" max="10249" width="8.58203125" style="1" customWidth="1"/>
    <col min="10250" max="10250" width="10.58203125" style="1" customWidth="1"/>
    <col min="10251" max="10252" width="8.58203125" style="1" customWidth="1"/>
    <col min="10253" max="10253" width="10.58203125" style="1" customWidth="1"/>
    <col min="10254" max="10254" width="13.08203125" style="1" customWidth="1"/>
    <col min="10255" max="10255" width="8.58203125" style="1" customWidth="1"/>
    <col min="10256" max="10256" width="10.58203125" style="1" customWidth="1"/>
    <col min="10257" max="10257" width="12.58203125" style="1" customWidth="1"/>
    <col min="10258" max="10258" width="8.58203125" style="1" customWidth="1"/>
    <col min="10259" max="10259" width="10.58203125" style="1" customWidth="1"/>
    <col min="10260" max="10260" width="12.58203125" style="1" customWidth="1"/>
    <col min="10261" max="10261" width="8.58203125" style="1" customWidth="1"/>
    <col min="10262" max="10262" width="10.58203125" style="1" customWidth="1"/>
    <col min="10263" max="10263" width="12.58203125" style="1" customWidth="1"/>
    <col min="10264" max="10264" width="10.58203125" style="1" customWidth="1"/>
    <col min="10265" max="10265" width="12.58203125" style="1" customWidth="1"/>
    <col min="10266" max="10496" width="10.75" style="1"/>
    <col min="10497" max="10497" width="13.08203125" style="1" customWidth="1"/>
    <col min="10498" max="10499" width="8.58203125" style="1" customWidth="1"/>
    <col min="10500" max="10500" width="10.58203125" style="1" customWidth="1"/>
    <col min="10501" max="10502" width="8.58203125" style="1" customWidth="1"/>
    <col min="10503" max="10503" width="10.58203125" style="1" customWidth="1"/>
    <col min="10504" max="10505" width="8.58203125" style="1" customWidth="1"/>
    <col min="10506" max="10506" width="10.58203125" style="1" customWidth="1"/>
    <col min="10507" max="10508" width="8.58203125" style="1" customWidth="1"/>
    <col min="10509" max="10509" width="10.58203125" style="1" customWidth="1"/>
    <col min="10510" max="10510" width="13.08203125" style="1" customWidth="1"/>
    <col min="10511" max="10511" width="8.58203125" style="1" customWidth="1"/>
    <col min="10512" max="10512" width="10.58203125" style="1" customWidth="1"/>
    <col min="10513" max="10513" width="12.58203125" style="1" customWidth="1"/>
    <col min="10514" max="10514" width="8.58203125" style="1" customWidth="1"/>
    <col min="10515" max="10515" width="10.58203125" style="1" customWidth="1"/>
    <col min="10516" max="10516" width="12.58203125" style="1" customWidth="1"/>
    <col min="10517" max="10517" width="8.58203125" style="1" customWidth="1"/>
    <col min="10518" max="10518" width="10.58203125" style="1" customWidth="1"/>
    <col min="10519" max="10519" width="12.58203125" style="1" customWidth="1"/>
    <col min="10520" max="10520" width="10.58203125" style="1" customWidth="1"/>
    <col min="10521" max="10521" width="12.58203125" style="1" customWidth="1"/>
    <col min="10522" max="10752" width="10.75" style="1"/>
    <col min="10753" max="10753" width="13.08203125" style="1" customWidth="1"/>
    <col min="10754" max="10755" width="8.58203125" style="1" customWidth="1"/>
    <col min="10756" max="10756" width="10.58203125" style="1" customWidth="1"/>
    <col min="10757" max="10758" width="8.58203125" style="1" customWidth="1"/>
    <col min="10759" max="10759" width="10.58203125" style="1" customWidth="1"/>
    <col min="10760" max="10761" width="8.58203125" style="1" customWidth="1"/>
    <col min="10762" max="10762" width="10.58203125" style="1" customWidth="1"/>
    <col min="10763" max="10764" width="8.58203125" style="1" customWidth="1"/>
    <col min="10765" max="10765" width="10.58203125" style="1" customWidth="1"/>
    <col min="10766" max="10766" width="13.08203125" style="1" customWidth="1"/>
    <col min="10767" max="10767" width="8.58203125" style="1" customWidth="1"/>
    <col min="10768" max="10768" width="10.58203125" style="1" customWidth="1"/>
    <col min="10769" max="10769" width="12.58203125" style="1" customWidth="1"/>
    <col min="10770" max="10770" width="8.58203125" style="1" customWidth="1"/>
    <col min="10771" max="10771" width="10.58203125" style="1" customWidth="1"/>
    <col min="10772" max="10772" width="12.58203125" style="1" customWidth="1"/>
    <col min="10773" max="10773" width="8.58203125" style="1" customWidth="1"/>
    <col min="10774" max="10774" width="10.58203125" style="1" customWidth="1"/>
    <col min="10775" max="10775" width="12.58203125" style="1" customWidth="1"/>
    <col min="10776" max="10776" width="10.58203125" style="1" customWidth="1"/>
    <col min="10777" max="10777" width="12.58203125" style="1" customWidth="1"/>
    <col min="10778" max="11008" width="10.75" style="1"/>
    <col min="11009" max="11009" width="13.08203125" style="1" customWidth="1"/>
    <col min="11010" max="11011" width="8.58203125" style="1" customWidth="1"/>
    <col min="11012" max="11012" width="10.58203125" style="1" customWidth="1"/>
    <col min="11013" max="11014" width="8.58203125" style="1" customWidth="1"/>
    <col min="11015" max="11015" width="10.58203125" style="1" customWidth="1"/>
    <col min="11016" max="11017" width="8.58203125" style="1" customWidth="1"/>
    <col min="11018" max="11018" width="10.58203125" style="1" customWidth="1"/>
    <col min="11019" max="11020" width="8.58203125" style="1" customWidth="1"/>
    <col min="11021" max="11021" width="10.58203125" style="1" customWidth="1"/>
    <col min="11022" max="11022" width="13.08203125" style="1" customWidth="1"/>
    <col min="11023" max="11023" width="8.58203125" style="1" customWidth="1"/>
    <col min="11024" max="11024" width="10.58203125" style="1" customWidth="1"/>
    <col min="11025" max="11025" width="12.58203125" style="1" customWidth="1"/>
    <col min="11026" max="11026" width="8.58203125" style="1" customWidth="1"/>
    <col min="11027" max="11027" width="10.58203125" style="1" customWidth="1"/>
    <col min="11028" max="11028" width="12.58203125" style="1" customWidth="1"/>
    <col min="11029" max="11029" width="8.58203125" style="1" customWidth="1"/>
    <col min="11030" max="11030" width="10.58203125" style="1" customWidth="1"/>
    <col min="11031" max="11031" width="12.58203125" style="1" customWidth="1"/>
    <col min="11032" max="11032" width="10.58203125" style="1" customWidth="1"/>
    <col min="11033" max="11033" width="12.58203125" style="1" customWidth="1"/>
    <col min="11034" max="11264" width="10.75" style="1"/>
    <col min="11265" max="11265" width="13.08203125" style="1" customWidth="1"/>
    <col min="11266" max="11267" width="8.58203125" style="1" customWidth="1"/>
    <col min="11268" max="11268" width="10.58203125" style="1" customWidth="1"/>
    <col min="11269" max="11270" width="8.58203125" style="1" customWidth="1"/>
    <col min="11271" max="11271" width="10.58203125" style="1" customWidth="1"/>
    <col min="11272" max="11273" width="8.58203125" style="1" customWidth="1"/>
    <col min="11274" max="11274" width="10.58203125" style="1" customWidth="1"/>
    <col min="11275" max="11276" width="8.58203125" style="1" customWidth="1"/>
    <col min="11277" max="11277" width="10.58203125" style="1" customWidth="1"/>
    <col min="11278" max="11278" width="13.08203125" style="1" customWidth="1"/>
    <col min="11279" max="11279" width="8.58203125" style="1" customWidth="1"/>
    <col min="11280" max="11280" width="10.58203125" style="1" customWidth="1"/>
    <col min="11281" max="11281" width="12.58203125" style="1" customWidth="1"/>
    <col min="11282" max="11282" width="8.58203125" style="1" customWidth="1"/>
    <col min="11283" max="11283" width="10.58203125" style="1" customWidth="1"/>
    <col min="11284" max="11284" width="12.58203125" style="1" customWidth="1"/>
    <col min="11285" max="11285" width="8.58203125" style="1" customWidth="1"/>
    <col min="11286" max="11286" width="10.58203125" style="1" customWidth="1"/>
    <col min="11287" max="11287" width="12.58203125" style="1" customWidth="1"/>
    <col min="11288" max="11288" width="10.58203125" style="1" customWidth="1"/>
    <col min="11289" max="11289" width="12.58203125" style="1" customWidth="1"/>
    <col min="11290" max="11520" width="10.75" style="1"/>
    <col min="11521" max="11521" width="13.08203125" style="1" customWidth="1"/>
    <col min="11522" max="11523" width="8.58203125" style="1" customWidth="1"/>
    <col min="11524" max="11524" width="10.58203125" style="1" customWidth="1"/>
    <col min="11525" max="11526" width="8.58203125" style="1" customWidth="1"/>
    <col min="11527" max="11527" width="10.58203125" style="1" customWidth="1"/>
    <col min="11528" max="11529" width="8.58203125" style="1" customWidth="1"/>
    <col min="11530" max="11530" width="10.58203125" style="1" customWidth="1"/>
    <col min="11531" max="11532" width="8.58203125" style="1" customWidth="1"/>
    <col min="11533" max="11533" width="10.58203125" style="1" customWidth="1"/>
    <col min="11534" max="11534" width="13.08203125" style="1" customWidth="1"/>
    <col min="11535" max="11535" width="8.58203125" style="1" customWidth="1"/>
    <col min="11536" max="11536" width="10.58203125" style="1" customWidth="1"/>
    <col min="11537" max="11537" width="12.58203125" style="1" customWidth="1"/>
    <col min="11538" max="11538" width="8.58203125" style="1" customWidth="1"/>
    <col min="11539" max="11539" width="10.58203125" style="1" customWidth="1"/>
    <col min="11540" max="11540" width="12.58203125" style="1" customWidth="1"/>
    <col min="11541" max="11541" width="8.58203125" style="1" customWidth="1"/>
    <col min="11542" max="11542" width="10.58203125" style="1" customWidth="1"/>
    <col min="11543" max="11543" width="12.58203125" style="1" customWidth="1"/>
    <col min="11544" max="11544" width="10.58203125" style="1" customWidth="1"/>
    <col min="11545" max="11545" width="12.58203125" style="1" customWidth="1"/>
    <col min="11546" max="11776" width="10.75" style="1"/>
    <col min="11777" max="11777" width="13.08203125" style="1" customWidth="1"/>
    <col min="11778" max="11779" width="8.58203125" style="1" customWidth="1"/>
    <col min="11780" max="11780" width="10.58203125" style="1" customWidth="1"/>
    <col min="11781" max="11782" width="8.58203125" style="1" customWidth="1"/>
    <col min="11783" max="11783" width="10.58203125" style="1" customWidth="1"/>
    <col min="11784" max="11785" width="8.58203125" style="1" customWidth="1"/>
    <col min="11786" max="11786" width="10.58203125" style="1" customWidth="1"/>
    <col min="11787" max="11788" width="8.58203125" style="1" customWidth="1"/>
    <col min="11789" max="11789" width="10.58203125" style="1" customWidth="1"/>
    <col min="11790" max="11790" width="13.08203125" style="1" customWidth="1"/>
    <col min="11791" max="11791" width="8.58203125" style="1" customWidth="1"/>
    <col min="11792" max="11792" width="10.58203125" style="1" customWidth="1"/>
    <col min="11793" max="11793" width="12.58203125" style="1" customWidth="1"/>
    <col min="11794" max="11794" width="8.58203125" style="1" customWidth="1"/>
    <col min="11795" max="11795" width="10.58203125" style="1" customWidth="1"/>
    <col min="11796" max="11796" width="12.58203125" style="1" customWidth="1"/>
    <col min="11797" max="11797" width="8.58203125" style="1" customWidth="1"/>
    <col min="11798" max="11798" width="10.58203125" style="1" customWidth="1"/>
    <col min="11799" max="11799" width="12.58203125" style="1" customWidth="1"/>
    <col min="11800" max="11800" width="10.58203125" style="1" customWidth="1"/>
    <col min="11801" max="11801" width="12.58203125" style="1" customWidth="1"/>
    <col min="11802" max="12032" width="10.75" style="1"/>
    <col min="12033" max="12033" width="13.08203125" style="1" customWidth="1"/>
    <col min="12034" max="12035" width="8.58203125" style="1" customWidth="1"/>
    <col min="12036" max="12036" width="10.58203125" style="1" customWidth="1"/>
    <col min="12037" max="12038" width="8.58203125" style="1" customWidth="1"/>
    <col min="12039" max="12039" width="10.58203125" style="1" customWidth="1"/>
    <col min="12040" max="12041" width="8.58203125" style="1" customWidth="1"/>
    <col min="12042" max="12042" width="10.58203125" style="1" customWidth="1"/>
    <col min="12043" max="12044" width="8.58203125" style="1" customWidth="1"/>
    <col min="12045" max="12045" width="10.58203125" style="1" customWidth="1"/>
    <col min="12046" max="12046" width="13.08203125" style="1" customWidth="1"/>
    <col min="12047" max="12047" width="8.58203125" style="1" customWidth="1"/>
    <col min="12048" max="12048" width="10.58203125" style="1" customWidth="1"/>
    <col min="12049" max="12049" width="12.58203125" style="1" customWidth="1"/>
    <col min="12050" max="12050" width="8.58203125" style="1" customWidth="1"/>
    <col min="12051" max="12051" width="10.58203125" style="1" customWidth="1"/>
    <col min="12052" max="12052" width="12.58203125" style="1" customWidth="1"/>
    <col min="12053" max="12053" width="8.58203125" style="1" customWidth="1"/>
    <col min="12054" max="12054" width="10.58203125" style="1" customWidth="1"/>
    <col min="12055" max="12055" width="12.58203125" style="1" customWidth="1"/>
    <col min="12056" max="12056" width="10.58203125" style="1" customWidth="1"/>
    <col min="12057" max="12057" width="12.58203125" style="1" customWidth="1"/>
    <col min="12058" max="12288" width="10.75" style="1"/>
    <col min="12289" max="12289" width="13.08203125" style="1" customWidth="1"/>
    <col min="12290" max="12291" width="8.58203125" style="1" customWidth="1"/>
    <col min="12292" max="12292" width="10.58203125" style="1" customWidth="1"/>
    <col min="12293" max="12294" width="8.58203125" style="1" customWidth="1"/>
    <col min="12295" max="12295" width="10.58203125" style="1" customWidth="1"/>
    <col min="12296" max="12297" width="8.58203125" style="1" customWidth="1"/>
    <col min="12298" max="12298" width="10.58203125" style="1" customWidth="1"/>
    <col min="12299" max="12300" width="8.58203125" style="1" customWidth="1"/>
    <col min="12301" max="12301" width="10.58203125" style="1" customWidth="1"/>
    <col min="12302" max="12302" width="13.08203125" style="1" customWidth="1"/>
    <col min="12303" max="12303" width="8.58203125" style="1" customWidth="1"/>
    <col min="12304" max="12304" width="10.58203125" style="1" customWidth="1"/>
    <col min="12305" max="12305" width="12.58203125" style="1" customWidth="1"/>
    <col min="12306" max="12306" width="8.58203125" style="1" customWidth="1"/>
    <col min="12307" max="12307" width="10.58203125" style="1" customWidth="1"/>
    <col min="12308" max="12308" width="12.58203125" style="1" customWidth="1"/>
    <col min="12309" max="12309" width="8.58203125" style="1" customWidth="1"/>
    <col min="12310" max="12310" width="10.58203125" style="1" customWidth="1"/>
    <col min="12311" max="12311" width="12.58203125" style="1" customWidth="1"/>
    <col min="12312" max="12312" width="10.58203125" style="1" customWidth="1"/>
    <col min="12313" max="12313" width="12.58203125" style="1" customWidth="1"/>
    <col min="12314" max="12544" width="10.75" style="1"/>
    <col min="12545" max="12545" width="13.08203125" style="1" customWidth="1"/>
    <col min="12546" max="12547" width="8.58203125" style="1" customWidth="1"/>
    <col min="12548" max="12548" width="10.58203125" style="1" customWidth="1"/>
    <col min="12549" max="12550" width="8.58203125" style="1" customWidth="1"/>
    <col min="12551" max="12551" width="10.58203125" style="1" customWidth="1"/>
    <col min="12552" max="12553" width="8.58203125" style="1" customWidth="1"/>
    <col min="12554" max="12554" width="10.58203125" style="1" customWidth="1"/>
    <col min="12555" max="12556" width="8.58203125" style="1" customWidth="1"/>
    <col min="12557" max="12557" width="10.58203125" style="1" customWidth="1"/>
    <col min="12558" max="12558" width="13.08203125" style="1" customWidth="1"/>
    <col min="12559" max="12559" width="8.58203125" style="1" customWidth="1"/>
    <col min="12560" max="12560" width="10.58203125" style="1" customWidth="1"/>
    <col min="12561" max="12561" width="12.58203125" style="1" customWidth="1"/>
    <col min="12562" max="12562" width="8.58203125" style="1" customWidth="1"/>
    <col min="12563" max="12563" width="10.58203125" style="1" customWidth="1"/>
    <col min="12564" max="12564" width="12.58203125" style="1" customWidth="1"/>
    <col min="12565" max="12565" width="8.58203125" style="1" customWidth="1"/>
    <col min="12566" max="12566" width="10.58203125" style="1" customWidth="1"/>
    <col min="12567" max="12567" width="12.58203125" style="1" customWidth="1"/>
    <col min="12568" max="12568" width="10.58203125" style="1" customWidth="1"/>
    <col min="12569" max="12569" width="12.58203125" style="1" customWidth="1"/>
    <col min="12570" max="12800" width="10.75" style="1"/>
    <col min="12801" max="12801" width="13.08203125" style="1" customWidth="1"/>
    <col min="12802" max="12803" width="8.58203125" style="1" customWidth="1"/>
    <col min="12804" max="12804" width="10.58203125" style="1" customWidth="1"/>
    <col min="12805" max="12806" width="8.58203125" style="1" customWidth="1"/>
    <col min="12807" max="12807" width="10.58203125" style="1" customWidth="1"/>
    <col min="12808" max="12809" width="8.58203125" style="1" customWidth="1"/>
    <col min="12810" max="12810" width="10.58203125" style="1" customWidth="1"/>
    <col min="12811" max="12812" width="8.58203125" style="1" customWidth="1"/>
    <col min="12813" max="12813" width="10.58203125" style="1" customWidth="1"/>
    <col min="12814" max="12814" width="13.08203125" style="1" customWidth="1"/>
    <col min="12815" max="12815" width="8.58203125" style="1" customWidth="1"/>
    <col min="12816" max="12816" width="10.58203125" style="1" customWidth="1"/>
    <col min="12817" max="12817" width="12.58203125" style="1" customWidth="1"/>
    <col min="12818" max="12818" width="8.58203125" style="1" customWidth="1"/>
    <col min="12819" max="12819" width="10.58203125" style="1" customWidth="1"/>
    <col min="12820" max="12820" width="12.58203125" style="1" customWidth="1"/>
    <col min="12821" max="12821" width="8.58203125" style="1" customWidth="1"/>
    <col min="12822" max="12822" width="10.58203125" style="1" customWidth="1"/>
    <col min="12823" max="12823" width="12.58203125" style="1" customWidth="1"/>
    <col min="12824" max="12824" width="10.58203125" style="1" customWidth="1"/>
    <col min="12825" max="12825" width="12.58203125" style="1" customWidth="1"/>
    <col min="12826" max="13056" width="10.75" style="1"/>
    <col min="13057" max="13057" width="13.08203125" style="1" customWidth="1"/>
    <col min="13058" max="13059" width="8.58203125" style="1" customWidth="1"/>
    <col min="13060" max="13060" width="10.58203125" style="1" customWidth="1"/>
    <col min="13061" max="13062" width="8.58203125" style="1" customWidth="1"/>
    <col min="13063" max="13063" width="10.58203125" style="1" customWidth="1"/>
    <col min="13064" max="13065" width="8.58203125" style="1" customWidth="1"/>
    <col min="13066" max="13066" width="10.58203125" style="1" customWidth="1"/>
    <col min="13067" max="13068" width="8.58203125" style="1" customWidth="1"/>
    <col min="13069" max="13069" width="10.58203125" style="1" customWidth="1"/>
    <col min="13070" max="13070" width="13.08203125" style="1" customWidth="1"/>
    <col min="13071" max="13071" width="8.58203125" style="1" customWidth="1"/>
    <col min="13072" max="13072" width="10.58203125" style="1" customWidth="1"/>
    <col min="13073" max="13073" width="12.58203125" style="1" customWidth="1"/>
    <col min="13074" max="13074" width="8.58203125" style="1" customWidth="1"/>
    <col min="13075" max="13075" width="10.58203125" style="1" customWidth="1"/>
    <col min="13076" max="13076" width="12.58203125" style="1" customWidth="1"/>
    <col min="13077" max="13077" width="8.58203125" style="1" customWidth="1"/>
    <col min="13078" max="13078" width="10.58203125" style="1" customWidth="1"/>
    <col min="13079" max="13079" width="12.58203125" style="1" customWidth="1"/>
    <col min="13080" max="13080" width="10.58203125" style="1" customWidth="1"/>
    <col min="13081" max="13081" width="12.58203125" style="1" customWidth="1"/>
    <col min="13082" max="13312" width="10.75" style="1"/>
    <col min="13313" max="13313" width="13.08203125" style="1" customWidth="1"/>
    <col min="13314" max="13315" width="8.58203125" style="1" customWidth="1"/>
    <col min="13316" max="13316" width="10.58203125" style="1" customWidth="1"/>
    <col min="13317" max="13318" width="8.58203125" style="1" customWidth="1"/>
    <col min="13319" max="13319" width="10.58203125" style="1" customWidth="1"/>
    <col min="13320" max="13321" width="8.58203125" style="1" customWidth="1"/>
    <col min="13322" max="13322" width="10.58203125" style="1" customWidth="1"/>
    <col min="13323" max="13324" width="8.58203125" style="1" customWidth="1"/>
    <col min="13325" max="13325" width="10.58203125" style="1" customWidth="1"/>
    <col min="13326" max="13326" width="13.08203125" style="1" customWidth="1"/>
    <col min="13327" max="13327" width="8.58203125" style="1" customWidth="1"/>
    <col min="13328" max="13328" width="10.58203125" style="1" customWidth="1"/>
    <col min="13329" max="13329" width="12.58203125" style="1" customWidth="1"/>
    <col min="13330" max="13330" width="8.58203125" style="1" customWidth="1"/>
    <col min="13331" max="13331" width="10.58203125" style="1" customWidth="1"/>
    <col min="13332" max="13332" width="12.58203125" style="1" customWidth="1"/>
    <col min="13333" max="13333" width="8.58203125" style="1" customWidth="1"/>
    <col min="13334" max="13334" width="10.58203125" style="1" customWidth="1"/>
    <col min="13335" max="13335" width="12.58203125" style="1" customWidth="1"/>
    <col min="13336" max="13336" width="10.58203125" style="1" customWidth="1"/>
    <col min="13337" max="13337" width="12.58203125" style="1" customWidth="1"/>
    <col min="13338" max="13568" width="10.75" style="1"/>
    <col min="13569" max="13569" width="13.08203125" style="1" customWidth="1"/>
    <col min="13570" max="13571" width="8.58203125" style="1" customWidth="1"/>
    <col min="13572" max="13572" width="10.58203125" style="1" customWidth="1"/>
    <col min="13573" max="13574" width="8.58203125" style="1" customWidth="1"/>
    <col min="13575" max="13575" width="10.58203125" style="1" customWidth="1"/>
    <col min="13576" max="13577" width="8.58203125" style="1" customWidth="1"/>
    <col min="13578" max="13578" width="10.58203125" style="1" customWidth="1"/>
    <col min="13579" max="13580" width="8.58203125" style="1" customWidth="1"/>
    <col min="13581" max="13581" width="10.58203125" style="1" customWidth="1"/>
    <col min="13582" max="13582" width="13.08203125" style="1" customWidth="1"/>
    <col min="13583" max="13583" width="8.58203125" style="1" customWidth="1"/>
    <col min="13584" max="13584" width="10.58203125" style="1" customWidth="1"/>
    <col min="13585" max="13585" width="12.58203125" style="1" customWidth="1"/>
    <col min="13586" max="13586" width="8.58203125" style="1" customWidth="1"/>
    <col min="13587" max="13587" width="10.58203125" style="1" customWidth="1"/>
    <col min="13588" max="13588" width="12.58203125" style="1" customWidth="1"/>
    <col min="13589" max="13589" width="8.58203125" style="1" customWidth="1"/>
    <col min="13590" max="13590" width="10.58203125" style="1" customWidth="1"/>
    <col min="13591" max="13591" width="12.58203125" style="1" customWidth="1"/>
    <col min="13592" max="13592" width="10.58203125" style="1" customWidth="1"/>
    <col min="13593" max="13593" width="12.58203125" style="1" customWidth="1"/>
    <col min="13594" max="13824" width="10.75" style="1"/>
    <col min="13825" max="13825" width="13.08203125" style="1" customWidth="1"/>
    <col min="13826" max="13827" width="8.58203125" style="1" customWidth="1"/>
    <col min="13828" max="13828" width="10.58203125" style="1" customWidth="1"/>
    <col min="13829" max="13830" width="8.58203125" style="1" customWidth="1"/>
    <col min="13831" max="13831" width="10.58203125" style="1" customWidth="1"/>
    <col min="13832" max="13833" width="8.58203125" style="1" customWidth="1"/>
    <col min="13834" max="13834" width="10.58203125" style="1" customWidth="1"/>
    <col min="13835" max="13836" width="8.58203125" style="1" customWidth="1"/>
    <col min="13837" max="13837" width="10.58203125" style="1" customWidth="1"/>
    <col min="13838" max="13838" width="13.08203125" style="1" customWidth="1"/>
    <col min="13839" max="13839" width="8.58203125" style="1" customWidth="1"/>
    <col min="13840" max="13840" width="10.58203125" style="1" customWidth="1"/>
    <col min="13841" max="13841" width="12.58203125" style="1" customWidth="1"/>
    <col min="13842" max="13842" width="8.58203125" style="1" customWidth="1"/>
    <col min="13843" max="13843" width="10.58203125" style="1" customWidth="1"/>
    <col min="13844" max="13844" width="12.58203125" style="1" customWidth="1"/>
    <col min="13845" max="13845" width="8.58203125" style="1" customWidth="1"/>
    <col min="13846" max="13846" width="10.58203125" style="1" customWidth="1"/>
    <col min="13847" max="13847" width="12.58203125" style="1" customWidth="1"/>
    <col min="13848" max="13848" width="10.58203125" style="1" customWidth="1"/>
    <col min="13849" max="13849" width="12.58203125" style="1" customWidth="1"/>
    <col min="13850" max="14080" width="10.75" style="1"/>
    <col min="14081" max="14081" width="13.08203125" style="1" customWidth="1"/>
    <col min="14082" max="14083" width="8.58203125" style="1" customWidth="1"/>
    <col min="14084" max="14084" width="10.58203125" style="1" customWidth="1"/>
    <col min="14085" max="14086" width="8.58203125" style="1" customWidth="1"/>
    <col min="14087" max="14087" width="10.58203125" style="1" customWidth="1"/>
    <col min="14088" max="14089" width="8.58203125" style="1" customWidth="1"/>
    <col min="14090" max="14090" width="10.58203125" style="1" customWidth="1"/>
    <col min="14091" max="14092" width="8.58203125" style="1" customWidth="1"/>
    <col min="14093" max="14093" width="10.58203125" style="1" customWidth="1"/>
    <col min="14094" max="14094" width="13.08203125" style="1" customWidth="1"/>
    <col min="14095" max="14095" width="8.58203125" style="1" customWidth="1"/>
    <col min="14096" max="14096" width="10.58203125" style="1" customWidth="1"/>
    <col min="14097" max="14097" width="12.58203125" style="1" customWidth="1"/>
    <col min="14098" max="14098" width="8.58203125" style="1" customWidth="1"/>
    <col min="14099" max="14099" width="10.58203125" style="1" customWidth="1"/>
    <col min="14100" max="14100" width="12.58203125" style="1" customWidth="1"/>
    <col min="14101" max="14101" width="8.58203125" style="1" customWidth="1"/>
    <col min="14102" max="14102" width="10.58203125" style="1" customWidth="1"/>
    <col min="14103" max="14103" width="12.58203125" style="1" customWidth="1"/>
    <col min="14104" max="14104" width="10.58203125" style="1" customWidth="1"/>
    <col min="14105" max="14105" width="12.58203125" style="1" customWidth="1"/>
    <col min="14106" max="14336" width="10.75" style="1"/>
    <col min="14337" max="14337" width="13.08203125" style="1" customWidth="1"/>
    <col min="14338" max="14339" width="8.58203125" style="1" customWidth="1"/>
    <col min="14340" max="14340" width="10.58203125" style="1" customWidth="1"/>
    <col min="14341" max="14342" width="8.58203125" style="1" customWidth="1"/>
    <col min="14343" max="14343" width="10.58203125" style="1" customWidth="1"/>
    <col min="14344" max="14345" width="8.58203125" style="1" customWidth="1"/>
    <col min="14346" max="14346" width="10.58203125" style="1" customWidth="1"/>
    <col min="14347" max="14348" width="8.58203125" style="1" customWidth="1"/>
    <col min="14349" max="14349" width="10.58203125" style="1" customWidth="1"/>
    <col min="14350" max="14350" width="13.08203125" style="1" customWidth="1"/>
    <col min="14351" max="14351" width="8.58203125" style="1" customWidth="1"/>
    <col min="14352" max="14352" width="10.58203125" style="1" customWidth="1"/>
    <col min="14353" max="14353" width="12.58203125" style="1" customWidth="1"/>
    <col min="14354" max="14354" width="8.58203125" style="1" customWidth="1"/>
    <col min="14355" max="14355" width="10.58203125" style="1" customWidth="1"/>
    <col min="14356" max="14356" width="12.58203125" style="1" customWidth="1"/>
    <col min="14357" max="14357" width="8.58203125" style="1" customWidth="1"/>
    <col min="14358" max="14358" width="10.58203125" style="1" customWidth="1"/>
    <col min="14359" max="14359" width="12.58203125" style="1" customWidth="1"/>
    <col min="14360" max="14360" width="10.58203125" style="1" customWidth="1"/>
    <col min="14361" max="14361" width="12.58203125" style="1" customWidth="1"/>
    <col min="14362" max="14592" width="10.75" style="1"/>
    <col min="14593" max="14593" width="13.08203125" style="1" customWidth="1"/>
    <col min="14594" max="14595" width="8.58203125" style="1" customWidth="1"/>
    <col min="14596" max="14596" width="10.58203125" style="1" customWidth="1"/>
    <col min="14597" max="14598" width="8.58203125" style="1" customWidth="1"/>
    <col min="14599" max="14599" width="10.58203125" style="1" customWidth="1"/>
    <col min="14600" max="14601" width="8.58203125" style="1" customWidth="1"/>
    <col min="14602" max="14602" width="10.58203125" style="1" customWidth="1"/>
    <col min="14603" max="14604" width="8.58203125" style="1" customWidth="1"/>
    <col min="14605" max="14605" width="10.58203125" style="1" customWidth="1"/>
    <col min="14606" max="14606" width="13.08203125" style="1" customWidth="1"/>
    <col min="14607" max="14607" width="8.58203125" style="1" customWidth="1"/>
    <col min="14608" max="14608" width="10.58203125" style="1" customWidth="1"/>
    <col min="14609" max="14609" width="12.58203125" style="1" customWidth="1"/>
    <col min="14610" max="14610" width="8.58203125" style="1" customWidth="1"/>
    <col min="14611" max="14611" width="10.58203125" style="1" customWidth="1"/>
    <col min="14612" max="14612" width="12.58203125" style="1" customWidth="1"/>
    <col min="14613" max="14613" width="8.58203125" style="1" customWidth="1"/>
    <col min="14614" max="14614" width="10.58203125" style="1" customWidth="1"/>
    <col min="14615" max="14615" width="12.58203125" style="1" customWidth="1"/>
    <col min="14616" max="14616" width="10.58203125" style="1" customWidth="1"/>
    <col min="14617" max="14617" width="12.58203125" style="1" customWidth="1"/>
    <col min="14618" max="14848" width="10.75" style="1"/>
    <col min="14849" max="14849" width="13.08203125" style="1" customWidth="1"/>
    <col min="14850" max="14851" width="8.58203125" style="1" customWidth="1"/>
    <col min="14852" max="14852" width="10.58203125" style="1" customWidth="1"/>
    <col min="14853" max="14854" width="8.58203125" style="1" customWidth="1"/>
    <col min="14855" max="14855" width="10.58203125" style="1" customWidth="1"/>
    <col min="14856" max="14857" width="8.58203125" style="1" customWidth="1"/>
    <col min="14858" max="14858" width="10.58203125" style="1" customWidth="1"/>
    <col min="14859" max="14860" width="8.58203125" style="1" customWidth="1"/>
    <col min="14861" max="14861" width="10.58203125" style="1" customWidth="1"/>
    <col min="14862" max="14862" width="13.08203125" style="1" customWidth="1"/>
    <col min="14863" max="14863" width="8.58203125" style="1" customWidth="1"/>
    <col min="14864" max="14864" width="10.58203125" style="1" customWidth="1"/>
    <col min="14865" max="14865" width="12.58203125" style="1" customWidth="1"/>
    <col min="14866" max="14866" width="8.58203125" style="1" customWidth="1"/>
    <col min="14867" max="14867" width="10.58203125" style="1" customWidth="1"/>
    <col min="14868" max="14868" width="12.58203125" style="1" customWidth="1"/>
    <col min="14869" max="14869" width="8.58203125" style="1" customWidth="1"/>
    <col min="14870" max="14870" width="10.58203125" style="1" customWidth="1"/>
    <col min="14871" max="14871" width="12.58203125" style="1" customWidth="1"/>
    <col min="14872" max="14872" width="10.58203125" style="1" customWidth="1"/>
    <col min="14873" max="14873" width="12.58203125" style="1" customWidth="1"/>
    <col min="14874" max="15104" width="10.75" style="1"/>
    <col min="15105" max="15105" width="13.08203125" style="1" customWidth="1"/>
    <col min="15106" max="15107" width="8.58203125" style="1" customWidth="1"/>
    <col min="15108" max="15108" width="10.58203125" style="1" customWidth="1"/>
    <col min="15109" max="15110" width="8.58203125" style="1" customWidth="1"/>
    <col min="15111" max="15111" width="10.58203125" style="1" customWidth="1"/>
    <col min="15112" max="15113" width="8.58203125" style="1" customWidth="1"/>
    <col min="15114" max="15114" width="10.58203125" style="1" customWidth="1"/>
    <col min="15115" max="15116" width="8.58203125" style="1" customWidth="1"/>
    <col min="15117" max="15117" width="10.58203125" style="1" customWidth="1"/>
    <col min="15118" max="15118" width="13.08203125" style="1" customWidth="1"/>
    <col min="15119" max="15119" width="8.58203125" style="1" customWidth="1"/>
    <col min="15120" max="15120" width="10.58203125" style="1" customWidth="1"/>
    <col min="15121" max="15121" width="12.58203125" style="1" customWidth="1"/>
    <col min="15122" max="15122" width="8.58203125" style="1" customWidth="1"/>
    <col min="15123" max="15123" width="10.58203125" style="1" customWidth="1"/>
    <col min="15124" max="15124" width="12.58203125" style="1" customWidth="1"/>
    <col min="15125" max="15125" width="8.58203125" style="1" customWidth="1"/>
    <col min="15126" max="15126" width="10.58203125" style="1" customWidth="1"/>
    <col min="15127" max="15127" width="12.58203125" style="1" customWidth="1"/>
    <col min="15128" max="15128" width="10.58203125" style="1" customWidth="1"/>
    <col min="15129" max="15129" width="12.58203125" style="1" customWidth="1"/>
    <col min="15130" max="15360" width="10.75" style="1"/>
    <col min="15361" max="15361" width="13.08203125" style="1" customWidth="1"/>
    <col min="15362" max="15363" width="8.58203125" style="1" customWidth="1"/>
    <col min="15364" max="15364" width="10.58203125" style="1" customWidth="1"/>
    <col min="15365" max="15366" width="8.58203125" style="1" customWidth="1"/>
    <col min="15367" max="15367" width="10.58203125" style="1" customWidth="1"/>
    <col min="15368" max="15369" width="8.58203125" style="1" customWidth="1"/>
    <col min="15370" max="15370" width="10.58203125" style="1" customWidth="1"/>
    <col min="15371" max="15372" width="8.58203125" style="1" customWidth="1"/>
    <col min="15373" max="15373" width="10.58203125" style="1" customWidth="1"/>
    <col min="15374" max="15374" width="13.08203125" style="1" customWidth="1"/>
    <col min="15375" max="15375" width="8.58203125" style="1" customWidth="1"/>
    <col min="15376" max="15376" width="10.58203125" style="1" customWidth="1"/>
    <col min="15377" max="15377" width="12.58203125" style="1" customWidth="1"/>
    <col min="15378" max="15378" width="8.58203125" style="1" customWidth="1"/>
    <col min="15379" max="15379" width="10.58203125" style="1" customWidth="1"/>
    <col min="15380" max="15380" width="12.58203125" style="1" customWidth="1"/>
    <col min="15381" max="15381" width="8.58203125" style="1" customWidth="1"/>
    <col min="15382" max="15382" width="10.58203125" style="1" customWidth="1"/>
    <col min="15383" max="15383" width="12.58203125" style="1" customWidth="1"/>
    <col min="15384" max="15384" width="10.58203125" style="1" customWidth="1"/>
    <col min="15385" max="15385" width="12.58203125" style="1" customWidth="1"/>
    <col min="15386" max="15616" width="10.75" style="1"/>
    <col min="15617" max="15617" width="13.08203125" style="1" customWidth="1"/>
    <col min="15618" max="15619" width="8.58203125" style="1" customWidth="1"/>
    <col min="15620" max="15620" width="10.58203125" style="1" customWidth="1"/>
    <col min="15621" max="15622" width="8.58203125" style="1" customWidth="1"/>
    <col min="15623" max="15623" width="10.58203125" style="1" customWidth="1"/>
    <col min="15624" max="15625" width="8.58203125" style="1" customWidth="1"/>
    <col min="15626" max="15626" width="10.58203125" style="1" customWidth="1"/>
    <col min="15627" max="15628" width="8.58203125" style="1" customWidth="1"/>
    <col min="15629" max="15629" width="10.58203125" style="1" customWidth="1"/>
    <col min="15630" max="15630" width="13.08203125" style="1" customWidth="1"/>
    <col min="15631" max="15631" width="8.58203125" style="1" customWidth="1"/>
    <col min="15632" max="15632" width="10.58203125" style="1" customWidth="1"/>
    <col min="15633" max="15633" width="12.58203125" style="1" customWidth="1"/>
    <col min="15634" max="15634" width="8.58203125" style="1" customWidth="1"/>
    <col min="15635" max="15635" width="10.58203125" style="1" customWidth="1"/>
    <col min="15636" max="15636" width="12.58203125" style="1" customWidth="1"/>
    <col min="15637" max="15637" width="8.58203125" style="1" customWidth="1"/>
    <col min="15638" max="15638" width="10.58203125" style="1" customWidth="1"/>
    <col min="15639" max="15639" width="12.58203125" style="1" customWidth="1"/>
    <col min="15640" max="15640" width="10.58203125" style="1" customWidth="1"/>
    <col min="15641" max="15641" width="12.58203125" style="1" customWidth="1"/>
    <col min="15642" max="15872" width="10.75" style="1"/>
    <col min="15873" max="15873" width="13.08203125" style="1" customWidth="1"/>
    <col min="15874" max="15875" width="8.58203125" style="1" customWidth="1"/>
    <col min="15876" max="15876" width="10.58203125" style="1" customWidth="1"/>
    <col min="15877" max="15878" width="8.58203125" style="1" customWidth="1"/>
    <col min="15879" max="15879" width="10.58203125" style="1" customWidth="1"/>
    <col min="15880" max="15881" width="8.58203125" style="1" customWidth="1"/>
    <col min="15882" max="15882" width="10.58203125" style="1" customWidth="1"/>
    <col min="15883" max="15884" width="8.58203125" style="1" customWidth="1"/>
    <col min="15885" max="15885" width="10.58203125" style="1" customWidth="1"/>
    <col min="15886" max="15886" width="13.08203125" style="1" customWidth="1"/>
    <col min="15887" max="15887" width="8.58203125" style="1" customWidth="1"/>
    <col min="15888" max="15888" width="10.58203125" style="1" customWidth="1"/>
    <col min="15889" max="15889" width="12.58203125" style="1" customWidth="1"/>
    <col min="15890" max="15890" width="8.58203125" style="1" customWidth="1"/>
    <col min="15891" max="15891" width="10.58203125" style="1" customWidth="1"/>
    <col min="15892" max="15892" width="12.58203125" style="1" customWidth="1"/>
    <col min="15893" max="15893" width="8.58203125" style="1" customWidth="1"/>
    <col min="15894" max="15894" width="10.58203125" style="1" customWidth="1"/>
    <col min="15895" max="15895" width="12.58203125" style="1" customWidth="1"/>
    <col min="15896" max="15896" width="10.58203125" style="1" customWidth="1"/>
    <col min="15897" max="15897" width="12.58203125" style="1" customWidth="1"/>
    <col min="15898" max="16128" width="10.75" style="1"/>
    <col min="16129" max="16129" width="13.08203125" style="1" customWidth="1"/>
    <col min="16130" max="16131" width="8.58203125" style="1" customWidth="1"/>
    <col min="16132" max="16132" width="10.58203125" style="1" customWidth="1"/>
    <col min="16133" max="16134" width="8.58203125" style="1" customWidth="1"/>
    <col min="16135" max="16135" width="10.58203125" style="1" customWidth="1"/>
    <col min="16136" max="16137" width="8.58203125" style="1" customWidth="1"/>
    <col min="16138" max="16138" width="10.58203125" style="1" customWidth="1"/>
    <col min="16139" max="16140" width="8.58203125" style="1" customWidth="1"/>
    <col min="16141" max="16141" width="10.58203125" style="1" customWidth="1"/>
    <col min="16142" max="16142" width="13.08203125" style="1" customWidth="1"/>
    <col min="16143" max="16143" width="8.58203125" style="1" customWidth="1"/>
    <col min="16144" max="16144" width="10.58203125" style="1" customWidth="1"/>
    <col min="16145" max="16145" width="12.58203125" style="1" customWidth="1"/>
    <col min="16146" max="16146" width="8.58203125" style="1" customWidth="1"/>
    <col min="16147" max="16147" width="10.58203125" style="1" customWidth="1"/>
    <col min="16148" max="16148" width="12.58203125" style="1" customWidth="1"/>
    <col min="16149" max="16149" width="8.58203125" style="1" customWidth="1"/>
    <col min="16150" max="16150" width="10.58203125" style="1" customWidth="1"/>
    <col min="16151" max="16151" width="12.58203125" style="1" customWidth="1"/>
    <col min="16152" max="16152" width="10.58203125" style="1" customWidth="1"/>
    <col min="16153" max="16153" width="12.58203125" style="1" customWidth="1"/>
    <col min="16154" max="16384" width="10.75" style="1"/>
  </cols>
  <sheetData>
    <row r="1" spans="1:25" ht="15" hidden="1" customHeight="1" x14ac:dyDescent="0.2">
      <c r="A1" s="1" t="s">
        <v>0</v>
      </c>
      <c r="N1" s="1" t="s">
        <v>1</v>
      </c>
    </row>
    <row r="2" spans="1:25" ht="15" hidden="1" customHeight="1" x14ac:dyDescent="0.2"/>
    <row r="3" spans="1:25" ht="15" hidden="1" customHeight="1" x14ac:dyDescent="0.2">
      <c r="A3" s="1" t="s">
        <v>2</v>
      </c>
    </row>
    <row r="4" spans="1:25" ht="15" hidden="1" customHeight="1" x14ac:dyDescent="0.2">
      <c r="A4" s="2"/>
      <c r="B4" s="50" t="s">
        <v>3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2"/>
    </row>
    <row r="5" spans="1:25" ht="15" hidden="1" customHeight="1" x14ac:dyDescent="0.2">
      <c r="A5" s="3"/>
      <c r="B5" s="50" t="s">
        <v>4</v>
      </c>
      <c r="C5" s="51"/>
      <c r="D5" s="52"/>
      <c r="E5" s="50" t="s">
        <v>5</v>
      </c>
      <c r="F5" s="51"/>
      <c r="G5" s="52"/>
      <c r="H5" s="50" t="s">
        <v>6</v>
      </c>
      <c r="I5" s="51"/>
      <c r="J5" s="52"/>
      <c r="K5" s="50" t="s">
        <v>7</v>
      </c>
      <c r="L5" s="51"/>
      <c r="M5" s="52"/>
      <c r="N5" s="4"/>
      <c r="O5" s="50" t="s">
        <v>8</v>
      </c>
      <c r="P5" s="51"/>
      <c r="Q5" s="52"/>
      <c r="R5" s="50" t="s">
        <v>9</v>
      </c>
      <c r="S5" s="51"/>
      <c r="T5" s="52"/>
      <c r="U5" s="50" t="s">
        <v>10</v>
      </c>
      <c r="V5" s="51"/>
      <c r="W5" s="52"/>
      <c r="X5" s="50" t="s">
        <v>11</v>
      </c>
      <c r="Y5" s="52"/>
    </row>
    <row r="6" spans="1:25" ht="15" hidden="1" customHeight="1" x14ac:dyDescent="0.2">
      <c r="A6" s="3"/>
      <c r="B6" s="5" t="s">
        <v>12</v>
      </c>
      <c r="C6" s="5" t="s">
        <v>13</v>
      </c>
      <c r="D6" s="5" t="s">
        <v>14</v>
      </c>
      <c r="E6" s="5" t="s">
        <v>12</v>
      </c>
      <c r="F6" s="5" t="s">
        <v>13</v>
      </c>
      <c r="G6" s="5" t="s">
        <v>14</v>
      </c>
      <c r="H6" s="5" t="s">
        <v>12</v>
      </c>
      <c r="I6" s="5" t="s">
        <v>13</v>
      </c>
      <c r="J6" s="5" t="s">
        <v>14</v>
      </c>
      <c r="K6" s="5" t="s">
        <v>12</v>
      </c>
      <c r="L6" s="5" t="s">
        <v>13</v>
      </c>
      <c r="M6" s="5" t="s">
        <v>14</v>
      </c>
      <c r="N6" s="5"/>
      <c r="O6" s="5" t="s">
        <v>12</v>
      </c>
      <c r="P6" s="5" t="s">
        <v>15</v>
      </c>
      <c r="Q6" s="5" t="s">
        <v>14</v>
      </c>
      <c r="R6" s="5" t="s">
        <v>12</v>
      </c>
      <c r="S6" s="5" t="s">
        <v>13</v>
      </c>
      <c r="T6" s="5" t="s">
        <v>14</v>
      </c>
      <c r="U6" s="5" t="s">
        <v>12</v>
      </c>
      <c r="V6" s="5" t="s">
        <v>13</v>
      </c>
      <c r="W6" s="5" t="s">
        <v>14</v>
      </c>
      <c r="X6" s="5" t="s">
        <v>12</v>
      </c>
      <c r="Y6" s="5" t="s">
        <v>14</v>
      </c>
    </row>
    <row r="7" spans="1:25" ht="15" hidden="1" customHeight="1" x14ac:dyDescent="0.2">
      <c r="A7" s="6"/>
      <c r="B7" s="7" t="s">
        <v>16</v>
      </c>
      <c r="C7" s="8" t="s">
        <v>17</v>
      </c>
      <c r="D7" s="8" t="s">
        <v>18</v>
      </c>
      <c r="E7" s="8" t="s">
        <v>19</v>
      </c>
      <c r="F7" s="8" t="s">
        <v>20</v>
      </c>
      <c r="G7" s="8" t="s">
        <v>21</v>
      </c>
      <c r="H7" s="8" t="s">
        <v>22</v>
      </c>
      <c r="I7" s="8" t="s">
        <v>23</v>
      </c>
      <c r="J7" s="8" t="s">
        <v>24</v>
      </c>
      <c r="K7" s="8" t="s">
        <v>25</v>
      </c>
      <c r="L7" s="8" t="s">
        <v>26</v>
      </c>
      <c r="M7" s="8" t="s">
        <v>27</v>
      </c>
      <c r="N7" s="8"/>
      <c r="O7" s="9" t="s">
        <v>28</v>
      </c>
      <c r="P7" s="7" t="s">
        <v>29</v>
      </c>
      <c r="Q7" s="7" t="s">
        <v>30</v>
      </c>
      <c r="R7" s="7" t="s">
        <v>31</v>
      </c>
      <c r="S7" s="7" t="s">
        <v>32</v>
      </c>
      <c r="T7" s="7" t="s">
        <v>33</v>
      </c>
      <c r="U7" s="7" t="s">
        <v>34</v>
      </c>
      <c r="V7" s="7" t="s">
        <v>35</v>
      </c>
      <c r="W7" s="7" t="s">
        <v>36</v>
      </c>
      <c r="X7" s="7"/>
      <c r="Y7" s="7"/>
    </row>
    <row r="8" spans="1:25" ht="15" hidden="1" customHeight="1" x14ac:dyDescent="0.2">
      <c r="A8" s="10" t="s">
        <v>37</v>
      </c>
      <c r="B8" s="11">
        <f>+[1]F表元データ!C3+[1]F表元データ!D3</f>
        <v>0</v>
      </c>
      <c r="C8" s="12">
        <f>+[1]F表元データ!E3+[1]F表元データ!F3</f>
        <v>0</v>
      </c>
      <c r="D8" s="12">
        <f>+[1]F表元データ!G3+[1]F表元データ!H3</f>
        <v>0</v>
      </c>
      <c r="E8" s="12">
        <f>+[1]F表元データ!I3+[1]F表元データ!J3</f>
        <v>0</v>
      </c>
      <c r="F8" s="13">
        <f>+[1]F表元データ!K3+[1]F表元データ!L3</f>
        <v>0</v>
      </c>
      <c r="G8" s="12">
        <f>+[1]F表元データ!M3+[1]F表元データ!N3</f>
        <v>0</v>
      </c>
      <c r="H8" s="13">
        <f>+[1]F表元データ!O3+[1]F表元データ!P3</f>
        <v>0</v>
      </c>
      <c r="I8" s="12">
        <f>+[1]F表元データ!Q3+[1]F表元データ!R3</f>
        <v>0</v>
      </c>
      <c r="J8" s="12">
        <f>+[1]F表元データ!S3+[1]F表元データ!T3</f>
        <v>0</v>
      </c>
      <c r="K8" s="12">
        <f>+[1]F表元データ!U3+[1]F表元データ!V3</f>
        <v>0</v>
      </c>
      <c r="L8" s="12">
        <f>+[1]F表元データ!W3+[1]F表元データ!X3</f>
        <v>0</v>
      </c>
      <c r="M8" s="12">
        <f>+[1]F表元データ!Y3+[1]F表元データ!Z3</f>
        <v>0</v>
      </c>
      <c r="N8" s="14" t="s">
        <v>37</v>
      </c>
      <c r="O8" s="13">
        <f>+[1]F表元データ!AA3+[1]F表元データ!AB3</f>
        <v>0</v>
      </c>
      <c r="P8" s="12">
        <f>+[1]F表元データ!AC3+[1]F表元データ!AD3</f>
        <v>0</v>
      </c>
      <c r="Q8" s="12">
        <f>+[1]F表元データ!AE3+[1]F表元データ!AF3</f>
        <v>0</v>
      </c>
      <c r="R8" s="13">
        <f>+[1]F表元データ!AG3+[1]F表元データ!AH3</f>
        <v>0</v>
      </c>
      <c r="S8" s="12">
        <f>+[1]F表元データ!AI3+[1]F表元データ!AJ3</f>
        <v>0</v>
      </c>
      <c r="T8" s="13">
        <f>+[1]F表元データ!AK3+[1]F表元データ!AL3</f>
        <v>0</v>
      </c>
      <c r="U8" s="15">
        <f>+[1]F表元データ!AM3+[1]F表元データ!AN3</f>
        <v>0</v>
      </c>
      <c r="V8" s="12">
        <f>+[1]F表元データ!AO3+[1]F表元データ!AP3</f>
        <v>0</v>
      </c>
      <c r="W8" s="12">
        <f>+[1]F表元データ!AQ3+[1]F表元データ!AR3</f>
        <v>0</v>
      </c>
      <c r="X8" s="16">
        <f>+K8+O8+U8</f>
        <v>0</v>
      </c>
      <c r="Y8" s="17">
        <f>+M8+Q8+T8+W8</f>
        <v>0</v>
      </c>
    </row>
    <row r="9" spans="1:25" ht="15" hidden="1" customHeight="1" x14ac:dyDescent="0.2">
      <c r="A9" s="18" t="s">
        <v>38</v>
      </c>
      <c r="B9" s="11">
        <f>+[1]F表元データ!C4+[1]F表元データ!D4</f>
        <v>0</v>
      </c>
      <c r="C9" s="12">
        <f>+[1]F表元データ!E4+[1]F表元データ!F4</f>
        <v>0</v>
      </c>
      <c r="D9" s="12">
        <f>+[1]F表元データ!G4+[1]F表元データ!H4</f>
        <v>0</v>
      </c>
      <c r="E9" s="12">
        <f>+[1]F表元データ!I4+[1]F表元データ!J4</f>
        <v>0</v>
      </c>
      <c r="F9" s="13">
        <f>+[1]F表元データ!K4+[1]F表元データ!L4</f>
        <v>0</v>
      </c>
      <c r="G9" s="12">
        <f>+[1]F表元データ!M4+[1]F表元データ!N4</f>
        <v>0</v>
      </c>
      <c r="H9" s="13">
        <f>+[1]F表元データ!O4+[1]F表元データ!P4</f>
        <v>0</v>
      </c>
      <c r="I9" s="12">
        <f>+[1]F表元データ!Q4+[1]F表元データ!R4</f>
        <v>0</v>
      </c>
      <c r="J9" s="12">
        <f>+[1]F表元データ!S4+[1]F表元データ!T4</f>
        <v>0</v>
      </c>
      <c r="K9" s="12">
        <f>+[1]F表元データ!U4+[1]F表元データ!V4</f>
        <v>0</v>
      </c>
      <c r="L9" s="12">
        <f>+[1]F表元データ!W4+[1]F表元データ!X4</f>
        <v>0</v>
      </c>
      <c r="M9" s="12">
        <f>+[1]F表元データ!Y4+[1]F表元データ!Z4</f>
        <v>0</v>
      </c>
      <c r="N9" s="19" t="s">
        <v>38</v>
      </c>
      <c r="O9" s="13">
        <f>+[1]F表元データ!AA4+[1]F表元データ!AB4</f>
        <v>0</v>
      </c>
      <c r="P9" s="12">
        <f>+[1]F表元データ!AC4+[1]F表元データ!AD4</f>
        <v>0</v>
      </c>
      <c r="Q9" s="12">
        <f>+[1]F表元データ!AE4+[1]F表元データ!AF4</f>
        <v>0</v>
      </c>
      <c r="R9" s="13">
        <f>+[1]F表元データ!AG4+[1]F表元データ!AH4</f>
        <v>0</v>
      </c>
      <c r="S9" s="12">
        <f>+[1]F表元データ!AI4+[1]F表元データ!AJ4</f>
        <v>0</v>
      </c>
      <c r="T9" s="13">
        <f>+[1]F表元データ!AK4+[1]F表元データ!AL4</f>
        <v>0</v>
      </c>
      <c r="U9" s="11">
        <f>+[1]F表元データ!AM4+[1]F表元データ!AN4</f>
        <v>0</v>
      </c>
      <c r="V9" s="12">
        <f>+[1]F表元データ!AO4+[1]F表元データ!AP4</f>
        <v>0</v>
      </c>
      <c r="W9" s="12">
        <f>+[1]F表元データ!AQ4+[1]F表元データ!AR4</f>
        <v>0</v>
      </c>
      <c r="X9" s="20">
        <f t="shared" ref="X9:X19" si="0">+K9+O9+U9</f>
        <v>0</v>
      </c>
      <c r="Y9" s="21">
        <f t="shared" ref="Y9:Y19" si="1">+M9+Q9+T9+W9</f>
        <v>0</v>
      </c>
    </row>
    <row r="10" spans="1:25" ht="15" hidden="1" customHeight="1" x14ac:dyDescent="0.2">
      <c r="A10" s="10" t="s">
        <v>39</v>
      </c>
      <c r="B10" s="11">
        <f>+[1]F表元データ!C5+[1]F表元データ!D5</f>
        <v>0</v>
      </c>
      <c r="C10" s="12">
        <f>+[1]F表元データ!E5+[1]F表元データ!F5</f>
        <v>0</v>
      </c>
      <c r="D10" s="12">
        <f>+[1]F表元データ!G5+[1]F表元データ!H5</f>
        <v>0</v>
      </c>
      <c r="E10" s="12">
        <f>+[1]F表元データ!I5+[1]F表元データ!J5</f>
        <v>0</v>
      </c>
      <c r="F10" s="13">
        <f>+[1]F表元データ!K5+[1]F表元データ!L5</f>
        <v>0</v>
      </c>
      <c r="G10" s="12">
        <f>+[1]F表元データ!M5+[1]F表元データ!N5</f>
        <v>0</v>
      </c>
      <c r="H10" s="13">
        <f>+[1]F表元データ!O5+[1]F表元データ!P5</f>
        <v>0</v>
      </c>
      <c r="I10" s="12">
        <f>+[1]F表元データ!Q5+[1]F表元データ!R5</f>
        <v>0</v>
      </c>
      <c r="J10" s="12">
        <f>+[1]F表元データ!S5+[1]F表元データ!T5</f>
        <v>0</v>
      </c>
      <c r="K10" s="12">
        <f>+[1]F表元データ!U5+[1]F表元データ!V5</f>
        <v>0</v>
      </c>
      <c r="L10" s="12">
        <f>+[1]F表元データ!W5+[1]F表元データ!X5</f>
        <v>0</v>
      </c>
      <c r="M10" s="12">
        <f>+[1]F表元データ!Y5+[1]F表元データ!Z5</f>
        <v>0</v>
      </c>
      <c r="N10" s="19" t="s">
        <v>39</v>
      </c>
      <c r="O10" s="13">
        <f>+[1]F表元データ!AA5+[1]F表元データ!AB5</f>
        <v>0</v>
      </c>
      <c r="P10" s="12">
        <f>+[1]F表元データ!AC5+[1]F表元データ!AD5</f>
        <v>0</v>
      </c>
      <c r="Q10" s="12">
        <f>+[1]F表元データ!AE5+[1]F表元データ!AF5</f>
        <v>0</v>
      </c>
      <c r="R10" s="13">
        <f>+[1]F表元データ!AG5+[1]F表元データ!AH5</f>
        <v>0</v>
      </c>
      <c r="S10" s="12">
        <f>+[1]F表元データ!AI5+[1]F表元データ!AJ5</f>
        <v>0</v>
      </c>
      <c r="T10" s="13">
        <f>+[1]F表元データ!AK5+[1]F表元データ!AL5</f>
        <v>0</v>
      </c>
      <c r="U10" s="11">
        <f>+[1]F表元データ!AM5+[1]F表元データ!AN5</f>
        <v>0</v>
      </c>
      <c r="V10" s="12">
        <f>+[1]F表元データ!AO5+[1]F表元データ!AP5</f>
        <v>0</v>
      </c>
      <c r="W10" s="12">
        <f>+[1]F表元データ!AQ5+[1]F表元データ!AR5</f>
        <v>0</v>
      </c>
      <c r="X10" s="20">
        <f t="shared" si="0"/>
        <v>0</v>
      </c>
      <c r="Y10" s="21">
        <f t="shared" si="1"/>
        <v>0</v>
      </c>
    </row>
    <row r="11" spans="1:25" ht="15" hidden="1" customHeight="1" x14ac:dyDescent="0.2">
      <c r="A11" s="18" t="s">
        <v>40</v>
      </c>
      <c r="B11" s="11">
        <f>+[1]F表元データ!C6+[1]F表元データ!D6</f>
        <v>0</v>
      </c>
      <c r="C11" s="12">
        <f>+[1]F表元データ!E6+[1]F表元データ!F6</f>
        <v>0</v>
      </c>
      <c r="D11" s="12">
        <f>+[1]F表元データ!G6+[1]F表元データ!H6</f>
        <v>0</v>
      </c>
      <c r="E11" s="12">
        <f>+[1]F表元データ!I6+[1]F表元データ!J6</f>
        <v>0</v>
      </c>
      <c r="F11" s="13">
        <f>+[1]F表元データ!K6+[1]F表元データ!L6</f>
        <v>0</v>
      </c>
      <c r="G11" s="12">
        <f>+[1]F表元データ!M6+[1]F表元データ!N6</f>
        <v>0</v>
      </c>
      <c r="H11" s="13">
        <f>+[1]F表元データ!O6+[1]F表元データ!P6</f>
        <v>0</v>
      </c>
      <c r="I11" s="12">
        <f>+[1]F表元データ!Q6+[1]F表元データ!R6</f>
        <v>0</v>
      </c>
      <c r="J11" s="12">
        <f>+[1]F表元データ!S6+[1]F表元データ!T6</f>
        <v>0</v>
      </c>
      <c r="K11" s="12">
        <f>+[1]F表元データ!U6+[1]F表元データ!V6</f>
        <v>0</v>
      </c>
      <c r="L11" s="12">
        <f>+[1]F表元データ!W6+[1]F表元データ!X6</f>
        <v>0</v>
      </c>
      <c r="M11" s="12">
        <f>+[1]F表元データ!Y6+[1]F表元データ!Z6</f>
        <v>0</v>
      </c>
      <c r="N11" s="19" t="s">
        <v>40</v>
      </c>
      <c r="O11" s="13">
        <f>+[1]F表元データ!AA6+[1]F表元データ!AB6</f>
        <v>0</v>
      </c>
      <c r="P11" s="12">
        <f>+[1]F表元データ!AC6+[1]F表元データ!AD6</f>
        <v>0</v>
      </c>
      <c r="Q11" s="12">
        <f>+[1]F表元データ!AE6+[1]F表元データ!AF6</f>
        <v>0</v>
      </c>
      <c r="R11" s="13">
        <f>+[1]F表元データ!AG6+[1]F表元データ!AH6</f>
        <v>0</v>
      </c>
      <c r="S11" s="12">
        <f>+[1]F表元データ!AI6+[1]F表元データ!AJ6</f>
        <v>0</v>
      </c>
      <c r="T11" s="13">
        <f>+[1]F表元データ!AK6+[1]F表元データ!AL6</f>
        <v>0</v>
      </c>
      <c r="U11" s="11">
        <f>+[1]F表元データ!AM6+[1]F表元データ!AN6</f>
        <v>0</v>
      </c>
      <c r="V11" s="12">
        <f>+[1]F表元データ!AO6+[1]F表元データ!AP6</f>
        <v>0</v>
      </c>
      <c r="W11" s="12">
        <f>+[1]F表元データ!AQ6+[1]F表元データ!AR6</f>
        <v>0</v>
      </c>
      <c r="X11" s="20">
        <f t="shared" si="0"/>
        <v>0</v>
      </c>
      <c r="Y11" s="21">
        <f t="shared" si="1"/>
        <v>0</v>
      </c>
    </row>
    <row r="12" spans="1:25" ht="15" hidden="1" customHeight="1" x14ac:dyDescent="0.2">
      <c r="A12" s="18" t="s">
        <v>41</v>
      </c>
      <c r="B12" s="11">
        <f>+[1]F表元データ!C7+[1]F表元データ!D7</f>
        <v>0</v>
      </c>
      <c r="C12" s="12">
        <f>+[1]F表元データ!E7+[1]F表元データ!F7</f>
        <v>0</v>
      </c>
      <c r="D12" s="12">
        <f>+[1]F表元データ!G7+[1]F表元データ!H7</f>
        <v>0</v>
      </c>
      <c r="E12" s="12">
        <f>+[1]F表元データ!I7+[1]F表元データ!J7</f>
        <v>0</v>
      </c>
      <c r="F12" s="13">
        <f>+[1]F表元データ!K7+[1]F表元データ!L7</f>
        <v>0</v>
      </c>
      <c r="G12" s="12">
        <f>+[1]F表元データ!M7+[1]F表元データ!N7</f>
        <v>0</v>
      </c>
      <c r="H12" s="13">
        <f>+[1]F表元データ!O7+[1]F表元データ!P7</f>
        <v>0</v>
      </c>
      <c r="I12" s="12">
        <f>+[1]F表元データ!Q7+[1]F表元データ!R7</f>
        <v>0</v>
      </c>
      <c r="J12" s="12">
        <f>+[1]F表元データ!S7+[1]F表元データ!T7</f>
        <v>0</v>
      </c>
      <c r="K12" s="12">
        <f>+[1]F表元データ!U7+[1]F表元データ!V7</f>
        <v>0</v>
      </c>
      <c r="L12" s="12">
        <f>+[1]F表元データ!W7+[1]F表元データ!X7</f>
        <v>0</v>
      </c>
      <c r="M12" s="12">
        <f>+[1]F表元データ!Y7+[1]F表元データ!Z7</f>
        <v>0</v>
      </c>
      <c r="N12" s="19" t="s">
        <v>41</v>
      </c>
      <c r="O12" s="13">
        <f>+[1]F表元データ!AA7+[1]F表元データ!AB7</f>
        <v>0</v>
      </c>
      <c r="P12" s="12">
        <f>+[1]F表元データ!AC7+[1]F表元データ!AD7</f>
        <v>0</v>
      </c>
      <c r="Q12" s="12">
        <f>+[1]F表元データ!AE7+[1]F表元データ!AF7</f>
        <v>0</v>
      </c>
      <c r="R12" s="13">
        <f>+[1]F表元データ!AG7+[1]F表元データ!AH7</f>
        <v>0</v>
      </c>
      <c r="S12" s="12">
        <f>+[1]F表元データ!AI7+[1]F表元データ!AJ7</f>
        <v>0</v>
      </c>
      <c r="T12" s="13">
        <f>+[1]F表元データ!AK7+[1]F表元データ!AL7</f>
        <v>0</v>
      </c>
      <c r="U12" s="11">
        <f>+[1]F表元データ!AM7+[1]F表元データ!AN7</f>
        <v>0</v>
      </c>
      <c r="V12" s="12">
        <f>+[1]F表元データ!AO7+[1]F表元データ!AP7</f>
        <v>0</v>
      </c>
      <c r="W12" s="12">
        <f>+[1]F表元データ!AQ7+[1]F表元データ!AR7</f>
        <v>0</v>
      </c>
      <c r="X12" s="20">
        <f t="shared" si="0"/>
        <v>0</v>
      </c>
      <c r="Y12" s="21">
        <f t="shared" si="1"/>
        <v>0</v>
      </c>
    </row>
    <row r="13" spans="1:25" ht="15" hidden="1" customHeight="1" x14ac:dyDescent="0.2">
      <c r="A13" s="18" t="s">
        <v>42</v>
      </c>
      <c r="B13" s="11">
        <f>+[1]F表元データ!C8+[1]F表元データ!D8</f>
        <v>0</v>
      </c>
      <c r="C13" s="12">
        <f>+[1]F表元データ!E8+[1]F表元データ!F8</f>
        <v>0</v>
      </c>
      <c r="D13" s="12">
        <f>+[1]F表元データ!G8+[1]F表元データ!H8</f>
        <v>0</v>
      </c>
      <c r="E13" s="12">
        <f>+[1]F表元データ!I8+[1]F表元データ!J8</f>
        <v>0</v>
      </c>
      <c r="F13" s="13">
        <f>+[1]F表元データ!K8+[1]F表元データ!L8</f>
        <v>0</v>
      </c>
      <c r="G13" s="12">
        <f>+[1]F表元データ!M8+[1]F表元データ!N8</f>
        <v>0</v>
      </c>
      <c r="H13" s="13">
        <f>+[1]F表元データ!O8+[1]F表元データ!P8</f>
        <v>0</v>
      </c>
      <c r="I13" s="12">
        <f>+[1]F表元データ!Q8+[1]F表元データ!R8</f>
        <v>0</v>
      </c>
      <c r="J13" s="12">
        <f>+[1]F表元データ!S8+[1]F表元データ!T8</f>
        <v>0</v>
      </c>
      <c r="K13" s="12">
        <f>+[1]F表元データ!U8+[1]F表元データ!V8</f>
        <v>0</v>
      </c>
      <c r="L13" s="12">
        <f>+[1]F表元データ!W8+[1]F表元データ!X8</f>
        <v>0</v>
      </c>
      <c r="M13" s="12">
        <f>+[1]F表元データ!Y8+[1]F表元データ!Z8</f>
        <v>0</v>
      </c>
      <c r="N13" s="19" t="s">
        <v>42</v>
      </c>
      <c r="O13" s="13">
        <f>+[1]F表元データ!AA8+[1]F表元データ!AB8</f>
        <v>0</v>
      </c>
      <c r="P13" s="12">
        <f>+[1]F表元データ!AC8+[1]F表元データ!AD8</f>
        <v>0</v>
      </c>
      <c r="Q13" s="12">
        <f>+[1]F表元データ!AE8+[1]F表元データ!AF8</f>
        <v>0</v>
      </c>
      <c r="R13" s="13">
        <f>+[1]F表元データ!AG8+[1]F表元データ!AH8</f>
        <v>0</v>
      </c>
      <c r="S13" s="12">
        <f>+[1]F表元データ!AI8+[1]F表元データ!AJ8</f>
        <v>0</v>
      </c>
      <c r="T13" s="13">
        <f>+[1]F表元データ!AK8+[1]F表元データ!AL8</f>
        <v>0</v>
      </c>
      <c r="U13" s="11">
        <f>+[1]F表元データ!AM8+[1]F表元データ!AN8</f>
        <v>0</v>
      </c>
      <c r="V13" s="12">
        <f>+[1]F表元データ!AO8+[1]F表元データ!AP8</f>
        <v>0</v>
      </c>
      <c r="W13" s="12">
        <f>+[1]F表元データ!AQ8+[1]F表元データ!AR8</f>
        <v>0</v>
      </c>
      <c r="X13" s="20">
        <f t="shared" si="0"/>
        <v>0</v>
      </c>
      <c r="Y13" s="21">
        <f t="shared" si="1"/>
        <v>0</v>
      </c>
    </row>
    <row r="14" spans="1:25" ht="15" hidden="1" customHeight="1" x14ac:dyDescent="0.2">
      <c r="A14" s="18" t="s">
        <v>43</v>
      </c>
      <c r="B14" s="11">
        <f>+[1]F表元データ!C9+[1]F表元データ!D9</f>
        <v>0</v>
      </c>
      <c r="C14" s="12">
        <f>+[1]F表元データ!E9+[1]F表元データ!F9</f>
        <v>0</v>
      </c>
      <c r="D14" s="12">
        <f>+[1]F表元データ!G9+[1]F表元データ!H9</f>
        <v>0</v>
      </c>
      <c r="E14" s="12">
        <f>+[1]F表元データ!I9+[1]F表元データ!J9</f>
        <v>0</v>
      </c>
      <c r="F14" s="13">
        <f>+[1]F表元データ!K9+[1]F表元データ!L9</f>
        <v>0</v>
      </c>
      <c r="G14" s="12">
        <f>+[1]F表元データ!M9+[1]F表元データ!N9</f>
        <v>0</v>
      </c>
      <c r="H14" s="13">
        <f>+[1]F表元データ!O9+[1]F表元データ!P9</f>
        <v>0</v>
      </c>
      <c r="I14" s="12">
        <f>+[1]F表元データ!Q9+[1]F表元データ!R9</f>
        <v>0</v>
      </c>
      <c r="J14" s="12">
        <f>+[1]F表元データ!S9+[1]F表元データ!T9</f>
        <v>0</v>
      </c>
      <c r="K14" s="12">
        <f>+[1]F表元データ!U9+[1]F表元データ!V9</f>
        <v>0</v>
      </c>
      <c r="L14" s="12">
        <f>+[1]F表元データ!W9+[1]F表元データ!X9</f>
        <v>0</v>
      </c>
      <c r="M14" s="12">
        <f>+[1]F表元データ!Y9+[1]F表元データ!Z9</f>
        <v>0</v>
      </c>
      <c r="N14" s="19" t="s">
        <v>43</v>
      </c>
      <c r="O14" s="13">
        <f>+[1]F表元データ!AA9+[1]F表元データ!AB9</f>
        <v>0</v>
      </c>
      <c r="P14" s="12">
        <f>+[1]F表元データ!AC9+[1]F表元データ!AD9</f>
        <v>0</v>
      </c>
      <c r="Q14" s="12">
        <f>+[1]F表元データ!AE9+[1]F表元データ!AF9</f>
        <v>0</v>
      </c>
      <c r="R14" s="13">
        <f>+[1]F表元データ!AG9+[1]F表元データ!AH9</f>
        <v>0</v>
      </c>
      <c r="S14" s="12">
        <f>+[1]F表元データ!AI9+[1]F表元データ!AJ9</f>
        <v>0</v>
      </c>
      <c r="T14" s="13">
        <f>+[1]F表元データ!AK9+[1]F表元データ!AL9</f>
        <v>0</v>
      </c>
      <c r="U14" s="11">
        <f>+[1]F表元データ!AM9+[1]F表元データ!AN9</f>
        <v>0</v>
      </c>
      <c r="V14" s="12">
        <f>+[1]F表元データ!AO9+[1]F表元データ!AP9</f>
        <v>0</v>
      </c>
      <c r="W14" s="12">
        <f>+[1]F表元データ!AQ9+[1]F表元データ!AR9</f>
        <v>0</v>
      </c>
      <c r="X14" s="20">
        <f t="shared" si="0"/>
        <v>0</v>
      </c>
      <c r="Y14" s="21">
        <f t="shared" si="1"/>
        <v>0</v>
      </c>
    </row>
    <row r="15" spans="1:25" ht="15" hidden="1" customHeight="1" x14ac:dyDescent="0.2">
      <c r="A15" s="18" t="s">
        <v>44</v>
      </c>
      <c r="B15" s="11">
        <f>+[1]F表元データ!C10+[1]F表元データ!D10</f>
        <v>0</v>
      </c>
      <c r="C15" s="12">
        <f>+[1]F表元データ!E10+[1]F表元データ!F10</f>
        <v>0</v>
      </c>
      <c r="D15" s="12">
        <f>+[1]F表元データ!G10+[1]F表元データ!H10</f>
        <v>0</v>
      </c>
      <c r="E15" s="12">
        <f>+[1]F表元データ!I10+[1]F表元データ!J10</f>
        <v>1</v>
      </c>
      <c r="F15" s="13">
        <f>+[1]F表元データ!K10+[1]F表元データ!L10</f>
        <v>1</v>
      </c>
      <c r="G15" s="12">
        <f>+[1]F表元データ!M10+[1]F表元データ!N10</f>
        <v>13760</v>
      </c>
      <c r="H15" s="13">
        <f>+[1]F表元データ!O10+[1]F表元データ!P10</f>
        <v>0</v>
      </c>
      <c r="I15" s="12">
        <f>+[1]F表元データ!Q10+[1]F表元データ!R10</f>
        <v>0</v>
      </c>
      <c r="J15" s="12">
        <f>+[1]F表元データ!S10+[1]F表元データ!T10</f>
        <v>0</v>
      </c>
      <c r="K15" s="12">
        <f>+[1]F表元データ!U10+[1]F表元データ!V10</f>
        <v>1</v>
      </c>
      <c r="L15" s="12">
        <f>+[1]F表元データ!W10+[1]F表元データ!X10</f>
        <v>1</v>
      </c>
      <c r="M15" s="12">
        <f>+[1]F表元データ!Y10+[1]F表元データ!Z10</f>
        <v>13760</v>
      </c>
      <c r="N15" s="19" t="s">
        <v>44</v>
      </c>
      <c r="O15" s="13">
        <f>+[1]F表元データ!AA10+[1]F表元データ!AB10</f>
        <v>0</v>
      </c>
      <c r="P15" s="12">
        <f>+[1]F表元データ!AC10+[1]F表元データ!AD10</f>
        <v>0</v>
      </c>
      <c r="Q15" s="12">
        <f>+[1]F表元データ!AE10+[1]F表元データ!AF10</f>
        <v>0</v>
      </c>
      <c r="R15" s="13">
        <f>+[1]F表元データ!AG10+[1]F表元データ!AH10</f>
        <v>0</v>
      </c>
      <c r="S15" s="12">
        <f>+[1]F表元データ!AI10+[1]F表元データ!AJ10</f>
        <v>0</v>
      </c>
      <c r="T15" s="13">
        <f>+[1]F表元データ!AK10+[1]F表元データ!AL10</f>
        <v>0</v>
      </c>
      <c r="U15" s="11">
        <f>+[1]F表元データ!AM10+[1]F表元データ!AN10</f>
        <v>0</v>
      </c>
      <c r="V15" s="12">
        <f>+[1]F表元データ!AO10+[1]F表元データ!AP10</f>
        <v>0</v>
      </c>
      <c r="W15" s="12">
        <f>+[1]F表元データ!AQ10+[1]F表元データ!AR10</f>
        <v>0</v>
      </c>
      <c r="X15" s="20">
        <f t="shared" si="0"/>
        <v>1</v>
      </c>
      <c r="Y15" s="21">
        <f t="shared" si="1"/>
        <v>13760</v>
      </c>
    </row>
    <row r="16" spans="1:25" ht="15" hidden="1" customHeight="1" x14ac:dyDescent="0.2">
      <c r="A16" s="18" t="s">
        <v>45</v>
      </c>
      <c r="B16" s="11">
        <f>+[1]F表元データ!C11+[1]F表元データ!D11</f>
        <v>0</v>
      </c>
      <c r="C16" s="12">
        <f>+[1]F表元データ!E11+[1]F表元データ!F11</f>
        <v>0</v>
      </c>
      <c r="D16" s="12">
        <f>+[1]F表元データ!G11+[1]F表元データ!H11</f>
        <v>0</v>
      </c>
      <c r="E16" s="12">
        <f>+[1]F表元データ!I11+[1]F表元データ!J11</f>
        <v>-1</v>
      </c>
      <c r="F16" s="13">
        <f>+[1]F表元データ!K11+[1]F表元データ!L11</f>
        <v>-1</v>
      </c>
      <c r="G16" s="12">
        <f>+[1]F表元データ!M11+[1]F表元データ!N11</f>
        <v>-13760</v>
      </c>
      <c r="H16" s="13">
        <f>+[1]F表元データ!O11+[1]F表元データ!P11</f>
        <v>0</v>
      </c>
      <c r="I16" s="12">
        <f>+[1]F表元データ!Q11+[1]F表元データ!R11</f>
        <v>0</v>
      </c>
      <c r="J16" s="12">
        <f>+[1]F表元データ!S11+[1]F表元データ!T11</f>
        <v>0</v>
      </c>
      <c r="K16" s="12">
        <f>+[1]F表元データ!U11+[1]F表元データ!V11</f>
        <v>-1</v>
      </c>
      <c r="L16" s="12">
        <f>+[1]F表元データ!W11+[1]F表元データ!X11</f>
        <v>-1</v>
      </c>
      <c r="M16" s="12">
        <f>+[1]F表元データ!Y11+[1]F表元データ!Z11</f>
        <v>-13760</v>
      </c>
      <c r="N16" s="19" t="s">
        <v>45</v>
      </c>
      <c r="O16" s="13">
        <f>+[1]F表元データ!AA11+[1]F表元データ!AB11</f>
        <v>0</v>
      </c>
      <c r="P16" s="12">
        <f>+[1]F表元データ!AC11+[1]F表元データ!AD11</f>
        <v>0</v>
      </c>
      <c r="Q16" s="12">
        <f>+[1]F表元データ!AE11+[1]F表元データ!AF11</f>
        <v>0</v>
      </c>
      <c r="R16" s="13">
        <f>+[1]F表元データ!AG11+[1]F表元データ!AH11</f>
        <v>0</v>
      </c>
      <c r="S16" s="12">
        <f>+[1]F表元データ!AI11+[1]F表元データ!AJ11</f>
        <v>0</v>
      </c>
      <c r="T16" s="13">
        <f>+[1]F表元データ!AK11+[1]F表元データ!AL11</f>
        <v>0</v>
      </c>
      <c r="U16" s="11">
        <f>+[1]F表元データ!AM11+[1]F表元データ!AN11</f>
        <v>0</v>
      </c>
      <c r="V16" s="12">
        <f>+[1]F表元データ!AO11+[1]F表元データ!AP11</f>
        <v>0</v>
      </c>
      <c r="W16" s="12">
        <f>+[1]F表元データ!AQ11+[1]F表元データ!AR11</f>
        <v>0</v>
      </c>
      <c r="X16" s="20">
        <f t="shared" si="0"/>
        <v>-1</v>
      </c>
      <c r="Y16" s="21">
        <f t="shared" si="1"/>
        <v>-13760</v>
      </c>
    </row>
    <row r="17" spans="1:25" ht="15" hidden="1" customHeight="1" x14ac:dyDescent="0.2">
      <c r="A17" s="18" t="s">
        <v>46</v>
      </c>
      <c r="B17" s="11">
        <f>+[1]F表元データ!C12+[1]F表元データ!D12</f>
        <v>0</v>
      </c>
      <c r="C17" s="12">
        <f>+[1]F表元データ!E12+[1]F表元データ!F12</f>
        <v>0</v>
      </c>
      <c r="D17" s="12">
        <f>+[1]F表元データ!G12+[1]F表元データ!H12</f>
        <v>0</v>
      </c>
      <c r="E17" s="12">
        <f>+[1]F表元データ!I12+[1]F表元データ!J12</f>
        <v>0</v>
      </c>
      <c r="F17" s="13">
        <f>+[1]F表元データ!K12+[1]F表元データ!L12</f>
        <v>0</v>
      </c>
      <c r="G17" s="12">
        <f>+[1]F表元データ!M12+[1]F表元データ!N12</f>
        <v>0</v>
      </c>
      <c r="H17" s="13">
        <f>+[1]F表元データ!O12+[1]F表元データ!P12</f>
        <v>0</v>
      </c>
      <c r="I17" s="12">
        <f>+[1]F表元データ!Q12+[1]F表元データ!R12</f>
        <v>0</v>
      </c>
      <c r="J17" s="12">
        <f>+[1]F表元データ!S12+[1]F表元データ!T12</f>
        <v>0</v>
      </c>
      <c r="K17" s="12">
        <f>+[1]F表元データ!U12+[1]F表元データ!V12</f>
        <v>0</v>
      </c>
      <c r="L17" s="12">
        <f>+[1]F表元データ!W12+[1]F表元データ!X12</f>
        <v>0</v>
      </c>
      <c r="M17" s="12">
        <f>+[1]F表元データ!Y12+[1]F表元データ!Z12</f>
        <v>0</v>
      </c>
      <c r="N17" s="19" t="s">
        <v>46</v>
      </c>
      <c r="O17" s="13">
        <f>+[1]F表元データ!AA12+[1]F表元データ!AB12</f>
        <v>0</v>
      </c>
      <c r="P17" s="12">
        <f>+[1]F表元データ!AC12+[1]F表元データ!AD12</f>
        <v>0</v>
      </c>
      <c r="Q17" s="12">
        <f>+[1]F表元データ!AE12+[1]F表元データ!AF12</f>
        <v>0</v>
      </c>
      <c r="R17" s="13">
        <f>+[1]F表元データ!AG12+[1]F表元データ!AH12</f>
        <v>0</v>
      </c>
      <c r="S17" s="12">
        <f>+[1]F表元データ!AI12+[1]F表元データ!AJ12</f>
        <v>0</v>
      </c>
      <c r="T17" s="13">
        <f>+[1]F表元データ!AK12+[1]F表元データ!AL12</f>
        <v>0</v>
      </c>
      <c r="U17" s="11">
        <f>+[1]F表元データ!AM12+[1]F表元データ!AN12</f>
        <v>0</v>
      </c>
      <c r="V17" s="12">
        <f>+[1]F表元データ!AO12+[1]F表元データ!AP12</f>
        <v>0</v>
      </c>
      <c r="W17" s="12">
        <f>+[1]F表元データ!AQ12+[1]F表元データ!AR12</f>
        <v>0</v>
      </c>
      <c r="X17" s="20">
        <f t="shared" si="0"/>
        <v>0</v>
      </c>
      <c r="Y17" s="21">
        <f t="shared" si="1"/>
        <v>0</v>
      </c>
    </row>
    <row r="18" spans="1:25" ht="15" hidden="1" customHeight="1" x14ac:dyDescent="0.2">
      <c r="A18" s="22" t="s">
        <v>47</v>
      </c>
      <c r="B18" s="11">
        <f>+[1]F表元データ!C13+[1]F表元データ!D13</f>
        <v>0</v>
      </c>
      <c r="C18" s="12">
        <f>+[1]F表元データ!E13+[1]F表元データ!F13</f>
        <v>0</v>
      </c>
      <c r="D18" s="12">
        <f>+[1]F表元データ!G13+[1]F表元データ!H13</f>
        <v>0</v>
      </c>
      <c r="E18" s="12">
        <f>+[1]F表元データ!I13+[1]F表元データ!J13</f>
        <v>1</v>
      </c>
      <c r="F18" s="13">
        <f>+[1]F表元データ!K13+[1]F表元データ!L13</f>
        <v>2</v>
      </c>
      <c r="G18" s="12">
        <f>+[1]F表元データ!M13+[1]F表元データ!N13</f>
        <v>45570</v>
      </c>
      <c r="H18" s="13">
        <f>+[1]F表元データ!O13+[1]F表元データ!P13</f>
        <v>0</v>
      </c>
      <c r="I18" s="12">
        <f>+[1]F表元データ!Q13+[1]F表元データ!R13</f>
        <v>0</v>
      </c>
      <c r="J18" s="12">
        <f>+[1]F表元データ!S13+[1]F表元データ!T13</f>
        <v>0</v>
      </c>
      <c r="K18" s="12">
        <f>+[1]F表元データ!U13+[1]F表元データ!V13</f>
        <v>1</v>
      </c>
      <c r="L18" s="12">
        <f>+[1]F表元データ!W13+[1]F表元データ!X13</f>
        <v>2</v>
      </c>
      <c r="M18" s="12">
        <f>+[1]F表元データ!Y13+[1]F表元データ!Z13</f>
        <v>45570</v>
      </c>
      <c r="N18" s="23" t="s">
        <v>47</v>
      </c>
      <c r="O18" s="13">
        <f>+[1]F表元データ!AA13+[1]F表元データ!AB13</f>
        <v>0</v>
      </c>
      <c r="P18" s="12">
        <f>+[1]F表元データ!AC13+[1]F表元データ!AD13</f>
        <v>0</v>
      </c>
      <c r="Q18" s="12">
        <f>+[1]F表元データ!AE13+[1]F表元データ!AF13</f>
        <v>0</v>
      </c>
      <c r="R18" s="13">
        <f>+[1]F表元データ!AG13+[1]F表元データ!AH13</f>
        <v>0</v>
      </c>
      <c r="S18" s="12">
        <f>+[1]F表元データ!AI13+[1]F表元データ!AJ13</f>
        <v>0</v>
      </c>
      <c r="T18" s="13">
        <f>+[1]F表元データ!AK13+[1]F表元データ!AL13</f>
        <v>0</v>
      </c>
      <c r="U18" s="11">
        <f>+[1]F表元データ!AM13+[1]F表元データ!AN13</f>
        <v>0</v>
      </c>
      <c r="V18" s="12">
        <f>+[1]F表元データ!AO13+[1]F表元データ!AP13</f>
        <v>0</v>
      </c>
      <c r="W18" s="12">
        <f>+[1]F表元データ!AQ13+[1]F表元データ!AR13</f>
        <v>0</v>
      </c>
      <c r="X18" s="20">
        <f t="shared" si="0"/>
        <v>1</v>
      </c>
      <c r="Y18" s="21">
        <f t="shared" si="1"/>
        <v>45570</v>
      </c>
    </row>
    <row r="19" spans="1:25" ht="15" hidden="1" customHeight="1" x14ac:dyDescent="0.2">
      <c r="A19" s="24" t="s">
        <v>48</v>
      </c>
      <c r="B19" s="25">
        <f>+[1]F表元データ!C14+[1]F表元データ!D14</f>
        <v>0</v>
      </c>
      <c r="C19" s="26">
        <f>+[1]F表元データ!E14+[1]F表元データ!F14</f>
        <v>0</v>
      </c>
      <c r="D19" s="26">
        <f>+[1]F表元データ!G14+[1]F表元データ!H14</f>
        <v>0</v>
      </c>
      <c r="E19" s="26">
        <f>+[1]F表元データ!I14+[1]F表元データ!J14</f>
        <v>-1</v>
      </c>
      <c r="F19" s="27">
        <f>+[1]F表元データ!K14+[1]F表元データ!L14</f>
        <v>-2</v>
      </c>
      <c r="G19" s="26">
        <f>+[1]F表元データ!M14+[1]F表元データ!N14</f>
        <v>-45570</v>
      </c>
      <c r="H19" s="27">
        <f>+[1]F表元データ!O14+[1]F表元データ!P14</f>
        <v>0</v>
      </c>
      <c r="I19" s="26">
        <f>+[1]F表元データ!Q14+[1]F表元データ!R14</f>
        <v>0</v>
      </c>
      <c r="J19" s="26">
        <f>+[1]F表元データ!S14+[1]F表元データ!T14</f>
        <v>0</v>
      </c>
      <c r="K19" s="26">
        <f>+[1]F表元データ!U14+[1]F表元データ!V14</f>
        <v>-1</v>
      </c>
      <c r="L19" s="26">
        <f>+[1]F表元データ!W14+[1]F表元データ!X14</f>
        <v>-2</v>
      </c>
      <c r="M19" s="26">
        <f>+[1]F表元データ!Y14+[1]F表元データ!Z14</f>
        <v>-45570</v>
      </c>
      <c r="N19" s="28" t="s">
        <v>48</v>
      </c>
      <c r="O19" s="27">
        <f>+[1]F表元データ!AA14+[1]F表元データ!AB14</f>
        <v>0</v>
      </c>
      <c r="P19" s="26">
        <f>+[1]F表元データ!AC14+[1]F表元データ!AD14</f>
        <v>0</v>
      </c>
      <c r="Q19" s="26">
        <f>+[1]F表元データ!AE14+[1]F表元データ!AF14</f>
        <v>0</v>
      </c>
      <c r="R19" s="27">
        <f>+[1]F表元データ!AG14+[1]F表元データ!AH14</f>
        <v>0</v>
      </c>
      <c r="S19" s="26">
        <f>+[1]F表元データ!AI14+[1]F表元データ!AJ14</f>
        <v>0</v>
      </c>
      <c r="T19" s="27">
        <f>+[1]F表元データ!AK14+[1]F表元データ!AL14</f>
        <v>0</v>
      </c>
      <c r="U19" s="25">
        <f>+[1]F表元データ!AM14+[1]F表元データ!AN14</f>
        <v>0</v>
      </c>
      <c r="V19" s="26">
        <f>+[1]F表元データ!AO14+[1]F表元データ!AP14</f>
        <v>0</v>
      </c>
      <c r="W19" s="26">
        <f>+[1]F表元データ!AQ14+[1]F表元データ!AR14</f>
        <v>0</v>
      </c>
      <c r="X19" s="29">
        <f t="shared" si="0"/>
        <v>-1</v>
      </c>
      <c r="Y19" s="30">
        <f t="shared" si="1"/>
        <v>-45570</v>
      </c>
    </row>
    <row r="20" spans="1:25" ht="15" hidden="1" customHeight="1" x14ac:dyDescent="0.2">
      <c r="A20" s="31" t="s">
        <v>49</v>
      </c>
      <c r="B20" s="32">
        <f>SUM(B8:B19)</f>
        <v>0</v>
      </c>
      <c r="C20" s="32">
        <f t="shared" ref="C20:W20" si="2">SUM(C8:C19)</f>
        <v>0</v>
      </c>
      <c r="D20" s="33">
        <f t="shared" si="2"/>
        <v>0</v>
      </c>
      <c r="E20" s="33">
        <f t="shared" si="2"/>
        <v>0</v>
      </c>
      <c r="F20" s="33">
        <f t="shared" si="2"/>
        <v>0</v>
      </c>
      <c r="G20" s="33">
        <f t="shared" si="2"/>
        <v>0</v>
      </c>
      <c r="H20" s="33">
        <f t="shared" si="2"/>
        <v>0</v>
      </c>
      <c r="I20" s="33">
        <f t="shared" si="2"/>
        <v>0</v>
      </c>
      <c r="J20" s="33">
        <f t="shared" si="2"/>
        <v>0</v>
      </c>
      <c r="K20" s="33">
        <f t="shared" si="2"/>
        <v>0</v>
      </c>
      <c r="L20" s="33">
        <f t="shared" si="2"/>
        <v>0</v>
      </c>
      <c r="M20" s="33">
        <f t="shared" si="2"/>
        <v>0</v>
      </c>
      <c r="N20" s="34" t="s">
        <v>49</v>
      </c>
      <c r="O20" s="35">
        <f t="shared" si="2"/>
        <v>0</v>
      </c>
      <c r="P20" s="33">
        <f t="shared" si="2"/>
        <v>0</v>
      </c>
      <c r="Q20" s="33">
        <f t="shared" si="2"/>
        <v>0</v>
      </c>
      <c r="R20" s="33">
        <f t="shared" si="2"/>
        <v>0</v>
      </c>
      <c r="S20" s="33">
        <f t="shared" si="2"/>
        <v>0</v>
      </c>
      <c r="T20" s="33">
        <f t="shared" si="2"/>
        <v>0</v>
      </c>
      <c r="U20" s="33">
        <f t="shared" si="2"/>
        <v>0</v>
      </c>
      <c r="V20" s="33">
        <f t="shared" si="2"/>
        <v>0</v>
      </c>
      <c r="W20" s="33">
        <f t="shared" si="2"/>
        <v>0</v>
      </c>
      <c r="X20" s="33">
        <f>SUM(X8:X19)</f>
        <v>0</v>
      </c>
      <c r="Y20" s="33">
        <f>SUM(Y8:Y19)</f>
        <v>0</v>
      </c>
    </row>
    <row r="21" spans="1:25" ht="15" hidden="1" customHeight="1" x14ac:dyDescent="0.2">
      <c r="A21" s="36"/>
      <c r="B21" s="37"/>
      <c r="C21" s="37"/>
      <c r="D21" s="38"/>
    </row>
    <row r="22" spans="1:25" ht="15" customHeight="1" x14ac:dyDescent="0.2">
      <c r="A22" s="1" t="s">
        <v>50</v>
      </c>
      <c r="B22" s="39"/>
      <c r="C22" s="40"/>
      <c r="D22" s="40"/>
      <c r="E22" s="40"/>
      <c r="F22" s="40"/>
      <c r="N22" s="1" t="s">
        <v>51</v>
      </c>
    </row>
    <row r="23" spans="1:25" ht="15" customHeight="1" x14ac:dyDescent="0.2">
      <c r="A23" s="53" t="s">
        <v>52</v>
      </c>
      <c r="B23" s="50" t="s">
        <v>3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2"/>
      <c r="N23" s="53" t="s">
        <v>52</v>
      </c>
      <c r="O23" s="51" t="s">
        <v>53</v>
      </c>
      <c r="P23" s="51"/>
      <c r="Q23" s="51"/>
      <c r="R23" s="51"/>
      <c r="S23" s="51"/>
      <c r="T23" s="51"/>
      <c r="U23" s="51"/>
      <c r="V23" s="51"/>
      <c r="W23" s="51"/>
      <c r="X23" s="51"/>
      <c r="Y23" s="52"/>
    </row>
    <row r="24" spans="1:25" ht="15" customHeight="1" x14ac:dyDescent="0.2">
      <c r="A24" s="54"/>
      <c r="B24" s="50" t="s">
        <v>4</v>
      </c>
      <c r="C24" s="51"/>
      <c r="D24" s="52"/>
      <c r="E24" s="50" t="s">
        <v>5</v>
      </c>
      <c r="F24" s="51"/>
      <c r="G24" s="52"/>
      <c r="H24" s="50" t="s">
        <v>6</v>
      </c>
      <c r="I24" s="51"/>
      <c r="J24" s="52"/>
      <c r="K24" s="50" t="s">
        <v>7</v>
      </c>
      <c r="L24" s="51"/>
      <c r="M24" s="52"/>
      <c r="N24" s="54"/>
      <c r="O24" s="50" t="s">
        <v>8</v>
      </c>
      <c r="P24" s="51"/>
      <c r="Q24" s="52"/>
      <c r="R24" s="50" t="s">
        <v>9</v>
      </c>
      <c r="S24" s="51"/>
      <c r="T24" s="52"/>
      <c r="U24" s="50" t="s">
        <v>10</v>
      </c>
      <c r="V24" s="51"/>
      <c r="W24" s="52"/>
      <c r="X24" s="50" t="s">
        <v>54</v>
      </c>
      <c r="Y24" s="52"/>
    </row>
    <row r="25" spans="1:25" ht="15" customHeight="1" x14ac:dyDescent="0.2">
      <c r="A25" s="55"/>
      <c r="B25" s="5" t="s">
        <v>12</v>
      </c>
      <c r="C25" s="5" t="s">
        <v>13</v>
      </c>
      <c r="D25" s="5" t="s">
        <v>14</v>
      </c>
      <c r="E25" s="5" t="s">
        <v>12</v>
      </c>
      <c r="F25" s="5" t="s">
        <v>13</v>
      </c>
      <c r="G25" s="5" t="s">
        <v>14</v>
      </c>
      <c r="H25" s="5" t="s">
        <v>12</v>
      </c>
      <c r="I25" s="5" t="s">
        <v>13</v>
      </c>
      <c r="J25" s="5" t="s">
        <v>14</v>
      </c>
      <c r="K25" s="5" t="s">
        <v>12</v>
      </c>
      <c r="L25" s="5" t="s">
        <v>13</v>
      </c>
      <c r="M25" s="5" t="s">
        <v>14</v>
      </c>
      <c r="N25" s="55"/>
      <c r="O25" s="5" t="s">
        <v>12</v>
      </c>
      <c r="P25" s="5" t="s">
        <v>15</v>
      </c>
      <c r="Q25" s="5" t="s">
        <v>14</v>
      </c>
      <c r="R25" s="5" t="s">
        <v>12</v>
      </c>
      <c r="S25" s="5" t="s">
        <v>55</v>
      </c>
      <c r="T25" s="5" t="s">
        <v>14</v>
      </c>
      <c r="U25" s="5" t="s">
        <v>12</v>
      </c>
      <c r="V25" s="5" t="s">
        <v>13</v>
      </c>
      <c r="W25" s="5" t="s">
        <v>14</v>
      </c>
      <c r="X25" s="5" t="s">
        <v>12</v>
      </c>
      <c r="Y25" s="5" t="s">
        <v>14</v>
      </c>
    </row>
    <row r="26" spans="1:25" ht="15" customHeight="1" x14ac:dyDescent="0.2">
      <c r="A26" s="2"/>
      <c r="B26" s="41" t="s">
        <v>56</v>
      </c>
      <c r="C26" s="42" t="s">
        <v>57</v>
      </c>
      <c r="D26" s="42" t="s">
        <v>58</v>
      </c>
      <c r="E26" s="41" t="s">
        <v>56</v>
      </c>
      <c r="F26" s="42" t="s">
        <v>57</v>
      </c>
      <c r="G26" s="42" t="s">
        <v>58</v>
      </c>
      <c r="H26" s="41" t="s">
        <v>56</v>
      </c>
      <c r="I26" s="42" t="s">
        <v>57</v>
      </c>
      <c r="J26" s="42" t="s">
        <v>58</v>
      </c>
      <c r="K26" s="41" t="s">
        <v>56</v>
      </c>
      <c r="L26" s="42" t="s">
        <v>57</v>
      </c>
      <c r="M26" s="42" t="s">
        <v>58</v>
      </c>
      <c r="N26" s="2"/>
      <c r="O26" s="41" t="s">
        <v>56</v>
      </c>
      <c r="P26" s="42" t="s">
        <v>57</v>
      </c>
      <c r="Q26" s="42" t="s">
        <v>58</v>
      </c>
      <c r="R26" s="41" t="s">
        <v>56</v>
      </c>
      <c r="S26" s="42" t="s">
        <v>57</v>
      </c>
      <c r="T26" s="42" t="s">
        <v>58</v>
      </c>
      <c r="U26" s="41" t="s">
        <v>56</v>
      </c>
      <c r="V26" s="42" t="s">
        <v>57</v>
      </c>
      <c r="W26" s="42" t="s">
        <v>58</v>
      </c>
      <c r="X26" s="41" t="s">
        <v>59</v>
      </c>
      <c r="Y26" s="41" t="s">
        <v>58</v>
      </c>
    </row>
    <row r="27" spans="1:25" ht="15" customHeight="1" x14ac:dyDescent="0.2">
      <c r="A27" s="43" t="s">
        <v>60</v>
      </c>
      <c r="B27" s="44">
        <v>78</v>
      </c>
      <c r="C27" s="44">
        <v>1179</v>
      </c>
      <c r="D27" s="44">
        <v>45143</v>
      </c>
      <c r="E27" s="44">
        <v>2278</v>
      </c>
      <c r="F27" s="44">
        <v>3074</v>
      </c>
      <c r="G27" s="44">
        <v>31077</v>
      </c>
      <c r="H27" s="44">
        <v>551</v>
      </c>
      <c r="I27" s="44">
        <v>948</v>
      </c>
      <c r="J27" s="44">
        <v>6504</v>
      </c>
      <c r="K27" s="44">
        <v>2907</v>
      </c>
      <c r="L27" s="44">
        <v>5201</v>
      </c>
      <c r="M27" s="44">
        <v>82724</v>
      </c>
      <c r="N27" s="43" t="s">
        <v>61</v>
      </c>
      <c r="O27" s="44">
        <v>1408</v>
      </c>
      <c r="P27" s="44">
        <v>1669</v>
      </c>
      <c r="Q27" s="44">
        <v>22460</v>
      </c>
      <c r="R27" s="44">
        <v>72</v>
      </c>
      <c r="S27" s="44">
        <v>2954</v>
      </c>
      <c r="T27" s="44">
        <v>1904</v>
      </c>
      <c r="U27" s="44">
        <v>16</v>
      </c>
      <c r="V27" s="44">
        <v>80</v>
      </c>
      <c r="W27" s="44">
        <v>802</v>
      </c>
      <c r="X27" s="44">
        <v>4331</v>
      </c>
      <c r="Y27" s="44">
        <v>107889</v>
      </c>
    </row>
    <row r="28" spans="1:25" ht="15" customHeight="1" x14ac:dyDescent="0.2">
      <c r="A28" s="43" t="s">
        <v>62</v>
      </c>
      <c r="B28" s="45" t="s">
        <v>63</v>
      </c>
      <c r="C28" s="45" t="s">
        <v>63</v>
      </c>
      <c r="D28" s="45" t="s">
        <v>63</v>
      </c>
      <c r="E28" s="45" t="s">
        <v>63</v>
      </c>
      <c r="F28" s="45" t="s">
        <v>63</v>
      </c>
      <c r="G28" s="45" t="s">
        <v>63</v>
      </c>
      <c r="H28" s="45" t="s">
        <v>63</v>
      </c>
      <c r="I28" s="45" t="s">
        <v>63</v>
      </c>
      <c r="J28" s="45" t="s">
        <v>63</v>
      </c>
      <c r="K28" s="45" t="s">
        <v>63</v>
      </c>
      <c r="L28" s="45" t="s">
        <v>63</v>
      </c>
      <c r="M28" s="45" t="s">
        <v>63</v>
      </c>
      <c r="N28" s="43" t="s">
        <v>62</v>
      </c>
      <c r="O28" s="44" t="s">
        <v>64</v>
      </c>
      <c r="P28" s="44" t="s">
        <v>64</v>
      </c>
      <c r="Q28" s="44" t="s">
        <v>64</v>
      </c>
      <c r="R28" s="44" t="s">
        <v>64</v>
      </c>
      <c r="S28" s="44" t="s">
        <v>64</v>
      </c>
      <c r="T28" s="44" t="s">
        <v>64</v>
      </c>
      <c r="U28" s="44" t="s">
        <v>64</v>
      </c>
      <c r="V28" s="44" t="s">
        <v>64</v>
      </c>
      <c r="W28" s="44" t="s">
        <v>64</v>
      </c>
      <c r="X28" s="44" t="s">
        <v>64</v>
      </c>
      <c r="Y28" s="44" t="s">
        <v>64</v>
      </c>
    </row>
    <row r="29" spans="1:25" s="46" customFormat="1" ht="15" customHeight="1" x14ac:dyDescent="0.2">
      <c r="A29" s="43" t="s">
        <v>65</v>
      </c>
      <c r="B29" s="45" t="s">
        <v>63</v>
      </c>
      <c r="C29" s="45" t="s">
        <v>63</v>
      </c>
      <c r="D29" s="45" t="s">
        <v>63</v>
      </c>
      <c r="E29" s="45" t="s">
        <v>63</v>
      </c>
      <c r="F29" s="45" t="s">
        <v>63</v>
      </c>
      <c r="G29" s="45" t="s">
        <v>63</v>
      </c>
      <c r="H29" s="45" t="s">
        <v>63</v>
      </c>
      <c r="I29" s="45" t="s">
        <v>63</v>
      </c>
      <c r="J29" s="45" t="s">
        <v>63</v>
      </c>
      <c r="K29" s="45" t="s">
        <v>63</v>
      </c>
      <c r="L29" s="45" t="s">
        <v>63</v>
      </c>
      <c r="M29" s="45" t="s">
        <v>63</v>
      </c>
      <c r="N29" s="43" t="s">
        <v>65</v>
      </c>
      <c r="O29" s="44" t="s">
        <v>64</v>
      </c>
      <c r="P29" s="44" t="s">
        <v>64</v>
      </c>
      <c r="Q29" s="44" t="s">
        <v>64</v>
      </c>
      <c r="R29" s="44" t="s">
        <v>64</v>
      </c>
      <c r="S29" s="44" t="s">
        <v>64</v>
      </c>
      <c r="T29" s="44" t="s">
        <v>64</v>
      </c>
      <c r="U29" s="44" t="s">
        <v>64</v>
      </c>
      <c r="V29" s="44" t="s">
        <v>64</v>
      </c>
      <c r="W29" s="44" t="s">
        <v>64</v>
      </c>
      <c r="X29" s="44" t="s">
        <v>64</v>
      </c>
      <c r="Y29" s="44" t="s">
        <v>64</v>
      </c>
    </row>
    <row r="30" spans="1:25" ht="15" customHeight="1" x14ac:dyDescent="0.2">
      <c r="A30" s="43" t="s">
        <v>66</v>
      </c>
      <c r="B30" s="45" t="s">
        <v>63</v>
      </c>
      <c r="C30" s="45" t="s">
        <v>63</v>
      </c>
      <c r="D30" s="45" t="s">
        <v>63</v>
      </c>
      <c r="E30" s="45" t="s">
        <v>63</v>
      </c>
      <c r="F30" s="45" t="s">
        <v>63</v>
      </c>
      <c r="G30" s="45" t="s">
        <v>63</v>
      </c>
      <c r="H30" s="45" t="s">
        <v>63</v>
      </c>
      <c r="I30" s="45" t="s">
        <v>63</v>
      </c>
      <c r="J30" s="45" t="s">
        <v>63</v>
      </c>
      <c r="K30" s="45" t="s">
        <v>63</v>
      </c>
      <c r="L30" s="45" t="s">
        <v>63</v>
      </c>
      <c r="M30" s="45" t="s">
        <v>63</v>
      </c>
      <c r="N30" s="43" t="s">
        <v>66</v>
      </c>
      <c r="O30" s="47" t="s">
        <v>64</v>
      </c>
      <c r="P30" s="47" t="s">
        <v>64</v>
      </c>
      <c r="Q30" s="47" t="s">
        <v>64</v>
      </c>
      <c r="R30" s="47" t="s">
        <v>64</v>
      </c>
      <c r="S30" s="47" t="s">
        <v>64</v>
      </c>
      <c r="T30" s="47" t="s">
        <v>64</v>
      </c>
      <c r="U30" s="47" t="s">
        <v>64</v>
      </c>
      <c r="V30" s="47" t="s">
        <v>64</v>
      </c>
      <c r="W30" s="47" t="s">
        <v>64</v>
      </c>
      <c r="X30" s="47" t="s">
        <v>64</v>
      </c>
      <c r="Y30" s="47" t="s">
        <v>64</v>
      </c>
    </row>
    <row r="31" spans="1:25" ht="15" customHeight="1" x14ac:dyDescent="0.2">
      <c r="A31" s="43" t="s">
        <v>67</v>
      </c>
      <c r="B31" s="45" t="s">
        <v>63</v>
      </c>
      <c r="C31" s="45" t="s">
        <v>63</v>
      </c>
      <c r="D31" s="45" t="s">
        <v>63</v>
      </c>
      <c r="E31" s="45" t="s">
        <v>63</v>
      </c>
      <c r="F31" s="45" t="s">
        <v>63</v>
      </c>
      <c r="G31" s="45" t="s">
        <v>63</v>
      </c>
      <c r="H31" s="45" t="s">
        <v>63</v>
      </c>
      <c r="I31" s="45" t="s">
        <v>63</v>
      </c>
      <c r="J31" s="45" t="s">
        <v>63</v>
      </c>
      <c r="K31" s="45" t="s">
        <v>63</v>
      </c>
      <c r="L31" s="45" t="s">
        <v>63</v>
      </c>
      <c r="M31" s="45" t="s">
        <v>63</v>
      </c>
      <c r="N31" s="43" t="s">
        <v>69</v>
      </c>
      <c r="O31" s="44">
        <f>SUM(O33:O44)</f>
        <v>0</v>
      </c>
      <c r="P31" s="44">
        <f>SUM(P33:P44)</f>
        <v>0</v>
      </c>
      <c r="Q31" s="44">
        <f>ROUND(Q20/1000,0)</f>
        <v>0</v>
      </c>
      <c r="R31" s="44">
        <f>SUM(R33:R44)</f>
        <v>0</v>
      </c>
      <c r="S31" s="44">
        <f>SUM(S33:S44)</f>
        <v>0</v>
      </c>
      <c r="T31" s="44">
        <f>ROUND(T20/1000,0)</f>
        <v>0</v>
      </c>
      <c r="U31" s="44">
        <f>SUM(U33:U44)</f>
        <v>0</v>
      </c>
      <c r="V31" s="44">
        <f>SUM(V33:V44)</f>
        <v>0</v>
      </c>
      <c r="W31" s="44">
        <f>ROUND(W20/1000,0)</f>
        <v>0</v>
      </c>
      <c r="X31" s="44">
        <f>SUM(X33:X44)</f>
        <v>0</v>
      </c>
      <c r="Y31" s="44">
        <f>ROUND(Y20/1000,0)</f>
        <v>0</v>
      </c>
    </row>
    <row r="32" spans="1:25" ht="15" customHeight="1" x14ac:dyDescent="0.2">
      <c r="A32" s="22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22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" customHeight="1" x14ac:dyDescent="0.2">
      <c r="A33" s="10" t="s">
        <v>68</v>
      </c>
      <c r="B33" s="45" t="s">
        <v>63</v>
      </c>
      <c r="C33" s="45" t="s">
        <v>63</v>
      </c>
      <c r="D33" s="45" t="s">
        <v>63</v>
      </c>
      <c r="E33" s="45" t="s">
        <v>63</v>
      </c>
      <c r="F33" s="45" t="s">
        <v>63</v>
      </c>
      <c r="G33" s="45" t="s">
        <v>63</v>
      </c>
      <c r="H33" s="45" t="s">
        <v>63</v>
      </c>
      <c r="I33" s="45" t="s">
        <v>63</v>
      </c>
      <c r="J33" s="45" t="s">
        <v>63</v>
      </c>
      <c r="K33" s="45" t="s">
        <v>63</v>
      </c>
      <c r="L33" s="45" t="s">
        <v>63</v>
      </c>
      <c r="M33" s="45" t="s">
        <v>63</v>
      </c>
      <c r="N33" s="10" t="s">
        <v>70</v>
      </c>
      <c r="O33" s="47">
        <f t="shared" ref="O33:P44" si="3">O8</f>
        <v>0</v>
      </c>
      <c r="P33" s="47">
        <f t="shared" si="3"/>
        <v>0</v>
      </c>
      <c r="Q33" s="47">
        <f t="shared" ref="Q33:Q44" si="4">ROUND(Q8/1000,0)</f>
        <v>0</v>
      </c>
      <c r="R33" s="47">
        <f t="shared" ref="R33:S44" si="5">R8</f>
        <v>0</v>
      </c>
      <c r="S33" s="47">
        <f t="shared" si="5"/>
        <v>0</v>
      </c>
      <c r="T33" s="47">
        <f t="shared" ref="T33:T44" si="6">ROUND(T8/1000,0)</f>
        <v>0</v>
      </c>
      <c r="U33" s="47">
        <f t="shared" ref="U33:V44" si="7">U8</f>
        <v>0</v>
      </c>
      <c r="V33" s="47">
        <f t="shared" si="7"/>
        <v>0</v>
      </c>
      <c r="W33" s="47">
        <f t="shared" ref="W33:W44" si="8">ROUND(W8/1000,0)</f>
        <v>0</v>
      </c>
      <c r="X33" s="47">
        <f t="shared" ref="X33:X44" si="9">X8</f>
        <v>0</v>
      </c>
      <c r="Y33" s="47">
        <f t="shared" ref="Y33:Y44" si="10">ROUND(Y8/1000,0)</f>
        <v>0</v>
      </c>
    </row>
    <row r="34" spans="1:25" ht="15" customHeight="1" x14ac:dyDescent="0.2">
      <c r="A34" s="18" t="s">
        <v>38</v>
      </c>
      <c r="B34" s="45" t="s">
        <v>63</v>
      </c>
      <c r="C34" s="45" t="s">
        <v>63</v>
      </c>
      <c r="D34" s="45" t="s">
        <v>63</v>
      </c>
      <c r="E34" s="45" t="s">
        <v>63</v>
      </c>
      <c r="F34" s="45" t="s">
        <v>63</v>
      </c>
      <c r="G34" s="45" t="s">
        <v>63</v>
      </c>
      <c r="H34" s="45" t="s">
        <v>63</v>
      </c>
      <c r="I34" s="45" t="s">
        <v>63</v>
      </c>
      <c r="J34" s="45" t="s">
        <v>63</v>
      </c>
      <c r="K34" s="45" t="s">
        <v>63</v>
      </c>
      <c r="L34" s="45" t="s">
        <v>63</v>
      </c>
      <c r="M34" s="45" t="s">
        <v>63</v>
      </c>
      <c r="N34" s="18" t="s">
        <v>38</v>
      </c>
      <c r="O34" s="47">
        <f t="shared" si="3"/>
        <v>0</v>
      </c>
      <c r="P34" s="47">
        <f t="shared" si="3"/>
        <v>0</v>
      </c>
      <c r="Q34" s="47">
        <f t="shared" si="4"/>
        <v>0</v>
      </c>
      <c r="R34" s="47">
        <f t="shared" si="5"/>
        <v>0</v>
      </c>
      <c r="S34" s="47">
        <f t="shared" si="5"/>
        <v>0</v>
      </c>
      <c r="T34" s="47">
        <f t="shared" si="6"/>
        <v>0</v>
      </c>
      <c r="U34" s="47">
        <f t="shared" si="7"/>
        <v>0</v>
      </c>
      <c r="V34" s="47">
        <f t="shared" si="7"/>
        <v>0</v>
      </c>
      <c r="W34" s="47">
        <f t="shared" si="8"/>
        <v>0</v>
      </c>
      <c r="X34" s="47">
        <f t="shared" si="9"/>
        <v>0</v>
      </c>
      <c r="Y34" s="47">
        <f t="shared" si="10"/>
        <v>0</v>
      </c>
    </row>
    <row r="35" spans="1:25" ht="15" customHeight="1" x14ac:dyDescent="0.2">
      <c r="A35" s="10" t="s">
        <v>39</v>
      </c>
      <c r="B35" s="45" t="s">
        <v>63</v>
      </c>
      <c r="C35" s="45" t="s">
        <v>63</v>
      </c>
      <c r="D35" s="45" t="s">
        <v>63</v>
      </c>
      <c r="E35" s="45" t="s">
        <v>63</v>
      </c>
      <c r="F35" s="45" t="s">
        <v>63</v>
      </c>
      <c r="G35" s="45" t="s">
        <v>63</v>
      </c>
      <c r="H35" s="45" t="s">
        <v>63</v>
      </c>
      <c r="I35" s="45" t="s">
        <v>63</v>
      </c>
      <c r="J35" s="45" t="s">
        <v>63</v>
      </c>
      <c r="K35" s="45" t="s">
        <v>63</v>
      </c>
      <c r="L35" s="45" t="s">
        <v>63</v>
      </c>
      <c r="M35" s="45" t="s">
        <v>63</v>
      </c>
      <c r="N35" s="10" t="s">
        <v>71</v>
      </c>
      <c r="O35" s="47">
        <f t="shared" si="3"/>
        <v>0</v>
      </c>
      <c r="P35" s="47">
        <f t="shared" si="3"/>
        <v>0</v>
      </c>
      <c r="Q35" s="47">
        <f t="shared" si="4"/>
        <v>0</v>
      </c>
      <c r="R35" s="47">
        <f t="shared" si="5"/>
        <v>0</v>
      </c>
      <c r="S35" s="47">
        <f t="shared" si="5"/>
        <v>0</v>
      </c>
      <c r="T35" s="47">
        <f t="shared" si="6"/>
        <v>0</v>
      </c>
      <c r="U35" s="47">
        <f t="shared" si="7"/>
        <v>0</v>
      </c>
      <c r="V35" s="47">
        <f t="shared" si="7"/>
        <v>0</v>
      </c>
      <c r="W35" s="47">
        <f t="shared" si="8"/>
        <v>0</v>
      </c>
      <c r="X35" s="47">
        <f t="shared" si="9"/>
        <v>0</v>
      </c>
      <c r="Y35" s="47">
        <f t="shared" si="10"/>
        <v>0</v>
      </c>
    </row>
    <row r="36" spans="1:25" ht="15" customHeight="1" x14ac:dyDescent="0.2">
      <c r="A36" s="18" t="s">
        <v>40</v>
      </c>
      <c r="B36" s="45" t="s">
        <v>63</v>
      </c>
      <c r="C36" s="45" t="s">
        <v>63</v>
      </c>
      <c r="D36" s="45" t="s">
        <v>63</v>
      </c>
      <c r="E36" s="45" t="s">
        <v>63</v>
      </c>
      <c r="F36" s="45" t="s">
        <v>63</v>
      </c>
      <c r="G36" s="45" t="s">
        <v>63</v>
      </c>
      <c r="H36" s="45" t="s">
        <v>63</v>
      </c>
      <c r="I36" s="45" t="s">
        <v>63</v>
      </c>
      <c r="J36" s="45" t="s">
        <v>63</v>
      </c>
      <c r="K36" s="45" t="s">
        <v>63</v>
      </c>
      <c r="L36" s="45" t="s">
        <v>63</v>
      </c>
      <c r="M36" s="45" t="s">
        <v>63</v>
      </c>
      <c r="N36" s="18" t="s">
        <v>40</v>
      </c>
      <c r="O36" s="47">
        <f t="shared" si="3"/>
        <v>0</v>
      </c>
      <c r="P36" s="47">
        <f t="shared" si="3"/>
        <v>0</v>
      </c>
      <c r="Q36" s="47">
        <f t="shared" si="4"/>
        <v>0</v>
      </c>
      <c r="R36" s="47">
        <f t="shared" si="5"/>
        <v>0</v>
      </c>
      <c r="S36" s="47">
        <f t="shared" si="5"/>
        <v>0</v>
      </c>
      <c r="T36" s="47">
        <f t="shared" si="6"/>
        <v>0</v>
      </c>
      <c r="U36" s="47">
        <f t="shared" si="7"/>
        <v>0</v>
      </c>
      <c r="V36" s="47">
        <f t="shared" si="7"/>
        <v>0</v>
      </c>
      <c r="W36" s="47">
        <f t="shared" si="8"/>
        <v>0</v>
      </c>
      <c r="X36" s="47">
        <f t="shared" si="9"/>
        <v>0</v>
      </c>
      <c r="Y36" s="47">
        <f t="shared" si="10"/>
        <v>0</v>
      </c>
    </row>
    <row r="37" spans="1:25" ht="15" customHeight="1" x14ac:dyDescent="0.2">
      <c r="A37" s="18" t="s">
        <v>41</v>
      </c>
      <c r="B37" s="45" t="s">
        <v>63</v>
      </c>
      <c r="C37" s="45" t="s">
        <v>63</v>
      </c>
      <c r="D37" s="45" t="s">
        <v>63</v>
      </c>
      <c r="E37" s="45" t="s">
        <v>63</v>
      </c>
      <c r="F37" s="45" t="s">
        <v>63</v>
      </c>
      <c r="G37" s="45" t="s">
        <v>63</v>
      </c>
      <c r="H37" s="45" t="s">
        <v>63</v>
      </c>
      <c r="I37" s="45" t="s">
        <v>63</v>
      </c>
      <c r="J37" s="45" t="s">
        <v>63</v>
      </c>
      <c r="K37" s="45" t="s">
        <v>63</v>
      </c>
      <c r="L37" s="45" t="s">
        <v>63</v>
      </c>
      <c r="M37" s="45" t="s">
        <v>63</v>
      </c>
      <c r="N37" s="18" t="s">
        <v>41</v>
      </c>
      <c r="O37" s="47">
        <f t="shared" si="3"/>
        <v>0</v>
      </c>
      <c r="P37" s="47">
        <f t="shared" si="3"/>
        <v>0</v>
      </c>
      <c r="Q37" s="47">
        <f t="shared" si="4"/>
        <v>0</v>
      </c>
      <c r="R37" s="47">
        <f t="shared" si="5"/>
        <v>0</v>
      </c>
      <c r="S37" s="47">
        <f t="shared" si="5"/>
        <v>0</v>
      </c>
      <c r="T37" s="47">
        <f t="shared" si="6"/>
        <v>0</v>
      </c>
      <c r="U37" s="47">
        <f t="shared" si="7"/>
        <v>0</v>
      </c>
      <c r="V37" s="47">
        <f t="shared" si="7"/>
        <v>0</v>
      </c>
      <c r="W37" s="47">
        <f t="shared" si="8"/>
        <v>0</v>
      </c>
      <c r="X37" s="47">
        <f t="shared" si="9"/>
        <v>0</v>
      </c>
      <c r="Y37" s="47">
        <f t="shared" si="10"/>
        <v>0</v>
      </c>
    </row>
    <row r="38" spans="1:25" ht="15" customHeight="1" x14ac:dyDescent="0.2">
      <c r="A38" s="18" t="s">
        <v>42</v>
      </c>
      <c r="B38" s="45" t="s">
        <v>63</v>
      </c>
      <c r="C38" s="45" t="s">
        <v>63</v>
      </c>
      <c r="D38" s="45" t="s">
        <v>63</v>
      </c>
      <c r="E38" s="45" t="s">
        <v>63</v>
      </c>
      <c r="F38" s="45" t="s">
        <v>63</v>
      </c>
      <c r="G38" s="45" t="s">
        <v>63</v>
      </c>
      <c r="H38" s="45" t="s">
        <v>63</v>
      </c>
      <c r="I38" s="45" t="s">
        <v>63</v>
      </c>
      <c r="J38" s="45" t="s">
        <v>63</v>
      </c>
      <c r="K38" s="45" t="s">
        <v>63</v>
      </c>
      <c r="L38" s="45" t="s">
        <v>63</v>
      </c>
      <c r="M38" s="45" t="s">
        <v>63</v>
      </c>
      <c r="N38" s="18" t="s">
        <v>42</v>
      </c>
      <c r="O38" s="47">
        <f t="shared" si="3"/>
        <v>0</v>
      </c>
      <c r="P38" s="47">
        <f t="shared" si="3"/>
        <v>0</v>
      </c>
      <c r="Q38" s="47">
        <f t="shared" si="4"/>
        <v>0</v>
      </c>
      <c r="R38" s="47">
        <f t="shared" si="5"/>
        <v>0</v>
      </c>
      <c r="S38" s="47">
        <f t="shared" si="5"/>
        <v>0</v>
      </c>
      <c r="T38" s="47">
        <f t="shared" si="6"/>
        <v>0</v>
      </c>
      <c r="U38" s="47">
        <f t="shared" si="7"/>
        <v>0</v>
      </c>
      <c r="V38" s="47">
        <f t="shared" si="7"/>
        <v>0</v>
      </c>
      <c r="W38" s="47">
        <f t="shared" si="8"/>
        <v>0</v>
      </c>
      <c r="X38" s="47">
        <f t="shared" si="9"/>
        <v>0</v>
      </c>
      <c r="Y38" s="47">
        <f t="shared" si="10"/>
        <v>0</v>
      </c>
    </row>
    <row r="39" spans="1:25" ht="15" customHeight="1" x14ac:dyDescent="0.2">
      <c r="A39" s="18" t="s">
        <v>43</v>
      </c>
      <c r="B39" s="45" t="s">
        <v>63</v>
      </c>
      <c r="C39" s="45" t="s">
        <v>63</v>
      </c>
      <c r="D39" s="45" t="s">
        <v>63</v>
      </c>
      <c r="E39" s="45" t="s">
        <v>63</v>
      </c>
      <c r="F39" s="45" t="s">
        <v>63</v>
      </c>
      <c r="G39" s="45" t="s">
        <v>63</v>
      </c>
      <c r="H39" s="45" t="s">
        <v>63</v>
      </c>
      <c r="I39" s="45" t="s">
        <v>63</v>
      </c>
      <c r="J39" s="45" t="s">
        <v>63</v>
      </c>
      <c r="K39" s="45" t="s">
        <v>63</v>
      </c>
      <c r="L39" s="45" t="s">
        <v>63</v>
      </c>
      <c r="M39" s="45" t="s">
        <v>63</v>
      </c>
      <c r="N39" s="18" t="s">
        <v>43</v>
      </c>
      <c r="O39" s="47">
        <f t="shared" si="3"/>
        <v>0</v>
      </c>
      <c r="P39" s="47">
        <f t="shared" si="3"/>
        <v>0</v>
      </c>
      <c r="Q39" s="47">
        <f t="shared" si="4"/>
        <v>0</v>
      </c>
      <c r="R39" s="47">
        <f t="shared" si="5"/>
        <v>0</v>
      </c>
      <c r="S39" s="47">
        <f t="shared" si="5"/>
        <v>0</v>
      </c>
      <c r="T39" s="47">
        <f t="shared" si="6"/>
        <v>0</v>
      </c>
      <c r="U39" s="47">
        <f t="shared" si="7"/>
        <v>0</v>
      </c>
      <c r="V39" s="47">
        <f t="shared" si="7"/>
        <v>0</v>
      </c>
      <c r="W39" s="47">
        <f t="shared" si="8"/>
        <v>0</v>
      </c>
      <c r="X39" s="47">
        <f t="shared" si="9"/>
        <v>0</v>
      </c>
      <c r="Y39" s="47">
        <f t="shared" si="10"/>
        <v>0</v>
      </c>
    </row>
    <row r="40" spans="1:25" ht="15" customHeight="1" x14ac:dyDescent="0.2">
      <c r="A40" s="18" t="s">
        <v>44</v>
      </c>
      <c r="B40" s="45" t="s">
        <v>63</v>
      </c>
      <c r="C40" s="45" t="s">
        <v>63</v>
      </c>
      <c r="D40" s="45" t="s">
        <v>63</v>
      </c>
      <c r="E40" s="45" t="s">
        <v>63</v>
      </c>
      <c r="F40" s="45" t="s">
        <v>63</v>
      </c>
      <c r="G40" s="45" t="s">
        <v>63</v>
      </c>
      <c r="H40" s="45" t="s">
        <v>63</v>
      </c>
      <c r="I40" s="45" t="s">
        <v>63</v>
      </c>
      <c r="J40" s="45" t="s">
        <v>63</v>
      </c>
      <c r="K40" s="45" t="s">
        <v>63</v>
      </c>
      <c r="L40" s="45" t="s">
        <v>63</v>
      </c>
      <c r="M40" s="45" t="s">
        <v>63</v>
      </c>
      <c r="N40" s="18" t="s">
        <v>44</v>
      </c>
      <c r="O40" s="47">
        <f t="shared" si="3"/>
        <v>0</v>
      </c>
      <c r="P40" s="47">
        <f t="shared" si="3"/>
        <v>0</v>
      </c>
      <c r="Q40" s="47">
        <f t="shared" si="4"/>
        <v>0</v>
      </c>
      <c r="R40" s="47">
        <f t="shared" si="5"/>
        <v>0</v>
      </c>
      <c r="S40" s="47">
        <f t="shared" si="5"/>
        <v>0</v>
      </c>
      <c r="T40" s="47">
        <f t="shared" si="6"/>
        <v>0</v>
      </c>
      <c r="U40" s="47">
        <f t="shared" si="7"/>
        <v>0</v>
      </c>
      <c r="V40" s="47">
        <f t="shared" si="7"/>
        <v>0</v>
      </c>
      <c r="W40" s="47">
        <f t="shared" si="8"/>
        <v>0</v>
      </c>
      <c r="X40" s="47">
        <f t="shared" si="9"/>
        <v>1</v>
      </c>
      <c r="Y40" s="47">
        <f t="shared" si="10"/>
        <v>14</v>
      </c>
    </row>
    <row r="41" spans="1:25" ht="15" customHeight="1" x14ac:dyDescent="0.2">
      <c r="A41" s="18" t="s">
        <v>45</v>
      </c>
      <c r="B41" s="45" t="s">
        <v>63</v>
      </c>
      <c r="C41" s="45" t="s">
        <v>63</v>
      </c>
      <c r="D41" s="45" t="s">
        <v>63</v>
      </c>
      <c r="E41" s="45" t="s">
        <v>63</v>
      </c>
      <c r="F41" s="45" t="s">
        <v>63</v>
      </c>
      <c r="G41" s="45" t="s">
        <v>63</v>
      </c>
      <c r="H41" s="45" t="s">
        <v>63</v>
      </c>
      <c r="I41" s="45" t="s">
        <v>63</v>
      </c>
      <c r="J41" s="45" t="s">
        <v>63</v>
      </c>
      <c r="K41" s="45" t="s">
        <v>63</v>
      </c>
      <c r="L41" s="45" t="s">
        <v>63</v>
      </c>
      <c r="M41" s="45" t="s">
        <v>63</v>
      </c>
      <c r="N41" s="18" t="s">
        <v>45</v>
      </c>
      <c r="O41" s="47">
        <f t="shared" si="3"/>
        <v>0</v>
      </c>
      <c r="P41" s="47">
        <f t="shared" si="3"/>
        <v>0</v>
      </c>
      <c r="Q41" s="47">
        <f t="shared" si="4"/>
        <v>0</v>
      </c>
      <c r="R41" s="47">
        <f t="shared" si="5"/>
        <v>0</v>
      </c>
      <c r="S41" s="47">
        <f t="shared" si="5"/>
        <v>0</v>
      </c>
      <c r="T41" s="47">
        <f t="shared" si="6"/>
        <v>0</v>
      </c>
      <c r="U41" s="47">
        <f t="shared" si="7"/>
        <v>0</v>
      </c>
      <c r="V41" s="47">
        <f t="shared" si="7"/>
        <v>0</v>
      </c>
      <c r="W41" s="47">
        <f t="shared" si="8"/>
        <v>0</v>
      </c>
      <c r="X41" s="47">
        <f t="shared" si="9"/>
        <v>-1</v>
      </c>
      <c r="Y41" s="47">
        <f t="shared" si="10"/>
        <v>-14</v>
      </c>
    </row>
    <row r="42" spans="1:25" ht="15" customHeight="1" x14ac:dyDescent="0.2">
      <c r="A42" s="18" t="s">
        <v>46</v>
      </c>
      <c r="B42" s="45" t="s">
        <v>63</v>
      </c>
      <c r="C42" s="45" t="s">
        <v>63</v>
      </c>
      <c r="D42" s="45" t="s">
        <v>63</v>
      </c>
      <c r="E42" s="45" t="s">
        <v>63</v>
      </c>
      <c r="F42" s="45" t="s">
        <v>63</v>
      </c>
      <c r="G42" s="45" t="s">
        <v>63</v>
      </c>
      <c r="H42" s="45" t="s">
        <v>63</v>
      </c>
      <c r="I42" s="45" t="s">
        <v>63</v>
      </c>
      <c r="J42" s="45" t="s">
        <v>63</v>
      </c>
      <c r="K42" s="45" t="s">
        <v>63</v>
      </c>
      <c r="L42" s="45" t="s">
        <v>63</v>
      </c>
      <c r="M42" s="45" t="s">
        <v>63</v>
      </c>
      <c r="N42" s="18" t="s">
        <v>46</v>
      </c>
      <c r="O42" s="47">
        <f t="shared" si="3"/>
        <v>0</v>
      </c>
      <c r="P42" s="47">
        <f t="shared" si="3"/>
        <v>0</v>
      </c>
      <c r="Q42" s="47">
        <f t="shared" si="4"/>
        <v>0</v>
      </c>
      <c r="R42" s="47">
        <f t="shared" si="5"/>
        <v>0</v>
      </c>
      <c r="S42" s="47">
        <f t="shared" si="5"/>
        <v>0</v>
      </c>
      <c r="T42" s="47">
        <f t="shared" si="6"/>
        <v>0</v>
      </c>
      <c r="U42" s="47">
        <f t="shared" si="7"/>
        <v>0</v>
      </c>
      <c r="V42" s="47">
        <f t="shared" si="7"/>
        <v>0</v>
      </c>
      <c r="W42" s="47">
        <f t="shared" si="8"/>
        <v>0</v>
      </c>
      <c r="X42" s="47">
        <f t="shared" si="9"/>
        <v>0</v>
      </c>
      <c r="Y42" s="47">
        <f t="shared" si="10"/>
        <v>0</v>
      </c>
    </row>
    <row r="43" spans="1:25" ht="15" customHeight="1" x14ac:dyDescent="0.2">
      <c r="A43" s="22" t="s">
        <v>47</v>
      </c>
      <c r="B43" s="45" t="s">
        <v>63</v>
      </c>
      <c r="C43" s="45" t="s">
        <v>63</v>
      </c>
      <c r="D43" s="45" t="s">
        <v>63</v>
      </c>
      <c r="E43" s="45" t="s">
        <v>63</v>
      </c>
      <c r="F43" s="45" t="s">
        <v>63</v>
      </c>
      <c r="G43" s="45" t="s">
        <v>63</v>
      </c>
      <c r="H43" s="45" t="s">
        <v>63</v>
      </c>
      <c r="I43" s="45" t="s">
        <v>63</v>
      </c>
      <c r="J43" s="45" t="s">
        <v>63</v>
      </c>
      <c r="K43" s="45" t="s">
        <v>63</v>
      </c>
      <c r="L43" s="45" t="s">
        <v>63</v>
      </c>
      <c r="M43" s="45" t="s">
        <v>63</v>
      </c>
      <c r="N43" s="22" t="s">
        <v>72</v>
      </c>
      <c r="O43" s="47">
        <f t="shared" si="3"/>
        <v>0</v>
      </c>
      <c r="P43" s="47">
        <f t="shared" si="3"/>
        <v>0</v>
      </c>
      <c r="Q43" s="47">
        <f t="shared" si="4"/>
        <v>0</v>
      </c>
      <c r="R43" s="47">
        <f t="shared" si="5"/>
        <v>0</v>
      </c>
      <c r="S43" s="47">
        <f t="shared" si="5"/>
        <v>0</v>
      </c>
      <c r="T43" s="47">
        <f t="shared" si="6"/>
        <v>0</v>
      </c>
      <c r="U43" s="47">
        <f t="shared" si="7"/>
        <v>0</v>
      </c>
      <c r="V43" s="47">
        <f t="shared" si="7"/>
        <v>0</v>
      </c>
      <c r="W43" s="47">
        <f t="shared" si="8"/>
        <v>0</v>
      </c>
      <c r="X43" s="47">
        <f t="shared" si="9"/>
        <v>1</v>
      </c>
      <c r="Y43" s="47">
        <f t="shared" si="10"/>
        <v>46</v>
      </c>
    </row>
    <row r="44" spans="1:25" ht="15" customHeight="1" x14ac:dyDescent="0.2">
      <c r="A44" s="24" t="s">
        <v>48</v>
      </c>
      <c r="B44" s="48" t="s">
        <v>63</v>
      </c>
      <c r="C44" s="48" t="s">
        <v>63</v>
      </c>
      <c r="D44" s="48" t="s">
        <v>63</v>
      </c>
      <c r="E44" s="48" t="s">
        <v>63</v>
      </c>
      <c r="F44" s="48" t="s">
        <v>63</v>
      </c>
      <c r="G44" s="48" t="s">
        <v>63</v>
      </c>
      <c r="H44" s="48" t="s">
        <v>63</v>
      </c>
      <c r="I44" s="48" t="s">
        <v>63</v>
      </c>
      <c r="J44" s="48" t="s">
        <v>63</v>
      </c>
      <c r="K44" s="48" t="s">
        <v>63</v>
      </c>
      <c r="L44" s="48" t="s">
        <v>63</v>
      </c>
      <c r="M44" s="48" t="s">
        <v>63</v>
      </c>
      <c r="N44" s="24" t="s">
        <v>48</v>
      </c>
      <c r="O44" s="49">
        <f t="shared" si="3"/>
        <v>0</v>
      </c>
      <c r="P44" s="49">
        <f t="shared" si="3"/>
        <v>0</v>
      </c>
      <c r="Q44" s="49">
        <f t="shared" si="4"/>
        <v>0</v>
      </c>
      <c r="R44" s="49">
        <f t="shared" si="5"/>
        <v>0</v>
      </c>
      <c r="S44" s="49">
        <f t="shared" si="5"/>
        <v>0</v>
      </c>
      <c r="T44" s="49">
        <f t="shared" si="6"/>
        <v>0</v>
      </c>
      <c r="U44" s="49">
        <f t="shared" si="7"/>
        <v>0</v>
      </c>
      <c r="V44" s="49">
        <f t="shared" si="7"/>
        <v>0</v>
      </c>
      <c r="W44" s="49">
        <f t="shared" si="8"/>
        <v>0</v>
      </c>
      <c r="X44" s="49">
        <f t="shared" si="9"/>
        <v>-1</v>
      </c>
      <c r="Y44" s="49">
        <f t="shared" si="10"/>
        <v>-46</v>
      </c>
    </row>
  </sheetData>
  <mergeCells count="21">
    <mergeCell ref="B4:Y4"/>
    <mergeCell ref="B5:D5"/>
    <mergeCell ref="E5:G5"/>
    <mergeCell ref="H5:J5"/>
    <mergeCell ref="K5:M5"/>
    <mergeCell ref="O5:Q5"/>
    <mergeCell ref="R5:T5"/>
    <mergeCell ref="U5:W5"/>
    <mergeCell ref="X5:Y5"/>
    <mergeCell ref="U24:W24"/>
    <mergeCell ref="X24:Y24"/>
    <mergeCell ref="A23:A25"/>
    <mergeCell ref="B23:M23"/>
    <mergeCell ref="N23:N25"/>
    <mergeCell ref="O23:Y23"/>
    <mergeCell ref="B24:D24"/>
    <mergeCell ref="E24:G24"/>
    <mergeCell ref="H24:J24"/>
    <mergeCell ref="K24:M24"/>
    <mergeCell ref="O24:Q24"/>
    <mergeCell ref="R24:T24"/>
  </mergeCells>
  <phoneticPr fontId="2"/>
  <pageMargins left="0.78740157480314965" right="0.78740157480314965" top="0.98425196850393704" bottom="0.98425196850393704" header="0.51181102362204722" footer="0.51181102362204722"/>
  <pageSetup paperSize="9" scale="90" fitToWidth="2" orientation="landscape" r:id="rId1"/>
  <headerFooter alignWithMargins="0"/>
  <colBreaks count="1" manualBreakCount="1">
    <brk id="13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sheet3-2</vt:lpstr>
      <vt:lpstr>'sheet3-2'!Print_Area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cp:lastPrinted>2025-11-19T07:05:25Z</cp:lastPrinted>
  <dcterms:created xsi:type="dcterms:W3CDTF">2025-10-30T06:11:46Z</dcterms:created>
  <dcterms:modified xsi:type="dcterms:W3CDTF">2025-11-19T07:05:29Z</dcterms:modified>
</cp:coreProperties>
</file>