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3727A232-C406-4992-BD70-AD4A496EAAC9}" xr6:coauthVersionLast="47" xr6:coauthVersionMax="47" xr10:uidLastSave="{00000000-0000-0000-0000-000000000000}"/>
  <bookViews>
    <workbookView xWindow="5175" yWindow="-16320" windowWidth="29040" windowHeight="15720" xr2:uid="{4DC7D3E8-5534-40E4-A8E2-1254E3AEC842}"/>
  </bookViews>
  <sheets>
    <sheet name="sheet2-3" sheetId="1" r:id="rId1"/>
  </sheets>
  <externalReferences>
    <externalReference r:id="rId2"/>
  </externalReferences>
  <definedNames>
    <definedName name="_xlnm.Print_Area" localSheetId="0">'sheet2-3'!$A$22:$T$44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" l="1"/>
  <c r="Q44" i="1"/>
  <c r="P44" i="1"/>
  <c r="E44" i="1"/>
  <c r="D44" i="1"/>
  <c r="Q43" i="1"/>
  <c r="N43" i="1"/>
  <c r="L43" i="1"/>
  <c r="K43" i="1"/>
  <c r="B43" i="1"/>
  <c r="T42" i="1"/>
  <c r="S42" i="1"/>
  <c r="R42" i="1"/>
  <c r="G42" i="1"/>
  <c r="F42" i="1"/>
  <c r="N41" i="1"/>
  <c r="M41" i="1"/>
  <c r="D41" i="1"/>
  <c r="C41" i="1"/>
  <c r="B41" i="1"/>
  <c r="T40" i="1"/>
  <c r="I40" i="1"/>
  <c r="H40" i="1"/>
  <c r="P39" i="1"/>
  <c r="O39" i="1"/>
  <c r="F39" i="1"/>
  <c r="E39" i="1"/>
  <c r="D39" i="1"/>
  <c r="C39" i="1"/>
  <c r="K38" i="1"/>
  <c r="J38" i="1"/>
  <c r="R37" i="1"/>
  <c r="Q37" i="1"/>
  <c r="H37" i="1"/>
  <c r="G37" i="1"/>
  <c r="F37" i="1"/>
  <c r="E37" i="1"/>
  <c r="M36" i="1"/>
  <c r="L36" i="1"/>
  <c r="T35" i="1"/>
  <c r="S35" i="1"/>
  <c r="J35" i="1"/>
  <c r="I35" i="1"/>
  <c r="H35" i="1"/>
  <c r="G35" i="1"/>
  <c r="O34" i="1"/>
  <c r="N34" i="1"/>
  <c r="C34" i="1"/>
  <c r="B34" i="1"/>
  <c r="L33" i="1"/>
  <c r="K33" i="1"/>
  <c r="J33" i="1"/>
  <c r="I33" i="1"/>
  <c r="T31" i="1"/>
  <c r="S31" i="1"/>
  <c r="K31" i="1"/>
  <c r="J31" i="1"/>
  <c r="I31" i="1"/>
  <c r="H31" i="1"/>
  <c r="G31" i="1"/>
  <c r="F31" i="1"/>
  <c r="T20" i="1"/>
  <c r="S20" i="1"/>
  <c r="R20" i="1"/>
  <c r="R31" i="1" s="1"/>
  <c r="Q20" i="1"/>
  <c r="Q31" i="1" s="1"/>
  <c r="P20" i="1"/>
  <c r="P31" i="1" s="1"/>
  <c r="O20" i="1"/>
  <c r="O31" i="1" s="1"/>
  <c r="N20" i="1"/>
  <c r="N31" i="1" s="1"/>
  <c r="M20" i="1"/>
  <c r="M31" i="1" s="1"/>
  <c r="L20" i="1"/>
  <c r="L31" i="1" s="1"/>
  <c r="K20" i="1"/>
  <c r="J20" i="1"/>
  <c r="I20" i="1"/>
  <c r="H20" i="1"/>
  <c r="G20" i="1"/>
  <c r="F20" i="1"/>
  <c r="E20" i="1"/>
  <c r="E31" i="1" s="1"/>
  <c r="D20" i="1"/>
  <c r="D31" i="1" s="1"/>
  <c r="C20" i="1"/>
  <c r="C31" i="1" s="1"/>
  <c r="B20" i="1"/>
  <c r="B31" i="1" s="1"/>
  <c r="T19" i="1"/>
  <c r="S19" i="1"/>
  <c r="S44" i="1" s="1"/>
  <c r="R19" i="1"/>
  <c r="R44" i="1" s="1"/>
  <c r="Q19" i="1"/>
  <c r="P19" i="1"/>
  <c r="O19" i="1"/>
  <c r="O44" i="1" s="1"/>
  <c r="N19" i="1"/>
  <c r="N44" i="1" s="1"/>
  <c r="M19" i="1"/>
  <c r="M44" i="1" s="1"/>
  <c r="L19" i="1"/>
  <c r="L44" i="1" s="1"/>
  <c r="K19" i="1"/>
  <c r="K44" i="1" s="1"/>
  <c r="J19" i="1"/>
  <c r="J44" i="1" s="1"/>
  <c r="I19" i="1"/>
  <c r="I44" i="1" s="1"/>
  <c r="H19" i="1"/>
  <c r="H44" i="1" s="1"/>
  <c r="G19" i="1"/>
  <c r="G44" i="1" s="1"/>
  <c r="F19" i="1"/>
  <c r="F44" i="1" s="1"/>
  <c r="E19" i="1"/>
  <c r="D19" i="1"/>
  <c r="C19" i="1"/>
  <c r="C44" i="1" s="1"/>
  <c r="B19" i="1"/>
  <c r="B44" i="1" s="1"/>
  <c r="T18" i="1"/>
  <c r="T43" i="1" s="1"/>
  <c r="S18" i="1"/>
  <c r="S43" i="1" s="1"/>
  <c r="R18" i="1"/>
  <c r="R43" i="1" s="1"/>
  <c r="Q18" i="1"/>
  <c r="P18" i="1"/>
  <c r="P43" i="1" s="1"/>
  <c r="O18" i="1"/>
  <c r="O43" i="1" s="1"/>
  <c r="N18" i="1"/>
  <c r="M18" i="1"/>
  <c r="M43" i="1" s="1"/>
  <c r="L18" i="1"/>
  <c r="K18" i="1"/>
  <c r="J18" i="1"/>
  <c r="J43" i="1" s="1"/>
  <c r="I18" i="1"/>
  <c r="I43" i="1" s="1"/>
  <c r="H18" i="1"/>
  <c r="H43" i="1" s="1"/>
  <c r="G18" i="1"/>
  <c r="G43" i="1" s="1"/>
  <c r="F18" i="1"/>
  <c r="F43" i="1" s="1"/>
  <c r="E18" i="1"/>
  <c r="E43" i="1" s="1"/>
  <c r="D18" i="1"/>
  <c r="D43" i="1" s="1"/>
  <c r="C18" i="1"/>
  <c r="C43" i="1" s="1"/>
  <c r="B18" i="1"/>
  <c r="T17" i="1"/>
  <c r="S17" i="1"/>
  <c r="R17" i="1"/>
  <c r="Q17" i="1"/>
  <c r="Q42" i="1" s="1"/>
  <c r="P17" i="1"/>
  <c r="P42" i="1" s="1"/>
  <c r="O17" i="1"/>
  <c r="O42" i="1" s="1"/>
  <c r="N17" i="1"/>
  <c r="N42" i="1" s="1"/>
  <c r="M17" i="1"/>
  <c r="M42" i="1" s="1"/>
  <c r="L17" i="1"/>
  <c r="L42" i="1" s="1"/>
  <c r="K17" i="1"/>
  <c r="K42" i="1" s="1"/>
  <c r="J17" i="1"/>
  <c r="J42" i="1" s="1"/>
  <c r="I17" i="1"/>
  <c r="I42" i="1" s="1"/>
  <c r="H17" i="1"/>
  <c r="H42" i="1" s="1"/>
  <c r="G17" i="1"/>
  <c r="F17" i="1"/>
  <c r="E17" i="1"/>
  <c r="E42" i="1" s="1"/>
  <c r="D17" i="1"/>
  <c r="D42" i="1" s="1"/>
  <c r="C17" i="1"/>
  <c r="C42" i="1" s="1"/>
  <c r="B17" i="1"/>
  <c r="B42" i="1" s="1"/>
  <c r="T16" i="1"/>
  <c r="T41" i="1" s="1"/>
  <c r="S16" i="1"/>
  <c r="S41" i="1" s="1"/>
  <c r="R16" i="1"/>
  <c r="R41" i="1" s="1"/>
  <c r="Q16" i="1"/>
  <c r="Q41" i="1" s="1"/>
  <c r="P16" i="1"/>
  <c r="P41" i="1" s="1"/>
  <c r="O16" i="1"/>
  <c r="O41" i="1" s="1"/>
  <c r="N16" i="1"/>
  <c r="M16" i="1"/>
  <c r="L16" i="1"/>
  <c r="L41" i="1" s="1"/>
  <c r="K16" i="1"/>
  <c r="K41" i="1" s="1"/>
  <c r="J16" i="1"/>
  <c r="J41" i="1" s="1"/>
  <c r="I16" i="1"/>
  <c r="I41" i="1" s="1"/>
  <c r="H16" i="1"/>
  <c r="H41" i="1" s="1"/>
  <c r="G16" i="1"/>
  <c r="G41" i="1" s="1"/>
  <c r="F16" i="1"/>
  <c r="F41" i="1" s="1"/>
  <c r="E16" i="1"/>
  <c r="E41" i="1" s="1"/>
  <c r="D16" i="1"/>
  <c r="C16" i="1"/>
  <c r="B16" i="1"/>
  <c r="T15" i="1"/>
  <c r="S15" i="1"/>
  <c r="S40" i="1" s="1"/>
  <c r="R15" i="1"/>
  <c r="R40" i="1" s="1"/>
  <c r="Q15" i="1"/>
  <c r="Q40" i="1" s="1"/>
  <c r="P15" i="1"/>
  <c r="P40" i="1" s="1"/>
  <c r="O15" i="1"/>
  <c r="O40" i="1" s="1"/>
  <c r="N15" i="1"/>
  <c r="N40" i="1" s="1"/>
  <c r="M15" i="1"/>
  <c r="M40" i="1" s="1"/>
  <c r="L15" i="1"/>
  <c r="L40" i="1" s="1"/>
  <c r="K15" i="1"/>
  <c r="K40" i="1" s="1"/>
  <c r="J15" i="1"/>
  <c r="J40" i="1" s="1"/>
  <c r="I15" i="1"/>
  <c r="H15" i="1"/>
  <c r="G15" i="1"/>
  <c r="G40" i="1" s="1"/>
  <c r="F15" i="1"/>
  <c r="F40" i="1" s="1"/>
  <c r="E15" i="1"/>
  <c r="E40" i="1" s="1"/>
  <c r="D15" i="1"/>
  <c r="D40" i="1" s="1"/>
  <c r="C15" i="1"/>
  <c r="C40" i="1" s="1"/>
  <c r="B15" i="1"/>
  <c r="B40" i="1" s="1"/>
  <c r="T14" i="1"/>
  <c r="T39" i="1" s="1"/>
  <c r="S14" i="1"/>
  <c r="S39" i="1" s="1"/>
  <c r="R14" i="1"/>
  <c r="R39" i="1" s="1"/>
  <c r="Q14" i="1"/>
  <c r="Q39" i="1" s="1"/>
  <c r="P14" i="1"/>
  <c r="O14" i="1"/>
  <c r="N14" i="1"/>
  <c r="N39" i="1" s="1"/>
  <c r="M14" i="1"/>
  <c r="M39" i="1" s="1"/>
  <c r="L14" i="1"/>
  <c r="L39" i="1" s="1"/>
  <c r="K14" i="1"/>
  <c r="K39" i="1" s="1"/>
  <c r="J14" i="1"/>
  <c r="J39" i="1" s="1"/>
  <c r="I14" i="1"/>
  <c r="I39" i="1" s="1"/>
  <c r="H14" i="1"/>
  <c r="H39" i="1" s="1"/>
  <c r="G14" i="1"/>
  <c r="G39" i="1" s="1"/>
  <c r="F14" i="1"/>
  <c r="E14" i="1"/>
  <c r="D14" i="1"/>
  <c r="C14" i="1"/>
  <c r="B14" i="1"/>
  <c r="B39" i="1" s="1"/>
  <c r="T13" i="1"/>
  <c r="T38" i="1" s="1"/>
  <c r="S13" i="1"/>
  <c r="S38" i="1" s="1"/>
  <c r="R13" i="1"/>
  <c r="R38" i="1" s="1"/>
  <c r="Q13" i="1"/>
  <c r="Q38" i="1" s="1"/>
  <c r="P13" i="1"/>
  <c r="P38" i="1" s="1"/>
  <c r="O13" i="1"/>
  <c r="O38" i="1" s="1"/>
  <c r="N13" i="1"/>
  <c r="N38" i="1" s="1"/>
  <c r="M13" i="1"/>
  <c r="M38" i="1" s="1"/>
  <c r="L13" i="1"/>
  <c r="L38" i="1" s="1"/>
  <c r="K13" i="1"/>
  <c r="J13" i="1"/>
  <c r="I13" i="1"/>
  <c r="I38" i="1" s="1"/>
  <c r="H13" i="1"/>
  <c r="H38" i="1" s="1"/>
  <c r="G13" i="1"/>
  <c r="G38" i="1" s="1"/>
  <c r="F13" i="1"/>
  <c r="F38" i="1" s="1"/>
  <c r="E13" i="1"/>
  <c r="E38" i="1" s="1"/>
  <c r="D13" i="1"/>
  <c r="D38" i="1" s="1"/>
  <c r="C13" i="1"/>
  <c r="C38" i="1" s="1"/>
  <c r="B13" i="1"/>
  <c r="B38" i="1" s="1"/>
  <c r="T12" i="1"/>
  <c r="T37" i="1" s="1"/>
  <c r="S12" i="1"/>
  <c r="S37" i="1" s="1"/>
  <c r="R12" i="1"/>
  <c r="Q12" i="1"/>
  <c r="P12" i="1"/>
  <c r="P37" i="1" s="1"/>
  <c r="O12" i="1"/>
  <c r="O37" i="1" s="1"/>
  <c r="N12" i="1"/>
  <c r="N37" i="1" s="1"/>
  <c r="M12" i="1"/>
  <c r="M37" i="1" s="1"/>
  <c r="L12" i="1"/>
  <c r="L37" i="1" s="1"/>
  <c r="K12" i="1"/>
  <c r="K37" i="1" s="1"/>
  <c r="J12" i="1"/>
  <c r="J37" i="1" s="1"/>
  <c r="I12" i="1"/>
  <c r="I37" i="1" s="1"/>
  <c r="H12" i="1"/>
  <c r="G12" i="1"/>
  <c r="F12" i="1"/>
  <c r="E12" i="1"/>
  <c r="D12" i="1"/>
  <c r="D37" i="1" s="1"/>
  <c r="C12" i="1"/>
  <c r="C37" i="1" s="1"/>
  <c r="B12" i="1"/>
  <c r="B37" i="1" s="1"/>
  <c r="T11" i="1"/>
  <c r="T36" i="1" s="1"/>
  <c r="S11" i="1"/>
  <c r="S36" i="1" s="1"/>
  <c r="R11" i="1"/>
  <c r="R36" i="1" s="1"/>
  <c r="Q11" i="1"/>
  <c r="Q36" i="1" s="1"/>
  <c r="P11" i="1"/>
  <c r="P36" i="1" s="1"/>
  <c r="O11" i="1"/>
  <c r="O36" i="1" s="1"/>
  <c r="N11" i="1"/>
  <c r="N36" i="1" s="1"/>
  <c r="M11" i="1"/>
  <c r="L11" i="1"/>
  <c r="K11" i="1"/>
  <c r="K36" i="1" s="1"/>
  <c r="J11" i="1"/>
  <c r="J36" i="1" s="1"/>
  <c r="I11" i="1"/>
  <c r="I36" i="1" s="1"/>
  <c r="H11" i="1"/>
  <c r="H36" i="1" s="1"/>
  <c r="G11" i="1"/>
  <c r="G36" i="1" s="1"/>
  <c r="F11" i="1"/>
  <c r="F36" i="1" s="1"/>
  <c r="E11" i="1"/>
  <c r="E36" i="1" s="1"/>
  <c r="D11" i="1"/>
  <c r="D36" i="1" s="1"/>
  <c r="C11" i="1"/>
  <c r="C36" i="1" s="1"/>
  <c r="B11" i="1"/>
  <c r="B36" i="1" s="1"/>
  <c r="T10" i="1"/>
  <c r="S10" i="1"/>
  <c r="R10" i="1"/>
  <c r="R35" i="1" s="1"/>
  <c r="Q10" i="1"/>
  <c r="Q35" i="1" s="1"/>
  <c r="P10" i="1"/>
  <c r="P35" i="1" s="1"/>
  <c r="O10" i="1"/>
  <c r="O35" i="1" s="1"/>
  <c r="N10" i="1"/>
  <c r="N35" i="1" s="1"/>
  <c r="M10" i="1"/>
  <c r="M35" i="1" s="1"/>
  <c r="L10" i="1"/>
  <c r="L35" i="1" s="1"/>
  <c r="K10" i="1"/>
  <c r="K35" i="1" s="1"/>
  <c r="J10" i="1"/>
  <c r="I10" i="1"/>
  <c r="H10" i="1"/>
  <c r="G10" i="1"/>
  <c r="F10" i="1"/>
  <c r="F35" i="1" s="1"/>
  <c r="E10" i="1"/>
  <c r="E35" i="1" s="1"/>
  <c r="D10" i="1"/>
  <c r="D35" i="1" s="1"/>
  <c r="C10" i="1"/>
  <c r="C35" i="1" s="1"/>
  <c r="B10" i="1"/>
  <c r="B35" i="1" s="1"/>
  <c r="T9" i="1"/>
  <c r="T34" i="1" s="1"/>
  <c r="S9" i="1"/>
  <c r="S34" i="1" s="1"/>
  <c r="R9" i="1"/>
  <c r="R34" i="1" s="1"/>
  <c r="Q9" i="1"/>
  <c r="Q34" i="1" s="1"/>
  <c r="P9" i="1"/>
  <c r="P34" i="1" s="1"/>
  <c r="O9" i="1"/>
  <c r="N9" i="1"/>
  <c r="M9" i="1"/>
  <c r="M34" i="1" s="1"/>
  <c r="L9" i="1"/>
  <c r="L34" i="1" s="1"/>
  <c r="K9" i="1"/>
  <c r="K34" i="1" s="1"/>
  <c r="J9" i="1"/>
  <c r="J34" i="1" s="1"/>
  <c r="I9" i="1"/>
  <c r="I34" i="1" s="1"/>
  <c r="H9" i="1"/>
  <c r="H34" i="1" s="1"/>
  <c r="G9" i="1"/>
  <c r="G34" i="1" s="1"/>
  <c r="F9" i="1"/>
  <c r="F34" i="1" s="1"/>
  <c r="E9" i="1"/>
  <c r="E34" i="1" s="1"/>
  <c r="D9" i="1"/>
  <c r="D34" i="1" s="1"/>
  <c r="C9" i="1"/>
  <c r="B9" i="1"/>
  <c r="T8" i="1"/>
  <c r="T33" i="1" s="1"/>
  <c r="S8" i="1"/>
  <c r="S33" i="1" s="1"/>
  <c r="R8" i="1"/>
  <c r="R33" i="1" s="1"/>
  <c r="Q8" i="1"/>
  <c r="Q33" i="1" s="1"/>
  <c r="P8" i="1"/>
  <c r="P33" i="1" s="1"/>
  <c r="O8" i="1"/>
  <c r="O33" i="1" s="1"/>
  <c r="N8" i="1"/>
  <c r="N33" i="1" s="1"/>
  <c r="M8" i="1"/>
  <c r="M33" i="1" s="1"/>
  <c r="L8" i="1"/>
  <c r="K8" i="1"/>
  <c r="J8" i="1"/>
  <c r="I8" i="1"/>
  <c r="H8" i="1"/>
  <c r="H33" i="1" s="1"/>
  <c r="G8" i="1"/>
  <c r="G33" i="1" s="1"/>
  <c r="F8" i="1"/>
  <c r="F33" i="1" s="1"/>
  <c r="E8" i="1"/>
  <c r="E33" i="1" s="1"/>
  <c r="D8" i="1"/>
  <c r="D33" i="1" s="1"/>
  <c r="C8" i="1"/>
  <c r="C33" i="1" s="1"/>
  <c r="B8" i="1"/>
  <c r="B33" i="1" s="1"/>
</calcChain>
</file>

<file path=xl/sharedStrings.xml><?xml version="1.0" encoding="utf-8"?>
<sst xmlns="http://schemas.openxmlformats.org/spreadsheetml/2006/main" count="132" uniqueCount="59">
  <si>
    <t>第２表　年度別、月別保険給付状況（その３）（一般被保険者分）</t>
    <rPh sb="0" eb="1">
      <t>ダイ</t>
    </rPh>
    <rPh sb="2" eb="3">
      <t>ヒョウ</t>
    </rPh>
    <rPh sb="22" eb="24">
      <t>イッパン</t>
    </rPh>
    <rPh sb="24" eb="28">
      <t>ヒホケンシャ</t>
    </rPh>
    <rPh sb="28" eb="29">
      <t>ブン</t>
    </rPh>
    <phoneticPr fontId="2"/>
  </si>
  <si>
    <t>元データ（ここから費用額を千円未満四捨五入して下記掲載用表を作成）</t>
    <rPh sb="0" eb="1">
      <t>モト</t>
    </rPh>
    <rPh sb="9" eb="11">
      <t>ヒヨウ</t>
    </rPh>
    <rPh sb="11" eb="12">
      <t>ガク</t>
    </rPh>
    <rPh sb="13" eb="15">
      <t>センエン</t>
    </rPh>
    <rPh sb="15" eb="17">
      <t>ミマン</t>
    </rPh>
    <rPh sb="17" eb="21">
      <t>シシャゴニュウ</t>
    </rPh>
    <rPh sb="23" eb="25">
      <t>カキ</t>
    </rPh>
    <rPh sb="25" eb="28">
      <t>ケイサイヨウ</t>
    </rPh>
    <rPh sb="28" eb="29">
      <t>ヒョウ</t>
    </rPh>
    <rPh sb="30" eb="32">
      <t>サクセイ</t>
    </rPh>
    <phoneticPr fontId="2"/>
  </si>
  <si>
    <t>療養費等</t>
    <rPh sb="0" eb="3">
      <t>リョウヨウヒ</t>
    </rPh>
    <rPh sb="3" eb="4">
      <t>トウ</t>
    </rPh>
    <phoneticPr fontId="2"/>
  </si>
  <si>
    <t>療養諸費合計</t>
    <rPh sb="0" eb="2">
      <t>リョウヨウ</t>
    </rPh>
    <rPh sb="2" eb="4">
      <t>ショヒ</t>
    </rPh>
    <rPh sb="4" eb="6">
      <t>ゴウケイ</t>
    </rPh>
    <phoneticPr fontId="2"/>
  </si>
  <si>
    <t>食事療養</t>
    <rPh sb="0" eb="2">
      <t>ショクジ</t>
    </rPh>
    <rPh sb="2" eb="4">
      <t>リョウヨウ</t>
    </rPh>
    <phoneticPr fontId="2"/>
  </si>
  <si>
    <t>診療費</t>
  </si>
  <si>
    <t>補装具</t>
    <rPh sb="0" eb="3">
      <t>ホソウグ</t>
    </rPh>
    <phoneticPr fontId="2"/>
  </si>
  <si>
    <t>柔道整復師</t>
    <rPh sb="0" eb="2">
      <t>ジュウドウ</t>
    </rPh>
    <rPh sb="2" eb="4">
      <t>セイフク</t>
    </rPh>
    <rPh sb="4" eb="5">
      <t>シ</t>
    </rPh>
    <phoneticPr fontId="2"/>
  </si>
  <si>
    <t>アンマ・マッサージ</t>
    <phoneticPr fontId="2"/>
  </si>
  <si>
    <t>ハリ・キュウ</t>
    <phoneticPr fontId="2"/>
  </si>
  <si>
    <t>その他</t>
  </si>
  <si>
    <t>小計</t>
    <rPh sb="0" eb="1">
      <t>ショウ</t>
    </rPh>
    <rPh sb="1" eb="2">
      <t>ケイ</t>
    </rPh>
    <phoneticPr fontId="2"/>
  </si>
  <si>
    <t>移送費</t>
  </si>
  <si>
    <t>件数</t>
    <rPh sb="0" eb="2">
      <t>ケンスウ</t>
    </rPh>
    <phoneticPr fontId="2"/>
  </si>
  <si>
    <t>費用額</t>
    <rPh sb="0" eb="3">
      <t>ヒヨウガク</t>
    </rPh>
    <phoneticPr fontId="2"/>
  </si>
  <si>
    <t>C#94</t>
  </si>
  <si>
    <t>C#7</t>
  </si>
  <si>
    <t>C#8</t>
  </si>
  <si>
    <t>C#510</t>
    <phoneticPr fontId="2"/>
  </si>
  <si>
    <t>C#511</t>
    <phoneticPr fontId="2"/>
  </si>
  <si>
    <t>C#515</t>
    <phoneticPr fontId="2"/>
  </si>
  <si>
    <t>C#516</t>
    <phoneticPr fontId="2"/>
  </si>
  <si>
    <t>C#520</t>
    <phoneticPr fontId="2"/>
  </si>
  <si>
    <t>C#521</t>
    <phoneticPr fontId="2"/>
  </si>
  <si>
    <t>C#525</t>
    <phoneticPr fontId="2"/>
  </si>
  <si>
    <t>C#526</t>
    <phoneticPr fontId="2"/>
  </si>
  <si>
    <t>C#13</t>
  </si>
  <si>
    <t>C#14</t>
  </si>
  <si>
    <t>C#19</t>
  </si>
  <si>
    <t>C#20</t>
  </si>
  <si>
    <t>C#99</t>
  </si>
  <si>
    <t>C#100</t>
  </si>
  <si>
    <t>C#25</t>
  </si>
  <si>
    <t>C#26</t>
  </si>
  <si>
    <t>令和５年　3月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</si>
  <si>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4月</t>
    <rPh sb="1" eb="2">
      <t>ガツ</t>
    </rPh>
    <phoneticPr fontId="2"/>
  </si>
  <si>
    <r>
      <rPr>
        <sz val="10"/>
        <rFont val="ＭＳ Ｐゴシック"/>
        <family val="3"/>
        <charset val="128"/>
      </rPr>
      <t>　5月</t>
    </r>
    <rPh sb="2" eb="3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</si>
  <si>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</si>
  <si>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</si>
  <si>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</si>
  <si>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</si>
  <si>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</si>
  <si>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</si>
  <si>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</si>
  <si>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r>
      <t>令和</t>
    </r>
    <r>
      <rPr>
        <sz val="10"/>
        <color indexed="1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　1月</t>
    </r>
    <rPh sb="0" eb="2">
      <t>レイワ</t>
    </rPh>
    <rPh sb="3" eb="4">
      <t>ネン</t>
    </rPh>
    <rPh sb="6" eb="7">
      <t>ガツ</t>
    </rPh>
    <phoneticPr fontId="2"/>
  </si>
  <si>
    <t>2月</t>
    <rPh sb="1" eb="2">
      <t>ガツ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</si>
  <si>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rPh sb="4" eb="5">
      <t>ガンネン</t>
    </rPh>
    <phoneticPr fontId="2"/>
  </si>
  <si>
    <t>第２表　年度別、月別保険給付状況（一般被保険者分）（その３）</t>
    <rPh sb="0" eb="1">
      <t>ダイ</t>
    </rPh>
    <rPh sb="2" eb="3">
      <t>ヒョウ</t>
    </rPh>
    <rPh sb="17" eb="19">
      <t>イッパン</t>
    </rPh>
    <rPh sb="19" eb="23">
      <t>ヒホケンシャ</t>
    </rPh>
    <rPh sb="23" eb="24">
      <t>ブン</t>
    </rPh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</si>
  <si>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</si>
  <si>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療　　養　　費　　等</t>
    <rPh sb="0" eb="1">
      <t>イヤス</t>
    </rPh>
    <rPh sb="3" eb="4">
      <t>マモル</t>
    </rPh>
    <rPh sb="6" eb="7">
      <t>ヒ</t>
    </rPh>
    <rPh sb="9" eb="10">
      <t>トウ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</si>
  <si>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</si>
  <si>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</si>
  <si>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</si>
  <si>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</si>
  <si>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</si>
  <si>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</si>
  <si>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</si>
  <si>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　5月</t>
    <rPh sb="2" eb="3">
      <t>ガツ</t>
    </rPh>
    <phoneticPr fontId="2"/>
  </si>
  <si>
    <t>令和６年　1月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</si>
</sst>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"/>
  </numFmts>
  <fonts count="5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7" fontId="1" fillId="0" borderId="12" xfId="0" quotePrefix="1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1" fillId="0" borderId="12" xfId="0" quotePrefix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1" fillId="0" borderId="9" xfId="0" quotePrefix="1" applyFont="1" applyBorder="1" applyAlignment="1">
      <alignment horizontal="right" vertical="center"/>
    </xf>
    <xf numFmtId="176" fontId="3" fillId="0" borderId="8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0" fontId="1" fillId="0" borderId="12" xfId="0" quotePrefix="1" applyFont="1" applyBorder="1" applyAlignment="1">
      <alignment horizontal="center" vertical="center"/>
    </xf>
    <xf numFmtId="176" fontId="1" fillId="0" borderId="14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15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AA33">
            <v>25</v>
          </cell>
          <cell r="AB33">
            <v>200</v>
          </cell>
          <cell r="AC33">
            <v>4959648</v>
          </cell>
          <cell r="AD33">
            <v>155</v>
          </cell>
          <cell r="AE33">
            <v>4357603</v>
          </cell>
          <cell r="AF33">
            <v>781</v>
          </cell>
          <cell r="AG33">
            <v>4197457</v>
          </cell>
          <cell r="AH33">
            <v>39</v>
          </cell>
          <cell r="AI33">
            <v>1167355</v>
          </cell>
          <cell r="AJ33">
            <v>81</v>
          </cell>
          <cell r="AK33">
            <v>811612</v>
          </cell>
          <cell r="AL33">
            <v>0</v>
          </cell>
          <cell r="AM33">
            <v>0</v>
          </cell>
          <cell r="AN33">
            <v>1256</v>
          </cell>
          <cell r="AO33">
            <v>15493675</v>
          </cell>
          <cell r="AP33">
            <v>1</v>
          </cell>
          <cell r="AQ33">
            <v>8000</v>
          </cell>
          <cell r="AR33">
            <v>198898</v>
          </cell>
          <cell r="AS33">
            <v>5191746217</v>
          </cell>
        </row>
        <row r="34">
          <cell r="AA34">
            <v>9</v>
          </cell>
          <cell r="AB34">
            <v>333</v>
          </cell>
          <cell r="AC34">
            <v>3902961</v>
          </cell>
          <cell r="AD34">
            <v>203</v>
          </cell>
          <cell r="AE34">
            <v>6606994</v>
          </cell>
          <cell r="AF34">
            <v>821</v>
          </cell>
          <cell r="AG34">
            <v>4753719</v>
          </cell>
          <cell r="AH34">
            <v>44</v>
          </cell>
          <cell r="AI34">
            <v>1315150</v>
          </cell>
          <cell r="AJ34">
            <v>81</v>
          </cell>
          <cell r="AK34">
            <v>836492</v>
          </cell>
          <cell r="AL34">
            <v>0</v>
          </cell>
          <cell r="AM34">
            <v>0</v>
          </cell>
          <cell r="AN34">
            <v>1482</v>
          </cell>
          <cell r="AO34">
            <v>17415316</v>
          </cell>
          <cell r="AP34">
            <v>0</v>
          </cell>
          <cell r="AQ34">
            <v>0</v>
          </cell>
          <cell r="AR34">
            <v>190682</v>
          </cell>
          <cell r="AS34">
            <v>4895792405</v>
          </cell>
        </row>
        <row r="35">
          <cell r="AA35">
            <v>23</v>
          </cell>
          <cell r="AB35">
            <v>201</v>
          </cell>
          <cell r="AC35">
            <v>4118177</v>
          </cell>
          <cell r="AD35">
            <v>178</v>
          </cell>
          <cell r="AE35">
            <v>4796502</v>
          </cell>
          <cell r="AF35">
            <v>861</v>
          </cell>
          <cell r="AG35">
            <v>4813224</v>
          </cell>
          <cell r="AH35">
            <v>37</v>
          </cell>
          <cell r="AI35">
            <v>1233385</v>
          </cell>
          <cell r="AJ35">
            <v>80</v>
          </cell>
          <cell r="AK35">
            <v>889488</v>
          </cell>
          <cell r="AL35">
            <v>1</v>
          </cell>
          <cell r="AM35">
            <v>46376</v>
          </cell>
          <cell r="AN35">
            <v>1358</v>
          </cell>
          <cell r="AO35">
            <v>15897152</v>
          </cell>
          <cell r="AP35">
            <v>0</v>
          </cell>
          <cell r="AQ35">
            <v>0</v>
          </cell>
          <cell r="AR35">
            <v>190518</v>
          </cell>
          <cell r="AS35">
            <v>4978327602</v>
          </cell>
        </row>
        <row r="36">
          <cell r="AA36">
            <v>14</v>
          </cell>
          <cell r="AB36">
            <v>113</v>
          </cell>
          <cell r="AC36">
            <v>4839289</v>
          </cell>
          <cell r="AD36">
            <v>167</v>
          </cell>
          <cell r="AE36">
            <v>5322189</v>
          </cell>
          <cell r="AF36">
            <v>898</v>
          </cell>
          <cell r="AG36">
            <v>5038616</v>
          </cell>
          <cell r="AH36">
            <v>48</v>
          </cell>
          <cell r="AI36">
            <v>1580400</v>
          </cell>
          <cell r="AJ36">
            <v>80</v>
          </cell>
          <cell r="AK36">
            <v>882106</v>
          </cell>
          <cell r="AL36">
            <v>0</v>
          </cell>
          <cell r="AM36">
            <v>0</v>
          </cell>
          <cell r="AN36">
            <v>1306</v>
          </cell>
          <cell r="AO36">
            <v>17662600</v>
          </cell>
          <cell r="AP36">
            <v>2</v>
          </cell>
          <cell r="AQ36">
            <v>43920</v>
          </cell>
          <cell r="AR36">
            <v>193581</v>
          </cell>
          <cell r="AS36">
            <v>4999639125</v>
          </cell>
        </row>
        <row r="37">
          <cell r="AA37">
            <v>21</v>
          </cell>
          <cell r="AB37">
            <v>172</v>
          </cell>
          <cell r="AC37">
            <v>2459774</v>
          </cell>
          <cell r="AD37">
            <v>189</v>
          </cell>
          <cell r="AE37">
            <v>5307961</v>
          </cell>
          <cell r="AF37">
            <v>883</v>
          </cell>
          <cell r="AG37">
            <v>4988633</v>
          </cell>
          <cell r="AH37">
            <v>50</v>
          </cell>
          <cell r="AI37">
            <v>1434170</v>
          </cell>
          <cell r="AJ37">
            <v>82</v>
          </cell>
          <cell r="AK37">
            <v>888202</v>
          </cell>
          <cell r="AL37">
            <v>1</v>
          </cell>
          <cell r="AM37">
            <v>36050</v>
          </cell>
          <cell r="AN37">
            <v>1377</v>
          </cell>
          <cell r="AO37">
            <v>15114790</v>
          </cell>
          <cell r="AP37">
            <v>1</v>
          </cell>
          <cell r="AQ37">
            <v>77000</v>
          </cell>
          <cell r="AR37">
            <v>192038</v>
          </cell>
          <cell r="AS37">
            <v>5046003952</v>
          </cell>
        </row>
        <row r="38">
          <cell r="AA38">
            <v>31</v>
          </cell>
          <cell r="AB38">
            <v>85</v>
          </cell>
          <cell r="AC38">
            <v>1417618</v>
          </cell>
          <cell r="AD38">
            <v>145</v>
          </cell>
          <cell r="AE38">
            <v>4371512</v>
          </cell>
          <cell r="AF38">
            <v>900</v>
          </cell>
          <cell r="AG38">
            <v>5025368</v>
          </cell>
          <cell r="AH38">
            <v>48</v>
          </cell>
          <cell r="AI38">
            <v>1374230</v>
          </cell>
          <cell r="AJ38">
            <v>83</v>
          </cell>
          <cell r="AK38">
            <v>946384</v>
          </cell>
          <cell r="AL38">
            <v>1</v>
          </cell>
          <cell r="AM38">
            <v>70720</v>
          </cell>
          <cell r="AN38">
            <v>1262</v>
          </cell>
          <cell r="AO38">
            <v>13205832</v>
          </cell>
          <cell r="AP38">
            <v>1</v>
          </cell>
          <cell r="AQ38">
            <v>110000</v>
          </cell>
          <cell r="AR38">
            <v>189201</v>
          </cell>
          <cell r="AS38">
            <v>5002802040</v>
          </cell>
        </row>
        <row r="39">
          <cell r="AA39">
            <v>22</v>
          </cell>
          <cell r="AB39">
            <v>152</v>
          </cell>
          <cell r="AC39">
            <v>4588842</v>
          </cell>
          <cell r="AD39">
            <v>164</v>
          </cell>
          <cell r="AE39">
            <v>4234338</v>
          </cell>
          <cell r="AF39">
            <v>818</v>
          </cell>
          <cell r="AG39">
            <v>4301029</v>
          </cell>
          <cell r="AH39">
            <v>44</v>
          </cell>
          <cell r="AI39">
            <v>1423635</v>
          </cell>
          <cell r="AJ39">
            <v>84</v>
          </cell>
          <cell r="AK39">
            <v>943154</v>
          </cell>
          <cell r="AL39">
            <v>0</v>
          </cell>
          <cell r="AM39">
            <v>0</v>
          </cell>
          <cell r="AN39">
            <v>1262</v>
          </cell>
          <cell r="AO39">
            <v>15490998</v>
          </cell>
          <cell r="AP39">
            <v>2</v>
          </cell>
          <cell r="AQ39">
            <v>33000</v>
          </cell>
          <cell r="AR39">
            <v>188818</v>
          </cell>
          <cell r="AS39">
            <v>4863453954</v>
          </cell>
        </row>
        <row r="40">
          <cell r="AA40">
            <v>19</v>
          </cell>
          <cell r="AB40">
            <v>95</v>
          </cell>
          <cell r="AC40">
            <v>1410775</v>
          </cell>
          <cell r="AD40">
            <v>128</v>
          </cell>
          <cell r="AE40">
            <v>3421145</v>
          </cell>
          <cell r="AF40">
            <v>848</v>
          </cell>
          <cell r="AG40">
            <v>4795617</v>
          </cell>
          <cell r="AH40">
            <v>41</v>
          </cell>
          <cell r="AI40">
            <v>995455</v>
          </cell>
          <cell r="AJ40">
            <v>89</v>
          </cell>
          <cell r="AK40">
            <v>863515</v>
          </cell>
          <cell r="AL40">
            <v>0</v>
          </cell>
          <cell r="AM40">
            <v>0</v>
          </cell>
          <cell r="AN40">
            <v>1201</v>
          </cell>
          <cell r="AO40">
            <v>11486507</v>
          </cell>
          <cell r="AP40">
            <v>2</v>
          </cell>
          <cell r="AQ40">
            <v>38000</v>
          </cell>
          <cell r="AR40">
            <v>193831</v>
          </cell>
          <cell r="AS40">
            <v>5061886305</v>
          </cell>
        </row>
        <row r="41">
          <cell r="AA41">
            <v>8</v>
          </cell>
          <cell r="AB41">
            <v>128</v>
          </cell>
          <cell r="AC41">
            <v>2853235</v>
          </cell>
          <cell r="AD41">
            <v>153</v>
          </cell>
          <cell r="AE41">
            <v>3806338</v>
          </cell>
          <cell r="AF41">
            <v>840</v>
          </cell>
          <cell r="AG41">
            <v>4629139</v>
          </cell>
          <cell r="AH41">
            <v>48</v>
          </cell>
          <cell r="AI41">
            <v>1437825</v>
          </cell>
          <cell r="AJ41">
            <v>93</v>
          </cell>
          <cell r="AK41">
            <v>985656</v>
          </cell>
          <cell r="AL41">
            <v>1</v>
          </cell>
          <cell r="AM41">
            <v>1380</v>
          </cell>
          <cell r="AN41">
            <v>1263</v>
          </cell>
          <cell r="AO41">
            <v>13713573</v>
          </cell>
          <cell r="AP41">
            <v>0</v>
          </cell>
          <cell r="AQ41">
            <v>0</v>
          </cell>
          <cell r="AR41">
            <v>187591</v>
          </cell>
          <cell r="AS41">
            <v>4995306681</v>
          </cell>
        </row>
        <row r="42">
          <cell r="AA42">
            <v>54</v>
          </cell>
          <cell r="AB42">
            <v>133</v>
          </cell>
          <cell r="AC42">
            <v>1942483</v>
          </cell>
          <cell r="AD42">
            <v>165</v>
          </cell>
          <cell r="AE42">
            <v>4766004</v>
          </cell>
          <cell r="AF42">
            <v>795</v>
          </cell>
          <cell r="AG42">
            <v>4312584</v>
          </cell>
          <cell r="AH42">
            <v>50</v>
          </cell>
          <cell r="AI42">
            <v>1501600</v>
          </cell>
          <cell r="AJ42">
            <v>92</v>
          </cell>
          <cell r="AK42">
            <v>1005494</v>
          </cell>
          <cell r="AL42">
            <v>0</v>
          </cell>
          <cell r="AM42">
            <v>0</v>
          </cell>
          <cell r="AN42">
            <v>1235</v>
          </cell>
          <cell r="AO42">
            <v>13528165</v>
          </cell>
          <cell r="AP42">
            <v>0</v>
          </cell>
          <cell r="AQ42">
            <v>0</v>
          </cell>
          <cell r="AR42">
            <v>193364</v>
          </cell>
          <cell r="AS42">
            <v>4925350195</v>
          </cell>
        </row>
        <row r="43">
          <cell r="AA43">
            <v>13</v>
          </cell>
          <cell r="AB43">
            <v>153</v>
          </cell>
          <cell r="AC43">
            <v>3876386</v>
          </cell>
          <cell r="AD43">
            <v>150</v>
          </cell>
          <cell r="AE43">
            <v>4276607</v>
          </cell>
          <cell r="AF43">
            <v>762</v>
          </cell>
          <cell r="AG43">
            <v>4151711</v>
          </cell>
          <cell r="AH43">
            <v>52</v>
          </cell>
          <cell r="AI43">
            <v>1604625</v>
          </cell>
          <cell r="AJ43">
            <v>90</v>
          </cell>
          <cell r="AK43">
            <v>945396</v>
          </cell>
          <cell r="AL43">
            <v>2</v>
          </cell>
          <cell r="AM43">
            <v>84180</v>
          </cell>
          <cell r="AN43">
            <v>1209</v>
          </cell>
          <cell r="AO43">
            <v>14938905</v>
          </cell>
          <cell r="AP43">
            <v>0</v>
          </cell>
          <cell r="AQ43">
            <v>0</v>
          </cell>
          <cell r="AR43">
            <v>180151</v>
          </cell>
          <cell r="AS43">
            <v>4864035217</v>
          </cell>
        </row>
        <row r="44">
          <cell r="AA44">
            <v>17</v>
          </cell>
          <cell r="AB44">
            <v>126</v>
          </cell>
          <cell r="AC44">
            <v>3279491</v>
          </cell>
          <cell r="AD44">
            <v>160</v>
          </cell>
          <cell r="AE44">
            <v>4112698</v>
          </cell>
          <cell r="AF44">
            <v>732</v>
          </cell>
          <cell r="AG44">
            <v>3945691</v>
          </cell>
          <cell r="AH44">
            <v>45</v>
          </cell>
          <cell r="AI44">
            <v>1355705</v>
          </cell>
          <cell r="AJ44">
            <v>91</v>
          </cell>
          <cell r="AK44">
            <v>978180</v>
          </cell>
          <cell r="AL44">
            <v>1</v>
          </cell>
          <cell r="AM44">
            <v>73183</v>
          </cell>
          <cell r="AN44">
            <v>1155</v>
          </cell>
          <cell r="AO44">
            <v>13744948</v>
          </cell>
          <cell r="AP44">
            <v>0</v>
          </cell>
          <cell r="AQ44">
            <v>0</v>
          </cell>
          <cell r="AR44">
            <v>181768</v>
          </cell>
          <cell r="AS44">
            <v>4727325123</v>
          </cell>
        </row>
        <row r="45">
          <cell r="AA45">
            <v>256</v>
          </cell>
          <cell r="AB45">
            <v>1891</v>
          </cell>
          <cell r="AC45">
            <v>39648679</v>
          </cell>
          <cell r="AD45">
            <v>1957</v>
          </cell>
          <cell r="AE45">
            <v>55379891</v>
          </cell>
          <cell r="AF45">
            <v>9939</v>
          </cell>
          <cell r="AG45">
            <v>54952788</v>
          </cell>
          <cell r="AH45">
            <v>546</v>
          </cell>
          <cell r="AI45">
            <v>16423535</v>
          </cell>
          <cell r="AJ45">
            <v>1026</v>
          </cell>
          <cell r="AK45">
            <v>10975679</v>
          </cell>
          <cell r="AL45">
            <v>7</v>
          </cell>
          <cell r="AM45">
            <v>311889</v>
          </cell>
          <cell r="AN45">
            <v>15366</v>
          </cell>
          <cell r="AO45">
            <v>177692461</v>
          </cell>
          <cell r="AP45">
            <v>9</v>
          </cell>
          <cell r="AQ45">
            <v>309920</v>
          </cell>
          <cell r="AR45">
            <v>2280441</v>
          </cell>
          <cell r="AS45">
            <v>59551668816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42EE-C41D-4DC7-8683-E5EB04FD2C9C}">
  <sheetPr>
    <tabColor theme="0"/>
    <pageSetUpPr autoPageBreaks="0" fitToPage="1"/>
  </sheetPr>
  <dimension ref="A1:T59"/>
  <sheetViews>
    <sheetView showGridLines="0" tabSelected="1" view="pageBreakPreview" zoomScaleNormal="85" zoomScaleSheetLayoutView="100" workbookViewId="0">
      <pane xSplit="1" ySplit="7" topLeftCell="B8" activePane="bottomRight" state="frozen"/>
      <selection activeCell="R32" sqref="R32"/>
      <selection pane="topRight" activeCell="R32" sqref="R32"/>
      <selection pane="bottomLeft" activeCell="R32" sqref="R32"/>
      <selection pane="bottomRight" activeCell="A22" sqref="A22:T44"/>
    </sheetView>
  </sheetViews>
  <sheetFormatPr defaultColWidth="10.75" defaultRowHeight="15" customHeight="1" x14ac:dyDescent="0.2"/>
  <cols>
    <col min="1" max="1" width="13.08203125" style="1" customWidth="1"/>
    <col min="2" max="2" width="10.58203125" style="1" customWidth="1"/>
    <col min="3" max="3" width="6.58203125" style="1" customWidth="1"/>
    <col min="4" max="4" width="9.75" style="1" bestFit="1" customWidth="1"/>
    <col min="5" max="5" width="6.58203125" style="1" customWidth="1"/>
    <col min="6" max="6" width="9.75" style="1" bestFit="1" customWidth="1"/>
    <col min="7" max="7" width="6.58203125" style="1" customWidth="1"/>
    <col min="8" max="8" width="10.58203125" style="1" bestFit="1" customWidth="1"/>
    <col min="9" max="9" width="6.58203125" style="1" customWidth="1"/>
    <col min="10" max="10" width="9.75" style="1" bestFit="1" customWidth="1"/>
    <col min="11" max="11" width="6.58203125" style="1" customWidth="1"/>
    <col min="12" max="12" width="8.58203125" style="1" customWidth="1"/>
    <col min="13" max="13" width="6.58203125" style="1" customWidth="1"/>
    <col min="14" max="15" width="8.58203125" style="1" customWidth="1"/>
    <col min="16" max="16" width="10.58203125" style="1" bestFit="1" customWidth="1"/>
    <col min="17" max="17" width="6.58203125" style="1" customWidth="1"/>
    <col min="18" max="18" width="8.58203125" style="1" customWidth="1"/>
    <col min="19" max="19" width="10.58203125" style="1" customWidth="1"/>
    <col min="20" max="20" width="12.58203125" style="1" customWidth="1"/>
    <col min="21" max="256" width="10.75" style="1"/>
    <col min="257" max="257" width="13.08203125" style="1" customWidth="1"/>
    <col min="258" max="258" width="10.58203125" style="1" customWidth="1"/>
    <col min="259" max="259" width="6.58203125" style="1" customWidth="1"/>
    <col min="260" max="260" width="9.75" style="1" bestFit="1" customWidth="1"/>
    <col min="261" max="261" width="6.58203125" style="1" customWidth="1"/>
    <col min="262" max="262" width="9.75" style="1" bestFit="1" customWidth="1"/>
    <col min="263" max="263" width="6.58203125" style="1" customWidth="1"/>
    <col min="264" max="264" width="10.58203125" style="1" bestFit="1" customWidth="1"/>
    <col min="265" max="265" width="6.58203125" style="1" customWidth="1"/>
    <col min="266" max="266" width="9.75" style="1" bestFit="1" customWidth="1"/>
    <col min="267" max="267" width="6.58203125" style="1" customWidth="1"/>
    <col min="268" max="268" width="8.58203125" style="1" customWidth="1"/>
    <col min="269" max="269" width="6.58203125" style="1" customWidth="1"/>
    <col min="270" max="271" width="8.58203125" style="1" customWidth="1"/>
    <col min="272" max="272" width="10.58203125" style="1" bestFit="1" customWidth="1"/>
    <col min="273" max="273" width="6.58203125" style="1" customWidth="1"/>
    <col min="274" max="274" width="8.58203125" style="1" customWidth="1"/>
    <col min="275" max="275" width="10.58203125" style="1" customWidth="1"/>
    <col min="276" max="276" width="12.58203125" style="1" customWidth="1"/>
    <col min="277" max="512" width="10.75" style="1"/>
    <col min="513" max="513" width="13.08203125" style="1" customWidth="1"/>
    <col min="514" max="514" width="10.58203125" style="1" customWidth="1"/>
    <col min="515" max="515" width="6.58203125" style="1" customWidth="1"/>
    <col min="516" max="516" width="9.75" style="1" bestFit="1" customWidth="1"/>
    <col min="517" max="517" width="6.58203125" style="1" customWidth="1"/>
    <col min="518" max="518" width="9.75" style="1" bestFit="1" customWidth="1"/>
    <col min="519" max="519" width="6.58203125" style="1" customWidth="1"/>
    <col min="520" max="520" width="10.58203125" style="1" bestFit="1" customWidth="1"/>
    <col min="521" max="521" width="6.58203125" style="1" customWidth="1"/>
    <col min="522" max="522" width="9.75" style="1" bestFit="1" customWidth="1"/>
    <col min="523" max="523" width="6.58203125" style="1" customWidth="1"/>
    <col min="524" max="524" width="8.58203125" style="1" customWidth="1"/>
    <col min="525" max="525" width="6.58203125" style="1" customWidth="1"/>
    <col min="526" max="527" width="8.58203125" style="1" customWidth="1"/>
    <col min="528" max="528" width="10.58203125" style="1" bestFit="1" customWidth="1"/>
    <col min="529" max="529" width="6.58203125" style="1" customWidth="1"/>
    <col min="530" max="530" width="8.58203125" style="1" customWidth="1"/>
    <col min="531" max="531" width="10.58203125" style="1" customWidth="1"/>
    <col min="532" max="532" width="12.58203125" style="1" customWidth="1"/>
    <col min="533" max="768" width="10.75" style="1"/>
    <col min="769" max="769" width="13.08203125" style="1" customWidth="1"/>
    <col min="770" max="770" width="10.58203125" style="1" customWidth="1"/>
    <col min="771" max="771" width="6.58203125" style="1" customWidth="1"/>
    <col min="772" max="772" width="9.75" style="1" bestFit="1" customWidth="1"/>
    <col min="773" max="773" width="6.58203125" style="1" customWidth="1"/>
    <col min="774" max="774" width="9.75" style="1" bestFit="1" customWidth="1"/>
    <col min="775" max="775" width="6.58203125" style="1" customWidth="1"/>
    <col min="776" max="776" width="10.58203125" style="1" bestFit="1" customWidth="1"/>
    <col min="777" max="777" width="6.58203125" style="1" customWidth="1"/>
    <col min="778" max="778" width="9.75" style="1" bestFit="1" customWidth="1"/>
    <col min="779" max="779" width="6.58203125" style="1" customWidth="1"/>
    <col min="780" max="780" width="8.58203125" style="1" customWidth="1"/>
    <col min="781" max="781" width="6.58203125" style="1" customWidth="1"/>
    <col min="782" max="783" width="8.58203125" style="1" customWidth="1"/>
    <col min="784" max="784" width="10.58203125" style="1" bestFit="1" customWidth="1"/>
    <col min="785" max="785" width="6.58203125" style="1" customWidth="1"/>
    <col min="786" max="786" width="8.58203125" style="1" customWidth="1"/>
    <col min="787" max="787" width="10.58203125" style="1" customWidth="1"/>
    <col min="788" max="788" width="12.58203125" style="1" customWidth="1"/>
    <col min="789" max="1024" width="10.75" style="1"/>
    <col min="1025" max="1025" width="13.08203125" style="1" customWidth="1"/>
    <col min="1026" max="1026" width="10.58203125" style="1" customWidth="1"/>
    <col min="1027" max="1027" width="6.58203125" style="1" customWidth="1"/>
    <col min="1028" max="1028" width="9.75" style="1" bestFit="1" customWidth="1"/>
    <col min="1029" max="1029" width="6.58203125" style="1" customWidth="1"/>
    <col min="1030" max="1030" width="9.75" style="1" bestFit="1" customWidth="1"/>
    <col min="1031" max="1031" width="6.58203125" style="1" customWidth="1"/>
    <col min="1032" max="1032" width="10.58203125" style="1" bestFit="1" customWidth="1"/>
    <col min="1033" max="1033" width="6.58203125" style="1" customWidth="1"/>
    <col min="1034" max="1034" width="9.75" style="1" bestFit="1" customWidth="1"/>
    <col min="1035" max="1035" width="6.58203125" style="1" customWidth="1"/>
    <col min="1036" max="1036" width="8.58203125" style="1" customWidth="1"/>
    <col min="1037" max="1037" width="6.58203125" style="1" customWidth="1"/>
    <col min="1038" max="1039" width="8.58203125" style="1" customWidth="1"/>
    <col min="1040" max="1040" width="10.58203125" style="1" bestFit="1" customWidth="1"/>
    <col min="1041" max="1041" width="6.58203125" style="1" customWidth="1"/>
    <col min="1042" max="1042" width="8.58203125" style="1" customWidth="1"/>
    <col min="1043" max="1043" width="10.58203125" style="1" customWidth="1"/>
    <col min="1044" max="1044" width="12.58203125" style="1" customWidth="1"/>
    <col min="1045" max="1280" width="10.75" style="1"/>
    <col min="1281" max="1281" width="13.08203125" style="1" customWidth="1"/>
    <col min="1282" max="1282" width="10.58203125" style="1" customWidth="1"/>
    <col min="1283" max="1283" width="6.58203125" style="1" customWidth="1"/>
    <col min="1284" max="1284" width="9.75" style="1" bestFit="1" customWidth="1"/>
    <col min="1285" max="1285" width="6.58203125" style="1" customWidth="1"/>
    <col min="1286" max="1286" width="9.75" style="1" bestFit="1" customWidth="1"/>
    <col min="1287" max="1287" width="6.58203125" style="1" customWidth="1"/>
    <col min="1288" max="1288" width="10.58203125" style="1" bestFit="1" customWidth="1"/>
    <col min="1289" max="1289" width="6.58203125" style="1" customWidth="1"/>
    <col min="1290" max="1290" width="9.75" style="1" bestFit="1" customWidth="1"/>
    <col min="1291" max="1291" width="6.58203125" style="1" customWidth="1"/>
    <col min="1292" max="1292" width="8.58203125" style="1" customWidth="1"/>
    <col min="1293" max="1293" width="6.58203125" style="1" customWidth="1"/>
    <col min="1294" max="1295" width="8.58203125" style="1" customWidth="1"/>
    <col min="1296" max="1296" width="10.58203125" style="1" bestFit="1" customWidth="1"/>
    <col min="1297" max="1297" width="6.58203125" style="1" customWidth="1"/>
    <col min="1298" max="1298" width="8.58203125" style="1" customWidth="1"/>
    <col min="1299" max="1299" width="10.58203125" style="1" customWidth="1"/>
    <col min="1300" max="1300" width="12.58203125" style="1" customWidth="1"/>
    <col min="1301" max="1536" width="10.75" style="1"/>
    <col min="1537" max="1537" width="13.08203125" style="1" customWidth="1"/>
    <col min="1538" max="1538" width="10.58203125" style="1" customWidth="1"/>
    <col min="1539" max="1539" width="6.58203125" style="1" customWidth="1"/>
    <col min="1540" max="1540" width="9.75" style="1" bestFit="1" customWidth="1"/>
    <col min="1541" max="1541" width="6.58203125" style="1" customWidth="1"/>
    <col min="1542" max="1542" width="9.75" style="1" bestFit="1" customWidth="1"/>
    <col min="1543" max="1543" width="6.58203125" style="1" customWidth="1"/>
    <col min="1544" max="1544" width="10.58203125" style="1" bestFit="1" customWidth="1"/>
    <col min="1545" max="1545" width="6.58203125" style="1" customWidth="1"/>
    <col min="1546" max="1546" width="9.75" style="1" bestFit="1" customWidth="1"/>
    <col min="1547" max="1547" width="6.58203125" style="1" customWidth="1"/>
    <col min="1548" max="1548" width="8.58203125" style="1" customWidth="1"/>
    <col min="1549" max="1549" width="6.58203125" style="1" customWidth="1"/>
    <col min="1550" max="1551" width="8.58203125" style="1" customWidth="1"/>
    <col min="1552" max="1552" width="10.58203125" style="1" bestFit="1" customWidth="1"/>
    <col min="1553" max="1553" width="6.58203125" style="1" customWidth="1"/>
    <col min="1554" max="1554" width="8.58203125" style="1" customWidth="1"/>
    <col min="1555" max="1555" width="10.58203125" style="1" customWidth="1"/>
    <col min="1556" max="1556" width="12.58203125" style="1" customWidth="1"/>
    <col min="1557" max="1792" width="10.75" style="1"/>
    <col min="1793" max="1793" width="13.08203125" style="1" customWidth="1"/>
    <col min="1794" max="1794" width="10.58203125" style="1" customWidth="1"/>
    <col min="1795" max="1795" width="6.58203125" style="1" customWidth="1"/>
    <col min="1796" max="1796" width="9.75" style="1" bestFit="1" customWidth="1"/>
    <col min="1797" max="1797" width="6.58203125" style="1" customWidth="1"/>
    <col min="1798" max="1798" width="9.75" style="1" bestFit="1" customWidth="1"/>
    <col min="1799" max="1799" width="6.58203125" style="1" customWidth="1"/>
    <col min="1800" max="1800" width="10.58203125" style="1" bestFit="1" customWidth="1"/>
    <col min="1801" max="1801" width="6.58203125" style="1" customWidth="1"/>
    <col min="1802" max="1802" width="9.75" style="1" bestFit="1" customWidth="1"/>
    <col min="1803" max="1803" width="6.58203125" style="1" customWidth="1"/>
    <col min="1804" max="1804" width="8.58203125" style="1" customWidth="1"/>
    <col min="1805" max="1805" width="6.58203125" style="1" customWidth="1"/>
    <col min="1806" max="1807" width="8.58203125" style="1" customWidth="1"/>
    <col min="1808" max="1808" width="10.58203125" style="1" bestFit="1" customWidth="1"/>
    <col min="1809" max="1809" width="6.58203125" style="1" customWidth="1"/>
    <col min="1810" max="1810" width="8.58203125" style="1" customWidth="1"/>
    <col min="1811" max="1811" width="10.58203125" style="1" customWidth="1"/>
    <col min="1812" max="1812" width="12.58203125" style="1" customWidth="1"/>
    <col min="1813" max="2048" width="10.75" style="1"/>
    <col min="2049" max="2049" width="13.08203125" style="1" customWidth="1"/>
    <col min="2050" max="2050" width="10.58203125" style="1" customWidth="1"/>
    <col min="2051" max="2051" width="6.58203125" style="1" customWidth="1"/>
    <col min="2052" max="2052" width="9.75" style="1" bestFit="1" customWidth="1"/>
    <col min="2053" max="2053" width="6.58203125" style="1" customWidth="1"/>
    <col min="2054" max="2054" width="9.75" style="1" bestFit="1" customWidth="1"/>
    <col min="2055" max="2055" width="6.58203125" style="1" customWidth="1"/>
    <col min="2056" max="2056" width="10.58203125" style="1" bestFit="1" customWidth="1"/>
    <col min="2057" max="2057" width="6.58203125" style="1" customWidth="1"/>
    <col min="2058" max="2058" width="9.75" style="1" bestFit="1" customWidth="1"/>
    <col min="2059" max="2059" width="6.58203125" style="1" customWidth="1"/>
    <col min="2060" max="2060" width="8.58203125" style="1" customWidth="1"/>
    <col min="2061" max="2061" width="6.58203125" style="1" customWidth="1"/>
    <col min="2062" max="2063" width="8.58203125" style="1" customWidth="1"/>
    <col min="2064" max="2064" width="10.58203125" style="1" bestFit="1" customWidth="1"/>
    <col min="2065" max="2065" width="6.58203125" style="1" customWidth="1"/>
    <col min="2066" max="2066" width="8.58203125" style="1" customWidth="1"/>
    <col min="2067" max="2067" width="10.58203125" style="1" customWidth="1"/>
    <col min="2068" max="2068" width="12.58203125" style="1" customWidth="1"/>
    <col min="2069" max="2304" width="10.75" style="1"/>
    <col min="2305" max="2305" width="13.08203125" style="1" customWidth="1"/>
    <col min="2306" max="2306" width="10.58203125" style="1" customWidth="1"/>
    <col min="2307" max="2307" width="6.58203125" style="1" customWidth="1"/>
    <col min="2308" max="2308" width="9.75" style="1" bestFit="1" customWidth="1"/>
    <col min="2309" max="2309" width="6.58203125" style="1" customWidth="1"/>
    <col min="2310" max="2310" width="9.75" style="1" bestFit="1" customWidth="1"/>
    <col min="2311" max="2311" width="6.58203125" style="1" customWidth="1"/>
    <col min="2312" max="2312" width="10.58203125" style="1" bestFit="1" customWidth="1"/>
    <col min="2313" max="2313" width="6.58203125" style="1" customWidth="1"/>
    <col min="2314" max="2314" width="9.75" style="1" bestFit="1" customWidth="1"/>
    <col min="2315" max="2315" width="6.58203125" style="1" customWidth="1"/>
    <col min="2316" max="2316" width="8.58203125" style="1" customWidth="1"/>
    <col min="2317" max="2317" width="6.58203125" style="1" customWidth="1"/>
    <col min="2318" max="2319" width="8.58203125" style="1" customWidth="1"/>
    <col min="2320" max="2320" width="10.58203125" style="1" bestFit="1" customWidth="1"/>
    <col min="2321" max="2321" width="6.58203125" style="1" customWidth="1"/>
    <col min="2322" max="2322" width="8.58203125" style="1" customWidth="1"/>
    <col min="2323" max="2323" width="10.58203125" style="1" customWidth="1"/>
    <col min="2324" max="2324" width="12.58203125" style="1" customWidth="1"/>
    <col min="2325" max="2560" width="10.75" style="1"/>
    <col min="2561" max="2561" width="13.08203125" style="1" customWidth="1"/>
    <col min="2562" max="2562" width="10.58203125" style="1" customWidth="1"/>
    <col min="2563" max="2563" width="6.58203125" style="1" customWidth="1"/>
    <col min="2564" max="2564" width="9.75" style="1" bestFit="1" customWidth="1"/>
    <col min="2565" max="2565" width="6.58203125" style="1" customWidth="1"/>
    <col min="2566" max="2566" width="9.75" style="1" bestFit="1" customWidth="1"/>
    <col min="2567" max="2567" width="6.58203125" style="1" customWidth="1"/>
    <col min="2568" max="2568" width="10.58203125" style="1" bestFit="1" customWidth="1"/>
    <col min="2569" max="2569" width="6.58203125" style="1" customWidth="1"/>
    <col min="2570" max="2570" width="9.75" style="1" bestFit="1" customWidth="1"/>
    <col min="2571" max="2571" width="6.58203125" style="1" customWidth="1"/>
    <col min="2572" max="2572" width="8.58203125" style="1" customWidth="1"/>
    <col min="2573" max="2573" width="6.58203125" style="1" customWidth="1"/>
    <col min="2574" max="2575" width="8.58203125" style="1" customWidth="1"/>
    <col min="2576" max="2576" width="10.58203125" style="1" bestFit="1" customWidth="1"/>
    <col min="2577" max="2577" width="6.58203125" style="1" customWidth="1"/>
    <col min="2578" max="2578" width="8.58203125" style="1" customWidth="1"/>
    <col min="2579" max="2579" width="10.58203125" style="1" customWidth="1"/>
    <col min="2580" max="2580" width="12.58203125" style="1" customWidth="1"/>
    <col min="2581" max="2816" width="10.75" style="1"/>
    <col min="2817" max="2817" width="13.08203125" style="1" customWidth="1"/>
    <col min="2818" max="2818" width="10.58203125" style="1" customWidth="1"/>
    <col min="2819" max="2819" width="6.58203125" style="1" customWidth="1"/>
    <col min="2820" max="2820" width="9.75" style="1" bestFit="1" customWidth="1"/>
    <col min="2821" max="2821" width="6.58203125" style="1" customWidth="1"/>
    <col min="2822" max="2822" width="9.75" style="1" bestFit="1" customWidth="1"/>
    <col min="2823" max="2823" width="6.58203125" style="1" customWidth="1"/>
    <col min="2824" max="2824" width="10.58203125" style="1" bestFit="1" customWidth="1"/>
    <col min="2825" max="2825" width="6.58203125" style="1" customWidth="1"/>
    <col min="2826" max="2826" width="9.75" style="1" bestFit="1" customWidth="1"/>
    <col min="2827" max="2827" width="6.58203125" style="1" customWidth="1"/>
    <col min="2828" max="2828" width="8.58203125" style="1" customWidth="1"/>
    <col min="2829" max="2829" width="6.58203125" style="1" customWidth="1"/>
    <col min="2830" max="2831" width="8.58203125" style="1" customWidth="1"/>
    <col min="2832" max="2832" width="10.58203125" style="1" bestFit="1" customWidth="1"/>
    <col min="2833" max="2833" width="6.58203125" style="1" customWidth="1"/>
    <col min="2834" max="2834" width="8.58203125" style="1" customWidth="1"/>
    <col min="2835" max="2835" width="10.58203125" style="1" customWidth="1"/>
    <col min="2836" max="2836" width="12.58203125" style="1" customWidth="1"/>
    <col min="2837" max="3072" width="10.75" style="1"/>
    <col min="3073" max="3073" width="13.08203125" style="1" customWidth="1"/>
    <col min="3074" max="3074" width="10.58203125" style="1" customWidth="1"/>
    <col min="3075" max="3075" width="6.58203125" style="1" customWidth="1"/>
    <col min="3076" max="3076" width="9.75" style="1" bestFit="1" customWidth="1"/>
    <col min="3077" max="3077" width="6.58203125" style="1" customWidth="1"/>
    <col min="3078" max="3078" width="9.75" style="1" bestFit="1" customWidth="1"/>
    <col min="3079" max="3079" width="6.58203125" style="1" customWidth="1"/>
    <col min="3080" max="3080" width="10.58203125" style="1" bestFit="1" customWidth="1"/>
    <col min="3081" max="3081" width="6.58203125" style="1" customWidth="1"/>
    <col min="3082" max="3082" width="9.75" style="1" bestFit="1" customWidth="1"/>
    <col min="3083" max="3083" width="6.58203125" style="1" customWidth="1"/>
    <col min="3084" max="3084" width="8.58203125" style="1" customWidth="1"/>
    <col min="3085" max="3085" width="6.58203125" style="1" customWidth="1"/>
    <col min="3086" max="3087" width="8.58203125" style="1" customWidth="1"/>
    <col min="3088" max="3088" width="10.58203125" style="1" bestFit="1" customWidth="1"/>
    <col min="3089" max="3089" width="6.58203125" style="1" customWidth="1"/>
    <col min="3090" max="3090" width="8.58203125" style="1" customWidth="1"/>
    <col min="3091" max="3091" width="10.58203125" style="1" customWidth="1"/>
    <col min="3092" max="3092" width="12.58203125" style="1" customWidth="1"/>
    <col min="3093" max="3328" width="10.75" style="1"/>
    <col min="3329" max="3329" width="13.08203125" style="1" customWidth="1"/>
    <col min="3330" max="3330" width="10.58203125" style="1" customWidth="1"/>
    <col min="3331" max="3331" width="6.58203125" style="1" customWidth="1"/>
    <col min="3332" max="3332" width="9.75" style="1" bestFit="1" customWidth="1"/>
    <col min="3333" max="3333" width="6.58203125" style="1" customWidth="1"/>
    <col min="3334" max="3334" width="9.75" style="1" bestFit="1" customWidth="1"/>
    <col min="3335" max="3335" width="6.58203125" style="1" customWidth="1"/>
    <col min="3336" max="3336" width="10.58203125" style="1" bestFit="1" customWidth="1"/>
    <col min="3337" max="3337" width="6.58203125" style="1" customWidth="1"/>
    <col min="3338" max="3338" width="9.75" style="1" bestFit="1" customWidth="1"/>
    <col min="3339" max="3339" width="6.58203125" style="1" customWidth="1"/>
    <col min="3340" max="3340" width="8.58203125" style="1" customWidth="1"/>
    <col min="3341" max="3341" width="6.58203125" style="1" customWidth="1"/>
    <col min="3342" max="3343" width="8.58203125" style="1" customWidth="1"/>
    <col min="3344" max="3344" width="10.58203125" style="1" bestFit="1" customWidth="1"/>
    <col min="3345" max="3345" width="6.58203125" style="1" customWidth="1"/>
    <col min="3346" max="3346" width="8.58203125" style="1" customWidth="1"/>
    <col min="3347" max="3347" width="10.58203125" style="1" customWidth="1"/>
    <col min="3348" max="3348" width="12.58203125" style="1" customWidth="1"/>
    <col min="3349" max="3584" width="10.75" style="1"/>
    <col min="3585" max="3585" width="13.08203125" style="1" customWidth="1"/>
    <col min="3586" max="3586" width="10.58203125" style="1" customWidth="1"/>
    <col min="3587" max="3587" width="6.58203125" style="1" customWidth="1"/>
    <col min="3588" max="3588" width="9.75" style="1" bestFit="1" customWidth="1"/>
    <col min="3589" max="3589" width="6.58203125" style="1" customWidth="1"/>
    <col min="3590" max="3590" width="9.75" style="1" bestFit="1" customWidth="1"/>
    <col min="3591" max="3591" width="6.58203125" style="1" customWidth="1"/>
    <col min="3592" max="3592" width="10.58203125" style="1" bestFit="1" customWidth="1"/>
    <col min="3593" max="3593" width="6.58203125" style="1" customWidth="1"/>
    <col min="3594" max="3594" width="9.75" style="1" bestFit="1" customWidth="1"/>
    <col min="3595" max="3595" width="6.58203125" style="1" customWidth="1"/>
    <col min="3596" max="3596" width="8.58203125" style="1" customWidth="1"/>
    <col min="3597" max="3597" width="6.58203125" style="1" customWidth="1"/>
    <col min="3598" max="3599" width="8.58203125" style="1" customWidth="1"/>
    <col min="3600" max="3600" width="10.58203125" style="1" bestFit="1" customWidth="1"/>
    <col min="3601" max="3601" width="6.58203125" style="1" customWidth="1"/>
    <col min="3602" max="3602" width="8.58203125" style="1" customWidth="1"/>
    <col min="3603" max="3603" width="10.58203125" style="1" customWidth="1"/>
    <col min="3604" max="3604" width="12.58203125" style="1" customWidth="1"/>
    <col min="3605" max="3840" width="10.75" style="1"/>
    <col min="3841" max="3841" width="13.08203125" style="1" customWidth="1"/>
    <col min="3842" max="3842" width="10.58203125" style="1" customWidth="1"/>
    <col min="3843" max="3843" width="6.58203125" style="1" customWidth="1"/>
    <col min="3844" max="3844" width="9.75" style="1" bestFit="1" customWidth="1"/>
    <col min="3845" max="3845" width="6.58203125" style="1" customWidth="1"/>
    <col min="3846" max="3846" width="9.75" style="1" bestFit="1" customWidth="1"/>
    <col min="3847" max="3847" width="6.58203125" style="1" customWidth="1"/>
    <col min="3848" max="3848" width="10.58203125" style="1" bestFit="1" customWidth="1"/>
    <col min="3849" max="3849" width="6.58203125" style="1" customWidth="1"/>
    <col min="3850" max="3850" width="9.75" style="1" bestFit="1" customWidth="1"/>
    <col min="3851" max="3851" width="6.58203125" style="1" customWidth="1"/>
    <col min="3852" max="3852" width="8.58203125" style="1" customWidth="1"/>
    <col min="3853" max="3853" width="6.58203125" style="1" customWidth="1"/>
    <col min="3854" max="3855" width="8.58203125" style="1" customWidth="1"/>
    <col min="3856" max="3856" width="10.58203125" style="1" bestFit="1" customWidth="1"/>
    <col min="3857" max="3857" width="6.58203125" style="1" customWidth="1"/>
    <col min="3858" max="3858" width="8.58203125" style="1" customWidth="1"/>
    <col min="3859" max="3859" width="10.58203125" style="1" customWidth="1"/>
    <col min="3860" max="3860" width="12.58203125" style="1" customWidth="1"/>
    <col min="3861" max="4096" width="10.75" style="1"/>
    <col min="4097" max="4097" width="13.08203125" style="1" customWidth="1"/>
    <col min="4098" max="4098" width="10.58203125" style="1" customWidth="1"/>
    <col min="4099" max="4099" width="6.58203125" style="1" customWidth="1"/>
    <col min="4100" max="4100" width="9.75" style="1" bestFit="1" customWidth="1"/>
    <col min="4101" max="4101" width="6.58203125" style="1" customWidth="1"/>
    <col min="4102" max="4102" width="9.75" style="1" bestFit="1" customWidth="1"/>
    <col min="4103" max="4103" width="6.58203125" style="1" customWidth="1"/>
    <col min="4104" max="4104" width="10.58203125" style="1" bestFit="1" customWidth="1"/>
    <col min="4105" max="4105" width="6.58203125" style="1" customWidth="1"/>
    <col min="4106" max="4106" width="9.75" style="1" bestFit="1" customWidth="1"/>
    <col min="4107" max="4107" width="6.58203125" style="1" customWidth="1"/>
    <col min="4108" max="4108" width="8.58203125" style="1" customWidth="1"/>
    <col min="4109" max="4109" width="6.58203125" style="1" customWidth="1"/>
    <col min="4110" max="4111" width="8.58203125" style="1" customWidth="1"/>
    <col min="4112" max="4112" width="10.58203125" style="1" bestFit="1" customWidth="1"/>
    <col min="4113" max="4113" width="6.58203125" style="1" customWidth="1"/>
    <col min="4114" max="4114" width="8.58203125" style="1" customWidth="1"/>
    <col min="4115" max="4115" width="10.58203125" style="1" customWidth="1"/>
    <col min="4116" max="4116" width="12.58203125" style="1" customWidth="1"/>
    <col min="4117" max="4352" width="10.75" style="1"/>
    <col min="4353" max="4353" width="13.08203125" style="1" customWidth="1"/>
    <col min="4354" max="4354" width="10.58203125" style="1" customWidth="1"/>
    <col min="4355" max="4355" width="6.58203125" style="1" customWidth="1"/>
    <col min="4356" max="4356" width="9.75" style="1" bestFit="1" customWidth="1"/>
    <col min="4357" max="4357" width="6.58203125" style="1" customWidth="1"/>
    <col min="4358" max="4358" width="9.75" style="1" bestFit="1" customWidth="1"/>
    <col min="4359" max="4359" width="6.58203125" style="1" customWidth="1"/>
    <col min="4360" max="4360" width="10.58203125" style="1" bestFit="1" customWidth="1"/>
    <col min="4361" max="4361" width="6.58203125" style="1" customWidth="1"/>
    <col min="4362" max="4362" width="9.75" style="1" bestFit="1" customWidth="1"/>
    <col min="4363" max="4363" width="6.58203125" style="1" customWidth="1"/>
    <col min="4364" max="4364" width="8.58203125" style="1" customWidth="1"/>
    <col min="4365" max="4365" width="6.58203125" style="1" customWidth="1"/>
    <col min="4366" max="4367" width="8.58203125" style="1" customWidth="1"/>
    <col min="4368" max="4368" width="10.58203125" style="1" bestFit="1" customWidth="1"/>
    <col min="4369" max="4369" width="6.58203125" style="1" customWidth="1"/>
    <col min="4370" max="4370" width="8.58203125" style="1" customWidth="1"/>
    <col min="4371" max="4371" width="10.58203125" style="1" customWidth="1"/>
    <col min="4372" max="4372" width="12.58203125" style="1" customWidth="1"/>
    <col min="4373" max="4608" width="10.75" style="1"/>
    <col min="4609" max="4609" width="13.08203125" style="1" customWidth="1"/>
    <col min="4610" max="4610" width="10.58203125" style="1" customWidth="1"/>
    <col min="4611" max="4611" width="6.58203125" style="1" customWidth="1"/>
    <col min="4612" max="4612" width="9.75" style="1" bestFit="1" customWidth="1"/>
    <col min="4613" max="4613" width="6.58203125" style="1" customWidth="1"/>
    <col min="4614" max="4614" width="9.75" style="1" bestFit="1" customWidth="1"/>
    <col min="4615" max="4615" width="6.58203125" style="1" customWidth="1"/>
    <col min="4616" max="4616" width="10.58203125" style="1" bestFit="1" customWidth="1"/>
    <col min="4617" max="4617" width="6.58203125" style="1" customWidth="1"/>
    <col min="4618" max="4618" width="9.75" style="1" bestFit="1" customWidth="1"/>
    <col min="4619" max="4619" width="6.58203125" style="1" customWidth="1"/>
    <col min="4620" max="4620" width="8.58203125" style="1" customWidth="1"/>
    <col min="4621" max="4621" width="6.58203125" style="1" customWidth="1"/>
    <col min="4622" max="4623" width="8.58203125" style="1" customWidth="1"/>
    <col min="4624" max="4624" width="10.58203125" style="1" bestFit="1" customWidth="1"/>
    <col min="4625" max="4625" width="6.58203125" style="1" customWidth="1"/>
    <col min="4626" max="4626" width="8.58203125" style="1" customWidth="1"/>
    <col min="4627" max="4627" width="10.58203125" style="1" customWidth="1"/>
    <col min="4628" max="4628" width="12.58203125" style="1" customWidth="1"/>
    <col min="4629" max="4864" width="10.75" style="1"/>
    <col min="4865" max="4865" width="13.08203125" style="1" customWidth="1"/>
    <col min="4866" max="4866" width="10.58203125" style="1" customWidth="1"/>
    <col min="4867" max="4867" width="6.58203125" style="1" customWidth="1"/>
    <col min="4868" max="4868" width="9.75" style="1" bestFit="1" customWidth="1"/>
    <col min="4869" max="4869" width="6.58203125" style="1" customWidth="1"/>
    <col min="4870" max="4870" width="9.75" style="1" bestFit="1" customWidth="1"/>
    <col min="4871" max="4871" width="6.58203125" style="1" customWidth="1"/>
    <col min="4872" max="4872" width="10.58203125" style="1" bestFit="1" customWidth="1"/>
    <col min="4873" max="4873" width="6.58203125" style="1" customWidth="1"/>
    <col min="4874" max="4874" width="9.75" style="1" bestFit="1" customWidth="1"/>
    <col min="4875" max="4875" width="6.58203125" style="1" customWidth="1"/>
    <col min="4876" max="4876" width="8.58203125" style="1" customWidth="1"/>
    <col min="4877" max="4877" width="6.58203125" style="1" customWidth="1"/>
    <col min="4878" max="4879" width="8.58203125" style="1" customWidth="1"/>
    <col min="4880" max="4880" width="10.58203125" style="1" bestFit="1" customWidth="1"/>
    <col min="4881" max="4881" width="6.58203125" style="1" customWidth="1"/>
    <col min="4882" max="4882" width="8.58203125" style="1" customWidth="1"/>
    <col min="4883" max="4883" width="10.58203125" style="1" customWidth="1"/>
    <col min="4884" max="4884" width="12.58203125" style="1" customWidth="1"/>
    <col min="4885" max="5120" width="10.75" style="1"/>
    <col min="5121" max="5121" width="13.08203125" style="1" customWidth="1"/>
    <col min="5122" max="5122" width="10.58203125" style="1" customWidth="1"/>
    <col min="5123" max="5123" width="6.58203125" style="1" customWidth="1"/>
    <col min="5124" max="5124" width="9.75" style="1" bestFit="1" customWidth="1"/>
    <col min="5125" max="5125" width="6.58203125" style="1" customWidth="1"/>
    <col min="5126" max="5126" width="9.75" style="1" bestFit="1" customWidth="1"/>
    <col min="5127" max="5127" width="6.58203125" style="1" customWidth="1"/>
    <col min="5128" max="5128" width="10.58203125" style="1" bestFit="1" customWidth="1"/>
    <col min="5129" max="5129" width="6.58203125" style="1" customWidth="1"/>
    <col min="5130" max="5130" width="9.75" style="1" bestFit="1" customWidth="1"/>
    <col min="5131" max="5131" width="6.58203125" style="1" customWidth="1"/>
    <col min="5132" max="5132" width="8.58203125" style="1" customWidth="1"/>
    <col min="5133" max="5133" width="6.58203125" style="1" customWidth="1"/>
    <col min="5134" max="5135" width="8.58203125" style="1" customWidth="1"/>
    <col min="5136" max="5136" width="10.58203125" style="1" bestFit="1" customWidth="1"/>
    <col min="5137" max="5137" width="6.58203125" style="1" customWidth="1"/>
    <col min="5138" max="5138" width="8.58203125" style="1" customWidth="1"/>
    <col min="5139" max="5139" width="10.58203125" style="1" customWidth="1"/>
    <col min="5140" max="5140" width="12.58203125" style="1" customWidth="1"/>
    <col min="5141" max="5376" width="10.75" style="1"/>
    <col min="5377" max="5377" width="13.08203125" style="1" customWidth="1"/>
    <col min="5378" max="5378" width="10.58203125" style="1" customWidth="1"/>
    <col min="5379" max="5379" width="6.58203125" style="1" customWidth="1"/>
    <col min="5380" max="5380" width="9.75" style="1" bestFit="1" customWidth="1"/>
    <col min="5381" max="5381" width="6.58203125" style="1" customWidth="1"/>
    <col min="5382" max="5382" width="9.75" style="1" bestFit="1" customWidth="1"/>
    <col min="5383" max="5383" width="6.58203125" style="1" customWidth="1"/>
    <col min="5384" max="5384" width="10.58203125" style="1" bestFit="1" customWidth="1"/>
    <col min="5385" max="5385" width="6.58203125" style="1" customWidth="1"/>
    <col min="5386" max="5386" width="9.75" style="1" bestFit="1" customWidth="1"/>
    <col min="5387" max="5387" width="6.58203125" style="1" customWidth="1"/>
    <col min="5388" max="5388" width="8.58203125" style="1" customWidth="1"/>
    <col min="5389" max="5389" width="6.58203125" style="1" customWidth="1"/>
    <col min="5390" max="5391" width="8.58203125" style="1" customWidth="1"/>
    <col min="5392" max="5392" width="10.58203125" style="1" bestFit="1" customWidth="1"/>
    <col min="5393" max="5393" width="6.58203125" style="1" customWidth="1"/>
    <col min="5394" max="5394" width="8.58203125" style="1" customWidth="1"/>
    <col min="5395" max="5395" width="10.58203125" style="1" customWidth="1"/>
    <col min="5396" max="5396" width="12.58203125" style="1" customWidth="1"/>
    <col min="5397" max="5632" width="10.75" style="1"/>
    <col min="5633" max="5633" width="13.08203125" style="1" customWidth="1"/>
    <col min="5634" max="5634" width="10.58203125" style="1" customWidth="1"/>
    <col min="5635" max="5635" width="6.58203125" style="1" customWidth="1"/>
    <col min="5636" max="5636" width="9.75" style="1" bestFit="1" customWidth="1"/>
    <col min="5637" max="5637" width="6.58203125" style="1" customWidth="1"/>
    <col min="5638" max="5638" width="9.75" style="1" bestFit="1" customWidth="1"/>
    <col min="5639" max="5639" width="6.58203125" style="1" customWidth="1"/>
    <col min="5640" max="5640" width="10.58203125" style="1" bestFit="1" customWidth="1"/>
    <col min="5641" max="5641" width="6.58203125" style="1" customWidth="1"/>
    <col min="5642" max="5642" width="9.75" style="1" bestFit="1" customWidth="1"/>
    <col min="5643" max="5643" width="6.58203125" style="1" customWidth="1"/>
    <col min="5644" max="5644" width="8.58203125" style="1" customWidth="1"/>
    <col min="5645" max="5645" width="6.58203125" style="1" customWidth="1"/>
    <col min="5646" max="5647" width="8.58203125" style="1" customWidth="1"/>
    <col min="5648" max="5648" width="10.58203125" style="1" bestFit="1" customWidth="1"/>
    <col min="5649" max="5649" width="6.58203125" style="1" customWidth="1"/>
    <col min="5650" max="5650" width="8.58203125" style="1" customWidth="1"/>
    <col min="5651" max="5651" width="10.58203125" style="1" customWidth="1"/>
    <col min="5652" max="5652" width="12.58203125" style="1" customWidth="1"/>
    <col min="5653" max="5888" width="10.75" style="1"/>
    <col min="5889" max="5889" width="13.08203125" style="1" customWidth="1"/>
    <col min="5890" max="5890" width="10.58203125" style="1" customWidth="1"/>
    <col min="5891" max="5891" width="6.58203125" style="1" customWidth="1"/>
    <col min="5892" max="5892" width="9.75" style="1" bestFit="1" customWidth="1"/>
    <col min="5893" max="5893" width="6.58203125" style="1" customWidth="1"/>
    <col min="5894" max="5894" width="9.75" style="1" bestFit="1" customWidth="1"/>
    <col min="5895" max="5895" width="6.58203125" style="1" customWidth="1"/>
    <col min="5896" max="5896" width="10.58203125" style="1" bestFit="1" customWidth="1"/>
    <col min="5897" max="5897" width="6.58203125" style="1" customWidth="1"/>
    <col min="5898" max="5898" width="9.75" style="1" bestFit="1" customWidth="1"/>
    <col min="5899" max="5899" width="6.58203125" style="1" customWidth="1"/>
    <col min="5900" max="5900" width="8.58203125" style="1" customWidth="1"/>
    <col min="5901" max="5901" width="6.58203125" style="1" customWidth="1"/>
    <col min="5902" max="5903" width="8.58203125" style="1" customWidth="1"/>
    <col min="5904" max="5904" width="10.58203125" style="1" bestFit="1" customWidth="1"/>
    <col min="5905" max="5905" width="6.58203125" style="1" customWidth="1"/>
    <col min="5906" max="5906" width="8.58203125" style="1" customWidth="1"/>
    <col min="5907" max="5907" width="10.58203125" style="1" customWidth="1"/>
    <col min="5908" max="5908" width="12.58203125" style="1" customWidth="1"/>
    <col min="5909" max="6144" width="10.75" style="1"/>
    <col min="6145" max="6145" width="13.08203125" style="1" customWidth="1"/>
    <col min="6146" max="6146" width="10.58203125" style="1" customWidth="1"/>
    <col min="6147" max="6147" width="6.58203125" style="1" customWidth="1"/>
    <col min="6148" max="6148" width="9.75" style="1" bestFit="1" customWidth="1"/>
    <col min="6149" max="6149" width="6.58203125" style="1" customWidth="1"/>
    <col min="6150" max="6150" width="9.75" style="1" bestFit="1" customWidth="1"/>
    <col min="6151" max="6151" width="6.58203125" style="1" customWidth="1"/>
    <col min="6152" max="6152" width="10.58203125" style="1" bestFit="1" customWidth="1"/>
    <col min="6153" max="6153" width="6.58203125" style="1" customWidth="1"/>
    <col min="6154" max="6154" width="9.75" style="1" bestFit="1" customWidth="1"/>
    <col min="6155" max="6155" width="6.58203125" style="1" customWidth="1"/>
    <col min="6156" max="6156" width="8.58203125" style="1" customWidth="1"/>
    <col min="6157" max="6157" width="6.58203125" style="1" customWidth="1"/>
    <col min="6158" max="6159" width="8.58203125" style="1" customWidth="1"/>
    <col min="6160" max="6160" width="10.58203125" style="1" bestFit="1" customWidth="1"/>
    <col min="6161" max="6161" width="6.58203125" style="1" customWidth="1"/>
    <col min="6162" max="6162" width="8.58203125" style="1" customWidth="1"/>
    <col min="6163" max="6163" width="10.58203125" style="1" customWidth="1"/>
    <col min="6164" max="6164" width="12.58203125" style="1" customWidth="1"/>
    <col min="6165" max="6400" width="10.75" style="1"/>
    <col min="6401" max="6401" width="13.08203125" style="1" customWidth="1"/>
    <col min="6402" max="6402" width="10.58203125" style="1" customWidth="1"/>
    <col min="6403" max="6403" width="6.58203125" style="1" customWidth="1"/>
    <col min="6404" max="6404" width="9.75" style="1" bestFit="1" customWidth="1"/>
    <col min="6405" max="6405" width="6.58203125" style="1" customWidth="1"/>
    <col min="6406" max="6406" width="9.75" style="1" bestFit="1" customWidth="1"/>
    <col min="6407" max="6407" width="6.58203125" style="1" customWidth="1"/>
    <col min="6408" max="6408" width="10.58203125" style="1" bestFit="1" customWidth="1"/>
    <col min="6409" max="6409" width="6.58203125" style="1" customWidth="1"/>
    <col min="6410" max="6410" width="9.75" style="1" bestFit="1" customWidth="1"/>
    <col min="6411" max="6411" width="6.58203125" style="1" customWidth="1"/>
    <col min="6412" max="6412" width="8.58203125" style="1" customWidth="1"/>
    <col min="6413" max="6413" width="6.58203125" style="1" customWidth="1"/>
    <col min="6414" max="6415" width="8.58203125" style="1" customWidth="1"/>
    <col min="6416" max="6416" width="10.58203125" style="1" bestFit="1" customWidth="1"/>
    <col min="6417" max="6417" width="6.58203125" style="1" customWidth="1"/>
    <col min="6418" max="6418" width="8.58203125" style="1" customWidth="1"/>
    <col min="6419" max="6419" width="10.58203125" style="1" customWidth="1"/>
    <col min="6420" max="6420" width="12.58203125" style="1" customWidth="1"/>
    <col min="6421" max="6656" width="10.75" style="1"/>
    <col min="6657" max="6657" width="13.08203125" style="1" customWidth="1"/>
    <col min="6658" max="6658" width="10.58203125" style="1" customWidth="1"/>
    <col min="6659" max="6659" width="6.58203125" style="1" customWidth="1"/>
    <col min="6660" max="6660" width="9.75" style="1" bestFit="1" customWidth="1"/>
    <col min="6661" max="6661" width="6.58203125" style="1" customWidth="1"/>
    <col min="6662" max="6662" width="9.75" style="1" bestFit="1" customWidth="1"/>
    <col min="6663" max="6663" width="6.58203125" style="1" customWidth="1"/>
    <col min="6664" max="6664" width="10.58203125" style="1" bestFit="1" customWidth="1"/>
    <col min="6665" max="6665" width="6.58203125" style="1" customWidth="1"/>
    <col min="6666" max="6666" width="9.75" style="1" bestFit="1" customWidth="1"/>
    <col min="6667" max="6667" width="6.58203125" style="1" customWidth="1"/>
    <col min="6668" max="6668" width="8.58203125" style="1" customWidth="1"/>
    <col min="6669" max="6669" width="6.58203125" style="1" customWidth="1"/>
    <col min="6670" max="6671" width="8.58203125" style="1" customWidth="1"/>
    <col min="6672" max="6672" width="10.58203125" style="1" bestFit="1" customWidth="1"/>
    <col min="6673" max="6673" width="6.58203125" style="1" customWidth="1"/>
    <col min="6674" max="6674" width="8.58203125" style="1" customWidth="1"/>
    <col min="6675" max="6675" width="10.58203125" style="1" customWidth="1"/>
    <col min="6676" max="6676" width="12.58203125" style="1" customWidth="1"/>
    <col min="6677" max="6912" width="10.75" style="1"/>
    <col min="6913" max="6913" width="13.08203125" style="1" customWidth="1"/>
    <col min="6914" max="6914" width="10.58203125" style="1" customWidth="1"/>
    <col min="6915" max="6915" width="6.58203125" style="1" customWidth="1"/>
    <col min="6916" max="6916" width="9.75" style="1" bestFit="1" customWidth="1"/>
    <col min="6917" max="6917" width="6.58203125" style="1" customWidth="1"/>
    <col min="6918" max="6918" width="9.75" style="1" bestFit="1" customWidth="1"/>
    <col min="6919" max="6919" width="6.58203125" style="1" customWidth="1"/>
    <col min="6920" max="6920" width="10.58203125" style="1" bestFit="1" customWidth="1"/>
    <col min="6921" max="6921" width="6.58203125" style="1" customWidth="1"/>
    <col min="6922" max="6922" width="9.75" style="1" bestFit="1" customWidth="1"/>
    <col min="6923" max="6923" width="6.58203125" style="1" customWidth="1"/>
    <col min="6924" max="6924" width="8.58203125" style="1" customWidth="1"/>
    <col min="6925" max="6925" width="6.58203125" style="1" customWidth="1"/>
    <col min="6926" max="6927" width="8.58203125" style="1" customWidth="1"/>
    <col min="6928" max="6928" width="10.58203125" style="1" bestFit="1" customWidth="1"/>
    <col min="6929" max="6929" width="6.58203125" style="1" customWidth="1"/>
    <col min="6930" max="6930" width="8.58203125" style="1" customWidth="1"/>
    <col min="6931" max="6931" width="10.58203125" style="1" customWidth="1"/>
    <col min="6932" max="6932" width="12.58203125" style="1" customWidth="1"/>
    <col min="6933" max="7168" width="10.75" style="1"/>
    <col min="7169" max="7169" width="13.08203125" style="1" customWidth="1"/>
    <col min="7170" max="7170" width="10.58203125" style="1" customWidth="1"/>
    <col min="7171" max="7171" width="6.58203125" style="1" customWidth="1"/>
    <col min="7172" max="7172" width="9.75" style="1" bestFit="1" customWidth="1"/>
    <col min="7173" max="7173" width="6.58203125" style="1" customWidth="1"/>
    <col min="7174" max="7174" width="9.75" style="1" bestFit="1" customWidth="1"/>
    <col min="7175" max="7175" width="6.58203125" style="1" customWidth="1"/>
    <col min="7176" max="7176" width="10.58203125" style="1" bestFit="1" customWidth="1"/>
    <col min="7177" max="7177" width="6.58203125" style="1" customWidth="1"/>
    <col min="7178" max="7178" width="9.75" style="1" bestFit="1" customWidth="1"/>
    <col min="7179" max="7179" width="6.58203125" style="1" customWidth="1"/>
    <col min="7180" max="7180" width="8.58203125" style="1" customWidth="1"/>
    <col min="7181" max="7181" width="6.58203125" style="1" customWidth="1"/>
    <col min="7182" max="7183" width="8.58203125" style="1" customWidth="1"/>
    <col min="7184" max="7184" width="10.58203125" style="1" bestFit="1" customWidth="1"/>
    <col min="7185" max="7185" width="6.58203125" style="1" customWidth="1"/>
    <col min="7186" max="7186" width="8.58203125" style="1" customWidth="1"/>
    <col min="7187" max="7187" width="10.58203125" style="1" customWidth="1"/>
    <col min="7188" max="7188" width="12.58203125" style="1" customWidth="1"/>
    <col min="7189" max="7424" width="10.75" style="1"/>
    <col min="7425" max="7425" width="13.08203125" style="1" customWidth="1"/>
    <col min="7426" max="7426" width="10.58203125" style="1" customWidth="1"/>
    <col min="7427" max="7427" width="6.58203125" style="1" customWidth="1"/>
    <col min="7428" max="7428" width="9.75" style="1" bestFit="1" customWidth="1"/>
    <col min="7429" max="7429" width="6.58203125" style="1" customWidth="1"/>
    <col min="7430" max="7430" width="9.75" style="1" bestFit="1" customWidth="1"/>
    <col min="7431" max="7431" width="6.58203125" style="1" customWidth="1"/>
    <col min="7432" max="7432" width="10.58203125" style="1" bestFit="1" customWidth="1"/>
    <col min="7433" max="7433" width="6.58203125" style="1" customWidth="1"/>
    <col min="7434" max="7434" width="9.75" style="1" bestFit="1" customWidth="1"/>
    <col min="7435" max="7435" width="6.58203125" style="1" customWidth="1"/>
    <col min="7436" max="7436" width="8.58203125" style="1" customWidth="1"/>
    <col min="7437" max="7437" width="6.58203125" style="1" customWidth="1"/>
    <col min="7438" max="7439" width="8.58203125" style="1" customWidth="1"/>
    <col min="7440" max="7440" width="10.58203125" style="1" bestFit="1" customWidth="1"/>
    <col min="7441" max="7441" width="6.58203125" style="1" customWidth="1"/>
    <col min="7442" max="7442" width="8.58203125" style="1" customWidth="1"/>
    <col min="7443" max="7443" width="10.58203125" style="1" customWidth="1"/>
    <col min="7444" max="7444" width="12.58203125" style="1" customWidth="1"/>
    <col min="7445" max="7680" width="10.75" style="1"/>
    <col min="7681" max="7681" width="13.08203125" style="1" customWidth="1"/>
    <col min="7682" max="7682" width="10.58203125" style="1" customWidth="1"/>
    <col min="7683" max="7683" width="6.58203125" style="1" customWidth="1"/>
    <col min="7684" max="7684" width="9.75" style="1" bestFit="1" customWidth="1"/>
    <col min="7685" max="7685" width="6.58203125" style="1" customWidth="1"/>
    <col min="7686" max="7686" width="9.75" style="1" bestFit="1" customWidth="1"/>
    <col min="7687" max="7687" width="6.58203125" style="1" customWidth="1"/>
    <col min="7688" max="7688" width="10.58203125" style="1" bestFit="1" customWidth="1"/>
    <col min="7689" max="7689" width="6.58203125" style="1" customWidth="1"/>
    <col min="7690" max="7690" width="9.75" style="1" bestFit="1" customWidth="1"/>
    <col min="7691" max="7691" width="6.58203125" style="1" customWidth="1"/>
    <col min="7692" max="7692" width="8.58203125" style="1" customWidth="1"/>
    <col min="7693" max="7693" width="6.58203125" style="1" customWidth="1"/>
    <col min="7694" max="7695" width="8.58203125" style="1" customWidth="1"/>
    <col min="7696" max="7696" width="10.58203125" style="1" bestFit="1" customWidth="1"/>
    <col min="7697" max="7697" width="6.58203125" style="1" customWidth="1"/>
    <col min="7698" max="7698" width="8.58203125" style="1" customWidth="1"/>
    <col min="7699" max="7699" width="10.58203125" style="1" customWidth="1"/>
    <col min="7700" max="7700" width="12.58203125" style="1" customWidth="1"/>
    <col min="7701" max="7936" width="10.75" style="1"/>
    <col min="7937" max="7937" width="13.08203125" style="1" customWidth="1"/>
    <col min="7938" max="7938" width="10.58203125" style="1" customWidth="1"/>
    <col min="7939" max="7939" width="6.58203125" style="1" customWidth="1"/>
    <col min="7940" max="7940" width="9.75" style="1" bestFit="1" customWidth="1"/>
    <col min="7941" max="7941" width="6.58203125" style="1" customWidth="1"/>
    <col min="7942" max="7942" width="9.75" style="1" bestFit="1" customWidth="1"/>
    <col min="7943" max="7943" width="6.58203125" style="1" customWidth="1"/>
    <col min="7944" max="7944" width="10.58203125" style="1" bestFit="1" customWidth="1"/>
    <col min="7945" max="7945" width="6.58203125" style="1" customWidth="1"/>
    <col min="7946" max="7946" width="9.75" style="1" bestFit="1" customWidth="1"/>
    <col min="7947" max="7947" width="6.58203125" style="1" customWidth="1"/>
    <col min="7948" max="7948" width="8.58203125" style="1" customWidth="1"/>
    <col min="7949" max="7949" width="6.58203125" style="1" customWidth="1"/>
    <col min="7950" max="7951" width="8.58203125" style="1" customWidth="1"/>
    <col min="7952" max="7952" width="10.58203125" style="1" bestFit="1" customWidth="1"/>
    <col min="7953" max="7953" width="6.58203125" style="1" customWidth="1"/>
    <col min="7954" max="7954" width="8.58203125" style="1" customWidth="1"/>
    <col min="7955" max="7955" width="10.58203125" style="1" customWidth="1"/>
    <col min="7956" max="7956" width="12.58203125" style="1" customWidth="1"/>
    <col min="7957" max="8192" width="10.75" style="1"/>
    <col min="8193" max="8193" width="13.08203125" style="1" customWidth="1"/>
    <col min="8194" max="8194" width="10.58203125" style="1" customWidth="1"/>
    <col min="8195" max="8195" width="6.58203125" style="1" customWidth="1"/>
    <col min="8196" max="8196" width="9.75" style="1" bestFit="1" customWidth="1"/>
    <col min="8197" max="8197" width="6.58203125" style="1" customWidth="1"/>
    <col min="8198" max="8198" width="9.75" style="1" bestFit="1" customWidth="1"/>
    <col min="8199" max="8199" width="6.58203125" style="1" customWidth="1"/>
    <col min="8200" max="8200" width="10.58203125" style="1" bestFit="1" customWidth="1"/>
    <col min="8201" max="8201" width="6.58203125" style="1" customWidth="1"/>
    <col min="8202" max="8202" width="9.75" style="1" bestFit="1" customWidth="1"/>
    <col min="8203" max="8203" width="6.58203125" style="1" customWidth="1"/>
    <col min="8204" max="8204" width="8.58203125" style="1" customWidth="1"/>
    <col min="8205" max="8205" width="6.58203125" style="1" customWidth="1"/>
    <col min="8206" max="8207" width="8.58203125" style="1" customWidth="1"/>
    <col min="8208" max="8208" width="10.58203125" style="1" bestFit="1" customWidth="1"/>
    <col min="8209" max="8209" width="6.58203125" style="1" customWidth="1"/>
    <col min="8210" max="8210" width="8.58203125" style="1" customWidth="1"/>
    <col min="8211" max="8211" width="10.58203125" style="1" customWidth="1"/>
    <col min="8212" max="8212" width="12.58203125" style="1" customWidth="1"/>
    <col min="8213" max="8448" width="10.75" style="1"/>
    <col min="8449" max="8449" width="13.08203125" style="1" customWidth="1"/>
    <col min="8450" max="8450" width="10.58203125" style="1" customWidth="1"/>
    <col min="8451" max="8451" width="6.58203125" style="1" customWidth="1"/>
    <col min="8452" max="8452" width="9.75" style="1" bestFit="1" customWidth="1"/>
    <col min="8453" max="8453" width="6.58203125" style="1" customWidth="1"/>
    <col min="8454" max="8454" width="9.75" style="1" bestFit="1" customWidth="1"/>
    <col min="8455" max="8455" width="6.58203125" style="1" customWidth="1"/>
    <col min="8456" max="8456" width="10.58203125" style="1" bestFit="1" customWidth="1"/>
    <col min="8457" max="8457" width="6.58203125" style="1" customWidth="1"/>
    <col min="8458" max="8458" width="9.75" style="1" bestFit="1" customWidth="1"/>
    <col min="8459" max="8459" width="6.58203125" style="1" customWidth="1"/>
    <col min="8460" max="8460" width="8.58203125" style="1" customWidth="1"/>
    <col min="8461" max="8461" width="6.58203125" style="1" customWidth="1"/>
    <col min="8462" max="8463" width="8.58203125" style="1" customWidth="1"/>
    <col min="8464" max="8464" width="10.58203125" style="1" bestFit="1" customWidth="1"/>
    <col min="8465" max="8465" width="6.58203125" style="1" customWidth="1"/>
    <col min="8466" max="8466" width="8.58203125" style="1" customWidth="1"/>
    <col min="8467" max="8467" width="10.58203125" style="1" customWidth="1"/>
    <col min="8468" max="8468" width="12.58203125" style="1" customWidth="1"/>
    <col min="8469" max="8704" width="10.75" style="1"/>
    <col min="8705" max="8705" width="13.08203125" style="1" customWidth="1"/>
    <col min="8706" max="8706" width="10.58203125" style="1" customWidth="1"/>
    <col min="8707" max="8707" width="6.58203125" style="1" customWidth="1"/>
    <col min="8708" max="8708" width="9.75" style="1" bestFit="1" customWidth="1"/>
    <col min="8709" max="8709" width="6.58203125" style="1" customWidth="1"/>
    <col min="8710" max="8710" width="9.75" style="1" bestFit="1" customWidth="1"/>
    <col min="8711" max="8711" width="6.58203125" style="1" customWidth="1"/>
    <col min="8712" max="8712" width="10.58203125" style="1" bestFit="1" customWidth="1"/>
    <col min="8713" max="8713" width="6.58203125" style="1" customWidth="1"/>
    <col min="8714" max="8714" width="9.75" style="1" bestFit="1" customWidth="1"/>
    <col min="8715" max="8715" width="6.58203125" style="1" customWidth="1"/>
    <col min="8716" max="8716" width="8.58203125" style="1" customWidth="1"/>
    <col min="8717" max="8717" width="6.58203125" style="1" customWidth="1"/>
    <col min="8718" max="8719" width="8.58203125" style="1" customWidth="1"/>
    <col min="8720" max="8720" width="10.58203125" style="1" bestFit="1" customWidth="1"/>
    <col min="8721" max="8721" width="6.58203125" style="1" customWidth="1"/>
    <col min="8722" max="8722" width="8.58203125" style="1" customWidth="1"/>
    <col min="8723" max="8723" width="10.58203125" style="1" customWidth="1"/>
    <col min="8724" max="8724" width="12.58203125" style="1" customWidth="1"/>
    <col min="8725" max="8960" width="10.75" style="1"/>
    <col min="8961" max="8961" width="13.08203125" style="1" customWidth="1"/>
    <col min="8962" max="8962" width="10.58203125" style="1" customWidth="1"/>
    <col min="8963" max="8963" width="6.58203125" style="1" customWidth="1"/>
    <col min="8964" max="8964" width="9.75" style="1" bestFit="1" customWidth="1"/>
    <col min="8965" max="8965" width="6.58203125" style="1" customWidth="1"/>
    <col min="8966" max="8966" width="9.75" style="1" bestFit="1" customWidth="1"/>
    <col min="8967" max="8967" width="6.58203125" style="1" customWidth="1"/>
    <col min="8968" max="8968" width="10.58203125" style="1" bestFit="1" customWidth="1"/>
    <col min="8969" max="8969" width="6.58203125" style="1" customWidth="1"/>
    <col min="8970" max="8970" width="9.75" style="1" bestFit="1" customWidth="1"/>
    <col min="8971" max="8971" width="6.58203125" style="1" customWidth="1"/>
    <col min="8972" max="8972" width="8.58203125" style="1" customWidth="1"/>
    <col min="8973" max="8973" width="6.58203125" style="1" customWidth="1"/>
    <col min="8974" max="8975" width="8.58203125" style="1" customWidth="1"/>
    <col min="8976" max="8976" width="10.58203125" style="1" bestFit="1" customWidth="1"/>
    <col min="8977" max="8977" width="6.58203125" style="1" customWidth="1"/>
    <col min="8978" max="8978" width="8.58203125" style="1" customWidth="1"/>
    <col min="8979" max="8979" width="10.58203125" style="1" customWidth="1"/>
    <col min="8980" max="8980" width="12.58203125" style="1" customWidth="1"/>
    <col min="8981" max="9216" width="10.75" style="1"/>
    <col min="9217" max="9217" width="13.08203125" style="1" customWidth="1"/>
    <col min="9218" max="9218" width="10.58203125" style="1" customWidth="1"/>
    <col min="9219" max="9219" width="6.58203125" style="1" customWidth="1"/>
    <col min="9220" max="9220" width="9.75" style="1" bestFit="1" customWidth="1"/>
    <col min="9221" max="9221" width="6.58203125" style="1" customWidth="1"/>
    <col min="9222" max="9222" width="9.75" style="1" bestFit="1" customWidth="1"/>
    <col min="9223" max="9223" width="6.58203125" style="1" customWidth="1"/>
    <col min="9224" max="9224" width="10.58203125" style="1" bestFit="1" customWidth="1"/>
    <col min="9225" max="9225" width="6.58203125" style="1" customWidth="1"/>
    <col min="9226" max="9226" width="9.75" style="1" bestFit="1" customWidth="1"/>
    <col min="9227" max="9227" width="6.58203125" style="1" customWidth="1"/>
    <col min="9228" max="9228" width="8.58203125" style="1" customWidth="1"/>
    <col min="9229" max="9229" width="6.58203125" style="1" customWidth="1"/>
    <col min="9230" max="9231" width="8.58203125" style="1" customWidth="1"/>
    <col min="9232" max="9232" width="10.58203125" style="1" bestFit="1" customWidth="1"/>
    <col min="9233" max="9233" width="6.58203125" style="1" customWidth="1"/>
    <col min="9234" max="9234" width="8.58203125" style="1" customWidth="1"/>
    <col min="9235" max="9235" width="10.58203125" style="1" customWidth="1"/>
    <col min="9236" max="9236" width="12.58203125" style="1" customWidth="1"/>
    <col min="9237" max="9472" width="10.75" style="1"/>
    <col min="9473" max="9473" width="13.08203125" style="1" customWidth="1"/>
    <col min="9474" max="9474" width="10.58203125" style="1" customWidth="1"/>
    <col min="9475" max="9475" width="6.58203125" style="1" customWidth="1"/>
    <col min="9476" max="9476" width="9.75" style="1" bestFit="1" customWidth="1"/>
    <col min="9477" max="9477" width="6.58203125" style="1" customWidth="1"/>
    <col min="9478" max="9478" width="9.75" style="1" bestFit="1" customWidth="1"/>
    <col min="9479" max="9479" width="6.58203125" style="1" customWidth="1"/>
    <col min="9480" max="9480" width="10.58203125" style="1" bestFit="1" customWidth="1"/>
    <col min="9481" max="9481" width="6.58203125" style="1" customWidth="1"/>
    <col min="9482" max="9482" width="9.75" style="1" bestFit="1" customWidth="1"/>
    <col min="9483" max="9483" width="6.58203125" style="1" customWidth="1"/>
    <col min="9484" max="9484" width="8.58203125" style="1" customWidth="1"/>
    <col min="9485" max="9485" width="6.58203125" style="1" customWidth="1"/>
    <col min="9486" max="9487" width="8.58203125" style="1" customWidth="1"/>
    <col min="9488" max="9488" width="10.58203125" style="1" bestFit="1" customWidth="1"/>
    <col min="9489" max="9489" width="6.58203125" style="1" customWidth="1"/>
    <col min="9490" max="9490" width="8.58203125" style="1" customWidth="1"/>
    <col min="9491" max="9491" width="10.58203125" style="1" customWidth="1"/>
    <col min="9492" max="9492" width="12.58203125" style="1" customWidth="1"/>
    <col min="9493" max="9728" width="10.75" style="1"/>
    <col min="9729" max="9729" width="13.08203125" style="1" customWidth="1"/>
    <col min="9730" max="9730" width="10.58203125" style="1" customWidth="1"/>
    <col min="9731" max="9731" width="6.58203125" style="1" customWidth="1"/>
    <col min="9732" max="9732" width="9.75" style="1" bestFit="1" customWidth="1"/>
    <col min="9733" max="9733" width="6.58203125" style="1" customWidth="1"/>
    <col min="9734" max="9734" width="9.75" style="1" bestFit="1" customWidth="1"/>
    <col min="9735" max="9735" width="6.58203125" style="1" customWidth="1"/>
    <col min="9736" max="9736" width="10.58203125" style="1" bestFit="1" customWidth="1"/>
    <col min="9737" max="9737" width="6.58203125" style="1" customWidth="1"/>
    <col min="9738" max="9738" width="9.75" style="1" bestFit="1" customWidth="1"/>
    <col min="9739" max="9739" width="6.58203125" style="1" customWidth="1"/>
    <col min="9740" max="9740" width="8.58203125" style="1" customWidth="1"/>
    <col min="9741" max="9741" width="6.58203125" style="1" customWidth="1"/>
    <col min="9742" max="9743" width="8.58203125" style="1" customWidth="1"/>
    <col min="9744" max="9744" width="10.58203125" style="1" bestFit="1" customWidth="1"/>
    <col min="9745" max="9745" width="6.58203125" style="1" customWidth="1"/>
    <col min="9746" max="9746" width="8.58203125" style="1" customWidth="1"/>
    <col min="9747" max="9747" width="10.58203125" style="1" customWidth="1"/>
    <col min="9748" max="9748" width="12.58203125" style="1" customWidth="1"/>
    <col min="9749" max="9984" width="10.75" style="1"/>
    <col min="9985" max="9985" width="13.08203125" style="1" customWidth="1"/>
    <col min="9986" max="9986" width="10.58203125" style="1" customWidth="1"/>
    <col min="9987" max="9987" width="6.58203125" style="1" customWidth="1"/>
    <col min="9988" max="9988" width="9.75" style="1" bestFit="1" customWidth="1"/>
    <col min="9989" max="9989" width="6.58203125" style="1" customWidth="1"/>
    <col min="9990" max="9990" width="9.75" style="1" bestFit="1" customWidth="1"/>
    <col min="9991" max="9991" width="6.58203125" style="1" customWidth="1"/>
    <col min="9992" max="9992" width="10.58203125" style="1" bestFit="1" customWidth="1"/>
    <col min="9993" max="9993" width="6.58203125" style="1" customWidth="1"/>
    <col min="9994" max="9994" width="9.75" style="1" bestFit="1" customWidth="1"/>
    <col min="9995" max="9995" width="6.58203125" style="1" customWidth="1"/>
    <col min="9996" max="9996" width="8.58203125" style="1" customWidth="1"/>
    <col min="9997" max="9997" width="6.58203125" style="1" customWidth="1"/>
    <col min="9998" max="9999" width="8.58203125" style="1" customWidth="1"/>
    <col min="10000" max="10000" width="10.58203125" style="1" bestFit="1" customWidth="1"/>
    <col min="10001" max="10001" width="6.58203125" style="1" customWidth="1"/>
    <col min="10002" max="10002" width="8.58203125" style="1" customWidth="1"/>
    <col min="10003" max="10003" width="10.58203125" style="1" customWidth="1"/>
    <col min="10004" max="10004" width="12.58203125" style="1" customWidth="1"/>
    <col min="10005" max="10240" width="10.75" style="1"/>
    <col min="10241" max="10241" width="13.08203125" style="1" customWidth="1"/>
    <col min="10242" max="10242" width="10.58203125" style="1" customWidth="1"/>
    <col min="10243" max="10243" width="6.58203125" style="1" customWidth="1"/>
    <col min="10244" max="10244" width="9.75" style="1" bestFit="1" customWidth="1"/>
    <col min="10245" max="10245" width="6.58203125" style="1" customWidth="1"/>
    <col min="10246" max="10246" width="9.75" style="1" bestFit="1" customWidth="1"/>
    <col min="10247" max="10247" width="6.58203125" style="1" customWidth="1"/>
    <col min="10248" max="10248" width="10.58203125" style="1" bestFit="1" customWidth="1"/>
    <col min="10249" max="10249" width="6.58203125" style="1" customWidth="1"/>
    <col min="10250" max="10250" width="9.75" style="1" bestFit="1" customWidth="1"/>
    <col min="10251" max="10251" width="6.58203125" style="1" customWidth="1"/>
    <col min="10252" max="10252" width="8.58203125" style="1" customWidth="1"/>
    <col min="10253" max="10253" width="6.58203125" style="1" customWidth="1"/>
    <col min="10254" max="10255" width="8.58203125" style="1" customWidth="1"/>
    <col min="10256" max="10256" width="10.58203125" style="1" bestFit="1" customWidth="1"/>
    <col min="10257" max="10257" width="6.58203125" style="1" customWidth="1"/>
    <col min="10258" max="10258" width="8.58203125" style="1" customWidth="1"/>
    <col min="10259" max="10259" width="10.58203125" style="1" customWidth="1"/>
    <col min="10260" max="10260" width="12.58203125" style="1" customWidth="1"/>
    <col min="10261" max="10496" width="10.75" style="1"/>
    <col min="10497" max="10497" width="13.08203125" style="1" customWidth="1"/>
    <col min="10498" max="10498" width="10.58203125" style="1" customWidth="1"/>
    <col min="10499" max="10499" width="6.58203125" style="1" customWidth="1"/>
    <col min="10500" max="10500" width="9.75" style="1" bestFit="1" customWidth="1"/>
    <col min="10501" max="10501" width="6.58203125" style="1" customWidth="1"/>
    <col min="10502" max="10502" width="9.75" style="1" bestFit="1" customWidth="1"/>
    <col min="10503" max="10503" width="6.58203125" style="1" customWidth="1"/>
    <col min="10504" max="10504" width="10.58203125" style="1" bestFit="1" customWidth="1"/>
    <col min="10505" max="10505" width="6.58203125" style="1" customWidth="1"/>
    <col min="10506" max="10506" width="9.75" style="1" bestFit="1" customWidth="1"/>
    <col min="10507" max="10507" width="6.58203125" style="1" customWidth="1"/>
    <col min="10508" max="10508" width="8.58203125" style="1" customWidth="1"/>
    <col min="10509" max="10509" width="6.58203125" style="1" customWidth="1"/>
    <col min="10510" max="10511" width="8.58203125" style="1" customWidth="1"/>
    <col min="10512" max="10512" width="10.58203125" style="1" bestFit="1" customWidth="1"/>
    <col min="10513" max="10513" width="6.58203125" style="1" customWidth="1"/>
    <col min="10514" max="10514" width="8.58203125" style="1" customWidth="1"/>
    <col min="10515" max="10515" width="10.58203125" style="1" customWidth="1"/>
    <col min="10516" max="10516" width="12.58203125" style="1" customWidth="1"/>
    <col min="10517" max="10752" width="10.75" style="1"/>
    <col min="10753" max="10753" width="13.08203125" style="1" customWidth="1"/>
    <col min="10754" max="10754" width="10.58203125" style="1" customWidth="1"/>
    <col min="10755" max="10755" width="6.58203125" style="1" customWidth="1"/>
    <col min="10756" max="10756" width="9.75" style="1" bestFit="1" customWidth="1"/>
    <col min="10757" max="10757" width="6.58203125" style="1" customWidth="1"/>
    <col min="10758" max="10758" width="9.75" style="1" bestFit="1" customWidth="1"/>
    <col min="10759" max="10759" width="6.58203125" style="1" customWidth="1"/>
    <col min="10760" max="10760" width="10.58203125" style="1" bestFit="1" customWidth="1"/>
    <col min="10761" max="10761" width="6.58203125" style="1" customWidth="1"/>
    <col min="10762" max="10762" width="9.75" style="1" bestFit="1" customWidth="1"/>
    <col min="10763" max="10763" width="6.58203125" style="1" customWidth="1"/>
    <col min="10764" max="10764" width="8.58203125" style="1" customWidth="1"/>
    <col min="10765" max="10765" width="6.58203125" style="1" customWidth="1"/>
    <col min="10766" max="10767" width="8.58203125" style="1" customWidth="1"/>
    <col min="10768" max="10768" width="10.58203125" style="1" bestFit="1" customWidth="1"/>
    <col min="10769" max="10769" width="6.58203125" style="1" customWidth="1"/>
    <col min="10770" max="10770" width="8.58203125" style="1" customWidth="1"/>
    <col min="10771" max="10771" width="10.58203125" style="1" customWidth="1"/>
    <col min="10772" max="10772" width="12.58203125" style="1" customWidth="1"/>
    <col min="10773" max="11008" width="10.75" style="1"/>
    <col min="11009" max="11009" width="13.08203125" style="1" customWidth="1"/>
    <col min="11010" max="11010" width="10.58203125" style="1" customWidth="1"/>
    <col min="11011" max="11011" width="6.58203125" style="1" customWidth="1"/>
    <col min="11012" max="11012" width="9.75" style="1" bestFit="1" customWidth="1"/>
    <col min="11013" max="11013" width="6.58203125" style="1" customWidth="1"/>
    <col min="11014" max="11014" width="9.75" style="1" bestFit="1" customWidth="1"/>
    <col min="11015" max="11015" width="6.58203125" style="1" customWidth="1"/>
    <col min="11016" max="11016" width="10.58203125" style="1" bestFit="1" customWidth="1"/>
    <col min="11017" max="11017" width="6.58203125" style="1" customWidth="1"/>
    <col min="11018" max="11018" width="9.75" style="1" bestFit="1" customWidth="1"/>
    <col min="11019" max="11019" width="6.58203125" style="1" customWidth="1"/>
    <col min="11020" max="11020" width="8.58203125" style="1" customWidth="1"/>
    <col min="11021" max="11021" width="6.58203125" style="1" customWidth="1"/>
    <col min="11022" max="11023" width="8.58203125" style="1" customWidth="1"/>
    <col min="11024" max="11024" width="10.58203125" style="1" bestFit="1" customWidth="1"/>
    <col min="11025" max="11025" width="6.58203125" style="1" customWidth="1"/>
    <col min="11026" max="11026" width="8.58203125" style="1" customWidth="1"/>
    <col min="11027" max="11027" width="10.58203125" style="1" customWidth="1"/>
    <col min="11028" max="11028" width="12.58203125" style="1" customWidth="1"/>
    <col min="11029" max="11264" width="10.75" style="1"/>
    <col min="11265" max="11265" width="13.08203125" style="1" customWidth="1"/>
    <col min="11266" max="11266" width="10.58203125" style="1" customWidth="1"/>
    <col min="11267" max="11267" width="6.58203125" style="1" customWidth="1"/>
    <col min="11268" max="11268" width="9.75" style="1" bestFit="1" customWidth="1"/>
    <col min="11269" max="11269" width="6.58203125" style="1" customWidth="1"/>
    <col min="11270" max="11270" width="9.75" style="1" bestFit="1" customWidth="1"/>
    <col min="11271" max="11271" width="6.58203125" style="1" customWidth="1"/>
    <col min="11272" max="11272" width="10.58203125" style="1" bestFit="1" customWidth="1"/>
    <col min="11273" max="11273" width="6.58203125" style="1" customWidth="1"/>
    <col min="11274" max="11274" width="9.75" style="1" bestFit="1" customWidth="1"/>
    <col min="11275" max="11275" width="6.58203125" style="1" customWidth="1"/>
    <col min="11276" max="11276" width="8.58203125" style="1" customWidth="1"/>
    <col min="11277" max="11277" width="6.58203125" style="1" customWidth="1"/>
    <col min="11278" max="11279" width="8.58203125" style="1" customWidth="1"/>
    <col min="11280" max="11280" width="10.58203125" style="1" bestFit="1" customWidth="1"/>
    <col min="11281" max="11281" width="6.58203125" style="1" customWidth="1"/>
    <col min="11282" max="11282" width="8.58203125" style="1" customWidth="1"/>
    <col min="11283" max="11283" width="10.58203125" style="1" customWidth="1"/>
    <col min="11284" max="11284" width="12.58203125" style="1" customWidth="1"/>
    <col min="11285" max="11520" width="10.75" style="1"/>
    <col min="11521" max="11521" width="13.08203125" style="1" customWidth="1"/>
    <col min="11522" max="11522" width="10.58203125" style="1" customWidth="1"/>
    <col min="11523" max="11523" width="6.58203125" style="1" customWidth="1"/>
    <col min="11524" max="11524" width="9.75" style="1" bestFit="1" customWidth="1"/>
    <col min="11525" max="11525" width="6.58203125" style="1" customWidth="1"/>
    <col min="11526" max="11526" width="9.75" style="1" bestFit="1" customWidth="1"/>
    <col min="11527" max="11527" width="6.58203125" style="1" customWidth="1"/>
    <col min="11528" max="11528" width="10.58203125" style="1" bestFit="1" customWidth="1"/>
    <col min="11529" max="11529" width="6.58203125" style="1" customWidth="1"/>
    <col min="11530" max="11530" width="9.75" style="1" bestFit="1" customWidth="1"/>
    <col min="11531" max="11531" width="6.58203125" style="1" customWidth="1"/>
    <col min="11532" max="11532" width="8.58203125" style="1" customWidth="1"/>
    <col min="11533" max="11533" width="6.58203125" style="1" customWidth="1"/>
    <col min="11534" max="11535" width="8.58203125" style="1" customWidth="1"/>
    <col min="11536" max="11536" width="10.58203125" style="1" bestFit="1" customWidth="1"/>
    <col min="11537" max="11537" width="6.58203125" style="1" customWidth="1"/>
    <col min="11538" max="11538" width="8.58203125" style="1" customWidth="1"/>
    <col min="11539" max="11539" width="10.58203125" style="1" customWidth="1"/>
    <col min="11540" max="11540" width="12.58203125" style="1" customWidth="1"/>
    <col min="11541" max="11776" width="10.75" style="1"/>
    <col min="11777" max="11777" width="13.08203125" style="1" customWidth="1"/>
    <col min="11778" max="11778" width="10.58203125" style="1" customWidth="1"/>
    <col min="11779" max="11779" width="6.58203125" style="1" customWidth="1"/>
    <col min="11780" max="11780" width="9.75" style="1" bestFit="1" customWidth="1"/>
    <col min="11781" max="11781" width="6.58203125" style="1" customWidth="1"/>
    <col min="11782" max="11782" width="9.75" style="1" bestFit="1" customWidth="1"/>
    <col min="11783" max="11783" width="6.58203125" style="1" customWidth="1"/>
    <col min="11784" max="11784" width="10.58203125" style="1" bestFit="1" customWidth="1"/>
    <col min="11785" max="11785" width="6.58203125" style="1" customWidth="1"/>
    <col min="11786" max="11786" width="9.75" style="1" bestFit="1" customWidth="1"/>
    <col min="11787" max="11787" width="6.58203125" style="1" customWidth="1"/>
    <col min="11788" max="11788" width="8.58203125" style="1" customWidth="1"/>
    <col min="11789" max="11789" width="6.58203125" style="1" customWidth="1"/>
    <col min="11790" max="11791" width="8.58203125" style="1" customWidth="1"/>
    <col min="11792" max="11792" width="10.58203125" style="1" bestFit="1" customWidth="1"/>
    <col min="11793" max="11793" width="6.58203125" style="1" customWidth="1"/>
    <col min="11794" max="11794" width="8.58203125" style="1" customWidth="1"/>
    <col min="11795" max="11795" width="10.58203125" style="1" customWidth="1"/>
    <col min="11796" max="11796" width="12.58203125" style="1" customWidth="1"/>
    <col min="11797" max="12032" width="10.75" style="1"/>
    <col min="12033" max="12033" width="13.08203125" style="1" customWidth="1"/>
    <col min="12034" max="12034" width="10.58203125" style="1" customWidth="1"/>
    <col min="12035" max="12035" width="6.58203125" style="1" customWidth="1"/>
    <col min="12036" max="12036" width="9.75" style="1" bestFit="1" customWidth="1"/>
    <col min="12037" max="12037" width="6.58203125" style="1" customWidth="1"/>
    <col min="12038" max="12038" width="9.75" style="1" bestFit="1" customWidth="1"/>
    <col min="12039" max="12039" width="6.58203125" style="1" customWidth="1"/>
    <col min="12040" max="12040" width="10.58203125" style="1" bestFit="1" customWidth="1"/>
    <col min="12041" max="12041" width="6.58203125" style="1" customWidth="1"/>
    <col min="12042" max="12042" width="9.75" style="1" bestFit="1" customWidth="1"/>
    <col min="12043" max="12043" width="6.58203125" style="1" customWidth="1"/>
    <col min="12044" max="12044" width="8.58203125" style="1" customWidth="1"/>
    <col min="12045" max="12045" width="6.58203125" style="1" customWidth="1"/>
    <col min="12046" max="12047" width="8.58203125" style="1" customWidth="1"/>
    <col min="12048" max="12048" width="10.58203125" style="1" bestFit="1" customWidth="1"/>
    <col min="12049" max="12049" width="6.58203125" style="1" customWidth="1"/>
    <col min="12050" max="12050" width="8.58203125" style="1" customWidth="1"/>
    <col min="12051" max="12051" width="10.58203125" style="1" customWidth="1"/>
    <col min="12052" max="12052" width="12.58203125" style="1" customWidth="1"/>
    <col min="12053" max="12288" width="10.75" style="1"/>
    <col min="12289" max="12289" width="13.08203125" style="1" customWidth="1"/>
    <col min="12290" max="12290" width="10.58203125" style="1" customWidth="1"/>
    <col min="12291" max="12291" width="6.58203125" style="1" customWidth="1"/>
    <col min="12292" max="12292" width="9.75" style="1" bestFit="1" customWidth="1"/>
    <col min="12293" max="12293" width="6.58203125" style="1" customWidth="1"/>
    <col min="12294" max="12294" width="9.75" style="1" bestFit="1" customWidth="1"/>
    <col min="12295" max="12295" width="6.58203125" style="1" customWidth="1"/>
    <col min="12296" max="12296" width="10.58203125" style="1" bestFit="1" customWidth="1"/>
    <col min="12297" max="12297" width="6.58203125" style="1" customWidth="1"/>
    <col min="12298" max="12298" width="9.75" style="1" bestFit="1" customWidth="1"/>
    <col min="12299" max="12299" width="6.58203125" style="1" customWidth="1"/>
    <col min="12300" max="12300" width="8.58203125" style="1" customWidth="1"/>
    <col min="12301" max="12301" width="6.58203125" style="1" customWidth="1"/>
    <col min="12302" max="12303" width="8.58203125" style="1" customWidth="1"/>
    <col min="12304" max="12304" width="10.58203125" style="1" bestFit="1" customWidth="1"/>
    <col min="12305" max="12305" width="6.58203125" style="1" customWidth="1"/>
    <col min="12306" max="12306" width="8.58203125" style="1" customWidth="1"/>
    <col min="12307" max="12307" width="10.58203125" style="1" customWidth="1"/>
    <col min="12308" max="12308" width="12.58203125" style="1" customWidth="1"/>
    <col min="12309" max="12544" width="10.75" style="1"/>
    <col min="12545" max="12545" width="13.08203125" style="1" customWidth="1"/>
    <col min="12546" max="12546" width="10.58203125" style="1" customWidth="1"/>
    <col min="12547" max="12547" width="6.58203125" style="1" customWidth="1"/>
    <col min="12548" max="12548" width="9.75" style="1" bestFit="1" customWidth="1"/>
    <col min="12549" max="12549" width="6.58203125" style="1" customWidth="1"/>
    <col min="12550" max="12550" width="9.75" style="1" bestFit="1" customWidth="1"/>
    <col min="12551" max="12551" width="6.58203125" style="1" customWidth="1"/>
    <col min="12552" max="12552" width="10.58203125" style="1" bestFit="1" customWidth="1"/>
    <col min="12553" max="12553" width="6.58203125" style="1" customWidth="1"/>
    <col min="12554" max="12554" width="9.75" style="1" bestFit="1" customWidth="1"/>
    <col min="12555" max="12555" width="6.58203125" style="1" customWidth="1"/>
    <col min="12556" max="12556" width="8.58203125" style="1" customWidth="1"/>
    <col min="12557" max="12557" width="6.58203125" style="1" customWidth="1"/>
    <col min="12558" max="12559" width="8.58203125" style="1" customWidth="1"/>
    <col min="12560" max="12560" width="10.58203125" style="1" bestFit="1" customWidth="1"/>
    <col min="12561" max="12561" width="6.58203125" style="1" customWidth="1"/>
    <col min="12562" max="12562" width="8.58203125" style="1" customWidth="1"/>
    <col min="12563" max="12563" width="10.58203125" style="1" customWidth="1"/>
    <col min="12564" max="12564" width="12.58203125" style="1" customWidth="1"/>
    <col min="12565" max="12800" width="10.75" style="1"/>
    <col min="12801" max="12801" width="13.08203125" style="1" customWidth="1"/>
    <col min="12802" max="12802" width="10.58203125" style="1" customWidth="1"/>
    <col min="12803" max="12803" width="6.58203125" style="1" customWidth="1"/>
    <col min="12804" max="12804" width="9.75" style="1" bestFit="1" customWidth="1"/>
    <col min="12805" max="12805" width="6.58203125" style="1" customWidth="1"/>
    <col min="12806" max="12806" width="9.75" style="1" bestFit="1" customWidth="1"/>
    <col min="12807" max="12807" width="6.58203125" style="1" customWidth="1"/>
    <col min="12808" max="12808" width="10.58203125" style="1" bestFit="1" customWidth="1"/>
    <col min="12809" max="12809" width="6.58203125" style="1" customWidth="1"/>
    <col min="12810" max="12810" width="9.75" style="1" bestFit="1" customWidth="1"/>
    <col min="12811" max="12811" width="6.58203125" style="1" customWidth="1"/>
    <col min="12812" max="12812" width="8.58203125" style="1" customWidth="1"/>
    <col min="12813" max="12813" width="6.58203125" style="1" customWidth="1"/>
    <col min="12814" max="12815" width="8.58203125" style="1" customWidth="1"/>
    <col min="12816" max="12816" width="10.58203125" style="1" bestFit="1" customWidth="1"/>
    <col min="12817" max="12817" width="6.58203125" style="1" customWidth="1"/>
    <col min="12818" max="12818" width="8.58203125" style="1" customWidth="1"/>
    <col min="12819" max="12819" width="10.58203125" style="1" customWidth="1"/>
    <col min="12820" max="12820" width="12.58203125" style="1" customWidth="1"/>
    <col min="12821" max="13056" width="10.75" style="1"/>
    <col min="13057" max="13057" width="13.08203125" style="1" customWidth="1"/>
    <col min="13058" max="13058" width="10.58203125" style="1" customWidth="1"/>
    <col min="13059" max="13059" width="6.58203125" style="1" customWidth="1"/>
    <col min="13060" max="13060" width="9.75" style="1" bestFit="1" customWidth="1"/>
    <col min="13061" max="13061" width="6.58203125" style="1" customWidth="1"/>
    <col min="13062" max="13062" width="9.75" style="1" bestFit="1" customWidth="1"/>
    <col min="13063" max="13063" width="6.58203125" style="1" customWidth="1"/>
    <col min="13064" max="13064" width="10.58203125" style="1" bestFit="1" customWidth="1"/>
    <col min="13065" max="13065" width="6.58203125" style="1" customWidth="1"/>
    <col min="13066" max="13066" width="9.75" style="1" bestFit="1" customWidth="1"/>
    <col min="13067" max="13067" width="6.58203125" style="1" customWidth="1"/>
    <col min="13068" max="13068" width="8.58203125" style="1" customWidth="1"/>
    <col min="13069" max="13069" width="6.58203125" style="1" customWidth="1"/>
    <col min="13070" max="13071" width="8.58203125" style="1" customWidth="1"/>
    <col min="13072" max="13072" width="10.58203125" style="1" bestFit="1" customWidth="1"/>
    <col min="13073" max="13073" width="6.58203125" style="1" customWidth="1"/>
    <col min="13074" max="13074" width="8.58203125" style="1" customWidth="1"/>
    <col min="13075" max="13075" width="10.58203125" style="1" customWidth="1"/>
    <col min="13076" max="13076" width="12.58203125" style="1" customWidth="1"/>
    <col min="13077" max="13312" width="10.75" style="1"/>
    <col min="13313" max="13313" width="13.08203125" style="1" customWidth="1"/>
    <col min="13314" max="13314" width="10.58203125" style="1" customWidth="1"/>
    <col min="13315" max="13315" width="6.58203125" style="1" customWidth="1"/>
    <col min="13316" max="13316" width="9.75" style="1" bestFit="1" customWidth="1"/>
    <col min="13317" max="13317" width="6.58203125" style="1" customWidth="1"/>
    <col min="13318" max="13318" width="9.75" style="1" bestFit="1" customWidth="1"/>
    <col min="13319" max="13319" width="6.58203125" style="1" customWidth="1"/>
    <col min="13320" max="13320" width="10.58203125" style="1" bestFit="1" customWidth="1"/>
    <col min="13321" max="13321" width="6.58203125" style="1" customWidth="1"/>
    <col min="13322" max="13322" width="9.75" style="1" bestFit="1" customWidth="1"/>
    <col min="13323" max="13323" width="6.58203125" style="1" customWidth="1"/>
    <col min="13324" max="13324" width="8.58203125" style="1" customWidth="1"/>
    <col min="13325" max="13325" width="6.58203125" style="1" customWidth="1"/>
    <col min="13326" max="13327" width="8.58203125" style="1" customWidth="1"/>
    <col min="13328" max="13328" width="10.58203125" style="1" bestFit="1" customWidth="1"/>
    <col min="13329" max="13329" width="6.58203125" style="1" customWidth="1"/>
    <col min="13330" max="13330" width="8.58203125" style="1" customWidth="1"/>
    <col min="13331" max="13331" width="10.58203125" style="1" customWidth="1"/>
    <col min="13332" max="13332" width="12.58203125" style="1" customWidth="1"/>
    <col min="13333" max="13568" width="10.75" style="1"/>
    <col min="13569" max="13569" width="13.08203125" style="1" customWidth="1"/>
    <col min="13570" max="13570" width="10.58203125" style="1" customWidth="1"/>
    <col min="13571" max="13571" width="6.58203125" style="1" customWidth="1"/>
    <col min="13572" max="13572" width="9.75" style="1" bestFit="1" customWidth="1"/>
    <col min="13573" max="13573" width="6.58203125" style="1" customWidth="1"/>
    <col min="13574" max="13574" width="9.75" style="1" bestFit="1" customWidth="1"/>
    <col min="13575" max="13575" width="6.58203125" style="1" customWidth="1"/>
    <col min="13576" max="13576" width="10.58203125" style="1" bestFit="1" customWidth="1"/>
    <col min="13577" max="13577" width="6.58203125" style="1" customWidth="1"/>
    <col min="13578" max="13578" width="9.75" style="1" bestFit="1" customWidth="1"/>
    <col min="13579" max="13579" width="6.58203125" style="1" customWidth="1"/>
    <col min="13580" max="13580" width="8.58203125" style="1" customWidth="1"/>
    <col min="13581" max="13581" width="6.58203125" style="1" customWidth="1"/>
    <col min="13582" max="13583" width="8.58203125" style="1" customWidth="1"/>
    <col min="13584" max="13584" width="10.58203125" style="1" bestFit="1" customWidth="1"/>
    <col min="13585" max="13585" width="6.58203125" style="1" customWidth="1"/>
    <col min="13586" max="13586" width="8.58203125" style="1" customWidth="1"/>
    <col min="13587" max="13587" width="10.58203125" style="1" customWidth="1"/>
    <col min="13588" max="13588" width="12.58203125" style="1" customWidth="1"/>
    <col min="13589" max="13824" width="10.75" style="1"/>
    <col min="13825" max="13825" width="13.08203125" style="1" customWidth="1"/>
    <col min="13826" max="13826" width="10.58203125" style="1" customWidth="1"/>
    <col min="13827" max="13827" width="6.58203125" style="1" customWidth="1"/>
    <col min="13828" max="13828" width="9.75" style="1" bestFit="1" customWidth="1"/>
    <col min="13829" max="13829" width="6.58203125" style="1" customWidth="1"/>
    <col min="13830" max="13830" width="9.75" style="1" bestFit="1" customWidth="1"/>
    <col min="13831" max="13831" width="6.58203125" style="1" customWidth="1"/>
    <col min="13832" max="13832" width="10.58203125" style="1" bestFit="1" customWidth="1"/>
    <col min="13833" max="13833" width="6.58203125" style="1" customWidth="1"/>
    <col min="13834" max="13834" width="9.75" style="1" bestFit="1" customWidth="1"/>
    <col min="13835" max="13835" width="6.58203125" style="1" customWidth="1"/>
    <col min="13836" max="13836" width="8.58203125" style="1" customWidth="1"/>
    <col min="13837" max="13837" width="6.58203125" style="1" customWidth="1"/>
    <col min="13838" max="13839" width="8.58203125" style="1" customWidth="1"/>
    <col min="13840" max="13840" width="10.58203125" style="1" bestFit="1" customWidth="1"/>
    <col min="13841" max="13841" width="6.58203125" style="1" customWidth="1"/>
    <col min="13842" max="13842" width="8.58203125" style="1" customWidth="1"/>
    <col min="13843" max="13843" width="10.58203125" style="1" customWidth="1"/>
    <col min="13844" max="13844" width="12.58203125" style="1" customWidth="1"/>
    <col min="13845" max="14080" width="10.75" style="1"/>
    <col min="14081" max="14081" width="13.08203125" style="1" customWidth="1"/>
    <col min="14082" max="14082" width="10.58203125" style="1" customWidth="1"/>
    <col min="14083" max="14083" width="6.58203125" style="1" customWidth="1"/>
    <col min="14084" max="14084" width="9.75" style="1" bestFit="1" customWidth="1"/>
    <col min="14085" max="14085" width="6.58203125" style="1" customWidth="1"/>
    <col min="14086" max="14086" width="9.75" style="1" bestFit="1" customWidth="1"/>
    <col min="14087" max="14087" width="6.58203125" style="1" customWidth="1"/>
    <col min="14088" max="14088" width="10.58203125" style="1" bestFit="1" customWidth="1"/>
    <col min="14089" max="14089" width="6.58203125" style="1" customWidth="1"/>
    <col min="14090" max="14090" width="9.75" style="1" bestFit="1" customWidth="1"/>
    <col min="14091" max="14091" width="6.58203125" style="1" customWidth="1"/>
    <col min="14092" max="14092" width="8.58203125" style="1" customWidth="1"/>
    <col min="14093" max="14093" width="6.58203125" style="1" customWidth="1"/>
    <col min="14094" max="14095" width="8.58203125" style="1" customWidth="1"/>
    <col min="14096" max="14096" width="10.58203125" style="1" bestFit="1" customWidth="1"/>
    <col min="14097" max="14097" width="6.58203125" style="1" customWidth="1"/>
    <col min="14098" max="14098" width="8.58203125" style="1" customWidth="1"/>
    <col min="14099" max="14099" width="10.58203125" style="1" customWidth="1"/>
    <col min="14100" max="14100" width="12.58203125" style="1" customWidth="1"/>
    <col min="14101" max="14336" width="10.75" style="1"/>
    <col min="14337" max="14337" width="13.08203125" style="1" customWidth="1"/>
    <col min="14338" max="14338" width="10.58203125" style="1" customWidth="1"/>
    <col min="14339" max="14339" width="6.58203125" style="1" customWidth="1"/>
    <col min="14340" max="14340" width="9.75" style="1" bestFit="1" customWidth="1"/>
    <col min="14341" max="14341" width="6.58203125" style="1" customWidth="1"/>
    <col min="14342" max="14342" width="9.75" style="1" bestFit="1" customWidth="1"/>
    <col min="14343" max="14343" width="6.58203125" style="1" customWidth="1"/>
    <col min="14344" max="14344" width="10.58203125" style="1" bestFit="1" customWidth="1"/>
    <col min="14345" max="14345" width="6.58203125" style="1" customWidth="1"/>
    <col min="14346" max="14346" width="9.75" style="1" bestFit="1" customWidth="1"/>
    <col min="14347" max="14347" width="6.58203125" style="1" customWidth="1"/>
    <col min="14348" max="14348" width="8.58203125" style="1" customWidth="1"/>
    <col min="14349" max="14349" width="6.58203125" style="1" customWidth="1"/>
    <col min="14350" max="14351" width="8.58203125" style="1" customWidth="1"/>
    <col min="14352" max="14352" width="10.58203125" style="1" bestFit="1" customWidth="1"/>
    <col min="14353" max="14353" width="6.58203125" style="1" customWidth="1"/>
    <col min="14354" max="14354" width="8.58203125" style="1" customWidth="1"/>
    <col min="14355" max="14355" width="10.58203125" style="1" customWidth="1"/>
    <col min="14356" max="14356" width="12.58203125" style="1" customWidth="1"/>
    <col min="14357" max="14592" width="10.75" style="1"/>
    <col min="14593" max="14593" width="13.08203125" style="1" customWidth="1"/>
    <col min="14594" max="14594" width="10.58203125" style="1" customWidth="1"/>
    <col min="14595" max="14595" width="6.58203125" style="1" customWidth="1"/>
    <col min="14596" max="14596" width="9.75" style="1" bestFit="1" customWidth="1"/>
    <col min="14597" max="14597" width="6.58203125" style="1" customWidth="1"/>
    <col min="14598" max="14598" width="9.75" style="1" bestFit="1" customWidth="1"/>
    <col min="14599" max="14599" width="6.58203125" style="1" customWidth="1"/>
    <col min="14600" max="14600" width="10.58203125" style="1" bestFit="1" customWidth="1"/>
    <col min="14601" max="14601" width="6.58203125" style="1" customWidth="1"/>
    <col min="14602" max="14602" width="9.75" style="1" bestFit="1" customWidth="1"/>
    <col min="14603" max="14603" width="6.58203125" style="1" customWidth="1"/>
    <col min="14604" max="14604" width="8.58203125" style="1" customWidth="1"/>
    <col min="14605" max="14605" width="6.58203125" style="1" customWidth="1"/>
    <col min="14606" max="14607" width="8.58203125" style="1" customWidth="1"/>
    <col min="14608" max="14608" width="10.58203125" style="1" bestFit="1" customWidth="1"/>
    <col min="14609" max="14609" width="6.58203125" style="1" customWidth="1"/>
    <col min="14610" max="14610" width="8.58203125" style="1" customWidth="1"/>
    <col min="14611" max="14611" width="10.58203125" style="1" customWidth="1"/>
    <col min="14612" max="14612" width="12.58203125" style="1" customWidth="1"/>
    <col min="14613" max="14848" width="10.75" style="1"/>
    <col min="14849" max="14849" width="13.08203125" style="1" customWidth="1"/>
    <col min="14850" max="14850" width="10.58203125" style="1" customWidth="1"/>
    <col min="14851" max="14851" width="6.58203125" style="1" customWidth="1"/>
    <col min="14852" max="14852" width="9.75" style="1" bestFit="1" customWidth="1"/>
    <col min="14853" max="14853" width="6.58203125" style="1" customWidth="1"/>
    <col min="14854" max="14854" width="9.75" style="1" bestFit="1" customWidth="1"/>
    <col min="14855" max="14855" width="6.58203125" style="1" customWidth="1"/>
    <col min="14856" max="14856" width="10.58203125" style="1" bestFit="1" customWidth="1"/>
    <col min="14857" max="14857" width="6.58203125" style="1" customWidth="1"/>
    <col min="14858" max="14858" width="9.75" style="1" bestFit="1" customWidth="1"/>
    <col min="14859" max="14859" width="6.58203125" style="1" customWidth="1"/>
    <col min="14860" max="14860" width="8.58203125" style="1" customWidth="1"/>
    <col min="14861" max="14861" width="6.58203125" style="1" customWidth="1"/>
    <col min="14862" max="14863" width="8.58203125" style="1" customWidth="1"/>
    <col min="14864" max="14864" width="10.58203125" style="1" bestFit="1" customWidth="1"/>
    <col min="14865" max="14865" width="6.58203125" style="1" customWidth="1"/>
    <col min="14866" max="14866" width="8.58203125" style="1" customWidth="1"/>
    <col min="14867" max="14867" width="10.58203125" style="1" customWidth="1"/>
    <col min="14868" max="14868" width="12.58203125" style="1" customWidth="1"/>
    <col min="14869" max="15104" width="10.75" style="1"/>
    <col min="15105" max="15105" width="13.08203125" style="1" customWidth="1"/>
    <col min="15106" max="15106" width="10.58203125" style="1" customWidth="1"/>
    <col min="15107" max="15107" width="6.58203125" style="1" customWidth="1"/>
    <col min="15108" max="15108" width="9.75" style="1" bestFit="1" customWidth="1"/>
    <col min="15109" max="15109" width="6.58203125" style="1" customWidth="1"/>
    <col min="15110" max="15110" width="9.75" style="1" bestFit="1" customWidth="1"/>
    <col min="15111" max="15111" width="6.58203125" style="1" customWidth="1"/>
    <col min="15112" max="15112" width="10.58203125" style="1" bestFit="1" customWidth="1"/>
    <col min="15113" max="15113" width="6.58203125" style="1" customWidth="1"/>
    <col min="15114" max="15114" width="9.75" style="1" bestFit="1" customWidth="1"/>
    <col min="15115" max="15115" width="6.58203125" style="1" customWidth="1"/>
    <col min="15116" max="15116" width="8.58203125" style="1" customWidth="1"/>
    <col min="15117" max="15117" width="6.58203125" style="1" customWidth="1"/>
    <col min="15118" max="15119" width="8.58203125" style="1" customWidth="1"/>
    <col min="15120" max="15120" width="10.58203125" style="1" bestFit="1" customWidth="1"/>
    <col min="15121" max="15121" width="6.58203125" style="1" customWidth="1"/>
    <col min="15122" max="15122" width="8.58203125" style="1" customWidth="1"/>
    <col min="15123" max="15123" width="10.58203125" style="1" customWidth="1"/>
    <col min="15124" max="15124" width="12.58203125" style="1" customWidth="1"/>
    <col min="15125" max="15360" width="10.75" style="1"/>
    <col min="15361" max="15361" width="13.08203125" style="1" customWidth="1"/>
    <col min="15362" max="15362" width="10.58203125" style="1" customWidth="1"/>
    <col min="15363" max="15363" width="6.58203125" style="1" customWidth="1"/>
    <col min="15364" max="15364" width="9.75" style="1" bestFit="1" customWidth="1"/>
    <col min="15365" max="15365" width="6.58203125" style="1" customWidth="1"/>
    <col min="15366" max="15366" width="9.75" style="1" bestFit="1" customWidth="1"/>
    <col min="15367" max="15367" width="6.58203125" style="1" customWidth="1"/>
    <col min="15368" max="15368" width="10.58203125" style="1" bestFit="1" customWidth="1"/>
    <col min="15369" max="15369" width="6.58203125" style="1" customWidth="1"/>
    <col min="15370" max="15370" width="9.75" style="1" bestFit="1" customWidth="1"/>
    <col min="15371" max="15371" width="6.58203125" style="1" customWidth="1"/>
    <col min="15372" max="15372" width="8.58203125" style="1" customWidth="1"/>
    <col min="15373" max="15373" width="6.58203125" style="1" customWidth="1"/>
    <col min="15374" max="15375" width="8.58203125" style="1" customWidth="1"/>
    <col min="15376" max="15376" width="10.58203125" style="1" bestFit="1" customWidth="1"/>
    <col min="15377" max="15377" width="6.58203125" style="1" customWidth="1"/>
    <col min="15378" max="15378" width="8.58203125" style="1" customWidth="1"/>
    <col min="15379" max="15379" width="10.58203125" style="1" customWidth="1"/>
    <col min="15380" max="15380" width="12.58203125" style="1" customWidth="1"/>
    <col min="15381" max="15616" width="10.75" style="1"/>
    <col min="15617" max="15617" width="13.08203125" style="1" customWidth="1"/>
    <col min="15618" max="15618" width="10.58203125" style="1" customWidth="1"/>
    <col min="15619" max="15619" width="6.58203125" style="1" customWidth="1"/>
    <col min="15620" max="15620" width="9.75" style="1" bestFit="1" customWidth="1"/>
    <col min="15621" max="15621" width="6.58203125" style="1" customWidth="1"/>
    <col min="15622" max="15622" width="9.75" style="1" bestFit="1" customWidth="1"/>
    <col min="15623" max="15623" width="6.58203125" style="1" customWidth="1"/>
    <col min="15624" max="15624" width="10.58203125" style="1" bestFit="1" customWidth="1"/>
    <col min="15625" max="15625" width="6.58203125" style="1" customWidth="1"/>
    <col min="15626" max="15626" width="9.75" style="1" bestFit="1" customWidth="1"/>
    <col min="15627" max="15627" width="6.58203125" style="1" customWidth="1"/>
    <col min="15628" max="15628" width="8.58203125" style="1" customWidth="1"/>
    <col min="15629" max="15629" width="6.58203125" style="1" customWidth="1"/>
    <col min="15630" max="15631" width="8.58203125" style="1" customWidth="1"/>
    <col min="15632" max="15632" width="10.58203125" style="1" bestFit="1" customWidth="1"/>
    <col min="15633" max="15633" width="6.58203125" style="1" customWidth="1"/>
    <col min="15634" max="15634" width="8.58203125" style="1" customWidth="1"/>
    <col min="15635" max="15635" width="10.58203125" style="1" customWidth="1"/>
    <col min="15636" max="15636" width="12.58203125" style="1" customWidth="1"/>
    <col min="15637" max="15872" width="10.75" style="1"/>
    <col min="15873" max="15873" width="13.08203125" style="1" customWidth="1"/>
    <col min="15874" max="15874" width="10.58203125" style="1" customWidth="1"/>
    <col min="15875" max="15875" width="6.58203125" style="1" customWidth="1"/>
    <col min="15876" max="15876" width="9.75" style="1" bestFit="1" customWidth="1"/>
    <col min="15877" max="15877" width="6.58203125" style="1" customWidth="1"/>
    <col min="15878" max="15878" width="9.75" style="1" bestFit="1" customWidth="1"/>
    <col min="15879" max="15879" width="6.58203125" style="1" customWidth="1"/>
    <col min="15880" max="15880" width="10.58203125" style="1" bestFit="1" customWidth="1"/>
    <col min="15881" max="15881" width="6.58203125" style="1" customWidth="1"/>
    <col min="15882" max="15882" width="9.75" style="1" bestFit="1" customWidth="1"/>
    <col min="15883" max="15883" width="6.58203125" style="1" customWidth="1"/>
    <col min="15884" max="15884" width="8.58203125" style="1" customWidth="1"/>
    <col min="15885" max="15885" width="6.58203125" style="1" customWidth="1"/>
    <col min="15886" max="15887" width="8.58203125" style="1" customWidth="1"/>
    <col min="15888" max="15888" width="10.58203125" style="1" bestFit="1" customWidth="1"/>
    <col min="15889" max="15889" width="6.58203125" style="1" customWidth="1"/>
    <col min="15890" max="15890" width="8.58203125" style="1" customWidth="1"/>
    <col min="15891" max="15891" width="10.58203125" style="1" customWidth="1"/>
    <col min="15892" max="15892" width="12.58203125" style="1" customWidth="1"/>
    <col min="15893" max="16128" width="10.75" style="1"/>
    <col min="16129" max="16129" width="13.08203125" style="1" customWidth="1"/>
    <col min="16130" max="16130" width="10.58203125" style="1" customWidth="1"/>
    <col min="16131" max="16131" width="6.58203125" style="1" customWidth="1"/>
    <col min="16132" max="16132" width="9.75" style="1" bestFit="1" customWidth="1"/>
    <col min="16133" max="16133" width="6.58203125" style="1" customWidth="1"/>
    <col min="16134" max="16134" width="9.75" style="1" bestFit="1" customWidth="1"/>
    <col min="16135" max="16135" width="6.58203125" style="1" customWidth="1"/>
    <col min="16136" max="16136" width="10.58203125" style="1" bestFit="1" customWidth="1"/>
    <col min="16137" max="16137" width="6.58203125" style="1" customWidth="1"/>
    <col min="16138" max="16138" width="9.75" style="1" bestFit="1" customWidth="1"/>
    <col min="16139" max="16139" width="6.58203125" style="1" customWidth="1"/>
    <col min="16140" max="16140" width="8.58203125" style="1" customWidth="1"/>
    <col min="16141" max="16141" width="6.58203125" style="1" customWidth="1"/>
    <col min="16142" max="16143" width="8.58203125" style="1" customWidth="1"/>
    <col min="16144" max="16144" width="10.58203125" style="1" bestFit="1" customWidth="1"/>
    <col min="16145" max="16145" width="6.58203125" style="1" customWidth="1"/>
    <col min="16146" max="16146" width="8.58203125" style="1" customWidth="1"/>
    <col min="16147" max="16147" width="10.58203125" style="1" customWidth="1"/>
    <col min="16148" max="16148" width="12.58203125" style="1" customWidth="1"/>
    <col min="16149" max="16384" width="10.75" style="1"/>
  </cols>
  <sheetData>
    <row r="1" spans="1:20" ht="15" hidden="1" customHeight="1" x14ac:dyDescent="0.2">
      <c r="A1" s="1" t="s">
        <v>0</v>
      </c>
    </row>
    <row r="2" spans="1:20" ht="15" hidden="1" customHeight="1" x14ac:dyDescent="0.2"/>
    <row r="3" spans="1:20" ht="15" hidden="1" customHeight="1" x14ac:dyDescent="0.2">
      <c r="A3" s="2" t="s">
        <v>1</v>
      </c>
    </row>
    <row r="4" spans="1:20" ht="15" hidden="1" customHeight="1" x14ac:dyDescent="0.2">
      <c r="A4" s="3"/>
      <c r="B4" s="4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7" t="s">
        <v>3</v>
      </c>
      <c r="T4" s="8"/>
    </row>
    <row r="5" spans="1:20" ht="15" hidden="1" customHeight="1" x14ac:dyDescent="0.2">
      <c r="A5" s="9"/>
      <c r="B5" s="10" t="s">
        <v>4</v>
      </c>
      <c r="C5" s="4" t="s">
        <v>5</v>
      </c>
      <c r="D5" s="6"/>
      <c r="E5" s="4" t="s">
        <v>6</v>
      </c>
      <c r="F5" s="6"/>
      <c r="G5" s="4" t="s">
        <v>7</v>
      </c>
      <c r="H5" s="6"/>
      <c r="I5" s="4" t="s">
        <v>8</v>
      </c>
      <c r="J5" s="6"/>
      <c r="K5" s="4" t="s">
        <v>9</v>
      </c>
      <c r="L5" s="6"/>
      <c r="M5" s="5" t="s">
        <v>10</v>
      </c>
      <c r="N5" s="6"/>
      <c r="O5" s="4" t="s">
        <v>11</v>
      </c>
      <c r="P5" s="6"/>
      <c r="Q5" s="4" t="s">
        <v>12</v>
      </c>
      <c r="R5" s="6"/>
      <c r="S5" s="11"/>
      <c r="T5" s="12"/>
    </row>
    <row r="6" spans="1:20" ht="15" hidden="1" customHeight="1" x14ac:dyDescent="0.2">
      <c r="A6" s="9"/>
      <c r="B6" s="10" t="s">
        <v>13</v>
      </c>
      <c r="C6" s="10" t="s">
        <v>13</v>
      </c>
      <c r="D6" s="10" t="s">
        <v>14</v>
      </c>
      <c r="E6" s="10" t="s">
        <v>13</v>
      </c>
      <c r="F6" s="10" t="s">
        <v>14</v>
      </c>
      <c r="G6" s="10" t="s">
        <v>13</v>
      </c>
      <c r="H6" s="10" t="s">
        <v>14</v>
      </c>
      <c r="I6" s="10" t="s">
        <v>13</v>
      </c>
      <c r="J6" s="10" t="s">
        <v>14</v>
      </c>
      <c r="K6" s="10" t="s">
        <v>13</v>
      </c>
      <c r="L6" s="10" t="s">
        <v>14</v>
      </c>
      <c r="M6" s="13" t="s">
        <v>13</v>
      </c>
      <c r="N6" s="10" t="s">
        <v>14</v>
      </c>
      <c r="O6" s="10" t="s">
        <v>13</v>
      </c>
      <c r="P6" s="10" t="s">
        <v>14</v>
      </c>
      <c r="Q6" s="10" t="s">
        <v>13</v>
      </c>
      <c r="R6" s="10" t="s">
        <v>14</v>
      </c>
      <c r="S6" s="10" t="s">
        <v>13</v>
      </c>
      <c r="T6" s="10" t="s">
        <v>14</v>
      </c>
    </row>
    <row r="7" spans="1:20" ht="15" hidden="1" customHeight="1" x14ac:dyDescent="0.2">
      <c r="A7" s="14"/>
      <c r="B7" s="15" t="s">
        <v>15</v>
      </c>
      <c r="C7" s="15" t="s">
        <v>16</v>
      </c>
      <c r="D7" s="15" t="s">
        <v>17</v>
      </c>
      <c r="E7" s="15" t="s">
        <v>18</v>
      </c>
      <c r="F7" s="15" t="s">
        <v>19</v>
      </c>
      <c r="G7" s="15" t="s">
        <v>20</v>
      </c>
      <c r="H7" s="15" t="s">
        <v>21</v>
      </c>
      <c r="I7" s="15" t="s">
        <v>22</v>
      </c>
      <c r="J7" s="15" t="s">
        <v>23</v>
      </c>
      <c r="K7" s="15" t="s">
        <v>24</v>
      </c>
      <c r="L7" s="15" t="s">
        <v>25</v>
      </c>
      <c r="M7" s="16" t="s">
        <v>26</v>
      </c>
      <c r="N7" s="15" t="s">
        <v>27</v>
      </c>
      <c r="O7" s="15" t="s">
        <v>28</v>
      </c>
      <c r="P7" s="15" t="s">
        <v>29</v>
      </c>
      <c r="Q7" s="15" t="s">
        <v>30</v>
      </c>
      <c r="R7" s="15" t="s">
        <v>31</v>
      </c>
      <c r="S7" s="15" t="s">
        <v>32</v>
      </c>
      <c r="T7" s="15" t="s">
        <v>33</v>
      </c>
    </row>
    <row r="8" spans="1:20" ht="15" hidden="1" customHeight="1" x14ac:dyDescent="0.2">
      <c r="A8" s="17" t="s">
        <v>34</v>
      </c>
      <c r="B8" s="18">
        <f>[1]C表元データ!AA33</f>
        <v>25</v>
      </c>
      <c r="C8" s="18">
        <f>[1]C表元データ!AB33</f>
        <v>200</v>
      </c>
      <c r="D8" s="18">
        <f>[1]C表元データ!AC33</f>
        <v>4959648</v>
      </c>
      <c r="E8" s="18">
        <f>[1]C表元データ!AD33</f>
        <v>155</v>
      </c>
      <c r="F8" s="18">
        <f>[1]C表元データ!AE33</f>
        <v>4357603</v>
      </c>
      <c r="G8" s="18">
        <f>[1]C表元データ!AF33</f>
        <v>781</v>
      </c>
      <c r="H8" s="18">
        <f>[1]C表元データ!AG33</f>
        <v>4197457</v>
      </c>
      <c r="I8" s="18">
        <f>[1]C表元データ!AH33</f>
        <v>39</v>
      </c>
      <c r="J8" s="18">
        <f>[1]C表元データ!AI33</f>
        <v>1167355</v>
      </c>
      <c r="K8" s="18">
        <f>[1]C表元データ!AJ33</f>
        <v>81</v>
      </c>
      <c r="L8" s="18">
        <f>[1]C表元データ!AK33</f>
        <v>811612</v>
      </c>
      <c r="M8" s="18">
        <f>[1]C表元データ!AL33</f>
        <v>0</v>
      </c>
      <c r="N8" s="18">
        <f>[1]C表元データ!AM33</f>
        <v>0</v>
      </c>
      <c r="O8" s="18">
        <f>[1]C表元データ!AN33</f>
        <v>1256</v>
      </c>
      <c r="P8" s="18">
        <f>[1]C表元データ!AO33</f>
        <v>15493675</v>
      </c>
      <c r="Q8" s="18">
        <f>[1]C表元データ!AP33</f>
        <v>1</v>
      </c>
      <c r="R8" s="18">
        <f>[1]C表元データ!AQ33</f>
        <v>8000</v>
      </c>
      <c r="S8" s="18">
        <f>[1]C表元データ!AR33</f>
        <v>198898</v>
      </c>
      <c r="T8" s="18">
        <f>[1]C表元データ!AS33</f>
        <v>5191746217</v>
      </c>
    </row>
    <row r="9" spans="1:20" ht="15" hidden="1" customHeight="1" x14ac:dyDescent="0.2">
      <c r="A9" s="19" t="s">
        <v>35</v>
      </c>
      <c r="B9" s="20">
        <f>[1]C表元データ!AA34</f>
        <v>9</v>
      </c>
      <c r="C9" s="20">
        <f>[1]C表元データ!AB34</f>
        <v>333</v>
      </c>
      <c r="D9" s="20">
        <f>[1]C表元データ!AC34</f>
        <v>3902961</v>
      </c>
      <c r="E9" s="20">
        <f>[1]C表元データ!AD34</f>
        <v>203</v>
      </c>
      <c r="F9" s="20">
        <f>[1]C表元データ!AE34</f>
        <v>6606994</v>
      </c>
      <c r="G9" s="20">
        <f>[1]C表元データ!AF34</f>
        <v>821</v>
      </c>
      <c r="H9" s="20">
        <f>[1]C表元データ!AG34</f>
        <v>4753719</v>
      </c>
      <c r="I9" s="20">
        <f>[1]C表元データ!AH34</f>
        <v>44</v>
      </c>
      <c r="J9" s="20">
        <f>[1]C表元データ!AI34</f>
        <v>1315150</v>
      </c>
      <c r="K9" s="20">
        <f>[1]C表元データ!AJ34</f>
        <v>81</v>
      </c>
      <c r="L9" s="20">
        <f>[1]C表元データ!AK34</f>
        <v>836492</v>
      </c>
      <c r="M9" s="20">
        <f>[1]C表元データ!AL34</f>
        <v>0</v>
      </c>
      <c r="N9" s="20">
        <f>[1]C表元データ!AM34</f>
        <v>0</v>
      </c>
      <c r="O9" s="20">
        <f>[1]C表元データ!AN34</f>
        <v>1482</v>
      </c>
      <c r="P9" s="20">
        <f>[1]C表元データ!AO34</f>
        <v>17415316</v>
      </c>
      <c r="Q9" s="20">
        <f>[1]C表元データ!AP34</f>
        <v>0</v>
      </c>
      <c r="R9" s="20">
        <f>[1]C表元データ!AQ34</f>
        <v>0</v>
      </c>
      <c r="S9" s="20">
        <f>[1]C表元データ!AR34</f>
        <v>190682</v>
      </c>
      <c r="T9" s="20">
        <f>[1]C表元データ!AS34</f>
        <v>4895792405</v>
      </c>
    </row>
    <row r="10" spans="1:20" ht="15" hidden="1" customHeight="1" x14ac:dyDescent="0.2">
      <c r="A10" s="17" t="s">
        <v>36</v>
      </c>
      <c r="B10" s="20">
        <f>[1]C表元データ!AA35</f>
        <v>23</v>
      </c>
      <c r="C10" s="20">
        <f>[1]C表元データ!AB35</f>
        <v>201</v>
      </c>
      <c r="D10" s="20">
        <f>[1]C表元データ!AC35</f>
        <v>4118177</v>
      </c>
      <c r="E10" s="20">
        <f>[1]C表元データ!AD35</f>
        <v>178</v>
      </c>
      <c r="F10" s="20">
        <f>[1]C表元データ!AE35</f>
        <v>4796502</v>
      </c>
      <c r="G10" s="20">
        <f>[1]C表元データ!AF35</f>
        <v>861</v>
      </c>
      <c r="H10" s="20">
        <f>[1]C表元データ!AG35</f>
        <v>4813224</v>
      </c>
      <c r="I10" s="20">
        <f>[1]C表元データ!AH35</f>
        <v>37</v>
      </c>
      <c r="J10" s="20">
        <f>[1]C表元データ!AI35</f>
        <v>1233385</v>
      </c>
      <c r="K10" s="20">
        <f>[1]C表元データ!AJ35</f>
        <v>80</v>
      </c>
      <c r="L10" s="20">
        <f>[1]C表元データ!AK35</f>
        <v>889488</v>
      </c>
      <c r="M10" s="20">
        <f>[1]C表元データ!AL35</f>
        <v>1</v>
      </c>
      <c r="N10" s="20">
        <f>[1]C表元データ!AM35</f>
        <v>46376</v>
      </c>
      <c r="O10" s="20">
        <f>[1]C表元データ!AN35</f>
        <v>1358</v>
      </c>
      <c r="P10" s="20">
        <f>[1]C表元データ!AO35</f>
        <v>15897152</v>
      </c>
      <c r="Q10" s="20">
        <f>[1]C表元データ!AP35</f>
        <v>0</v>
      </c>
      <c r="R10" s="20">
        <f>[1]C表元データ!AQ35</f>
        <v>0</v>
      </c>
      <c r="S10" s="20">
        <f>[1]C表元データ!AR35</f>
        <v>190518</v>
      </c>
      <c r="T10" s="20">
        <f>[1]C表元データ!AS35</f>
        <v>4978327602</v>
      </c>
    </row>
    <row r="11" spans="1:20" ht="15" hidden="1" customHeight="1" x14ac:dyDescent="0.2">
      <c r="A11" s="19" t="s">
        <v>37</v>
      </c>
      <c r="B11" s="20">
        <f>[1]C表元データ!AA36</f>
        <v>14</v>
      </c>
      <c r="C11" s="20">
        <f>[1]C表元データ!AB36</f>
        <v>113</v>
      </c>
      <c r="D11" s="20">
        <f>[1]C表元データ!AC36</f>
        <v>4839289</v>
      </c>
      <c r="E11" s="20">
        <f>[1]C表元データ!AD36</f>
        <v>167</v>
      </c>
      <c r="F11" s="20">
        <f>[1]C表元データ!AE36</f>
        <v>5322189</v>
      </c>
      <c r="G11" s="20">
        <f>[1]C表元データ!AF36</f>
        <v>898</v>
      </c>
      <c r="H11" s="20">
        <f>[1]C表元データ!AG36</f>
        <v>5038616</v>
      </c>
      <c r="I11" s="20">
        <f>[1]C表元データ!AH36</f>
        <v>48</v>
      </c>
      <c r="J11" s="20">
        <f>[1]C表元データ!AI36</f>
        <v>1580400</v>
      </c>
      <c r="K11" s="20">
        <f>[1]C表元データ!AJ36</f>
        <v>80</v>
      </c>
      <c r="L11" s="20">
        <f>[1]C表元データ!AK36</f>
        <v>882106</v>
      </c>
      <c r="M11" s="20">
        <f>[1]C表元データ!AL36</f>
        <v>0</v>
      </c>
      <c r="N11" s="20">
        <f>[1]C表元データ!AM36</f>
        <v>0</v>
      </c>
      <c r="O11" s="20">
        <f>[1]C表元データ!AN36</f>
        <v>1306</v>
      </c>
      <c r="P11" s="20">
        <f>[1]C表元データ!AO36</f>
        <v>17662600</v>
      </c>
      <c r="Q11" s="20">
        <f>[1]C表元データ!AP36</f>
        <v>2</v>
      </c>
      <c r="R11" s="20">
        <f>[1]C表元データ!AQ36</f>
        <v>43920</v>
      </c>
      <c r="S11" s="20">
        <f>[1]C表元データ!AR36</f>
        <v>193581</v>
      </c>
      <c r="T11" s="20">
        <f>[1]C表元データ!AS36</f>
        <v>4999639125</v>
      </c>
    </row>
    <row r="12" spans="1:20" ht="15" hidden="1" customHeight="1" x14ac:dyDescent="0.2">
      <c r="A12" s="19" t="s">
        <v>38</v>
      </c>
      <c r="B12" s="20">
        <f>[1]C表元データ!AA37</f>
        <v>21</v>
      </c>
      <c r="C12" s="20">
        <f>[1]C表元データ!AB37</f>
        <v>172</v>
      </c>
      <c r="D12" s="20">
        <f>[1]C表元データ!AC37</f>
        <v>2459774</v>
      </c>
      <c r="E12" s="20">
        <f>[1]C表元データ!AD37</f>
        <v>189</v>
      </c>
      <c r="F12" s="20">
        <f>[1]C表元データ!AE37</f>
        <v>5307961</v>
      </c>
      <c r="G12" s="20">
        <f>[1]C表元データ!AF37</f>
        <v>883</v>
      </c>
      <c r="H12" s="20">
        <f>[1]C表元データ!AG37</f>
        <v>4988633</v>
      </c>
      <c r="I12" s="20">
        <f>[1]C表元データ!AH37</f>
        <v>50</v>
      </c>
      <c r="J12" s="20">
        <f>[1]C表元データ!AI37</f>
        <v>1434170</v>
      </c>
      <c r="K12" s="20">
        <f>[1]C表元データ!AJ37</f>
        <v>82</v>
      </c>
      <c r="L12" s="20">
        <f>[1]C表元データ!AK37</f>
        <v>888202</v>
      </c>
      <c r="M12" s="20">
        <f>[1]C表元データ!AL37</f>
        <v>1</v>
      </c>
      <c r="N12" s="20">
        <f>[1]C表元データ!AM37</f>
        <v>36050</v>
      </c>
      <c r="O12" s="20">
        <f>[1]C表元データ!AN37</f>
        <v>1377</v>
      </c>
      <c r="P12" s="20">
        <f>[1]C表元データ!AO37</f>
        <v>15114790</v>
      </c>
      <c r="Q12" s="20">
        <f>[1]C表元データ!AP37</f>
        <v>1</v>
      </c>
      <c r="R12" s="20">
        <f>[1]C表元データ!AQ37</f>
        <v>77000</v>
      </c>
      <c r="S12" s="20">
        <f>[1]C表元データ!AR37</f>
        <v>192038</v>
      </c>
      <c r="T12" s="20">
        <f>[1]C表元データ!AS37</f>
        <v>5046003952</v>
      </c>
    </row>
    <row r="13" spans="1:20" ht="15" hidden="1" customHeight="1" x14ac:dyDescent="0.2">
      <c r="A13" s="19" t="s">
        <v>39</v>
      </c>
      <c r="B13" s="20">
        <f>[1]C表元データ!AA38</f>
        <v>31</v>
      </c>
      <c r="C13" s="20">
        <f>[1]C表元データ!AB38</f>
        <v>85</v>
      </c>
      <c r="D13" s="20">
        <f>[1]C表元データ!AC38</f>
        <v>1417618</v>
      </c>
      <c r="E13" s="20">
        <f>[1]C表元データ!AD38</f>
        <v>145</v>
      </c>
      <c r="F13" s="20">
        <f>[1]C表元データ!AE38</f>
        <v>4371512</v>
      </c>
      <c r="G13" s="20">
        <f>[1]C表元データ!AF38</f>
        <v>900</v>
      </c>
      <c r="H13" s="20">
        <f>[1]C表元データ!AG38</f>
        <v>5025368</v>
      </c>
      <c r="I13" s="20">
        <f>[1]C表元データ!AH38</f>
        <v>48</v>
      </c>
      <c r="J13" s="20">
        <f>[1]C表元データ!AI38</f>
        <v>1374230</v>
      </c>
      <c r="K13" s="20">
        <f>[1]C表元データ!AJ38</f>
        <v>83</v>
      </c>
      <c r="L13" s="20">
        <f>[1]C表元データ!AK38</f>
        <v>946384</v>
      </c>
      <c r="M13" s="20">
        <f>[1]C表元データ!AL38</f>
        <v>1</v>
      </c>
      <c r="N13" s="20">
        <f>[1]C表元データ!AM38</f>
        <v>70720</v>
      </c>
      <c r="O13" s="20">
        <f>[1]C表元データ!AN38</f>
        <v>1262</v>
      </c>
      <c r="P13" s="20">
        <f>[1]C表元データ!AO38</f>
        <v>13205832</v>
      </c>
      <c r="Q13" s="20">
        <f>[1]C表元データ!AP38</f>
        <v>1</v>
      </c>
      <c r="R13" s="20">
        <f>[1]C表元データ!AQ38</f>
        <v>110000</v>
      </c>
      <c r="S13" s="20">
        <f>[1]C表元データ!AR38</f>
        <v>189201</v>
      </c>
      <c r="T13" s="20">
        <f>[1]C表元データ!AS38</f>
        <v>5002802040</v>
      </c>
    </row>
    <row r="14" spans="1:20" ht="15" hidden="1" customHeight="1" x14ac:dyDescent="0.2">
      <c r="A14" s="19" t="s">
        <v>40</v>
      </c>
      <c r="B14" s="20">
        <f>[1]C表元データ!AA39</f>
        <v>22</v>
      </c>
      <c r="C14" s="20">
        <f>[1]C表元データ!AB39</f>
        <v>152</v>
      </c>
      <c r="D14" s="20">
        <f>[1]C表元データ!AC39</f>
        <v>4588842</v>
      </c>
      <c r="E14" s="20">
        <f>[1]C表元データ!AD39</f>
        <v>164</v>
      </c>
      <c r="F14" s="20">
        <f>[1]C表元データ!AE39</f>
        <v>4234338</v>
      </c>
      <c r="G14" s="20">
        <f>[1]C表元データ!AF39</f>
        <v>818</v>
      </c>
      <c r="H14" s="20">
        <f>[1]C表元データ!AG39</f>
        <v>4301029</v>
      </c>
      <c r="I14" s="20">
        <f>[1]C表元データ!AH39</f>
        <v>44</v>
      </c>
      <c r="J14" s="20">
        <f>[1]C表元データ!AI39</f>
        <v>1423635</v>
      </c>
      <c r="K14" s="20">
        <f>[1]C表元データ!AJ39</f>
        <v>84</v>
      </c>
      <c r="L14" s="20">
        <f>[1]C表元データ!AK39</f>
        <v>943154</v>
      </c>
      <c r="M14" s="20">
        <f>[1]C表元データ!AL39</f>
        <v>0</v>
      </c>
      <c r="N14" s="20">
        <f>[1]C表元データ!AM39</f>
        <v>0</v>
      </c>
      <c r="O14" s="20">
        <f>[1]C表元データ!AN39</f>
        <v>1262</v>
      </c>
      <c r="P14" s="20">
        <f>[1]C表元データ!AO39</f>
        <v>15490998</v>
      </c>
      <c r="Q14" s="20">
        <f>[1]C表元データ!AP39</f>
        <v>2</v>
      </c>
      <c r="R14" s="20">
        <f>[1]C表元データ!AQ39</f>
        <v>33000</v>
      </c>
      <c r="S14" s="20">
        <f>[1]C表元データ!AR39</f>
        <v>188818</v>
      </c>
      <c r="T14" s="20">
        <f>[1]C表元データ!AS39</f>
        <v>4863453954</v>
      </c>
    </row>
    <row r="15" spans="1:20" ht="15" hidden="1" customHeight="1" x14ac:dyDescent="0.2">
      <c r="A15" s="19" t="s">
        <v>41</v>
      </c>
      <c r="B15" s="20">
        <f>[1]C表元データ!AA40</f>
        <v>19</v>
      </c>
      <c r="C15" s="20">
        <f>[1]C表元データ!AB40</f>
        <v>95</v>
      </c>
      <c r="D15" s="20">
        <f>[1]C表元データ!AC40</f>
        <v>1410775</v>
      </c>
      <c r="E15" s="20">
        <f>[1]C表元データ!AD40</f>
        <v>128</v>
      </c>
      <c r="F15" s="20">
        <f>[1]C表元データ!AE40</f>
        <v>3421145</v>
      </c>
      <c r="G15" s="20">
        <f>[1]C表元データ!AF40</f>
        <v>848</v>
      </c>
      <c r="H15" s="20">
        <f>[1]C表元データ!AG40</f>
        <v>4795617</v>
      </c>
      <c r="I15" s="20">
        <f>[1]C表元データ!AH40</f>
        <v>41</v>
      </c>
      <c r="J15" s="20">
        <f>[1]C表元データ!AI40</f>
        <v>995455</v>
      </c>
      <c r="K15" s="20">
        <f>[1]C表元データ!AJ40</f>
        <v>89</v>
      </c>
      <c r="L15" s="20">
        <f>[1]C表元データ!AK40</f>
        <v>863515</v>
      </c>
      <c r="M15" s="20">
        <f>[1]C表元データ!AL40</f>
        <v>0</v>
      </c>
      <c r="N15" s="20">
        <f>[1]C表元データ!AM40</f>
        <v>0</v>
      </c>
      <c r="O15" s="20">
        <f>[1]C表元データ!AN40</f>
        <v>1201</v>
      </c>
      <c r="P15" s="20">
        <f>[1]C表元データ!AO40</f>
        <v>11486507</v>
      </c>
      <c r="Q15" s="20">
        <f>[1]C表元データ!AP40</f>
        <v>2</v>
      </c>
      <c r="R15" s="20">
        <f>[1]C表元データ!AQ40</f>
        <v>38000</v>
      </c>
      <c r="S15" s="20">
        <f>[1]C表元データ!AR40</f>
        <v>193831</v>
      </c>
      <c r="T15" s="20">
        <f>[1]C表元データ!AS40</f>
        <v>5061886305</v>
      </c>
    </row>
    <row r="16" spans="1:20" ht="15" hidden="1" customHeight="1" x14ac:dyDescent="0.2">
      <c r="A16" s="19" t="s">
        <v>42</v>
      </c>
      <c r="B16" s="20">
        <f>[1]C表元データ!AA41</f>
        <v>8</v>
      </c>
      <c r="C16" s="20">
        <f>[1]C表元データ!AB41</f>
        <v>128</v>
      </c>
      <c r="D16" s="20">
        <f>[1]C表元データ!AC41</f>
        <v>2853235</v>
      </c>
      <c r="E16" s="20">
        <f>[1]C表元データ!AD41</f>
        <v>153</v>
      </c>
      <c r="F16" s="20">
        <f>[1]C表元データ!AE41</f>
        <v>3806338</v>
      </c>
      <c r="G16" s="20">
        <f>[1]C表元データ!AF41</f>
        <v>840</v>
      </c>
      <c r="H16" s="20">
        <f>[1]C表元データ!AG41</f>
        <v>4629139</v>
      </c>
      <c r="I16" s="20">
        <f>[1]C表元データ!AH41</f>
        <v>48</v>
      </c>
      <c r="J16" s="20">
        <f>[1]C表元データ!AI41</f>
        <v>1437825</v>
      </c>
      <c r="K16" s="20">
        <f>[1]C表元データ!AJ41</f>
        <v>93</v>
      </c>
      <c r="L16" s="20">
        <f>[1]C表元データ!AK41</f>
        <v>985656</v>
      </c>
      <c r="M16" s="20">
        <f>[1]C表元データ!AL41</f>
        <v>1</v>
      </c>
      <c r="N16" s="20">
        <f>[1]C表元データ!AM41</f>
        <v>1380</v>
      </c>
      <c r="O16" s="20">
        <f>[1]C表元データ!AN41</f>
        <v>1263</v>
      </c>
      <c r="P16" s="20">
        <f>[1]C表元データ!AO41</f>
        <v>13713573</v>
      </c>
      <c r="Q16" s="20">
        <f>[1]C表元データ!AP41</f>
        <v>0</v>
      </c>
      <c r="R16" s="20">
        <f>[1]C表元データ!AQ41</f>
        <v>0</v>
      </c>
      <c r="S16" s="20">
        <f>[1]C表元データ!AR41</f>
        <v>187591</v>
      </c>
      <c r="T16" s="20">
        <f>[1]C表元データ!AS41</f>
        <v>4995306681</v>
      </c>
    </row>
    <row r="17" spans="1:20" ht="15" hidden="1" customHeight="1" x14ac:dyDescent="0.2">
      <c r="A17" s="19" t="s">
        <v>43</v>
      </c>
      <c r="B17" s="20">
        <f>[1]C表元データ!AA42</f>
        <v>54</v>
      </c>
      <c r="C17" s="20">
        <f>[1]C表元データ!AB42</f>
        <v>133</v>
      </c>
      <c r="D17" s="20">
        <f>[1]C表元データ!AC42</f>
        <v>1942483</v>
      </c>
      <c r="E17" s="20">
        <f>[1]C表元データ!AD42</f>
        <v>165</v>
      </c>
      <c r="F17" s="20">
        <f>[1]C表元データ!AE42</f>
        <v>4766004</v>
      </c>
      <c r="G17" s="20">
        <f>[1]C表元データ!AF42</f>
        <v>795</v>
      </c>
      <c r="H17" s="20">
        <f>[1]C表元データ!AG42</f>
        <v>4312584</v>
      </c>
      <c r="I17" s="20">
        <f>[1]C表元データ!AH42</f>
        <v>50</v>
      </c>
      <c r="J17" s="20">
        <f>[1]C表元データ!AI42</f>
        <v>1501600</v>
      </c>
      <c r="K17" s="20">
        <f>[1]C表元データ!AJ42</f>
        <v>92</v>
      </c>
      <c r="L17" s="20">
        <f>[1]C表元データ!AK42</f>
        <v>1005494</v>
      </c>
      <c r="M17" s="20">
        <f>[1]C表元データ!AL42</f>
        <v>0</v>
      </c>
      <c r="N17" s="20">
        <f>[1]C表元データ!AM42</f>
        <v>0</v>
      </c>
      <c r="O17" s="20">
        <f>[1]C表元データ!AN42</f>
        <v>1235</v>
      </c>
      <c r="P17" s="20">
        <f>[1]C表元データ!AO42</f>
        <v>13528165</v>
      </c>
      <c r="Q17" s="20">
        <f>[1]C表元データ!AP42</f>
        <v>0</v>
      </c>
      <c r="R17" s="20">
        <f>[1]C表元データ!AQ42</f>
        <v>0</v>
      </c>
      <c r="S17" s="20">
        <f>[1]C表元データ!AR42</f>
        <v>193364</v>
      </c>
      <c r="T17" s="20">
        <f>[1]C表元データ!AS42</f>
        <v>4925350195</v>
      </c>
    </row>
    <row r="18" spans="1:20" ht="15" hidden="1" customHeight="1" x14ac:dyDescent="0.2">
      <c r="A18" s="21" t="s">
        <v>44</v>
      </c>
      <c r="B18" s="20">
        <f>[1]C表元データ!AA43</f>
        <v>13</v>
      </c>
      <c r="C18" s="20">
        <f>[1]C表元データ!AB43</f>
        <v>153</v>
      </c>
      <c r="D18" s="20">
        <f>[1]C表元データ!AC43</f>
        <v>3876386</v>
      </c>
      <c r="E18" s="20">
        <f>[1]C表元データ!AD43</f>
        <v>150</v>
      </c>
      <c r="F18" s="20">
        <f>[1]C表元データ!AE43</f>
        <v>4276607</v>
      </c>
      <c r="G18" s="20">
        <f>[1]C表元データ!AF43</f>
        <v>762</v>
      </c>
      <c r="H18" s="20">
        <f>[1]C表元データ!AG43</f>
        <v>4151711</v>
      </c>
      <c r="I18" s="20">
        <f>[1]C表元データ!AH43</f>
        <v>52</v>
      </c>
      <c r="J18" s="20">
        <f>[1]C表元データ!AI43</f>
        <v>1604625</v>
      </c>
      <c r="K18" s="20">
        <f>[1]C表元データ!AJ43</f>
        <v>90</v>
      </c>
      <c r="L18" s="20">
        <f>[1]C表元データ!AK43</f>
        <v>945396</v>
      </c>
      <c r="M18" s="20">
        <f>[1]C表元データ!AL43</f>
        <v>2</v>
      </c>
      <c r="N18" s="20">
        <f>[1]C表元データ!AM43</f>
        <v>84180</v>
      </c>
      <c r="O18" s="20">
        <f>[1]C表元データ!AN43</f>
        <v>1209</v>
      </c>
      <c r="P18" s="20">
        <f>[1]C表元データ!AO43</f>
        <v>14938905</v>
      </c>
      <c r="Q18" s="20">
        <f>[1]C表元データ!AP43</f>
        <v>0</v>
      </c>
      <c r="R18" s="20">
        <f>[1]C表元データ!AQ43</f>
        <v>0</v>
      </c>
      <c r="S18" s="20">
        <f>[1]C表元データ!AR43</f>
        <v>180151</v>
      </c>
      <c r="T18" s="20">
        <f>[1]C表元データ!AS43</f>
        <v>4864035217</v>
      </c>
    </row>
    <row r="19" spans="1:20" ht="15" hidden="1" customHeight="1" x14ac:dyDescent="0.2">
      <c r="A19" s="22" t="s">
        <v>45</v>
      </c>
      <c r="B19" s="23">
        <f>[1]C表元データ!AA44</f>
        <v>17</v>
      </c>
      <c r="C19" s="23">
        <f>[1]C表元データ!AB44</f>
        <v>126</v>
      </c>
      <c r="D19" s="23">
        <f>[1]C表元データ!AC44</f>
        <v>3279491</v>
      </c>
      <c r="E19" s="20">
        <f>[1]C表元データ!AD44</f>
        <v>160</v>
      </c>
      <c r="F19" s="20">
        <f>[1]C表元データ!AE44</f>
        <v>4112698</v>
      </c>
      <c r="G19" s="20">
        <f>[1]C表元データ!AF44</f>
        <v>732</v>
      </c>
      <c r="H19" s="20">
        <f>[1]C表元データ!AG44</f>
        <v>3945691</v>
      </c>
      <c r="I19" s="20">
        <f>[1]C表元データ!AH44</f>
        <v>45</v>
      </c>
      <c r="J19" s="20">
        <f>[1]C表元データ!AI44</f>
        <v>1355705</v>
      </c>
      <c r="K19" s="20">
        <f>[1]C表元データ!AJ44</f>
        <v>91</v>
      </c>
      <c r="L19" s="20">
        <f>[1]C表元データ!AK44</f>
        <v>978180</v>
      </c>
      <c r="M19" s="23">
        <f>[1]C表元データ!AL44</f>
        <v>1</v>
      </c>
      <c r="N19" s="23">
        <f>[1]C表元データ!AM44</f>
        <v>73183</v>
      </c>
      <c r="O19" s="23">
        <f>[1]C表元データ!AN44</f>
        <v>1155</v>
      </c>
      <c r="P19" s="23">
        <f>[1]C表元データ!AO44</f>
        <v>13744948</v>
      </c>
      <c r="Q19" s="23">
        <f>[1]C表元データ!AP44</f>
        <v>0</v>
      </c>
      <c r="R19" s="23">
        <f>[1]C表元データ!AQ44</f>
        <v>0</v>
      </c>
      <c r="S19" s="23">
        <f>[1]C表元データ!AR44</f>
        <v>181768</v>
      </c>
      <c r="T19" s="23">
        <f>[1]C表元データ!AS44</f>
        <v>4727325123</v>
      </c>
    </row>
    <row r="20" spans="1:20" ht="15" hidden="1" customHeight="1" x14ac:dyDescent="0.2">
      <c r="A20" s="24" t="s">
        <v>46</v>
      </c>
      <c r="B20" s="25">
        <f>[1]C表元データ!AA45</f>
        <v>256</v>
      </c>
      <c r="C20" s="25">
        <f>[1]C表元データ!AB45</f>
        <v>1891</v>
      </c>
      <c r="D20" s="25">
        <f>[1]C表元データ!AC45</f>
        <v>39648679</v>
      </c>
      <c r="E20" s="25">
        <f>[1]C表元データ!AD45</f>
        <v>1957</v>
      </c>
      <c r="F20" s="25">
        <f>[1]C表元データ!AE45</f>
        <v>55379891</v>
      </c>
      <c r="G20" s="25">
        <f>[1]C表元データ!AF45</f>
        <v>9939</v>
      </c>
      <c r="H20" s="25">
        <f>[1]C表元データ!AG45</f>
        <v>54952788</v>
      </c>
      <c r="I20" s="25">
        <f>[1]C表元データ!AH45</f>
        <v>546</v>
      </c>
      <c r="J20" s="25">
        <f>[1]C表元データ!AI45</f>
        <v>16423535</v>
      </c>
      <c r="K20" s="25">
        <f>[1]C表元データ!AJ45</f>
        <v>1026</v>
      </c>
      <c r="L20" s="25">
        <f>[1]C表元データ!AK45</f>
        <v>10975679</v>
      </c>
      <c r="M20" s="26">
        <f>[1]C表元データ!AL45</f>
        <v>7</v>
      </c>
      <c r="N20" s="25">
        <f>[1]C表元データ!AM45</f>
        <v>311889</v>
      </c>
      <c r="O20" s="25">
        <f>[1]C表元データ!AN45</f>
        <v>15366</v>
      </c>
      <c r="P20" s="25">
        <f>[1]C表元データ!AO45</f>
        <v>177692461</v>
      </c>
      <c r="Q20" s="25">
        <f>[1]C表元データ!AP45</f>
        <v>9</v>
      </c>
      <c r="R20" s="25">
        <f>[1]C表元データ!AQ45</f>
        <v>309920</v>
      </c>
      <c r="S20" s="25">
        <f>[1]C表元データ!AR45</f>
        <v>2280441</v>
      </c>
      <c r="T20" s="25">
        <f>[1]C表元データ!AS45</f>
        <v>59551668816</v>
      </c>
    </row>
    <row r="21" spans="1:20" ht="15" hidden="1" customHeight="1" x14ac:dyDescent="0.2"/>
    <row r="22" spans="1:20" ht="15" customHeight="1" x14ac:dyDescent="0.2">
      <c r="A22" s="1" t="s">
        <v>47</v>
      </c>
    </row>
    <row r="23" spans="1:20" ht="15" customHeight="1" x14ac:dyDescent="0.2">
      <c r="A23" s="27" t="s">
        <v>48</v>
      </c>
      <c r="B23" s="4" t="s">
        <v>49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  <c r="S23" s="7" t="s">
        <v>3</v>
      </c>
      <c r="T23" s="8"/>
    </row>
    <row r="24" spans="1:20" ht="15" customHeight="1" x14ac:dyDescent="0.2">
      <c r="A24" s="28"/>
      <c r="B24" s="10" t="s">
        <v>4</v>
      </c>
      <c r="C24" s="4" t="s">
        <v>5</v>
      </c>
      <c r="D24" s="6"/>
      <c r="E24" s="4" t="s">
        <v>6</v>
      </c>
      <c r="F24" s="6"/>
      <c r="G24" s="4" t="s">
        <v>7</v>
      </c>
      <c r="H24" s="6"/>
      <c r="I24" s="4" t="s">
        <v>8</v>
      </c>
      <c r="J24" s="6"/>
      <c r="K24" s="4" t="s">
        <v>9</v>
      </c>
      <c r="L24" s="6"/>
      <c r="M24" s="4" t="s">
        <v>10</v>
      </c>
      <c r="N24" s="6"/>
      <c r="O24" s="4" t="s">
        <v>11</v>
      </c>
      <c r="P24" s="6"/>
      <c r="Q24" s="4" t="s">
        <v>12</v>
      </c>
      <c r="R24" s="6"/>
      <c r="S24" s="11"/>
      <c r="T24" s="12"/>
    </row>
    <row r="25" spans="1:20" ht="15" customHeight="1" x14ac:dyDescent="0.2">
      <c r="A25" s="29"/>
      <c r="B25" s="30" t="s">
        <v>13</v>
      </c>
      <c r="C25" s="30" t="s">
        <v>13</v>
      </c>
      <c r="D25" s="30" t="s">
        <v>14</v>
      </c>
      <c r="E25" s="10" t="s">
        <v>13</v>
      </c>
      <c r="F25" s="10" t="s">
        <v>14</v>
      </c>
      <c r="G25" s="10" t="s">
        <v>13</v>
      </c>
      <c r="H25" s="10" t="s">
        <v>14</v>
      </c>
      <c r="I25" s="10" t="s">
        <v>13</v>
      </c>
      <c r="J25" s="10" t="s">
        <v>14</v>
      </c>
      <c r="K25" s="10" t="s">
        <v>13</v>
      </c>
      <c r="L25" s="10" t="s">
        <v>14</v>
      </c>
      <c r="M25" s="31" t="s">
        <v>13</v>
      </c>
      <c r="N25" s="30" t="s">
        <v>14</v>
      </c>
      <c r="O25" s="30" t="s">
        <v>13</v>
      </c>
      <c r="P25" s="30" t="s">
        <v>14</v>
      </c>
      <c r="Q25" s="30" t="s">
        <v>13</v>
      </c>
      <c r="R25" s="30" t="s">
        <v>14</v>
      </c>
      <c r="S25" s="30" t="s">
        <v>13</v>
      </c>
      <c r="T25" s="30" t="s">
        <v>14</v>
      </c>
    </row>
    <row r="26" spans="1:20" ht="15" customHeight="1" x14ac:dyDescent="0.2">
      <c r="A26" s="30"/>
      <c r="B26" s="32" t="s">
        <v>50</v>
      </c>
      <c r="C26" s="33" t="s">
        <v>50</v>
      </c>
      <c r="D26" s="32" t="s">
        <v>51</v>
      </c>
      <c r="E26" s="33" t="s">
        <v>50</v>
      </c>
      <c r="F26" s="32" t="s">
        <v>51</v>
      </c>
      <c r="G26" s="33" t="s">
        <v>50</v>
      </c>
      <c r="H26" s="32" t="s">
        <v>51</v>
      </c>
      <c r="I26" s="33" t="s">
        <v>50</v>
      </c>
      <c r="J26" s="32" t="s">
        <v>51</v>
      </c>
      <c r="K26" s="33" t="s">
        <v>50</v>
      </c>
      <c r="L26" s="32" t="s">
        <v>51</v>
      </c>
      <c r="M26" s="33" t="s">
        <v>50</v>
      </c>
      <c r="N26" s="32" t="s">
        <v>51</v>
      </c>
      <c r="O26" s="33" t="s">
        <v>50</v>
      </c>
      <c r="P26" s="32" t="s">
        <v>51</v>
      </c>
      <c r="Q26" s="33" t="s">
        <v>50</v>
      </c>
      <c r="R26" s="32" t="s">
        <v>51</v>
      </c>
      <c r="S26" s="33" t="s">
        <v>50</v>
      </c>
      <c r="T26" s="32" t="s">
        <v>51</v>
      </c>
    </row>
    <row r="27" spans="1:20" ht="15" customHeight="1" x14ac:dyDescent="0.2">
      <c r="A27" s="34" t="s">
        <v>52</v>
      </c>
      <c r="B27" s="9">
        <v>388</v>
      </c>
      <c r="C27" s="9">
        <v>1451</v>
      </c>
      <c r="D27" s="9">
        <v>53719</v>
      </c>
      <c r="E27" s="9">
        <v>2232</v>
      </c>
      <c r="F27" s="9">
        <v>64284</v>
      </c>
      <c r="G27" s="9">
        <v>17434</v>
      </c>
      <c r="H27" s="9">
        <v>93908</v>
      </c>
      <c r="I27" s="9">
        <v>500</v>
      </c>
      <c r="J27" s="9">
        <v>12753</v>
      </c>
      <c r="K27" s="9">
        <v>929</v>
      </c>
      <c r="L27" s="9">
        <v>9476</v>
      </c>
      <c r="M27" s="35">
        <v>17</v>
      </c>
      <c r="N27" s="9">
        <v>373</v>
      </c>
      <c r="O27" s="9">
        <v>22563</v>
      </c>
      <c r="P27" s="9">
        <v>234513</v>
      </c>
      <c r="Q27" s="9">
        <v>9</v>
      </c>
      <c r="R27" s="9">
        <v>220</v>
      </c>
      <c r="S27" s="9">
        <v>2484780</v>
      </c>
      <c r="T27" s="9">
        <v>61185641</v>
      </c>
    </row>
    <row r="28" spans="1:20" ht="15" customHeight="1" x14ac:dyDescent="0.2">
      <c r="A28" s="34" t="s">
        <v>53</v>
      </c>
      <c r="B28" s="9">
        <v>364</v>
      </c>
      <c r="C28" s="9">
        <v>2220</v>
      </c>
      <c r="D28" s="9">
        <v>39862</v>
      </c>
      <c r="E28" s="9">
        <v>2185</v>
      </c>
      <c r="F28" s="9">
        <v>64892</v>
      </c>
      <c r="G28" s="9">
        <v>13019</v>
      </c>
      <c r="H28" s="9">
        <v>73626</v>
      </c>
      <c r="I28" s="9">
        <v>445</v>
      </c>
      <c r="J28" s="9">
        <v>11569</v>
      </c>
      <c r="K28" s="9">
        <v>752</v>
      </c>
      <c r="L28" s="9">
        <v>8184</v>
      </c>
      <c r="M28" s="35">
        <v>26</v>
      </c>
      <c r="N28" s="9">
        <v>3178</v>
      </c>
      <c r="O28" s="9">
        <v>18647</v>
      </c>
      <c r="P28" s="9">
        <v>201311</v>
      </c>
      <c r="Q28" s="9">
        <v>14</v>
      </c>
      <c r="R28" s="9">
        <v>388</v>
      </c>
      <c r="S28" s="9">
        <v>2353382</v>
      </c>
      <c r="T28" s="9">
        <v>59796610</v>
      </c>
    </row>
    <row r="29" spans="1:20" ht="15" customHeight="1" x14ac:dyDescent="0.2">
      <c r="A29" s="36" t="s">
        <v>54</v>
      </c>
      <c r="B29" s="9">
        <v>493</v>
      </c>
      <c r="C29" s="37">
        <v>1969</v>
      </c>
      <c r="D29" s="9">
        <v>50034</v>
      </c>
      <c r="E29" s="9">
        <v>2209</v>
      </c>
      <c r="F29" s="9">
        <v>65905</v>
      </c>
      <c r="G29" s="9">
        <v>12442</v>
      </c>
      <c r="H29" s="9">
        <v>68156</v>
      </c>
      <c r="I29" s="9">
        <v>446</v>
      </c>
      <c r="J29" s="9">
        <v>13286</v>
      </c>
      <c r="K29" s="9">
        <v>836</v>
      </c>
      <c r="L29" s="9">
        <v>9788</v>
      </c>
      <c r="M29" s="35">
        <v>79</v>
      </c>
      <c r="N29" s="9">
        <v>1635</v>
      </c>
      <c r="O29" s="9">
        <v>17981</v>
      </c>
      <c r="P29" s="9">
        <v>208803</v>
      </c>
      <c r="Q29" s="9">
        <v>8</v>
      </c>
      <c r="R29" s="9">
        <v>341</v>
      </c>
      <c r="S29" s="9">
        <v>2416383</v>
      </c>
      <c r="T29" s="9">
        <v>61530614</v>
      </c>
    </row>
    <row r="30" spans="1:20" ht="15" customHeight="1" x14ac:dyDescent="0.2">
      <c r="A30" s="34" t="s">
        <v>55</v>
      </c>
      <c r="B30" s="9">
        <v>430</v>
      </c>
      <c r="C30" s="9">
        <v>2370</v>
      </c>
      <c r="D30" s="9">
        <v>51142</v>
      </c>
      <c r="E30" s="9">
        <v>2091</v>
      </c>
      <c r="F30" s="9">
        <v>61347</v>
      </c>
      <c r="G30" s="9">
        <v>10501</v>
      </c>
      <c r="H30" s="9">
        <v>55713</v>
      </c>
      <c r="I30" s="9">
        <v>486</v>
      </c>
      <c r="J30" s="9">
        <v>14666</v>
      </c>
      <c r="K30" s="9">
        <v>975</v>
      </c>
      <c r="L30" s="9">
        <v>10490</v>
      </c>
      <c r="M30" s="35">
        <v>14</v>
      </c>
      <c r="N30" s="9">
        <v>1242</v>
      </c>
      <c r="O30" s="9">
        <v>16437</v>
      </c>
      <c r="P30" s="9">
        <v>194599</v>
      </c>
      <c r="Q30" s="9">
        <v>6</v>
      </c>
      <c r="R30" s="9">
        <v>89</v>
      </c>
      <c r="S30" s="9">
        <v>2358462</v>
      </c>
      <c r="T30" s="9">
        <v>59653989</v>
      </c>
    </row>
    <row r="31" spans="1:20" ht="15" customHeight="1" x14ac:dyDescent="0.2">
      <c r="A31" s="34" t="s">
        <v>56</v>
      </c>
      <c r="B31" s="9">
        <f>B20</f>
        <v>256</v>
      </c>
      <c r="C31" s="9">
        <f>C20</f>
        <v>1891</v>
      </c>
      <c r="D31" s="9">
        <f>ROUND(D20/1000,0)</f>
        <v>39649</v>
      </c>
      <c r="E31" s="9">
        <f>E20</f>
        <v>1957</v>
      </c>
      <c r="F31" s="9">
        <f>ROUND(F20/1000,0)</f>
        <v>55380</v>
      </c>
      <c r="G31" s="9">
        <f>G20</f>
        <v>9939</v>
      </c>
      <c r="H31" s="9">
        <f>ROUND(H20/1000,0)</f>
        <v>54953</v>
      </c>
      <c r="I31" s="9">
        <f>I20</f>
        <v>546</v>
      </c>
      <c r="J31" s="9">
        <f>ROUND(J20/1000,0)</f>
        <v>16424</v>
      </c>
      <c r="K31" s="9">
        <f>K20</f>
        <v>1026</v>
      </c>
      <c r="L31" s="9">
        <f>ROUND(L20/1000,0)</f>
        <v>10976</v>
      </c>
      <c r="M31" s="35">
        <f>M20</f>
        <v>7</v>
      </c>
      <c r="N31" s="9">
        <f>ROUND(N20/1000,0)</f>
        <v>312</v>
      </c>
      <c r="O31" s="9">
        <f>O20</f>
        <v>15366</v>
      </c>
      <c r="P31" s="9">
        <f>ROUND(P20/1000,0)</f>
        <v>177692</v>
      </c>
      <c r="Q31" s="9">
        <f>Q20</f>
        <v>9</v>
      </c>
      <c r="R31" s="9">
        <f>ROUND(R20/1000,0)</f>
        <v>310</v>
      </c>
      <c r="S31" s="9">
        <f>S20</f>
        <v>2280441</v>
      </c>
      <c r="T31" s="9">
        <f>ROUND(T20/1000,0)</f>
        <v>59551669</v>
      </c>
    </row>
    <row r="32" spans="1:20" ht="15" customHeight="1" x14ac:dyDescent="0.2">
      <c r="A32" s="21"/>
      <c r="B32" s="38"/>
      <c r="C32" s="38"/>
      <c r="D32" s="38"/>
      <c r="E32" s="39"/>
      <c r="F32" s="38"/>
      <c r="G32" s="38"/>
      <c r="H32" s="38"/>
      <c r="I32" s="38"/>
      <c r="J32" s="38"/>
      <c r="K32" s="38"/>
      <c r="L32" s="38"/>
      <c r="M32" s="39"/>
      <c r="N32" s="38"/>
      <c r="O32" s="38"/>
      <c r="P32" s="38"/>
      <c r="Q32" s="38"/>
      <c r="R32" s="38"/>
      <c r="S32" s="38"/>
      <c r="T32" s="38"/>
    </row>
    <row r="33" spans="1:20" ht="15" customHeight="1" x14ac:dyDescent="0.2">
      <c r="A33" s="17" t="s">
        <v>34</v>
      </c>
      <c r="B33" s="9">
        <f t="shared" ref="B33:C44" si="0">B8</f>
        <v>25</v>
      </c>
      <c r="C33" s="9">
        <f t="shared" si="0"/>
        <v>200</v>
      </c>
      <c r="D33" s="9">
        <f t="shared" ref="D33:L44" si="1">ROUND(D8/1000,0)</f>
        <v>4960</v>
      </c>
      <c r="E33" s="9">
        <f>E8</f>
        <v>155</v>
      </c>
      <c r="F33" s="9">
        <f t="shared" si="1"/>
        <v>4358</v>
      </c>
      <c r="G33" s="9">
        <f>G8</f>
        <v>781</v>
      </c>
      <c r="H33" s="9">
        <f t="shared" si="1"/>
        <v>4197</v>
      </c>
      <c r="I33" s="9">
        <f>I8</f>
        <v>39</v>
      </c>
      <c r="J33" s="9">
        <f t="shared" si="1"/>
        <v>1167</v>
      </c>
      <c r="K33" s="9">
        <f>K8</f>
        <v>81</v>
      </c>
      <c r="L33" s="9">
        <f t="shared" si="1"/>
        <v>812</v>
      </c>
      <c r="M33" s="1">
        <f t="shared" ref="M33:M44" si="2">M8</f>
        <v>0</v>
      </c>
      <c r="N33" s="9">
        <f t="shared" ref="N33:N44" si="3">ROUND(N8/1000,0)</f>
        <v>0</v>
      </c>
      <c r="O33" s="9">
        <f t="shared" ref="O33:O44" si="4">O8</f>
        <v>1256</v>
      </c>
      <c r="P33" s="9">
        <f t="shared" ref="P33:P44" si="5">ROUND(P8/1000,0)</f>
        <v>15494</v>
      </c>
      <c r="Q33" s="9">
        <f t="shared" ref="Q33:Q44" si="6">Q8</f>
        <v>1</v>
      </c>
      <c r="R33" s="9">
        <f t="shared" ref="R33:R44" si="7">ROUND(R8/1000,0)</f>
        <v>8</v>
      </c>
      <c r="S33" s="9">
        <f t="shared" ref="S33:S44" si="8">S8</f>
        <v>198898</v>
      </c>
      <c r="T33" s="9">
        <f t="shared" ref="T33:T44" si="9">ROUND(T8/1000,0)</f>
        <v>5191746</v>
      </c>
    </row>
    <row r="34" spans="1:20" ht="15" customHeight="1" x14ac:dyDescent="0.2">
      <c r="A34" s="19" t="s">
        <v>35</v>
      </c>
      <c r="B34" s="9">
        <f t="shared" si="0"/>
        <v>9</v>
      </c>
      <c r="C34" s="9">
        <f t="shared" si="0"/>
        <v>333</v>
      </c>
      <c r="D34" s="9">
        <f t="shared" si="1"/>
        <v>3903</v>
      </c>
      <c r="E34" s="9">
        <f t="shared" ref="E34:E44" si="10">E9</f>
        <v>203</v>
      </c>
      <c r="F34" s="9">
        <f t="shared" si="1"/>
        <v>6607</v>
      </c>
      <c r="G34" s="9">
        <f t="shared" ref="G34:G44" si="11">G9</f>
        <v>821</v>
      </c>
      <c r="H34" s="9">
        <f t="shared" si="1"/>
        <v>4754</v>
      </c>
      <c r="I34" s="9">
        <f t="shared" ref="I34:I44" si="12">I9</f>
        <v>44</v>
      </c>
      <c r="J34" s="9">
        <f t="shared" si="1"/>
        <v>1315</v>
      </c>
      <c r="K34" s="9">
        <f t="shared" ref="K34:K44" si="13">K9</f>
        <v>81</v>
      </c>
      <c r="L34" s="9">
        <f t="shared" si="1"/>
        <v>836</v>
      </c>
      <c r="M34" s="1">
        <f t="shared" si="2"/>
        <v>0</v>
      </c>
      <c r="N34" s="9">
        <f t="shared" si="3"/>
        <v>0</v>
      </c>
      <c r="O34" s="9">
        <f t="shared" si="4"/>
        <v>1482</v>
      </c>
      <c r="P34" s="9">
        <f t="shared" si="5"/>
        <v>17415</v>
      </c>
      <c r="Q34" s="9">
        <f t="shared" si="6"/>
        <v>0</v>
      </c>
      <c r="R34" s="9">
        <f t="shared" si="7"/>
        <v>0</v>
      </c>
      <c r="S34" s="9">
        <f t="shared" si="8"/>
        <v>190682</v>
      </c>
      <c r="T34" s="9">
        <f t="shared" si="9"/>
        <v>4895792</v>
      </c>
    </row>
    <row r="35" spans="1:20" ht="15" customHeight="1" x14ac:dyDescent="0.2">
      <c r="A35" s="17" t="s">
        <v>57</v>
      </c>
      <c r="B35" s="9">
        <f t="shared" si="0"/>
        <v>23</v>
      </c>
      <c r="C35" s="9">
        <f t="shared" si="0"/>
        <v>201</v>
      </c>
      <c r="D35" s="9">
        <f t="shared" si="1"/>
        <v>4118</v>
      </c>
      <c r="E35" s="9">
        <f t="shared" si="10"/>
        <v>178</v>
      </c>
      <c r="F35" s="9">
        <f t="shared" si="1"/>
        <v>4797</v>
      </c>
      <c r="G35" s="9">
        <f t="shared" si="11"/>
        <v>861</v>
      </c>
      <c r="H35" s="9">
        <f t="shared" si="1"/>
        <v>4813</v>
      </c>
      <c r="I35" s="9">
        <f t="shared" si="12"/>
        <v>37</v>
      </c>
      <c r="J35" s="9">
        <f t="shared" si="1"/>
        <v>1233</v>
      </c>
      <c r="K35" s="9">
        <f t="shared" si="13"/>
        <v>80</v>
      </c>
      <c r="L35" s="9">
        <f t="shared" si="1"/>
        <v>889</v>
      </c>
      <c r="M35" s="1">
        <f t="shared" si="2"/>
        <v>1</v>
      </c>
      <c r="N35" s="9">
        <f t="shared" si="3"/>
        <v>46</v>
      </c>
      <c r="O35" s="9">
        <f t="shared" si="4"/>
        <v>1358</v>
      </c>
      <c r="P35" s="9">
        <f t="shared" si="5"/>
        <v>15897</v>
      </c>
      <c r="Q35" s="9">
        <f t="shared" si="6"/>
        <v>0</v>
      </c>
      <c r="R35" s="9">
        <f t="shared" si="7"/>
        <v>0</v>
      </c>
      <c r="S35" s="9">
        <f t="shared" si="8"/>
        <v>190518</v>
      </c>
      <c r="T35" s="9">
        <f t="shared" si="9"/>
        <v>4978328</v>
      </c>
    </row>
    <row r="36" spans="1:20" ht="15" customHeight="1" x14ac:dyDescent="0.2">
      <c r="A36" s="19" t="s">
        <v>37</v>
      </c>
      <c r="B36" s="9">
        <f t="shared" si="0"/>
        <v>14</v>
      </c>
      <c r="C36" s="9">
        <f t="shared" si="0"/>
        <v>113</v>
      </c>
      <c r="D36" s="9">
        <f t="shared" si="1"/>
        <v>4839</v>
      </c>
      <c r="E36" s="9">
        <f t="shared" si="10"/>
        <v>167</v>
      </c>
      <c r="F36" s="9">
        <f t="shared" si="1"/>
        <v>5322</v>
      </c>
      <c r="G36" s="9">
        <f t="shared" si="11"/>
        <v>898</v>
      </c>
      <c r="H36" s="9">
        <f t="shared" si="1"/>
        <v>5039</v>
      </c>
      <c r="I36" s="9">
        <f t="shared" si="12"/>
        <v>48</v>
      </c>
      <c r="J36" s="9">
        <f t="shared" si="1"/>
        <v>1580</v>
      </c>
      <c r="K36" s="9">
        <f t="shared" si="13"/>
        <v>80</v>
      </c>
      <c r="L36" s="9">
        <f t="shared" si="1"/>
        <v>882</v>
      </c>
      <c r="M36" s="1">
        <f t="shared" si="2"/>
        <v>0</v>
      </c>
      <c r="N36" s="9">
        <f t="shared" si="3"/>
        <v>0</v>
      </c>
      <c r="O36" s="9">
        <f t="shared" si="4"/>
        <v>1306</v>
      </c>
      <c r="P36" s="9">
        <f t="shared" si="5"/>
        <v>17663</v>
      </c>
      <c r="Q36" s="9">
        <f t="shared" si="6"/>
        <v>2</v>
      </c>
      <c r="R36" s="9">
        <f t="shared" si="7"/>
        <v>44</v>
      </c>
      <c r="S36" s="9">
        <f t="shared" si="8"/>
        <v>193581</v>
      </c>
      <c r="T36" s="9">
        <f t="shared" si="9"/>
        <v>4999639</v>
      </c>
    </row>
    <row r="37" spans="1:20" ht="15" customHeight="1" x14ac:dyDescent="0.2">
      <c r="A37" s="19" t="s">
        <v>38</v>
      </c>
      <c r="B37" s="9">
        <f t="shared" si="0"/>
        <v>21</v>
      </c>
      <c r="C37" s="9">
        <f t="shared" si="0"/>
        <v>172</v>
      </c>
      <c r="D37" s="9">
        <f t="shared" si="1"/>
        <v>2460</v>
      </c>
      <c r="E37" s="9">
        <f t="shared" si="10"/>
        <v>189</v>
      </c>
      <c r="F37" s="9">
        <f t="shared" si="1"/>
        <v>5308</v>
      </c>
      <c r="G37" s="9">
        <f t="shared" si="11"/>
        <v>883</v>
      </c>
      <c r="H37" s="9">
        <f t="shared" si="1"/>
        <v>4989</v>
      </c>
      <c r="I37" s="9">
        <f t="shared" si="12"/>
        <v>50</v>
      </c>
      <c r="J37" s="9">
        <f t="shared" si="1"/>
        <v>1434</v>
      </c>
      <c r="K37" s="9">
        <f t="shared" si="13"/>
        <v>82</v>
      </c>
      <c r="L37" s="9">
        <f t="shared" si="1"/>
        <v>888</v>
      </c>
      <c r="M37" s="1">
        <f t="shared" si="2"/>
        <v>1</v>
      </c>
      <c r="N37" s="9">
        <f t="shared" si="3"/>
        <v>36</v>
      </c>
      <c r="O37" s="9">
        <f t="shared" si="4"/>
        <v>1377</v>
      </c>
      <c r="P37" s="9">
        <f t="shared" si="5"/>
        <v>15115</v>
      </c>
      <c r="Q37" s="9">
        <f t="shared" si="6"/>
        <v>1</v>
      </c>
      <c r="R37" s="9">
        <f t="shared" si="7"/>
        <v>77</v>
      </c>
      <c r="S37" s="9">
        <f t="shared" si="8"/>
        <v>192038</v>
      </c>
      <c r="T37" s="9">
        <f t="shared" si="9"/>
        <v>5046004</v>
      </c>
    </row>
    <row r="38" spans="1:20" ht="15" customHeight="1" x14ac:dyDescent="0.2">
      <c r="A38" s="19" t="s">
        <v>39</v>
      </c>
      <c r="B38" s="9">
        <f t="shared" si="0"/>
        <v>31</v>
      </c>
      <c r="C38" s="9">
        <f t="shared" si="0"/>
        <v>85</v>
      </c>
      <c r="D38" s="9">
        <f t="shared" si="1"/>
        <v>1418</v>
      </c>
      <c r="E38" s="9">
        <f t="shared" si="10"/>
        <v>145</v>
      </c>
      <c r="F38" s="9">
        <f t="shared" si="1"/>
        <v>4372</v>
      </c>
      <c r="G38" s="9">
        <f t="shared" si="11"/>
        <v>900</v>
      </c>
      <c r="H38" s="9">
        <f t="shared" si="1"/>
        <v>5025</v>
      </c>
      <c r="I38" s="9">
        <f t="shared" si="12"/>
        <v>48</v>
      </c>
      <c r="J38" s="9">
        <f t="shared" si="1"/>
        <v>1374</v>
      </c>
      <c r="K38" s="9">
        <f t="shared" si="13"/>
        <v>83</v>
      </c>
      <c r="L38" s="9">
        <f t="shared" si="1"/>
        <v>946</v>
      </c>
      <c r="M38" s="1">
        <f t="shared" si="2"/>
        <v>1</v>
      </c>
      <c r="N38" s="9">
        <f t="shared" si="3"/>
        <v>71</v>
      </c>
      <c r="O38" s="9">
        <f t="shared" si="4"/>
        <v>1262</v>
      </c>
      <c r="P38" s="9">
        <f t="shared" si="5"/>
        <v>13206</v>
      </c>
      <c r="Q38" s="9">
        <f t="shared" si="6"/>
        <v>1</v>
      </c>
      <c r="R38" s="9">
        <f t="shared" si="7"/>
        <v>110</v>
      </c>
      <c r="S38" s="9">
        <f t="shared" si="8"/>
        <v>189201</v>
      </c>
      <c r="T38" s="9">
        <f t="shared" si="9"/>
        <v>5002802</v>
      </c>
    </row>
    <row r="39" spans="1:20" ht="15" customHeight="1" x14ac:dyDescent="0.2">
      <c r="A39" s="19" t="s">
        <v>40</v>
      </c>
      <c r="B39" s="9">
        <f t="shared" si="0"/>
        <v>22</v>
      </c>
      <c r="C39" s="9">
        <f t="shared" si="0"/>
        <v>152</v>
      </c>
      <c r="D39" s="9">
        <f t="shared" si="1"/>
        <v>4589</v>
      </c>
      <c r="E39" s="9">
        <f t="shared" si="10"/>
        <v>164</v>
      </c>
      <c r="F39" s="9">
        <f t="shared" si="1"/>
        <v>4234</v>
      </c>
      <c r="G39" s="9">
        <f t="shared" si="11"/>
        <v>818</v>
      </c>
      <c r="H39" s="9">
        <f t="shared" si="1"/>
        <v>4301</v>
      </c>
      <c r="I39" s="9">
        <f t="shared" si="12"/>
        <v>44</v>
      </c>
      <c r="J39" s="9">
        <f t="shared" si="1"/>
        <v>1424</v>
      </c>
      <c r="K39" s="9">
        <f t="shared" si="13"/>
        <v>84</v>
      </c>
      <c r="L39" s="9">
        <f t="shared" si="1"/>
        <v>943</v>
      </c>
      <c r="M39" s="1">
        <f t="shared" si="2"/>
        <v>0</v>
      </c>
      <c r="N39" s="9">
        <f t="shared" si="3"/>
        <v>0</v>
      </c>
      <c r="O39" s="9">
        <f t="shared" si="4"/>
        <v>1262</v>
      </c>
      <c r="P39" s="9">
        <f t="shared" si="5"/>
        <v>15491</v>
      </c>
      <c r="Q39" s="9">
        <f t="shared" si="6"/>
        <v>2</v>
      </c>
      <c r="R39" s="9">
        <f t="shared" si="7"/>
        <v>33</v>
      </c>
      <c r="S39" s="9">
        <f t="shared" si="8"/>
        <v>188818</v>
      </c>
      <c r="T39" s="9">
        <f t="shared" si="9"/>
        <v>4863454</v>
      </c>
    </row>
    <row r="40" spans="1:20" ht="15" customHeight="1" x14ac:dyDescent="0.2">
      <c r="A40" s="19" t="s">
        <v>41</v>
      </c>
      <c r="B40" s="9">
        <f t="shared" si="0"/>
        <v>19</v>
      </c>
      <c r="C40" s="9">
        <f t="shared" si="0"/>
        <v>95</v>
      </c>
      <c r="D40" s="9">
        <f t="shared" si="1"/>
        <v>1411</v>
      </c>
      <c r="E40" s="9">
        <f t="shared" si="10"/>
        <v>128</v>
      </c>
      <c r="F40" s="9">
        <f t="shared" si="1"/>
        <v>3421</v>
      </c>
      <c r="G40" s="9">
        <f t="shared" si="11"/>
        <v>848</v>
      </c>
      <c r="H40" s="9">
        <f t="shared" si="1"/>
        <v>4796</v>
      </c>
      <c r="I40" s="9">
        <f t="shared" si="12"/>
        <v>41</v>
      </c>
      <c r="J40" s="9">
        <f t="shared" si="1"/>
        <v>995</v>
      </c>
      <c r="K40" s="9">
        <f t="shared" si="13"/>
        <v>89</v>
      </c>
      <c r="L40" s="9">
        <f t="shared" si="1"/>
        <v>864</v>
      </c>
      <c r="M40" s="1">
        <f t="shared" si="2"/>
        <v>0</v>
      </c>
      <c r="N40" s="9">
        <f t="shared" si="3"/>
        <v>0</v>
      </c>
      <c r="O40" s="9">
        <f t="shared" si="4"/>
        <v>1201</v>
      </c>
      <c r="P40" s="9">
        <f t="shared" si="5"/>
        <v>11487</v>
      </c>
      <c r="Q40" s="9">
        <f t="shared" si="6"/>
        <v>2</v>
      </c>
      <c r="R40" s="9">
        <f t="shared" si="7"/>
        <v>38</v>
      </c>
      <c r="S40" s="9">
        <f t="shared" si="8"/>
        <v>193831</v>
      </c>
      <c r="T40" s="9">
        <f t="shared" si="9"/>
        <v>5061886</v>
      </c>
    </row>
    <row r="41" spans="1:20" ht="15" customHeight="1" x14ac:dyDescent="0.2">
      <c r="A41" s="19" t="s">
        <v>42</v>
      </c>
      <c r="B41" s="9">
        <f t="shared" si="0"/>
        <v>8</v>
      </c>
      <c r="C41" s="9">
        <f t="shared" si="0"/>
        <v>128</v>
      </c>
      <c r="D41" s="9">
        <f t="shared" si="1"/>
        <v>2853</v>
      </c>
      <c r="E41" s="9">
        <f t="shared" si="10"/>
        <v>153</v>
      </c>
      <c r="F41" s="9">
        <f t="shared" si="1"/>
        <v>3806</v>
      </c>
      <c r="G41" s="9">
        <f t="shared" si="11"/>
        <v>840</v>
      </c>
      <c r="H41" s="9">
        <f t="shared" si="1"/>
        <v>4629</v>
      </c>
      <c r="I41" s="9">
        <f t="shared" si="12"/>
        <v>48</v>
      </c>
      <c r="J41" s="9">
        <f t="shared" si="1"/>
        <v>1438</v>
      </c>
      <c r="K41" s="9">
        <f t="shared" si="13"/>
        <v>93</v>
      </c>
      <c r="L41" s="9">
        <f t="shared" si="1"/>
        <v>986</v>
      </c>
      <c r="M41" s="1">
        <f t="shared" si="2"/>
        <v>1</v>
      </c>
      <c r="N41" s="9">
        <f t="shared" si="3"/>
        <v>1</v>
      </c>
      <c r="O41" s="9">
        <f t="shared" si="4"/>
        <v>1263</v>
      </c>
      <c r="P41" s="9">
        <f t="shared" si="5"/>
        <v>13714</v>
      </c>
      <c r="Q41" s="9">
        <f t="shared" si="6"/>
        <v>0</v>
      </c>
      <c r="R41" s="9">
        <f t="shared" si="7"/>
        <v>0</v>
      </c>
      <c r="S41" s="9">
        <f t="shared" si="8"/>
        <v>187591</v>
      </c>
      <c r="T41" s="9">
        <f t="shared" si="9"/>
        <v>4995307</v>
      </c>
    </row>
    <row r="42" spans="1:20" ht="15" customHeight="1" x14ac:dyDescent="0.2">
      <c r="A42" s="19" t="s">
        <v>43</v>
      </c>
      <c r="B42" s="9">
        <f t="shared" si="0"/>
        <v>54</v>
      </c>
      <c r="C42" s="9">
        <f t="shared" si="0"/>
        <v>133</v>
      </c>
      <c r="D42" s="9">
        <f t="shared" si="1"/>
        <v>1942</v>
      </c>
      <c r="E42" s="9">
        <f t="shared" si="10"/>
        <v>165</v>
      </c>
      <c r="F42" s="9">
        <f t="shared" si="1"/>
        <v>4766</v>
      </c>
      <c r="G42" s="9">
        <f t="shared" si="11"/>
        <v>795</v>
      </c>
      <c r="H42" s="9">
        <f t="shared" si="1"/>
        <v>4313</v>
      </c>
      <c r="I42" s="9">
        <f t="shared" si="12"/>
        <v>50</v>
      </c>
      <c r="J42" s="9">
        <f t="shared" si="1"/>
        <v>1502</v>
      </c>
      <c r="K42" s="9">
        <f t="shared" si="13"/>
        <v>92</v>
      </c>
      <c r="L42" s="9">
        <f t="shared" si="1"/>
        <v>1005</v>
      </c>
      <c r="M42" s="1">
        <f t="shared" si="2"/>
        <v>0</v>
      </c>
      <c r="N42" s="9">
        <f t="shared" si="3"/>
        <v>0</v>
      </c>
      <c r="O42" s="9">
        <f t="shared" si="4"/>
        <v>1235</v>
      </c>
      <c r="P42" s="9">
        <f t="shared" si="5"/>
        <v>13528</v>
      </c>
      <c r="Q42" s="9">
        <f t="shared" si="6"/>
        <v>0</v>
      </c>
      <c r="R42" s="9">
        <f t="shared" si="7"/>
        <v>0</v>
      </c>
      <c r="S42" s="9">
        <f t="shared" si="8"/>
        <v>193364</v>
      </c>
      <c r="T42" s="9">
        <f t="shared" si="9"/>
        <v>4925350</v>
      </c>
    </row>
    <row r="43" spans="1:20" ht="15" customHeight="1" x14ac:dyDescent="0.2">
      <c r="A43" s="21" t="s">
        <v>58</v>
      </c>
      <c r="B43" s="9">
        <f t="shared" si="0"/>
        <v>13</v>
      </c>
      <c r="C43" s="9">
        <f t="shared" si="0"/>
        <v>153</v>
      </c>
      <c r="D43" s="9">
        <f t="shared" si="1"/>
        <v>3876</v>
      </c>
      <c r="E43" s="9">
        <f t="shared" si="10"/>
        <v>150</v>
      </c>
      <c r="F43" s="9">
        <f t="shared" si="1"/>
        <v>4277</v>
      </c>
      <c r="G43" s="9">
        <f t="shared" si="11"/>
        <v>762</v>
      </c>
      <c r="H43" s="9">
        <f t="shared" si="1"/>
        <v>4152</v>
      </c>
      <c r="I43" s="9">
        <f t="shared" si="12"/>
        <v>52</v>
      </c>
      <c r="J43" s="9">
        <f t="shared" si="1"/>
        <v>1605</v>
      </c>
      <c r="K43" s="9">
        <f t="shared" si="13"/>
        <v>90</v>
      </c>
      <c r="L43" s="9">
        <f t="shared" si="1"/>
        <v>945</v>
      </c>
      <c r="M43" s="1">
        <f t="shared" si="2"/>
        <v>2</v>
      </c>
      <c r="N43" s="9">
        <f t="shared" si="3"/>
        <v>84</v>
      </c>
      <c r="O43" s="9">
        <f t="shared" si="4"/>
        <v>1209</v>
      </c>
      <c r="P43" s="9">
        <f t="shared" si="5"/>
        <v>14939</v>
      </c>
      <c r="Q43" s="9">
        <f t="shared" si="6"/>
        <v>0</v>
      </c>
      <c r="R43" s="9">
        <f t="shared" si="7"/>
        <v>0</v>
      </c>
      <c r="S43" s="9">
        <f t="shared" si="8"/>
        <v>180151</v>
      </c>
      <c r="T43" s="9">
        <f t="shared" si="9"/>
        <v>4864035</v>
      </c>
    </row>
    <row r="44" spans="1:20" ht="15" customHeight="1" x14ac:dyDescent="0.2">
      <c r="A44" s="22" t="s">
        <v>45</v>
      </c>
      <c r="B44" s="14">
        <f t="shared" si="0"/>
        <v>17</v>
      </c>
      <c r="C44" s="14">
        <f t="shared" si="0"/>
        <v>126</v>
      </c>
      <c r="D44" s="14">
        <f t="shared" si="1"/>
        <v>3279</v>
      </c>
      <c r="E44" s="14">
        <f t="shared" si="10"/>
        <v>160</v>
      </c>
      <c r="F44" s="14">
        <f t="shared" si="1"/>
        <v>4113</v>
      </c>
      <c r="G44" s="14">
        <f t="shared" si="11"/>
        <v>732</v>
      </c>
      <c r="H44" s="14">
        <f t="shared" si="1"/>
        <v>3946</v>
      </c>
      <c r="I44" s="14">
        <f t="shared" si="12"/>
        <v>45</v>
      </c>
      <c r="J44" s="14">
        <f t="shared" si="1"/>
        <v>1356</v>
      </c>
      <c r="K44" s="14">
        <f t="shared" si="13"/>
        <v>91</v>
      </c>
      <c r="L44" s="14">
        <f t="shared" si="1"/>
        <v>978</v>
      </c>
      <c r="M44" s="40">
        <f t="shared" si="2"/>
        <v>1</v>
      </c>
      <c r="N44" s="14">
        <f t="shared" si="3"/>
        <v>73</v>
      </c>
      <c r="O44" s="14">
        <f t="shared" si="4"/>
        <v>1155</v>
      </c>
      <c r="P44" s="14">
        <f t="shared" si="5"/>
        <v>13745</v>
      </c>
      <c r="Q44" s="14">
        <f t="shared" si="6"/>
        <v>0</v>
      </c>
      <c r="R44" s="14">
        <f t="shared" si="7"/>
        <v>0</v>
      </c>
      <c r="S44" s="14">
        <f t="shared" si="8"/>
        <v>181768</v>
      </c>
      <c r="T44" s="14">
        <f t="shared" si="9"/>
        <v>4727325</v>
      </c>
    </row>
    <row r="46" spans="1:20" ht="15" customHeight="1" x14ac:dyDescent="0.2">
      <c r="A46" s="39"/>
    </row>
    <row r="47" spans="1:20" ht="15" customHeight="1" x14ac:dyDescent="0.2">
      <c r="A47" s="39"/>
    </row>
    <row r="48" spans="1:20" ht="15" customHeight="1" x14ac:dyDescent="0.2">
      <c r="A48" s="39"/>
    </row>
    <row r="49" spans="1:1" ht="15" customHeight="1" x14ac:dyDescent="0.2">
      <c r="A49" s="39"/>
    </row>
    <row r="50" spans="1:1" ht="15" customHeight="1" x14ac:dyDescent="0.2">
      <c r="A50" s="39"/>
    </row>
    <row r="51" spans="1:1" ht="15" customHeight="1" x14ac:dyDescent="0.2">
      <c r="A51" s="39"/>
    </row>
    <row r="52" spans="1:1" ht="15" customHeight="1" x14ac:dyDescent="0.2">
      <c r="A52" s="39"/>
    </row>
    <row r="53" spans="1:1" ht="15" customHeight="1" x14ac:dyDescent="0.2">
      <c r="A53" s="39"/>
    </row>
    <row r="54" spans="1:1" ht="15" customHeight="1" x14ac:dyDescent="0.2">
      <c r="A54" s="39"/>
    </row>
    <row r="55" spans="1:1" ht="15" customHeight="1" x14ac:dyDescent="0.2">
      <c r="A55" s="39"/>
    </row>
    <row r="56" spans="1:1" ht="15" customHeight="1" x14ac:dyDescent="0.2">
      <c r="A56" s="39"/>
    </row>
    <row r="57" spans="1:1" ht="15" customHeight="1" x14ac:dyDescent="0.2">
      <c r="A57" s="39"/>
    </row>
    <row r="58" spans="1:1" ht="15" customHeight="1" x14ac:dyDescent="0.2">
      <c r="A58" s="39"/>
    </row>
    <row r="59" spans="1:1" ht="15" customHeight="1" x14ac:dyDescent="0.2">
      <c r="A59" s="39"/>
    </row>
  </sheetData>
  <mergeCells count="21">
    <mergeCell ref="Q24:R24"/>
    <mergeCell ref="A23:A25"/>
    <mergeCell ref="B23:R23"/>
    <mergeCell ref="S23:T24"/>
    <mergeCell ref="C24:D24"/>
    <mergeCell ref="E24:F24"/>
    <mergeCell ref="G24:H24"/>
    <mergeCell ref="I24:J24"/>
    <mergeCell ref="K24:L24"/>
    <mergeCell ref="M24:N24"/>
    <mergeCell ref="O24:P24"/>
    <mergeCell ref="B4:R4"/>
    <mergeCell ref="S4:T5"/>
    <mergeCell ref="C5:D5"/>
    <mergeCell ref="E5:F5"/>
    <mergeCell ref="G5:H5"/>
    <mergeCell ref="I5:J5"/>
    <mergeCell ref="K5:L5"/>
    <mergeCell ref="M5:N5"/>
    <mergeCell ref="O5:P5"/>
    <mergeCell ref="Q5:R5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sheet2-3</vt:lpstr>
      <vt:lpstr>'sheet2-3'!Print_Area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2025-10-30T06:06:18Z</dcterms:created>
  <dcterms:modified xsi:type="dcterms:W3CDTF">2025-10-30T06:06:49Z</dcterms:modified>
</cp:coreProperties>
</file>