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BFEC0340-DFD3-490C-90A7-0A2A14E4FE0D}" xr6:coauthVersionLast="47" xr6:coauthVersionMax="47" xr10:uidLastSave="{00000000-0000-0000-0000-000000000000}"/>
  <bookViews>
    <workbookView xWindow="5175" yWindow="-16320" windowWidth="29040" windowHeight="15720" xr2:uid="{CFAF7E90-0AC3-455D-BCF2-3E2D4F07DAE0}"/>
  </bookViews>
  <sheets>
    <sheet name="sheet15-4" sheetId="1" r:id="rId1"/>
  </sheets>
  <externalReferences>
    <externalReference r:id="rId2"/>
  </externalReferences>
  <definedNames>
    <definedName name="_xlnm.Print_Area" localSheetId="0">'sheet15-4'!$A$1:$AF$54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4" i="1" l="1"/>
  <c r="AE54" i="1"/>
  <c r="AD54" i="1"/>
  <c r="AC54" i="1"/>
  <c r="AB54" i="1"/>
  <c r="AA54" i="1"/>
  <c r="Z54" i="1"/>
  <c r="X54" i="1"/>
  <c r="W54" i="1"/>
  <c r="V54" i="1"/>
  <c r="Q54" i="1"/>
  <c r="J54" i="1"/>
  <c r="G54" i="1"/>
  <c r="F54" i="1"/>
  <c r="E54" i="1"/>
  <c r="D54" i="1"/>
  <c r="C54" i="1"/>
  <c r="AF52" i="1"/>
  <c r="AE52" i="1"/>
  <c r="AD52" i="1"/>
  <c r="AC52" i="1"/>
  <c r="AB52" i="1"/>
  <c r="AA52" i="1"/>
  <c r="Z52" i="1"/>
  <c r="Y52" i="1"/>
  <c r="X52" i="1"/>
  <c r="W52" i="1"/>
  <c r="V52" i="1"/>
  <c r="P52" i="1"/>
  <c r="O52" i="1"/>
  <c r="N52" i="1"/>
  <c r="M52" i="1"/>
  <c r="L52" i="1"/>
  <c r="K52" i="1"/>
  <c r="C52" i="1"/>
  <c r="AF50" i="1"/>
  <c r="AE50" i="1"/>
  <c r="AD50" i="1"/>
  <c r="AC50" i="1"/>
  <c r="AB50" i="1"/>
  <c r="AA50" i="1"/>
  <c r="Z50" i="1"/>
  <c r="Y50" i="1"/>
  <c r="X50" i="1"/>
  <c r="W50" i="1"/>
  <c r="V50" i="1"/>
  <c r="P50" i="1"/>
  <c r="O50" i="1"/>
  <c r="N50" i="1"/>
  <c r="M50" i="1"/>
  <c r="L50" i="1"/>
  <c r="K50" i="1"/>
  <c r="C50" i="1"/>
  <c r="AF49" i="1"/>
  <c r="AE49" i="1"/>
  <c r="AD49" i="1"/>
  <c r="AC49" i="1"/>
  <c r="AB49" i="1"/>
  <c r="AA49" i="1"/>
  <c r="Z49" i="1"/>
  <c r="Y49" i="1"/>
  <c r="X49" i="1"/>
  <c r="W49" i="1"/>
  <c r="V49" i="1"/>
  <c r="P49" i="1"/>
  <c r="O49" i="1"/>
  <c r="N49" i="1"/>
  <c r="M49" i="1"/>
  <c r="L49" i="1"/>
  <c r="K49" i="1"/>
  <c r="C49" i="1"/>
  <c r="AF48" i="1"/>
  <c r="AE48" i="1"/>
  <c r="AD48" i="1"/>
  <c r="AC48" i="1"/>
  <c r="AB48" i="1"/>
  <c r="AA48" i="1"/>
  <c r="Z48" i="1"/>
  <c r="Y48" i="1"/>
  <c r="X48" i="1"/>
  <c r="W48" i="1"/>
  <c r="V48" i="1"/>
  <c r="P48" i="1"/>
  <c r="O48" i="1"/>
  <c r="N48" i="1"/>
  <c r="M48" i="1"/>
  <c r="L48" i="1"/>
  <c r="K48" i="1"/>
  <c r="C48" i="1"/>
  <c r="AF47" i="1"/>
  <c r="AE47" i="1"/>
  <c r="AD47" i="1"/>
  <c r="AC47" i="1"/>
  <c r="AB47" i="1"/>
  <c r="AA47" i="1"/>
  <c r="Z47" i="1"/>
  <c r="Y47" i="1"/>
  <c r="X47" i="1"/>
  <c r="W47" i="1"/>
  <c r="V47" i="1"/>
  <c r="P47" i="1"/>
  <c r="O47" i="1"/>
  <c r="N47" i="1"/>
  <c r="M47" i="1"/>
  <c r="L47" i="1"/>
  <c r="K47" i="1"/>
  <c r="C47" i="1"/>
  <c r="AF46" i="1"/>
  <c r="AE46" i="1"/>
  <c r="AD46" i="1"/>
  <c r="AC46" i="1"/>
  <c r="AB46" i="1"/>
  <c r="AA46" i="1"/>
  <c r="Z46" i="1"/>
  <c r="Y46" i="1"/>
  <c r="X46" i="1"/>
  <c r="W46" i="1"/>
  <c r="V46" i="1"/>
  <c r="P46" i="1"/>
  <c r="O46" i="1"/>
  <c r="N46" i="1"/>
  <c r="M46" i="1"/>
  <c r="L46" i="1"/>
  <c r="K46" i="1"/>
  <c r="C46" i="1"/>
  <c r="AF45" i="1"/>
  <c r="AE45" i="1"/>
  <c r="AD45" i="1"/>
  <c r="AC45" i="1"/>
  <c r="AB45" i="1"/>
  <c r="AA45" i="1"/>
  <c r="Z45" i="1"/>
  <c r="Y45" i="1"/>
  <c r="X45" i="1"/>
  <c r="W45" i="1"/>
  <c r="V45" i="1"/>
  <c r="P45" i="1"/>
  <c r="O45" i="1"/>
  <c r="N45" i="1"/>
  <c r="M45" i="1"/>
  <c r="L45" i="1"/>
  <c r="K45" i="1"/>
  <c r="C45" i="1"/>
  <c r="AF44" i="1"/>
  <c r="AE44" i="1"/>
  <c r="AD44" i="1"/>
  <c r="AC44" i="1"/>
  <c r="AB44" i="1"/>
  <c r="AA44" i="1"/>
  <c r="Z44" i="1"/>
  <c r="Y44" i="1"/>
  <c r="X44" i="1"/>
  <c r="W44" i="1"/>
  <c r="V44" i="1"/>
  <c r="P44" i="1"/>
  <c r="O44" i="1"/>
  <c r="N44" i="1"/>
  <c r="M44" i="1"/>
  <c r="L44" i="1"/>
  <c r="K44" i="1"/>
  <c r="C44" i="1"/>
  <c r="AF43" i="1"/>
  <c r="AE43" i="1"/>
  <c r="AD43" i="1"/>
  <c r="AC43" i="1"/>
  <c r="AB43" i="1"/>
  <c r="AA43" i="1"/>
  <c r="Z43" i="1"/>
  <c r="Y43" i="1"/>
  <c r="X43" i="1"/>
  <c r="W43" i="1"/>
  <c r="V43" i="1"/>
  <c r="P43" i="1"/>
  <c r="O43" i="1"/>
  <c r="N43" i="1"/>
  <c r="M43" i="1"/>
  <c r="L43" i="1"/>
  <c r="K43" i="1"/>
  <c r="C43" i="1"/>
  <c r="AF42" i="1"/>
  <c r="AE42" i="1"/>
  <c r="AD42" i="1"/>
  <c r="AC42" i="1"/>
  <c r="AB42" i="1"/>
  <c r="AA42" i="1"/>
  <c r="Z42" i="1"/>
  <c r="Y42" i="1"/>
  <c r="X42" i="1"/>
  <c r="W42" i="1"/>
  <c r="V42" i="1"/>
  <c r="P42" i="1"/>
  <c r="O42" i="1"/>
  <c r="N42" i="1"/>
  <c r="M42" i="1"/>
  <c r="L42" i="1"/>
  <c r="K42" i="1"/>
  <c r="C42" i="1"/>
  <c r="AF41" i="1"/>
  <c r="AE41" i="1"/>
  <c r="AD41" i="1"/>
  <c r="AC41" i="1"/>
  <c r="AB41" i="1"/>
  <c r="AA41" i="1"/>
  <c r="Z41" i="1"/>
  <c r="Y41" i="1"/>
  <c r="X41" i="1"/>
  <c r="W41" i="1"/>
  <c r="V41" i="1"/>
  <c r="P41" i="1"/>
  <c r="O41" i="1"/>
  <c r="N41" i="1"/>
  <c r="M41" i="1"/>
  <c r="L41" i="1"/>
  <c r="K41" i="1"/>
  <c r="C41" i="1"/>
  <c r="AF40" i="1"/>
  <c r="AE40" i="1"/>
  <c r="AD40" i="1"/>
  <c r="AC40" i="1"/>
  <c r="AB40" i="1"/>
  <c r="AA40" i="1"/>
  <c r="Z40" i="1"/>
  <c r="Y40" i="1"/>
  <c r="X40" i="1"/>
  <c r="W40" i="1"/>
  <c r="V40" i="1"/>
  <c r="P40" i="1"/>
  <c r="O40" i="1"/>
  <c r="N40" i="1"/>
  <c r="M40" i="1"/>
  <c r="L40" i="1"/>
  <c r="K40" i="1"/>
  <c r="C40" i="1"/>
  <c r="AF39" i="1"/>
  <c r="AE39" i="1"/>
  <c r="AD39" i="1"/>
  <c r="AC39" i="1"/>
  <c r="AB39" i="1"/>
  <c r="AA39" i="1"/>
  <c r="Z39" i="1"/>
  <c r="Y39" i="1"/>
  <c r="X39" i="1"/>
  <c r="W39" i="1"/>
  <c r="V39" i="1"/>
  <c r="P39" i="1"/>
  <c r="O39" i="1"/>
  <c r="N39" i="1"/>
  <c r="M39" i="1"/>
  <c r="L39" i="1"/>
  <c r="K39" i="1"/>
  <c r="C39" i="1"/>
  <c r="AF38" i="1"/>
  <c r="AE38" i="1"/>
  <c r="AD38" i="1"/>
  <c r="AC38" i="1"/>
  <c r="AB38" i="1"/>
  <c r="AA38" i="1"/>
  <c r="Z38" i="1"/>
  <c r="Y38" i="1"/>
  <c r="X38" i="1"/>
  <c r="W38" i="1"/>
  <c r="V38" i="1"/>
  <c r="P38" i="1"/>
  <c r="O38" i="1"/>
  <c r="N38" i="1"/>
  <c r="M38" i="1"/>
  <c r="L38" i="1"/>
  <c r="K38" i="1"/>
  <c r="C38" i="1"/>
  <c r="AF37" i="1"/>
  <c r="AE37" i="1"/>
  <c r="AD37" i="1"/>
  <c r="AC37" i="1"/>
  <c r="AB37" i="1"/>
  <c r="AA37" i="1"/>
  <c r="Z37" i="1"/>
  <c r="Y37" i="1"/>
  <c r="X37" i="1"/>
  <c r="W37" i="1"/>
  <c r="V37" i="1"/>
  <c r="P37" i="1"/>
  <c r="O37" i="1"/>
  <c r="N37" i="1"/>
  <c r="M37" i="1"/>
  <c r="L37" i="1"/>
  <c r="K37" i="1"/>
  <c r="C37" i="1"/>
  <c r="AF36" i="1"/>
  <c r="AE36" i="1"/>
  <c r="AD36" i="1"/>
  <c r="AC36" i="1"/>
  <c r="AB36" i="1"/>
  <c r="AA36" i="1"/>
  <c r="Z36" i="1"/>
  <c r="Y36" i="1"/>
  <c r="X36" i="1"/>
  <c r="W36" i="1"/>
  <c r="V36" i="1"/>
  <c r="P36" i="1"/>
  <c r="O36" i="1"/>
  <c r="N36" i="1"/>
  <c r="M36" i="1"/>
  <c r="L36" i="1"/>
  <c r="K36" i="1"/>
  <c r="C36" i="1"/>
  <c r="AF35" i="1"/>
  <c r="AE35" i="1"/>
  <c r="AD35" i="1"/>
  <c r="AC35" i="1"/>
  <c r="AB35" i="1"/>
  <c r="AA35" i="1"/>
  <c r="Z35" i="1"/>
  <c r="Y35" i="1"/>
  <c r="X35" i="1"/>
  <c r="W35" i="1"/>
  <c r="V35" i="1"/>
  <c r="P35" i="1"/>
  <c r="O35" i="1"/>
  <c r="N35" i="1"/>
  <c r="M35" i="1"/>
  <c r="L35" i="1"/>
  <c r="K35" i="1"/>
  <c r="C35" i="1"/>
  <c r="AF34" i="1"/>
  <c r="AE34" i="1"/>
  <c r="AD34" i="1"/>
  <c r="AC34" i="1"/>
  <c r="AB34" i="1"/>
  <c r="AA34" i="1"/>
  <c r="Z34" i="1"/>
  <c r="Y34" i="1"/>
  <c r="X34" i="1"/>
  <c r="W34" i="1"/>
  <c r="V34" i="1"/>
  <c r="P34" i="1"/>
  <c r="O34" i="1"/>
  <c r="N34" i="1"/>
  <c r="M34" i="1"/>
  <c r="L34" i="1"/>
  <c r="K34" i="1"/>
  <c r="C34" i="1"/>
  <c r="AF33" i="1"/>
  <c r="AE33" i="1"/>
  <c r="AD33" i="1"/>
  <c r="AC33" i="1"/>
  <c r="AB33" i="1"/>
  <c r="AA33" i="1"/>
  <c r="Z33" i="1"/>
  <c r="Y33" i="1"/>
  <c r="X33" i="1"/>
  <c r="W33" i="1"/>
  <c r="V33" i="1"/>
  <c r="P33" i="1"/>
  <c r="O33" i="1"/>
  <c r="N33" i="1"/>
  <c r="M33" i="1"/>
  <c r="L33" i="1"/>
  <c r="K33" i="1"/>
  <c r="C33" i="1"/>
  <c r="AF32" i="1"/>
  <c r="AE32" i="1"/>
  <c r="AD32" i="1"/>
  <c r="AC32" i="1"/>
  <c r="AB32" i="1"/>
  <c r="AA32" i="1"/>
  <c r="Z32" i="1"/>
  <c r="Y32" i="1"/>
  <c r="X32" i="1"/>
  <c r="W32" i="1"/>
  <c r="V32" i="1"/>
  <c r="P32" i="1"/>
  <c r="O32" i="1"/>
  <c r="N32" i="1"/>
  <c r="M32" i="1"/>
  <c r="L32" i="1"/>
  <c r="K32" i="1"/>
  <c r="C32" i="1"/>
  <c r="AF31" i="1"/>
  <c r="AE31" i="1"/>
  <c r="AD31" i="1"/>
  <c r="AC31" i="1"/>
  <c r="AB31" i="1"/>
  <c r="AA31" i="1"/>
  <c r="Z31" i="1"/>
  <c r="Y31" i="1"/>
  <c r="X31" i="1"/>
  <c r="W31" i="1"/>
  <c r="V31" i="1"/>
  <c r="Q31" i="1"/>
  <c r="P31" i="1"/>
  <c r="O31" i="1"/>
  <c r="N31" i="1"/>
  <c r="M31" i="1"/>
  <c r="L31" i="1"/>
  <c r="K31" i="1"/>
  <c r="J31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<sst xmlns="http://schemas.openxmlformats.org/spreadsheetml/2006/main" count="556" uniqueCount="118">
  <si>
    <r>
      <t>第１５表　年度別、保険者別経理関係諸率（全被保険者分）</t>
    </r>
    <r>
      <rPr>
        <sz val="10"/>
        <color indexed="10"/>
        <rFont val="ＭＳ Ｐゴシック"/>
        <family val="3"/>
        <charset val="128"/>
      </rPr>
      <t>（その４）</t>
    </r>
    <rPh sb="0" eb="1">
      <t>ダイ</t>
    </rPh>
    <rPh sb="3" eb="4">
      <t>ヒョウ</t>
    </rPh>
    <rPh sb="5" eb="7">
      <t>ネンド</t>
    </rPh>
    <rPh sb="7" eb="8">
      <t>ベツ</t>
    </rPh>
    <rPh sb="13" eb="15">
      <t>ケイリ</t>
    </rPh>
    <rPh sb="15" eb="17">
      <t>カンケイ</t>
    </rPh>
    <rPh sb="17" eb="18">
      <t>ショ</t>
    </rPh>
    <rPh sb="18" eb="19">
      <t>リツ</t>
    </rPh>
    <phoneticPr fontId="4"/>
  </si>
  <si>
    <r>
      <t>第１５表　年度別、保険者別経理関係諸率（全被保険者分）</t>
    </r>
    <r>
      <rPr>
        <sz val="10"/>
        <color indexed="10"/>
        <rFont val="ＭＳ Ｐゴシック"/>
        <family val="3"/>
        <charset val="128"/>
      </rPr>
      <t>（その５）</t>
    </r>
    <rPh sb="0" eb="1">
      <t>ダイ</t>
    </rPh>
    <rPh sb="3" eb="4">
      <t>ヒョウ</t>
    </rPh>
    <rPh sb="5" eb="7">
      <t>ネンド</t>
    </rPh>
    <rPh sb="7" eb="8">
      <t>ベツ</t>
    </rPh>
    <rPh sb="13" eb="15">
      <t>ケイリ</t>
    </rPh>
    <rPh sb="15" eb="17">
      <t>カンケイ</t>
    </rPh>
    <rPh sb="17" eb="18">
      <t>ショ</t>
    </rPh>
    <rPh sb="18" eb="19">
      <t>リツ</t>
    </rPh>
    <phoneticPr fontId="4"/>
  </si>
  <si>
    <t>被保険者1人当たり支出</t>
    <rPh sb="0" eb="4">
      <t>ヒホケンシャ</t>
    </rPh>
    <rPh sb="5" eb="6">
      <t>ニン</t>
    </rPh>
    <rPh sb="6" eb="7">
      <t>ア</t>
    </rPh>
    <rPh sb="9" eb="11">
      <t>シシュツ</t>
    </rPh>
    <phoneticPr fontId="4"/>
  </si>
  <si>
    <t>被保険者1人当たり支出</t>
    <phoneticPr fontId="3"/>
  </si>
  <si>
    <t>総務費</t>
    <rPh sb="0" eb="3">
      <t>ソウムヒ</t>
    </rPh>
    <phoneticPr fontId="4"/>
  </si>
  <si>
    <t>後期高齢者支援金</t>
    <rPh sb="0" eb="2">
      <t>コウキ</t>
    </rPh>
    <rPh sb="2" eb="5">
      <t>コウレイシャ</t>
    </rPh>
    <rPh sb="5" eb="8">
      <t>シエンキン</t>
    </rPh>
    <phoneticPr fontId="4"/>
  </si>
  <si>
    <t>前期高齢者納付金</t>
    <rPh sb="0" eb="2">
      <t>ゼンキ</t>
    </rPh>
    <rPh sb="2" eb="5">
      <t>コウレイシャ</t>
    </rPh>
    <rPh sb="5" eb="8">
      <t>ノウフキン</t>
    </rPh>
    <phoneticPr fontId="4"/>
  </si>
  <si>
    <t>老人保健拠出金</t>
    <rPh sb="0" eb="2">
      <t>ロウジン</t>
    </rPh>
    <rPh sb="2" eb="4">
      <t>ホケン</t>
    </rPh>
    <rPh sb="4" eb="7">
      <t>キョシュツキン</t>
    </rPh>
    <phoneticPr fontId="4"/>
  </si>
  <si>
    <t>介護
納付金</t>
    <rPh sb="0" eb="2">
      <t>カイゴ</t>
    </rPh>
    <rPh sb="3" eb="6">
      <t>ノウフキン</t>
    </rPh>
    <phoneticPr fontId="4"/>
  </si>
  <si>
    <t>国民健康保険事業費納付金</t>
    <rPh sb="0" eb="2">
      <t>コクミン</t>
    </rPh>
    <rPh sb="2" eb="4">
      <t>ケンコウ</t>
    </rPh>
    <rPh sb="4" eb="6">
      <t>ホケン</t>
    </rPh>
    <rPh sb="6" eb="9">
      <t>ジギョウヒ</t>
    </rPh>
    <rPh sb="9" eb="12">
      <t>ノウフキン</t>
    </rPh>
    <phoneticPr fontId="3"/>
  </si>
  <si>
    <t>財政安定化
基金拠出金</t>
    <rPh sb="0" eb="2">
      <t>ザイセイ</t>
    </rPh>
    <rPh sb="2" eb="5">
      <t>アンテイカ</t>
    </rPh>
    <rPh sb="6" eb="8">
      <t>キキン</t>
    </rPh>
    <rPh sb="8" eb="11">
      <t>キョシュツキン</t>
    </rPh>
    <phoneticPr fontId="3"/>
  </si>
  <si>
    <r>
      <t>共同事業</t>
    </r>
    <r>
      <rPr>
        <sz val="10"/>
        <color indexed="40"/>
        <rFont val="ＭＳ Ｐゴシック"/>
        <family val="3"/>
        <charset val="128"/>
      </rPr>
      <t>拠出金</t>
    </r>
    <rPh sb="0" eb="2">
      <t>キョウドウ</t>
    </rPh>
    <rPh sb="2" eb="4">
      <t>ジギョウ</t>
    </rPh>
    <rPh sb="4" eb="7">
      <t>キョシュツキン</t>
    </rPh>
    <phoneticPr fontId="4"/>
  </si>
  <si>
    <t>保健事業費</t>
    <rPh sb="0" eb="2">
      <t>ホケン</t>
    </rPh>
    <rPh sb="2" eb="5">
      <t>ジギョウヒ</t>
    </rPh>
    <phoneticPr fontId="4"/>
  </si>
  <si>
    <t>保険給付費等
交付金償還金</t>
    <rPh sb="0" eb="2">
      <t>ホケン</t>
    </rPh>
    <rPh sb="2" eb="5">
      <t>キュウフヒ</t>
    </rPh>
    <rPh sb="5" eb="6">
      <t>トウ</t>
    </rPh>
    <rPh sb="7" eb="10">
      <t>コウフキン</t>
    </rPh>
    <rPh sb="10" eb="13">
      <t>ショウカンキン</t>
    </rPh>
    <phoneticPr fontId="3"/>
  </si>
  <si>
    <t>直診勘定
繰出金</t>
    <rPh sb="0" eb="1">
      <t>チョク</t>
    </rPh>
    <rPh sb="1" eb="2">
      <t>ミ</t>
    </rPh>
    <rPh sb="2" eb="4">
      <t>カンジョウ</t>
    </rPh>
    <rPh sb="5" eb="6">
      <t>クリ</t>
    </rPh>
    <rPh sb="6" eb="8">
      <t>シュッキン</t>
    </rPh>
    <phoneticPr fontId="4"/>
  </si>
  <si>
    <t>その他の
支出</t>
    <rPh sb="2" eb="3">
      <t>タ</t>
    </rPh>
    <rPh sb="5" eb="7">
      <t>シシュツ</t>
    </rPh>
    <phoneticPr fontId="4"/>
  </si>
  <si>
    <t>基金等積立金</t>
    <rPh sb="0" eb="2">
      <t>キキン</t>
    </rPh>
    <rPh sb="2" eb="3">
      <t>トウ</t>
    </rPh>
    <rPh sb="3" eb="6">
      <t>ツミタテキン</t>
    </rPh>
    <phoneticPr fontId="4"/>
  </si>
  <si>
    <t>前年度
繰上充用金</t>
    <rPh sb="0" eb="3">
      <t>ゼンネンド</t>
    </rPh>
    <rPh sb="4" eb="5">
      <t>クリアゲ</t>
    </rPh>
    <phoneticPr fontId="4"/>
  </si>
  <si>
    <t>支出
合計</t>
    <rPh sb="0" eb="2">
      <t>シシュツ</t>
    </rPh>
    <phoneticPr fontId="4"/>
  </si>
  <si>
    <t>収支
差引額</t>
    <rPh sb="0" eb="2">
      <t>シュウシ</t>
    </rPh>
    <phoneticPr fontId="4"/>
  </si>
  <si>
    <t>基金
（準備金）
保有額</t>
    <rPh sb="0" eb="2">
      <t>キキン</t>
    </rPh>
    <rPh sb="4" eb="7">
      <t>ジュンビキン</t>
    </rPh>
    <rPh sb="9" eb="12">
      <t>ホユウガク</t>
    </rPh>
    <phoneticPr fontId="4"/>
  </si>
  <si>
    <t>医療費</t>
    <rPh sb="0" eb="3">
      <t>イリョウヒ</t>
    </rPh>
    <phoneticPr fontId="4"/>
  </si>
  <si>
    <t>事務費</t>
    <rPh sb="0" eb="3">
      <t>ジムヒ</t>
    </rPh>
    <phoneticPr fontId="4"/>
  </si>
  <si>
    <t>医療給付費分</t>
    <rPh sb="0" eb="2">
      <t>イリョウ</t>
    </rPh>
    <rPh sb="2" eb="4">
      <t>キュウフ</t>
    </rPh>
    <rPh sb="4" eb="6">
      <t>ヒブン</t>
    </rPh>
    <phoneticPr fontId="3"/>
  </si>
  <si>
    <t>後期高齢者支援金等分</t>
    <rPh sb="0" eb="5">
      <t>コウキコウレイシャ</t>
    </rPh>
    <rPh sb="5" eb="8">
      <t>シエンキン</t>
    </rPh>
    <rPh sb="8" eb="10">
      <t>トウブン</t>
    </rPh>
    <phoneticPr fontId="3"/>
  </si>
  <si>
    <t>介護
納付金分</t>
    <rPh sb="0" eb="2">
      <t>カイゴ</t>
    </rPh>
    <rPh sb="3" eb="6">
      <t>ノウフキン</t>
    </rPh>
    <rPh sb="6" eb="7">
      <t>ブン</t>
    </rPh>
    <phoneticPr fontId="3"/>
  </si>
  <si>
    <r>
      <t>高額共同　   　事業</t>
    </r>
    <r>
      <rPr>
        <sz val="10"/>
        <color indexed="40"/>
        <rFont val="ＭＳ Ｐゴシック"/>
        <family val="3"/>
        <charset val="128"/>
      </rPr>
      <t>拠出金</t>
    </r>
    <rPh sb="0" eb="2">
      <t>コウガク</t>
    </rPh>
    <rPh sb="2" eb="4">
      <t>キョウドウ</t>
    </rPh>
    <rPh sb="9" eb="11">
      <t>ジギョウ</t>
    </rPh>
    <phoneticPr fontId="4"/>
  </si>
  <si>
    <r>
      <t>保険財政
共同安定化
事業</t>
    </r>
    <r>
      <rPr>
        <sz val="10"/>
        <color indexed="40"/>
        <rFont val="ＭＳ Ｐゴシック"/>
        <family val="3"/>
        <charset val="128"/>
      </rPr>
      <t>拠出金</t>
    </r>
    <rPh sb="0" eb="2">
      <t>ホケン</t>
    </rPh>
    <rPh sb="2" eb="4">
      <t>ザイセイ</t>
    </rPh>
    <rPh sb="5" eb="7">
      <t>キョウドウ</t>
    </rPh>
    <rPh sb="7" eb="10">
      <t>アンテイカ</t>
    </rPh>
    <rPh sb="11" eb="13">
      <t>ジギョウ</t>
    </rPh>
    <phoneticPr fontId="4"/>
  </si>
  <si>
    <t>その他</t>
    <rPh sb="2" eb="3">
      <t>タ</t>
    </rPh>
    <phoneticPr fontId="4"/>
  </si>
  <si>
    <t>特定健康
診査等
事務費</t>
    <rPh sb="0" eb="2">
      <t>トクテイ</t>
    </rPh>
    <rPh sb="2" eb="4">
      <t>ケンコウ</t>
    </rPh>
    <rPh sb="5" eb="7">
      <t>シンサ</t>
    </rPh>
    <rPh sb="7" eb="8">
      <t>トウ</t>
    </rPh>
    <rPh sb="9" eb="12">
      <t>ジムヒ</t>
    </rPh>
    <phoneticPr fontId="4"/>
  </si>
  <si>
    <t>健康管理
センター
事業費</t>
    <rPh sb="0" eb="2">
      <t>ケンコウ</t>
    </rPh>
    <rPh sb="2" eb="4">
      <t>カンリ</t>
    </rPh>
    <rPh sb="10" eb="13">
      <t>ジギョウヒ</t>
    </rPh>
    <phoneticPr fontId="4"/>
  </si>
  <si>
    <t>一般分</t>
    <rPh sb="0" eb="2">
      <t>イッパン</t>
    </rPh>
    <rPh sb="2" eb="3">
      <t>ブン</t>
    </rPh>
    <phoneticPr fontId="3"/>
  </si>
  <si>
    <t>退職分</t>
    <rPh sb="0" eb="2">
      <t>タイショク</t>
    </rPh>
    <rPh sb="2" eb="3">
      <t>ブン</t>
    </rPh>
    <phoneticPr fontId="3"/>
  </si>
  <si>
    <t>B1#71/A#62</t>
    <phoneticPr fontId="4"/>
  </si>
  <si>
    <t>B1#325/A#62</t>
    <phoneticPr fontId="4"/>
  </si>
  <si>
    <t>B1#326/A#62</t>
    <phoneticPr fontId="4"/>
  </si>
  <si>
    <t>B1#328/A#62</t>
    <phoneticPr fontId="4"/>
  </si>
  <si>
    <t>B1#329/A#62</t>
    <phoneticPr fontId="4"/>
  </si>
  <si>
    <t>B1#86/A#62</t>
    <phoneticPr fontId="4"/>
  </si>
  <si>
    <t>B1#87/A#62</t>
    <phoneticPr fontId="4"/>
  </si>
  <si>
    <t>B1#179/A#62</t>
    <phoneticPr fontId="4"/>
  </si>
  <si>
    <t>B1#407/A#62</t>
    <phoneticPr fontId="3"/>
  </si>
  <si>
    <t>B1#408/A#62</t>
    <phoneticPr fontId="3"/>
  </si>
  <si>
    <t>B1#410/A#62</t>
    <phoneticPr fontId="3"/>
  </si>
  <si>
    <t>B1#411/A#62</t>
    <phoneticPr fontId="3"/>
  </si>
  <si>
    <t>B1#413/A#62</t>
    <phoneticPr fontId="3"/>
  </si>
  <si>
    <t>B1#415/A#62</t>
    <phoneticPr fontId="3"/>
  </si>
  <si>
    <t>B1#237/A#62</t>
    <phoneticPr fontId="4"/>
  </si>
  <si>
    <t>B1#238/A#62</t>
    <phoneticPr fontId="4"/>
  </si>
  <si>
    <t>B1#239/A#62</t>
    <phoneticPr fontId="4"/>
  </si>
  <si>
    <t>B1#331/A#62</t>
    <phoneticPr fontId="4"/>
  </si>
  <si>
    <t>B1#90/A#62</t>
    <phoneticPr fontId="4"/>
  </si>
  <si>
    <t>B1#332/A#62</t>
    <phoneticPr fontId="4"/>
  </si>
  <si>
    <t>B1#417/A#62</t>
    <phoneticPr fontId="3"/>
  </si>
  <si>
    <t>B1#91/A#62</t>
    <phoneticPr fontId="4"/>
  </si>
  <si>
    <t>B1#93/A#62</t>
    <phoneticPr fontId="4"/>
  </si>
  <si>
    <t>B1#185/A#62</t>
    <phoneticPr fontId="4"/>
  </si>
  <si>
    <t>B1#94/A#62</t>
    <phoneticPr fontId="4"/>
  </si>
  <si>
    <t>B1#95/A#62</t>
    <phoneticPr fontId="4"/>
  </si>
  <si>
    <t>B1#41/A#62</t>
    <phoneticPr fontId="4"/>
  </si>
  <si>
    <t>B1#42/A#62</t>
    <phoneticPr fontId="4"/>
  </si>
  <si>
    <t>番
号</t>
    <rPh sb="0" eb="1">
      <t>バン</t>
    </rPh>
    <rPh sb="3" eb="4">
      <t>ゴウ</t>
    </rPh>
    <phoneticPr fontId="4"/>
  </si>
  <si>
    <t>年 度 別
保険者別</t>
    <rPh sb="0" eb="1">
      <t>ネン</t>
    </rPh>
    <rPh sb="2" eb="3">
      <t>ド</t>
    </rPh>
    <rPh sb="4" eb="5">
      <t>ベツ</t>
    </rPh>
    <rPh sb="7" eb="10">
      <t>ホケンシャ</t>
    </rPh>
    <rPh sb="10" eb="11">
      <t>ベツ</t>
    </rPh>
    <phoneticPr fontId="4"/>
  </si>
  <si>
    <t>被保険者１人当たり支出</t>
    <rPh sb="0" eb="4">
      <t>ヒホケンシャ</t>
    </rPh>
    <rPh sb="5" eb="7">
      <t>ヒトア</t>
    </rPh>
    <rPh sb="9" eb="11">
      <t>シシュツ</t>
    </rPh>
    <phoneticPr fontId="3"/>
  </si>
  <si>
    <t>基金
（準備金）
積立金</t>
    <rPh sb="0" eb="2">
      <t>キキン</t>
    </rPh>
    <rPh sb="4" eb="7">
      <t>ジュンビキン</t>
    </rPh>
    <rPh sb="9" eb="12">
      <t>ツミタテキン</t>
    </rPh>
    <phoneticPr fontId="4"/>
  </si>
  <si>
    <t>前年度
繰上充用金</t>
    <rPh sb="0" eb="3">
      <t>ゼンネンド</t>
    </rPh>
    <rPh sb="4" eb="5">
      <t>クリアゲ</t>
    </rPh>
    <rPh sb="5" eb="6">
      <t>ウエ</t>
    </rPh>
    <rPh sb="6" eb="8">
      <t>ジュウヨウ</t>
    </rPh>
    <rPh sb="8" eb="9">
      <t>キン</t>
    </rPh>
    <phoneticPr fontId="4"/>
  </si>
  <si>
    <t>支出
合計</t>
    <rPh sb="0" eb="2">
      <t>シシュツ</t>
    </rPh>
    <rPh sb="3" eb="5">
      <t>ゴウケイ</t>
    </rPh>
    <phoneticPr fontId="4"/>
  </si>
  <si>
    <t>基金
（準備金）
保有額</t>
    <rPh sb="0" eb="2">
      <t>キキン</t>
    </rPh>
    <rPh sb="4" eb="7">
      <t>ジュンビキン</t>
    </rPh>
    <phoneticPr fontId="4"/>
  </si>
  <si>
    <t>保健
事業費</t>
    <rPh sb="0" eb="2">
      <t>ホケン</t>
    </rPh>
    <rPh sb="3" eb="6">
      <t>ジギョウヒ</t>
    </rPh>
    <phoneticPr fontId="4"/>
  </si>
  <si>
    <t>円</t>
  </si>
  <si>
    <t>円</t>
    <rPh sb="0" eb="1">
      <t>エン</t>
    </rPh>
    <phoneticPr fontId="3"/>
  </si>
  <si>
    <t>平成18年度</t>
    <rPh sb="0" eb="2">
      <t>ヘイセイ</t>
    </rPh>
    <rPh sb="4" eb="6">
      <t>ネンド</t>
    </rPh>
    <phoneticPr fontId="4"/>
  </si>
  <si>
    <t>-</t>
  </si>
  <si>
    <t>-</t>
    <phoneticPr fontId="3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</si>
  <si>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</si>
  <si>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</si>
  <si>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</si>
  <si>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</si>
  <si>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</si>
  <si>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</si>
  <si>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</si>
  <si>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</si>
  <si>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</si>
  <si>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</si>
  <si>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</si>
  <si>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</si>
  <si>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3" eb="5">
      <t>ネンド</t>
    </rPh>
    <phoneticPr fontId="4"/>
  </si>
  <si>
    <t>令和２年度</t>
    <rPh sb="0" eb="2">
      <t>レイワ</t>
    </rPh>
    <rPh sb="3" eb="5">
      <t>ネンド</t>
    </rPh>
    <phoneticPr fontId="4"/>
  </si>
  <si>
    <t>令和３年度</t>
    <rPh sb="0" eb="2">
      <t>レイワ</t>
    </rPh>
    <rPh sb="3" eb="5">
      <t>ネンド</t>
    </rPh>
    <phoneticPr fontId="4"/>
  </si>
  <si>
    <t>令和４年度</t>
    <rPh sb="0" eb="2">
      <t>レイワ</t>
    </rPh>
    <rPh sb="3" eb="5">
      <t>ネンド</t>
    </rPh>
    <phoneticPr fontId="4"/>
  </si>
  <si>
    <r>
      <t>令和</t>
    </r>
    <r>
      <rPr>
        <sz val="10"/>
        <color indexed="10"/>
        <rFont val="ＭＳ Ｐゴシック"/>
        <family val="3"/>
        <charset val="128"/>
      </rPr>
      <t>5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4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</si>
  <si>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</si>
  <si>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</si>
  <si>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</si>
  <si>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</si>
  <si>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</si>
  <si>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</si>
  <si>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</si>
  <si>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</si>
  <si>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</si>
  <si>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</si>
  <si>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</si>
  <si>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</si>
  <si>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</si>
  <si>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</si>
  <si>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</si>
  <si>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</si>
  <si>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</si>
  <si>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</si>
  <si>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</si>
  <si>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市町村計</t>
  </si>
  <si>
    <t xml:space="preserve"> 医師組合</t>
  </si>
  <si>
    <t>第１５表　年度別、保険者別経理関係諸率（全被保険者分）（その４）</t>
    <rPh sb="0" eb="1">
      <t>ダイ</t>
    </rPh>
    <rPh sb="3" eb="4">
      <t>ヒョウ</t>
    </rPh>
    <rPh sb="5" eb="8">
      <t>ネンドベツ</t>
    </rPh>
    <rPh sb="13" eb="15">
      <t>ケイリ</t>
    </rPh>
    <rPh sb="15" eb="17">
      <t>カンケイ</t>
    </rPh>
    <rPh sb="17" eb="18">
      <t>ショ</t>
    </rPh>
    <rPh sb="18" eb="19">
      <t>リツ</t>
    </rPh>
    <phoneticPr fontId="4"/>
  </si>
  <si>
    <t>共同事業拠出金</t>
    <rPh sb="0" eb="2">
      <t>キョウドウ</t>
    </rPh>
    <rPh sb="2" eb="4">
      <t>ジギョウ</t>
    </rPh>
    <rPh sb="4" eb="7">
      <t>キョシュツキン</t>
    </rPh>
    <phoneticPr fontId="4"/>
  </si>
  <si>
    <t>高額共同　   　事業拠出金</t>
    <rPh sb="0" eb="2">
      <t>コウガク</t>
    </rPh>
    <rPh sb="2" eb="4">
      <t>キョウドウ</t>
    </rPh>
    <rPh sb="9" eb="11">
      <t>ジギョウ</t>
    </rPh>
    <phoneticPr fontId="4"/>
  </si>
  <si>
    <t>保険財政
共同安定化
事業拠出金</t>
    <rPh sb="0" eb="2">
      <t>ホケン</t>
    </rPh>
    <rPh sb="2" eb="4">
      <t>ザイセイ</t>
    </rPh>
    <rPh sb="5" eb="7">
      <t>キョウドウ</t>
    </rPh>
    <rPh sb="7" eb="10">
      <t>アンテイカ</t>
    </rPh>
    <rPh sb="11" eb="13">
      <t>ジギョウ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</si>
  <si>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</si>
  <si>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令和5年度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</si>
</sst>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00"/>
    <numFmt numFmtId="178" formatCode="###,###,###,##0"/>
  </numFmts>
  <fonts count="11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color indexed="40"/>
      <name val="ＭＳ Ｐゴシック"/>
      <family val="3"/>
      <charset val="128"/>
    </font>
    <font>
      <sz val="10"/>
      <color rgb="FF00CCFF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177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right" vertical="center"/>
    </xf>
    <xf numFmtId="177" fontId="1" fillId="0" borderId="1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178" fontId="9" fillId="0" borderId="8" xfId="0" applyNumberFormat="1" applyFont="1" applyBorder="1" applyAlignment="1">
      <alignment horizontal="right" vertical="center"/>
    </xf>
    <xf numFmtId="177" fontId="1" fillId="0" borderId="16" xfId="0" applyNumberFormat="1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8" fontId="9" fillId="0" borderId="10" xfId="0" applyNumberFormat="1" applyFont="1" applyBorder="1" applyAlignment="1">
      <alignment horizontal="right" vertical="center"/>
    </xf>
    <xf numFmtId="177" fontId="1" fillId="0" borderId="19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8" fontId="9" fillId="0" borderId="7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7" fontId="1" fillId="0" borderId="20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8" fontId="1" fillId="0" borderId="8" xfId="0" applyNumberFormat="1" applyFont="1" applyBorder="1" applyAlignment="1">
      <alignment horizontal="right" vertical="center"/>
    </xf>
    <xf numFmtId="178" fontId="1" fillId="0" borderId="10" xfId="0" applyNumberFormat="1" applyFont="1" applyBorder="1" applyAlignment="1">
      <alignment horizontal="right" vertical="center"/>
    </xf>
    <xf numFmtId="178" fontId="1" fillId="0" borderId="7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5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5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〇15-1"/>
      <sheetName val="〇15-2"/>
      <sheetName val="〇15-3"/>
      <sheetName val="第15表元データ"/>
      <sheetName val="第15表2元データ"/>
    </sheetNames>
    <sheetDataSet>
      <sheetData sheetId="0"/>
      <sheetData sheetId="1"/>
      <sheetData sheetId="2"/>
      <sheetData sheetId="3">
        <row r="2">
          <cell r="AX2">
            <v>295714008</v>
          </cell>
          <cell r="BY2">
            <v>2958732442</v>
          </cell>
          <cell r="BZ2">
            <v>137000</v>
          </cell>
          <cell r="CA2">
            <v>1092299456</v>
          </cell>
          <cell r="CB2">
            <v>46000</v>
          </cell>
          <cell r="CC2">
            <v>334096506</v>
          </cell>
          <cell r="CD2">
            <v>0</v>
          </cell>
          <cell r="CH2">
            <v>140566649</v>
          </cell>
          <cell r="CI2">
            <v>104146745</v>
          </cell>
          <cell r="CJ2">
            <v>0</v>
          </cell>
          <cell r="CK2">
            <v>50507599</v>
          </cell>
          <cell r="CL2">
            <v>7000000</v>
          </cell>
          <cell r="CM2">
            <v>6677648</v>
          </cell>
          <cell r="CN2">
            <v>1196000</v>
          </cell>
          <cell r="CP2">
            <v>0</v>
          </cell>
          <cell r="CQ2">
            <v>18288037710</v>
          </cell>
          <cell r="CR2">
            <v>403646518</v>
          </cell>
          <cell r="CU2">
            <v>1425472211</v>
          </cell>
        </row>
        <row r="3">
          <cell r="AX3">
            <v>137805534</v>
          </cell>
          <cell r="BY3">
            <v>797993218</v>
          </cell>
          <cell r="BZ3">
            <v>41000</v>
          </cell>
          <cell r="CA3">
            <v>268697697</v>
          </cell>
          <cell r="CB3">
            <v>14000</v>
          </cell>
          <cell r="CC3">
            <v>74582983</v>
          </cell>
          <cell r="CD3">
            <v>0</v>
          </cell>
          <cell r="CH3">
            <v>41208572</v>
          </cell>
          <cell r="CI3">
            <v>23789778</v>
          </cell>
          <cell r="CJ3">
            <v>0</v>
          </cell>
          <cell r="CK3">
            <v>13722876</v>
          </cell>
          <cell r="CL3">
            <v>80336185</v>
          </cell>
          <cell r="CM3">
            <v>3415789</v>
          </cell>
          <cell r="CN3">
            <v>23703011</v>
          </cell>
          <cell r="CP3">
            <v>0</v>
          </cell>
          <cell r="CQ3">
            <v>5680562947</v>
          </cell>
          <cell r="CR3">
            <v>7292771</v>
          </cell>
          <cell r="CU3">
            <v>616926824</v>
          </cell>
        </row>
        <row r="4">
          <cell r="AX4">
            <v>344806042</v>
          </cell>
          <cell r="BY4">
            <v>2652088934</v>
          </cell>
          <cell r="BZ4">
            <v>159730</v>
          </cell>
          <cell r="CA4">
            <v>976393269</v>
          </cell>
          <cell r="CB4">
            <v>27570</v>
          </cell>
          <cell r="CC4">
            <v>301709217</v>
          </cell>
          <cell r="CD4">
            <v>0</v>
          </cell>
          <cell r="CH4">
            <v>113040039</v>
          </cell>
          <cell r="CI4">
            <v>32394148</v>
          </cell>
          <cell r="CJ4">
            <v>0</v>
          </cell>
          <cell r="CK4">
            <v>46941527</v>
          </cell>
          <cell r="CL4">
            <v>4758314</v>
          </cell>
          <cell r="CM4">
            <v>5804454</v>
          </cell>
          <cell r="CN4">
            <v>298516</v>
          </cell>
          <cell r="CP4">
            <v>0</v>
          </cell>
          <cell r="CQ4">
            <v>17110040638</v>
          </cell>
          <cell r="CR4">
            <v>466681499</v>
          </cell>
          <cell r="CU4">
            <v>298814280</v>
          </cell>
        </row>
        <row r="5">
          <cell r="AX5">
            <v>93878257</v>
          </cell>
          <cell r="BY5">
            <v>715110041</v>
          </cell>
          <cell r="BZ5">
            <v>0</v>
          </cell>
          <cell r="CA5">
            <v>272490924</v>
          </cell>
          <cell r="CB5">
            <v>0</v>
          </cell>
          <cell r="CC5">
            <v>75008426</v>
          </cell>
          <cell r="CD5">
            <v>0</v>
          </cell>
          <cell r="CH5">
            <v>59422443</v>
          </cell>
          <cell r="CI5">
            <v>9425610</v>
          </cell>
          <cell r="CJ5">
            <v>0</v>
          </cell>
          <cell r="CK5">
            <v>11741525</v>
          </cell>
          <cell r="CL5">
            <v>17573000</v>
          </cell>
          <cell r="CM5">
            <v>1217159</v>
          </cell>
          <cell r="CN5">
            <v>68657000</v>
          </cell>
          <cell r="CP5">
            <v>0</v>
          </cell>
          <cell r="CQ5">
            <v>4888670973</v>
          </cell>
          <cell r="CR5">
            <v>50877190</v>
          </cell>
          <cell r="CU5">
            <v>380820265</v>
          </cell>
        </row>
        <row r="6">
          <cell r="AX6">
            <v>91101202</v>
          </cell>
          <cell r="BY6">
            <v>572417855</v>
          </cell>
          <cell r="BZ6">
            <v>0</v>
          </cell>
          <cell r="CA6">
            <v>197629578</v>
          </cell>
          <cell r="CB6">
            <v>0</v>
          </cell>
          <cell r="CC6">
            <v>57869772</v>
          </cell>
          <cell r="CD6">
            <v>0</v>
          </cell>
          <cell r="CH6">
            <v>32474329</v>
          </cell>
          <cell r="CI6">
            <v>23433712</v>
          </cell>
          <cell r="CJ6">
            <v>0</v>
          </cell>
          <cell r="CK6">
            <v>12884589</v>
          </cell>
          <cell r="CL6">
            <v>991000</v>
          </cell>
          <cell r="CM6">
            <v>3843800</v>
          </cell>
          <cell r="CN6">
            <v>63124512</v>
          </cell>
          <cell r="CP6">
            <v>0</v>
          </cell>
          <cell r="CQ6">
            <v>4106486799</v>
          </cell>
          <cell r="CR6">
            <v>58078228</v>
          </cell>
          <cell r="CU6">
            <v>218448881</v>
          </cell>
        </row>
        <row r="7">
          <cell r="AX7">
            <v>89645627</v>
          </cell>
          <cell r="BY7">
            <v>573367623</v>
          </cell>
          <cell r="BZ7">
            <v>14390</v>
          </cell>
          <cell r="CA7">
            <v>207658682</v>
          </cell>
          <cell r="CB7">
            <v>1795</v>
          </cell>
          <cell r="CC7">
            <v>62133497</v>
          </cell>
          <cell r="CD7">
            <v>0</v>
          </cell>
          <cell r="CH7">
            <v>33023216</v>
          </cell>
          <cell r="CI7">
            <v>13047058</v>
          </cell>
          <cell r="CJ7">
            <v>0</v>
          </cell>
          <cell r="CK7">
            <v>10403007</v>
          </cell>
          <cell r="CL7">
            <v>0</v>
          </cell>
          <cell r="CM7">
            <v>3560576</v>
          </cell>
          <cell r="CN7">
            <v>65058335</v>
          </cell>
          <cell r="CP7">
            <v>0</v>
          </cell>
          <cell r="CQ7">
            <v>4046397270</v>
          </cell>
          <cell r="CR7">
            <v>66931630</v>
          </cell>
          <cell r="CU7">
            <v>258400456</v>
          </cell>
        </row>
        <row r="8">
          <cell r="AX8">
            <v>65269451</v>
          </cell>
          <cell r="BY8">
            <v>433207623</v>
          </cell>
          <cell r="BZ8">
            <v>0</v>
          </cell>
          <cell r="CA8">
            <v>132036289</v>
          </cell>
          <cell r="CB8">
            <v>0</v>
          </cell>
          <cell r="CC8">
            <v>35644373</v>
          </cell>
          <cell r="CD8">
            <v>0</v>
          </cell>
          <cell r="CH8">
            <v>21399440</v>
          </cell>
          <cell r="CI8">
            <v>14379534</v>
          </cell>
          <cell r="CJ8">
            <v>0</v>
          </cell>
          <cell r="CK8">
            <v>5455492</v>
          </cell>
          <cell r="CL8">
            <v>751000</v>
          </cell>
          <cell r="CM8">
            <v>361745</v>
          </cell>
          <cell r="CN8">
            <v>4505</v>
          </cell>
          <cell r="CP8">
            <v>0</v>
          </cell>
          <cell r="CQ8">
            <v>3044877832</v>
          </cell>
          <cell r="CR8">
            <v>24827214</v>
          </cell>
          <cell r="CU8">
            <v>239778283</v>
          </cell>
        </row>
        <row r="9">
          <cell r="AX9">
            <v>25240863</v>
          </cell>
          <cell r="BY9">
            <v>61176913</v>
          </cell>
          <cell r="BZ9">
            <v>0</v>
          </cell>
          <cell r="CA9">
            <v>18188633</v>
          </cell>
          <cell r="CB9">
            <v>0</v>
          </cell>
          <cell r="CC9">
            <v>4394050</v>
          </cell>
          <cell r="CD9">
            <v>0</v>
          </cell>
          <cell r="CH9">
            <v>3121816</v>
          </cell>
          <cell r="CI9">
            <v>1159256</v>
          </cell>
          <cell r="CJ9">
            <v>0</v>
          </cell>
          <cell r="CK9">
            <v>3593631</v>
          </cell>
          <cell r="CL9">
            <v>0</v>
          </cell>
          <cell r="CM9">
            <v>105700</v>
          </cell>
          <cell r="CN9">
            <v>249000</v>
          </cell>
          <cell r="CP9">
            <v>0</v>
          </cell>
          <cell r="CQ9">
            <v>418581506</v>
          </cell>
          <cell r="CR9">
            <v>315940</v>
          </cell>
          <cell r="CU9">
            <v>41777000</v>
          </cell>
        </row>
        <row r="10">
          <cell r="AX10">
            <v>25971556</v>
          </cell>
          <cell r="BY10">
            <v>127591640</v>
          </cell>
          <cell r="BZ10">
            <v>0</v>
          </cell>
          <cell r="CA10">
            <v>43847092</v>
          </cell>
          <cell r="CB10">
            <v>0</v>
          </cell>
          <cell r="CC10">
            <v>11180875</v>
          </cell>
          <cell r="CD10">
            <v>0</v>
          </cell>
          <cell r="CH10">
            <v>10970462</v>
          </cell>
          <cell r="CI10">
            <v>6085314</v>
          </cell>
          <cell r="CJ10">
            <v>0</v>
          </cell>
          <cell r="CK10">
            <v>5189898</v>
          </cell>
          <cell r="CL10">
            <v>0</v>
          </cell>
          <cell r="CM10">
            <v>463980</v>
          </cell>
          <cell r="CN10">
            <v>2094</v>
          </cell>
          <cell r="CP10">
            <v>0</v>
          </cell>
          <cell r="CQ10">
            <v>989538959</v>
          </cell>
          <cell r="CR10">
            <v>55431523</v>
          </cell>
          <cell r="CU10">
            <v>105010164</v>
          </cell>
        </row>
        <row r="11">
          <cell r="AX11">
            <v>13830540</v>
          </cell>
          <cell r="BY11">
            <v>46530068</v>
          </cell>
          <cell r="BZ11">
            <v>0</v>
          </cell>
          <cell r="CA11">
            <v>19675001</v>
          </cell>
          <cell r="CB11">
            <v>0</v>
          </cell>
          <cell r="CC11">
            <v>5153224</v>
          </cell>
          <cell r="CD11">
            <v>0</v>
          </cell>
          <cell r="CH11">
            <v>2240866</v>
          </cell>
          <cell r="CI11">
            <v>288800</v>
          </cell>
          <cell r="CJ11">
            <v>0</v>
          </cell>
          <cell r="CK11">
            <v>682366</v>
          </cell>
          <cell r="CL11">
            <v>0</v>
          </cell>
          <cell r="CM11">
            <v>32018068</v>
          </cell>
          <cell r="CN11">
            <v>0</v>
          </cell>
          <cell r="CP11">
            <v>0</v>
          </cell>
          <cell r="CQ11">
            <v>366722525</v>
          </cell>
          <cell r="CR11">
            <v>5529425</v>
          </cell>
          <cell r="CU11">
            <v>51314434</v>
          </cell>
        </row>
        <row r="12">
          <cell r="AX12">
            <v>5440427</v>
          </cell>
          <cell r="BY12">
            <v>61453971</v>
          </cell>
          <cell r="BZ12">
            <v>0</v>
          </cell>
          <cell r="CA12">
            <v>24533564</v>
          </cell>
          <cell r="CB12">
            <v>0</v>
          </cell>
          <cell r="CC12">
            <v>5284302</v>
          </cell>
          <cell r="CD12">
            <v>0</v>
          </cell>
          <cell r="CH12">
            <v>3527042</v>
          </cell>
          <cell r="CI12">
            <v>509875</v>
          </cell>
          <cell r="CJ12">
            <v>0</v>
          </cell>
          <cell r="CK12">
            <v>847115</v>
          </cell>
          <cell r="CL12">
            <v>4058000</v>
          </cell>
          <cell r="CM12">
            <v>1073815</v>
          </cell>
          <cell r="CN12">
            <v>7944000</v>
          </cell>
          <cell r="CP12">
            <v>0</v>
          </cell>
          <cell r="CQ12">
            <v>431321064</v>
          </cell>
          <cell r="CR12">
            <v>5884262</v>
          </cell>
          <cell r="CU12">
            <v>42275935</v>
          </cell>
        </row>
        <row r="13">
          <cell r="AX13">
            <v>8229367</v>
          </cell>
          <cell r="BY13">
            <v>17352149</v>
          </cell>
          <cell r="BZ13">
            <v>0</v>
          </cell>
          <cell r="CA13">
            <v>7772857</v>
          </cell>
          <cell r="CB13">
            <v>0</v>
          </cell>
          <cell r="CC13">
            <v>2166226</v>
          </cell>
          <cell r="CD13">
            <v>0</v>
          </cell>
          <cell r="CH13">
            <v>897223</v>
          </cell>
          <cell r="CI13">
            <v>402000</v>
          </cell>
          <cell r="CJ13">
            <v>0</v>
          </cell>
          <cell r="CK13">
            <v>279437</v>
          </cell>
          <cell r="CL13">
            <v>26906000</v>
          </cell>
          <cell r="CM13">
            <v>22500</v>
          </cell>
          <cell r="CN13">
            <v>1698661</v>
          </cell>
          <cell r="CP13">
            <v>0</v>
          </cell>
          <cell r="CQ13">
            <v>126766884</v>
          </cell>
          <cell r="CR13">
            <v>0</v>
          </cell>
          <cell r="CU13">
            <v>100347619</v>
          </cell>
        </row>
        <row r="14">
          <cell r="AX14">
            <v>99164925</v>
          </cell>
          <cell r="BY14">
            <v>579087885</v>
          </cell>
          <cell r="BZ14">
            <v>0</v>
          </cell>
          <cell r="CA14">
            <v>206534415</v>
          </cell>
          <cell r="CB14">
            <v>0</v>
          </cell>
          <cell r="CC14">
            <v>56637978</v>
          </cell>
          <cell r="CD14">
            <v>0</v>
          </cell>
          <cell r="CH14">
            <v>22570055</v>
          </cell>
          <cell r="CI14">
            <v>24621296</v>
          </cell>
          <cell r="CJ14">
            <v>0</v>
          </cell>
          <cell r="CK14">
            <v>11226589</v>
          </cell>
          <cell r="CL14">
            <v>59070000</v>
          </cell>
          <cell r="CM14">
            <v>215</v>
          </cell>
          <cell r="CN14">
            <v>7709</v>
          </cell>
          <cell r="CP14">
            <v>0</v>
          </cell>
          <cell r="CQ14">
            <v>4034845715</v>
          </cell>
          <cell r="CR14">
            <v>11270814</v>
          </cell>
          <cell r="CU14">
            <v>368652357</v>
          </cell>
        </row>
        <row r="15">
          <cell r="AX15">
            <v>42625781</v>
          </cell>
          <cell r="BY15">
            <v>191083695</v>
          </cell>
          <cell r="BZ15">
            <v>0</v>
          </cell>
          <cell r="CA15">
            <v>73454457</v>
          </cell>
          <cell r="CB15">
            <v>0</v>
          </cell>
          <cell r="CC15">
            <v>21055136</v>
          </cell>
          <cell r="CD15">
            <v>0</v>
          </cell>
          <cell r="CH15">
            <v>15760487</v>
          </cell>
          <cell r="CI15">
            <v>21209542</v>
          </cell>
          <cell r="CJ15">
            <v>16276702</v>
          </cell>
          <cell r="CK15">
            <v>4177790</v>
          </cell>
          <cell r="CL15">
            <v>2684000</v>
          </cell>
          <cell r="CM15">
            <v>743600</v>
          </cell>
          <cell r="CN15">
            <v>3849310</v>
          </cell>
          <cell r="CP15">
            <v>0</v>
          </cell>
          <cell r="CQ15">
            <v>1546558110</v>
          </cell>
          <cell r="CR15">
            <v>3939997</v>
          </cell>
          <cell r="CU15">
            <v>210656533</v>
          </cell>
        </row>
        <row r="16">
          <cell r="AX16">
            <v>14871577</v>
          </cell>
          <cell r="BY16">
            <v>76826187</v>
          </cell>
          <cell r="BZ16">
            <v>0</v>
          </cell>
          <cell r="CA16">
            <v>26717400</v>
          </cell>
          <cell r="CB16">
            <v>0</v>
          </cell>
          <cell r="CC16">
            <v>7026049</v>
          </cell>
          <cell r="CD16">
            <v>0</v>
          </cell>
          <cell r="CH16">
            <v>5929805</v>
          </cell>
          <cell r="CI16">
            <v>2323464</v>
          </cell>
          <cell r="CJ16">
            <v>0</v>
          </cell>
          <cell r="CK16">
            <v>1594934</v>
          </cell>
          <cell r="CL16">
            <v>40000000</v>
          </cell>
          <cell r="CM16">
            <v>26380</v>
          </cell>
          <cell r="CN16">
            <v>719074</v>
          </cell>
          <cell r="CP16">
            <v>0</v>
          </cell>
          <cell r="CQ16">
            <v>636738758</v>
          </cell>
          <cell r="CR16">
            <v>15732776</v>
          </cell>
          <cell r="CU16">
            <v>228632814</v>
          </cell>
        </row>
        <row r="17">
          <cell r="AX17">
            <v>21387480</v>
          </cell>
          <cell r="BY17">
            <v>72783265</v>
          </cell>
          <cell r="BZ17">
            <v>0</v>
          </cell>
          <cell r="CA17">
            <v>24638068</v>
          </cell>
          <cell r="CB17">
            <v>0</v>
          </cell>
          <cell r="CC17">
            <v>5577089</v>
          </cell>
          <cell r="CD17">
            <v>0</v>
          </cell>
          <cell r="CH17">
            <v>2723721</v>
          </cell>
          <cell r="CI17">
            <v>1019844</v>
          </cell>
          <cell r="CJ17">
            <v>0</v>
          </cell>
          <cell r="CK17">
            <v>2681449</v>
          </cell>
          <cell r="CL17">
            <v>13817000</v>
          </cell>
          <cell r="CM17">
            <v>1841673</v>
          </cell>
          <cell r="CN17">
            <v>2477850</v>
          </cell>
          <cell r="CP17">
            <v>0</v>
          </cell>
          <cell r="CQ17">
            <v>688534631</v>
          </cell>
          <cell r="CR17">
            <v>12125123</v>
          </cell>
          <cell r="CU17">
            <v>38649557</v>
          </cell>
        </row>
        <row r="18">
          <cell r="AX18">
            <v>57926883</v>
          </cell>
          <cell r="BY18">
            <v>173861471</v>
          </cell>
          <cell r="BZ18">
            <v>0</v>
          </cell>
          <cell r="CA18">
            <v>68499505</v>
          </cell>
          <cell r="CB18">
            <v>0</v>
          </cell>
          <cell r="CC18">
            <v>17922231</v>
          </cell>
          <cell r="CD18">
            <v>0</v>
          </cell>
          <cell r="CH18">
            <v>10306922</v>
          </cell>
          <cell r="CI18">
            <v>364208</v>
          </cell>
          <cell r="CJ18">
            <v>0</v>
          </cell>
          <cell r="CK18">
            <v>7407333</v>
          </cell>
          <cell r="CL18">
            <v>4259000</v>
          </cell>
          <cell r="CM18">
            <v>863950</v>
          </cell>
          <cell r="CN18">
            <v>11736327</v>
          </cell>
          <cell r="CP18">
            <v>0</v>
          </cell>
          <cell r="CQ18">
            <v>1239962153</v>
          </cell>
          <cell r="CR18">
            <v>11502817</v>
          </cell>
          <cell r="CU18">
            <v>104887346</v>
          </cell>
        </row>
        <row r="19">
          <cell r="AX19">
            <v>26776851</v>
          </cell>
          <cell r="BY19">
            <v>92955384</v>
          </cell>
          <cell r="BZ19">
            <v>0</v>
          </cell>
          <cell r="CA19">
            <v>34299822</v>
          </cell>
          <cell r="CB19">
            <v>0</v>
          </cell>
          <cell r="CC19">
            <v>9268027</v>
          </cell>
          <cell r="CD19">
            <v>0</v>
          </cell>
          <cell r="CH19">
            <v>6591822</v>
          </cell>
          <cell r="CI19">
            <v>3444293</v>
          </cell>
          <cell r="CJ19">
            <v>0</v>
          </cell>
          <cell r="CK19">
            <v>1333484</v>
          </cell>
          <cell r="CL19">
            <v>0</v>
          </cell>
          <cell r="CM19">
            <v>775459</v>
          </cell>
          <cell r="CN19">
            <v>10001216</v>
          </cell>
          <cell r="CP19">
            <v>0</v>
          </cell>
          <cell r="CQ19">
            <v>774396243</v>
          </cell>
          <cell r="CR19">
            <v>7535547</v>
          </cell>
          <cell r="CU19">
            <v>81831923</v>
          </cell>
        </row>
        <row r="20">
          <cell r="AX20">
            <v>39663444</v>
          </cell>
          <cell r="BY20">
            <v>258782247</v>
          </cell>
          <cell r="BZ20">
            <v>0</v>
          </cell>
          <cell r="CA20">
            <v>101729387</v>
          </cell>
          <cell r="CB20">
            <v>0</v>
          </cell>
          <cell r="CC20">
            <v>27399689</v>
          </cell>
          <cell r="CD20">
            <v>0</v>
          </cell>
          <cell r="CH20">
            <v>14133315</v>
          </cell>
          <cell r="CI20">
            <v>1467281</v>
          </cell>
          <cell r="CJ20">
            <v>0</v>
          </cell>
          <cell r="CK20">
            <v>658728</v>
          </cell>
          <cell r="CL20">
            <v>53804000</v>
          </cell>
          <cell r="CM20">
            <v>2881000</v>
          </cell>
          <cell r="CN20">
            <v>10000</v>
          </cell>
          <cell r="CP20">
            <v>0</v>
          </cell>
          <cell r="CQ20">
            <v>1821767488</v>
          </cell>
          <cell r="CR20">
            <v>3527035</v>
          </cell>
          <cell r="CU20">
            <v>378223815</v>
          </cell>
        </row>
        <row r="21">
          <cell r="AX21">
            <v>47018009</v>
          </cell>
          <cell r="BO21">
            <v>123797908</v>
          </cell>
          <cell r="BP21">
            <v>7423</v>
          </cell>
          <cell r="BR21">
            <v>3706751</v>
          </cell>
          <cell r="BS21">
            <v>6124</v>
          </cell>
          <cell r="BX21">
            <v>69764010</v>
          </cell>
          <cell r="CE21">
            <v>12774000</v>
          </cell>
          <cell r="CH21">
            <v>5613487</v>
          </cell>
          <cell r="CI21">
            <v>3136665</v>
          </cell>
          <cell r="CJ21">
            <v>0</v>
          </cell>
          <cell r="CL21">
            <v>0</v>
          </cell>
          <cell r="CM21">
            <v>2268276</v>
          </cell>
          <cell r="CN21">
            <v>0</v>
          </cell>
          <cell r="CP21">
            <v>0</v>
          </cell>
          <cell r="CQ21">
            <v>583990701</v>
          </cell>
          <cell r="CR21">
            <v>993</v>
          </cell>
          <cell r="CU21">
            <v>125491528</v>
          </cell>
        </row>
        <row r="22">
          <cell r="AX22">
            <v>1499349815</v>
          </cell>
          <cell r="BY22">
            <v>10462402611</v>
          </cell>
          <cell r="BZ22">
            <v>352120</v>
          </cell>
          <cell r="CA22">
            <v>3797096096</v>
          </cell>
          <cell r="CB22">
            <v>89365</v>
          </cell>
          <cell r="CC22">
            <v>1114109650</v>
          </cell>
          <cell r="CD22">
            <v>0</v>
          </cell>
          <cell r="CH22">
            <v>539908224</v>
          </cell>
          <cell r="CI22">
            <v>283511758</v>
          </cell>
          <cell r="CJ22">
            <v>16276702</v>
          </cell>
          <cell r="CK22">
            <v>191329369</v>
          </cell>
          <cell r="CL22">
            <v>316007499</v>
          </cell>
          <cell r="CM22">
            <v>65697511</v>
          </cell>
          <cell r="CN22">
            <v>260737120</v>
          </cell>
          <cell r="CP22">
            <v>0</v>
          </cell>
          <cell r="CQ22">
            <v>70240808205</v>
          </cell>
          <cell r="CR22">
            <v>1211130309</v>
          </cell>
          <cell r="CU22">
            <v>5190920697</v>
          </cell>
        </row>
        <row r="23">
          <cell r="BO23">
            <v>123797908</v>
          </cell>
          <cell r="BP23">
            <v>7423</v>
          </cell>
          <cell r="BR23">
            <v>3706751</v>
          </cell>
          <cell r="BS23">
            <v>6124</v>
          </cell>
          <cell r="BX23">
            <v>69764010</v>
          </cell>
          <cell r="CE23">
            <v>12774000</v>
          </cell>
        </row>
        <row r="24">
          <cell r="AX24">
            <v>1546367824</v>
          </cell>
          <cell r="CH24">
            <v>545521711</v>
          </cell>
          <cell r="CI24">
            <v>286648423</v>
          </cell>
          <cell r="CJ24">
            <v>16276702</v>
          </cell>
          <cell r="CL24">
            <v>316007499</v>
          </cell>
          <cell r="CM24">
            <v>67965787</v>
          </cell>
          <cell r="CN24">
            <v>260737120</v>
          </cell>
          <cell r="CP24">
            <v>0</v>
          </cell>
          <cell r="CQ24">
            <v>70824798906</v>
          </cell>
          <cell r="CR24">
            <v>1211131302</v>
          </cell>
          <cell r="CU24">
            <v>5316412225</v>
          </cell>
        </row>
      </sheetData>
      <sheetData sheetId="4">
        <row r="5">
          <cell r="J5">
            <v>31406</v>
          </cell>
        </row>
        <row r="6">
          <cell r="J6">
            <v>8594</v>
          </cell>
        </row>
        <row r="7">
          <cell r="J7">
            <v>28130</v>
          </cell>
        </row>
        <row r="8">
          <cell r="J8">
            <v>8354</v>
          </cell>
        </row>
        <row r="9">
          <cell r="J9">
            <v>6345</v>
          </cell>
        </row>
        <row r="10">
          <cell r="J10">
            <v>6409</v>
          </cell>
        </row>
        <row r="11">
          <cell r="J11">
            <v>4187</v>
          </cell>
        </row>
        <row r="12">
          <cell r="J12">
            <v>565</v>
          </cell>
        </row>
        <row r="13">
          <cell r="J13">
            <v>1460</v>
          </cell>
        </row>
        <row r="14">
          <cell r="J14">
            <v>535</v>
          </cell>
        </row>
        <row r="15">
          <cell r="J15">
            <v>665</v>
          </cell>
        </row>
        <row r="16">
          <cell r="J16">
            <v>197</v>
          </cell>
        </row>
        <row r="17">
          <cell r="J17">
            <v>6339</v>
          </cell>
        </row>
        <row r="18">
          <cell r="J18">
            <v>2255</v>
          </cell>
        </row>
        <row r="19">
          <cell r="J19">
            <v>854</v>
          </cell>
        </row>
        <row r="20">
          <cell r="J20">
            <v>807</v>
          </cell>
        </row>
        <row r="21">
          <cell r="J21">
            <v>2110</v>
          </cell>
        </row>
        <row r="22">
          <cell r="J22">
            <v>1136</v>
          </cell>
        </row>
        <row r="23">
          <cell r="J23">
            <v>2879</v>
          </cell>
        </row>
        <row r="24">
          <cell r="J24">
            <v>1806</v>
          </cell>
        </row>
        <row r="25">
          <cell r="J25">
            <v>113227</v>
          </cell>
        </row>
        <row r="26">
          <cell r="J26">
            <v>1806</v>
          </cell>
        </row>
        <row r="27">
          <cell r="J27">
            <v>115033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F3127-28D5-4880-8550-DEEB82578E88}">
  <dimension ref="A1:AH56"/>
  <sheetViews>
    <sheetView showGridLines="0" tabSelected="1" view="pageBreakPreview" zoomScaleNormal="85" zoomScaleSheetLayoutView="100" workbookViewId="0">
      <pane xSplit="2" ySplit="6" topLeftCell="C8" activePane="bottomRight" state="frozen"/>
      <selection activeCell="E30" sqref="E30"/>
      <selection pane="topRight" activeCell="E30" sqref="E30"/>
      <selection pane="bottomLeft" activeCell="E30" sqref="E30"/>
      <selection pane="bottomRight" activeCell="G39" sqref="G39"/>
    </sheetView>
  </sheetViews>
  <sheetFormatPr defaultColWidth="18.6328125" defaultRowHeight="15" customHeight="1"/>
  <cols>
    <col min="1" max="1" width="4.36328125" style="1" customWidth="1"/>
    <col min="2" max="2" width="10.6328125" style="1" customWidth="1"/>
    <col min="3" max="19" width="11.26953125" style="1" customWidth="1"/>
    <col min="20" max="20" width="4.36328125" style="1" hidden="1" customWidth="1"/>
    <col min="21" max="21" width="10.6328125" style="1" hidden="1" customWidth="1"/>
    <col min="22" max="24" width="11.26953125" style="1" hidden="1" customWidth="1"/>
    <col min="25" max="25" width="12.453125" style="1" hidden="1" customWidth="1"/>
    <col min="26" max="32" width="11.26953125" style="1" hidden="1" customWidth="1"/>
    <col min="33" max="33" width="4.453125" style="1" bestFit="1" customWidth="1"/>
    <col min="34" max="256" width="18.6328125" style="1"/>
    <col min="257" max="257" width="4.36328125" style="1" customWidth="1"/>
    <col min="258" max="258" width="10.6328125" style="1" customWidth="1"/>
    <col min="259" max="275" width="11.26953125" style="1" customWidth="1"/>
    <col min="276" max="276" width="4.36328125" style="1" customWidth="1"/>
    <col min="277" max="277" width="10.6328125" style="1" customWidth="1"/>
    <col min="278" max="280" width="11.26953125" style="1" customWidth="1"/>
    <col min="281" max="281" width="12.453125" style="1" customWidth="1"/>
    <col min="282" max="288" width="11.26953125" style="1" customWidth="1"/>
    <col min="289" max="289" width="4.453125" style="1" bestFit="1" customWidth="1"/>
    <col min="290" max="512" width="18.6328125" style="1"/>
    <col min="513" max="513" width="4.36328125" style="1" customWidth="1"/>
    <col min="514" max="514" width="10.6328125" style="1" customWidth="1"/>
    <col min="515" max="531" width="11.26953125" style="1" customWidth="1"/>
    <col min="532" max="532" width="4.36328125" style="1" customWidth="1"/>
    <col min="533" max="533" width="10.6328125" style="1" customWidth="1"/>
    <col min="534" max="536" width="11.26953125" style="1" customWidth="1"/>
    <col min="537" max="537" width="12.453125" style="1" customWidth="1"/>
    <col min="538" max="544" width="11.26953125" style="1" customWidth="1"/>
    <col min="545" max="545" width="4.453125" style="1" bestFit="1" customWidth="1"/>
    <col min="546" max="768" width="18.6328125" style="1"/>
    <col min="769" max="769" width="4.36328125" style="1" customWidth="1"/>
    <col min="770" max="770" width="10.6328125" style="1" customWidth="1"/>
    <col min="771" max="787" width="11.26953125" style="1" customWidth="1"/>
    <col min="788" max="788" width="4.36328125" style="1" customWidth="1"/>
    <col min="789" max="789" width="10.6328125" style="1" customWidth="1"/>
    <col min="790" max="792" width="11.26953125" style="1" customWidth="1"/>
    <col min="793" max="793" width="12.453125" style="1" customWidth="1"/>
    <col min="794" max="800" width="11.26953125" style="1" customWidth="1"/>
    <col min="801" max="801" width="4.453125" style="1" bestFit="1" customWidth="1"/>
    <col min="802" max="1024" width="18.6328125" style="1"/>
    <col min="1025" max="1025" width="4.36328125" style="1" customWidth="1"/>
    <col min="1026" max="1026" width="10.6328125" style="1" customWidth="1"/>
    <col min="1027" max="1043" width="11.26953125" style="1" customWidth="1"/>
    <col min="1044" max="1044" width="4.36328125" style="1" customWidth="1"/>
    <col min="1045" max="1045" width="10.6328125" style="1" customWidth="1"/>
    <col min="1046" max="1048" width="11.26953125" style="1" customWidth="1"/>
    <col min="1049" max="1049" width="12.453125" style="1" customWidth="1"/>
    <col min="1050" max="1056" width="11.26953125" style="1" customWidth="1"/>
    <col min="1057" max="1057" width="4.453125" style="1" bestFit="1" customWidth="1"/>
    <col min="1058" max="1280" width="18.6328125" style="1"/>
    <col min="1281" max="1281" width="4.36328125" style="1" customWidth="1"/>
    <col min="1282" max="1282" width="10.6328125" style="1" customWidth="1"/>
    <col min="1283" max="1299" width="11.26953125" style="1" customWidth="1"/>
    <col min="1300" max="1300" width="4.36328125" style="1" customWidth="1"/>
    <col min="1301" max="1301" width="10.6328125" style="1" customWidth="1"/>
    <col min="1302" max="1304" width="11.26953125" style="1" customWidth="1"/>
    <col min="1305" max="1305" width="12.453125" style="1" customWidth="1"/>
    <col min="1306" max="1312" width="11.26953125" style="1" customWidth="1"/>
    <col min="1313" max="1313" width="4.453125" style="1" bestFit="1" customWidth="1"/>
    <col min="1314" max="1536" width="18.6328125" style="1"/>
    <col min="1537" max="1537" width="4.36328125" style="1" customWidth="1"/>
    <col min="1538" max="1538" width="10.6328125" style="1" customWidth="1"/>
    <col min="1539" max="1555" width="11.26953125" style="1" customWidth="1"/>
    <col min="1556" max="1556" width="4.36328125" style="1" customWidth="1"/>
    <col min="1557" max="1557" width="10.6328125" style="1" customWidth="1"/>
    <col min="1558" max="1560" width="11.26953125" style="1" customWidth="1"/>
    <col min="1561" max="1561" width="12.453125" style="1" customWidth="1"/>
    <col min="1562" max="1568" width="11.26953125" style="1" customWidth="1"/>
    <col min="1569" max="1569" width="4.453125" style="1" bestFit="1" customWidth="1"/>
    <col min="1570" max="1792" width="18.6328125" style="1"/>
    <col min="1793" max="1793" width="4.36328125" style="1" customWidth="1"/>
    <col min="1794" max="1794" width="10.6328125" style="1" customWidth="1"/>
    <col min="1795" max="1811" width="11.26953125" style="1" customWidth="1"/>
    <col min="1812" max="1812" width="4.36328125" style="1" customWidth="1"/>
    <col min="1813" max="1813" width="10.6328125" style="1" customWidth="1"/>
    <col min="1814" max="1816" width="11.26953125" style="1" customWidth="1"/>
    <col min="1817" max="1817" width="12.453125" style="1" customWidth="1"/>
    <col min="1818" max="1824" width="11.26953125" style="1" customWidth="1"/>
    <col min="1825" max="1825" width="4.453125" style="1" bestFit="1" customWidth="1"/>
    <col min="1826" max="2048" width="18.6328125" style="1"/>
    <col min="2049" max="2049" width="4.36328125" style="1" customWidth="1"/>
    <col min="2050" max="2050" width="10.6328125" style="1" customWidth="1"/>
    <col min="2051" max="2067" width="11.26953125" style="1" customWidth="1"/>
    <col min="2068" max="2068" width="4.36328125" style="1" customWidth="1"/>
    <col min="2069" max="2069" width="10.6328125" style="1" customWidth="1"/>
    <col min="2070" max="2072" width="11.26953125" style="1" customWidth="1"/>
    <col min="2073" max="2073" width="12.453125" style="1" customWidth="1"/>
    <col min="2074" max="2080" width="11.26953125" style="1" customWidth="1"/>
    <col min="2081" max="2081" width="4.453125" style="1" bestFit="1" customWidth="1"/>
    <col min="2082" max="2304" width="18.6328125" style="1"/>
    <col min="2305" max="2305" width="4.36328125" style="1" customWidth="1"/>
    <col min="2306" max="2306" width="10.6328125" style="1" customWidth="1"/>
    <col min="2307" max="2323" width="11.26953125" style="1" customWidth="1"/>
    <col min="2324" max="2324" width="4.36328125" style="1" customWidth="1"/>
    <col min="2325" max="2325" width="10.6328125" style="1" customWidth="1"/>
    <col min="2326" max="2328" width="11.26953125" style="1" customWidth="1"/>
    <col min="2329" max="2329" width="12.453125" style="1" customWidth="1"/>
    <col min="2330" max="2336" width="11.26953125" style="1" customWidth="1"/>
    <col min="2337" max="2337" width="4.453125" style="1" bestFit="1" customWidth="1"/>
    <col min="2338" max="2560" width="18.6328125" style="1"/>
    <col min="2561" max="2561" width="4.36328125" style="1" customWidth="1"/>
    <col min="2562" max="2562" width="10.6328125" style="1" customWidth="1"/>
    <col min="2563" max="2579" width="11.26953125" style="1" customWidth="1"/>
    <col min="2580" max="2580" width="4.36328125" style="1" customWidth="1"/>
    <col min="2581" max="2581" width="10.6328125" style="1" customWidth="1"/>
    <col min="2582" max="2584" width="11.26953125" style="1" customWidth="1"/>
    <col min="2585" max="2585" width="12.453125" style="1" customWidth="1"/>
    <col min="2586" max="2592" width="11.26953125" style="1" customWidth="1"/>
    <col min="2593" max="2593" width="4.453125" style="1" bestFit="1" customWidth="1"/>
    <col min="2594" max="2816" width="18.6328125" style="1"/>
    <col min="2817" max="2817" width="4.36328125" style="1" customWidth="1"/>
    <col min="2818" max="2818" width="10.6328125" style="1" customWidth="1"/>
    <col min="2819" max="2835" width="11.26953125" style="1" customWidth="1"/>
    <col min="2836" max="2836" width="4.36328125" style="1" customWidth="1"/>
    <col min="2837" max="2837" width="10.6328125" style="1" customWidth="1"/>
    <col min="2838" max="2840" width="11.26953125" style="1" customWidth="1"/>
    <col min="2841" max="2841" width="12.453125" style="1" customWidth="1"/>
    <col min="2842" max="2848" width="11.26953125" style="1" customWidth="1"/>
    <col min="2849" max="2849" width="4.453125" style="1" bestFit="1" customWidth="1"/>
    <col min="2850" max="3072" width="18.6328125" style="1"/>
    <col min="3073" max="3073" width="4.36328125" style="1" customWidth="1"/>
    <col min="3074" max="3074" width="10.6328125" style="1" customWidth="1"/>
    <col min="3075" max="3091" width="11.26953125" style="1" customWidth="1"/>
    <col min="3092" max="3092" width="4.36328125" style="1" customWidth="1"/>
    <col min="3093" max="3093" width="10.6328125" style="1" customWidth="1"/>
    <col min="3094" max="3096" width="11.26953125" style="1" customWidth="1"/>
    <col min="3097" max="3097" width="12.453125" style="1" customWidth="1"/>
    <col min="3098" max="3104" width="11.26953125" style="1" customWidth="1"/>
    <col min="3105" max="3105" width="4.453125" style="1" bestFit="1" customWidth="1"/>
    <col min="3106" max="3328" width="18.6328125" style="1"/>
    <col min="3329" max="3329" width="4.36328125" style="1" customWidth="1"/>
    <col min="3330" max="3330" width="10.6328125" style="1" customWidth="1"/>
    <col min="3331" max="3347" width="11.26953125" style="1" customWidth="1"/>
    <col min="3348" max="3348" width="4.36328125" style="1" customWidth="1"/>
    <col min="3349" max="3349" width="10.6328125" style="1" customWidth="1"/>
    <col min="3350" max="3352" width="11.26953125" style="1" customWidth="1"/>
    <col min="3353" max="3353" width="12.453125" style="1" customWidth="1"/>
    <col min="3354" max="3360" width="11.26953125" style="1" customWidth="1"/>
    <col min="3361" max="3361" width="4.453125" style="1" bestFit="1" customWidth="1"/>
    <col min="3362" max="3584" width="18.6328125" style="1"/>
    <col min="3585" max="3585" width="4.36328125" style="1" customWidth="1"/>
    <col min="3586" max="3586" width="10.6328125" style="1" customWidth="1"/>
    <col min="3587" max="3603" width="11.26953125" style="1" customWidth="1"/>
    <col min="3604" max="3604" width="4.36328125" style="1" customWidth="1"/>
    <col min="3605" max="3605" width="10.6328125" style="1" customWidth="1"/>
    <col min="3606" max="3608" width="11.26953125" style="1" customWidth="1"/>
    <col min="3609" max="3609" width="12.453125" style="1" customWidth="1"/>
    <col min="3610" max="3616" width="11.26953125" style="1" customWidth="1"/>
    <col min="3617" max="3617" width="4.453125" style="1" bestFit="1" customWidth="1"/>
    <col min="3618" max="3840" width="18.6328125" style="1"/>
    <col min="3841" max="3841" width="4.36328125" style="1" customWidth="1"/>
    <col min="3842" max="3842" width="10.6328125" style="1" customWidth="1"/>
    <col min="3843" max="3859" width="11.26953125" style="1" customWidth="1"/>
    <col min="3860" max="3860" width="4.36328125" style="1" customWidth="1"/>
    <col min="3861" max="3861" width="10.6328125" style="1" customWidth="1"/>
    <col min="3862" max="3864" width="11.26953125" style="1" customWidth="1"/>
    <col min="3865" max="3865" width="12.453125" style="1" customWidth="1"/>
    <col min="3866" max="3872" width="11.26953125" style="1" customWidth="1"/>
    <col min="3873" max="3873" width="4.453125" style="1" bestFit="1" customWidth="1"/>
    <col min="3874" max="4096" width="18.6328125" style="1"/>
    <col min="4097" max="4097" width="4.36328125" style="1" customWidth="1"/>
    <col min="4098" max="4098" width="10.6328125" style="1" customWidth="1"/>
    <col min="4099" max="4115" width="11.26953125" style="1" customWidth="1"/>
    <col min="4116" max="4116" width="4.36328125" style="1" customWidth="1"/>
    <col min="4117" max="4117" width="10.6328125" style="1" customWidth="1"/>
    <col min="4118" max="4120" width="11.26953125" style="1" customWidth="1"/>
    <col min="4121" max="4121" width="12.453125" style="1" customWidth="1"/>
    <col min="4122" max="4128" width="11.26953125" style="1" customWidth="1"/>
    <col min="4129" max="4129" width="4.453125" style="1" bestFit="1" customWidth="1"/>
    <col min="4130" max="4352" width="18.6328125" style="1"/>
    <col min="4353" max="4353" width="4.36328125" style="1" customWidth="1"/>
    <col min="4354" max="4354" width="10.6328125" style="1" customWidth="1"/>
    <col min="4355" max="4371" width="11.26953125" style="1" customWidth="1"/>
    <col min="4372" max="4372" width="4.36328125" style="1" customWidth="1"/>
    <col min="4373" max="4373" width="10.6328125" style="1" customWidth="1"/>
    <col min="4374" max="4376" width="11.26953125" style="1" customWidth="1"/>
    <col min="4377" max="4377" width="12.453125" style="1" customWidth="1"/>
    <col min="4378" max="4384" width="11.26953125" style="1" customWidth="1"/>
    <col min="4385" max="4385" width="4.453125" style="1" bestFit="1" customWidth="1"/>
    <col min="4386" max="4608" width="18.6328125" style="1"/>
    <col min="4609" max="4609" width="4.36328125" style="1" customWidth="1"/>
    <col min="4610" max="4610" width="10.6328125" style="1" customWidth="1"/>
    <col min="4611" max="4627" width="11.26953125" style="1" customWidth="1"/>
    <col min="4628" max="4628" width="4.36328125" style="1" customWidth="1"/>
    <col min="4629" max="4629" width="10.6328125" style="1" customWidth="1"/>
    <col min="4630" max="4632" width="11.26953125" style="1" customWidth="1"/>
    <col min="4633" max="4633" width="12.453125" style="1" customWidth="1"/>
    <col min="4634" max="4640" width="11.26953125" style="1" customWidth="1"/>
    <col min="4641" max="4641" width="4.453125" style="1" bestFit="1" customWidth="1"/>
    <col min="4642" max="4864" width="18.6328125" style="1"/>
    <col min="4865" max="4865" width="4.36328125" style="1" customWidth="1"/>
    <col min="4866" max="4866" width="10.6328125" style="1" customWidth="1"/>
    <col min="4867" max="4883" width="11.26953125" style="1" customWidth="1"/>
    <col min="4884" max="4884" width="4.36328125" style="1" customWidth="1"/>
    <col min="4885" max="4885" width="10.6328125" style="1" customWidth="1"/>
    <col min="4886" max="4888" width="11.26953125" style="1" customWidth="1"/>
    <col min="4889" max="4889" width="12.453125" style="1" customWidth="1"/>
    <col min="4890" max="4896" width="11.26953125" style="1" customWidth="1"/>
    <col min="4897" max="4897" width="4.453125" style="1" bestFit="1" customWidth="1"/>
    <col min="4898" max="5120" width="18.6328125" style="1"/>
    <col min="5121" max="5121" width="4.36328125" style="1" customWidth="1"/>
    <col min="5122" max="5122" width="10.6328125" style="1" customWidth="1"/>
    <col min="5123" max="5139" width="11.26953125" style="1" customWidth="1"/>
    <col min="5140" max="5140" width="4.36328125" style="1" customWidth="1"/>
    <col min="5141" max="5141" width="10.6328125" style="1" customWidth="1"/>
    <col min="5142" max="5144" width="11.26953125" style="1" customWidth="1"/>
    <col min="5145" max="5145" width="12.453125" style="1" customWidth="1"/>
    <col min="5146" max="5152" width="11.26953125" style="1" customWidth="1"/>
    <col min="5153" max="5153" width="4.453125" style="1" bestFit="1" customWidth="1"/>
    <col min="5154" max="5376" width="18.6328125" style="1"/>
    <col min="5377" max="5377" width="4.36328125" style="1" customWidth="1"/>
    <col min="5378" max="5378" width="10.6328125" style="1" customWidth="1"/>
    <col min="5379" max="5395" width="11.26953125" style="1" customWidth="1"/>
    <col min="5396" max="5396" width="4.36328125" style="1" customWidth="1"/>
    <col min="5397" max="5397" width="10.6328125" style="1" customWidth="1"/>
    <col min="5398" max="5400" width="11.26953125" style="1" customWidth="1"/>
    <col min="5401" max="5401" width="12.453125" style="1" customWidth="1"/>
    <col min="5402" max="5408" width="11.26953125" style="1" customWidth="1"/>
    <col min="5409" max="5409" width="4.453125" style="1" bestFit="1" customWidth="1"/>
    <col min="5410" max="5632" width="18.6328125" style="1"/>
    <col min="5633" max="5633" width="4.36328125" style="1" customWidth="1"/>
    <col min="5634" max="5634" width="10.6328125" style="1" customWidth="1"/>
    <col min="5635" max="5651" width="11.26953125" style="1" customWidth="1"/>
    <col min="5652" max="5652" width="4.36328125" style="1" customWidth="1"/>
    <col min="5653" max="5653" width="10.6328125" style="1" customWidth="1"/>
    <col min="5654" max="5656" width="11.26953125" style="1" customWidth="1"/>
    <col min="5657" max="5657" width="12.453125" style="1" customWidth="1"/>
    <col min="5658" max="5664" width="11.26953125" style="1" customWidth="1"/>
    <col min="5665" max="5665" width="4.453125" style="1" bestFit="1" customWidth="1"/>
    <col min="5666" max="5888" width="18.6328125" style="1"/>
    <col min="5889" max="5889" width="4.36328125" style="1" customWidth="1"/>
    <col min="5890" max="5890" width="10.6328125" style="1" customWidth="1"/>
    <col min="5891" max="5907" width="11.26953125" style="1" customWidth="1"/>
    <col min="5908" max="5908" width="4.36328125" style="1" customWidth="1"/>
    <col min="5909" max="5909" width="10.6328125" style="1" customWidth="1"/>
    <col min="5910" max="5912" width="11.26953125" style="1" customWidth="1"/>
    <col min="5913" max="5913" width="12.453125" style="1" customWidth="1"/>
    <col min="5914" max="5920" width="11.26953125" style="1" customWidth="1"/>
    <col min="5921" max="5921" width="4.453125" style="1" bestFit="1" customWidth="1"/>
    <col min="5922" max="6144" width="18.6328125" style="1"/>
    <col min="6145" max="6145" width="4.36328125" style="1" customWidth="1"/>
    <col min="6146" max="6146" width="10.6328125" style="1" customWidth="1"/>
    <col min="6147" max="6163" width="11.26953125" style="1" customWidth="1"/>
    <col min="6164" max="6164" width="4.36328125" style="1" customWidth="1"/>
    <col min="6165" max="6165" width="10.6328125" style="1" customWidth="1"/>
    <col min="6166" max="6168" width="11.26953125" style="1" customWidth="1"/>
    <col min="6169" max="6169" width="12.453125" style="1" customWidth="1"/>
    <col min="6170" max="6176" width="11.26953125" style="1" customWidth="1"/>
    <col min="6177" max="6177" width="4.453125" style="1" bestFit="1" customWidth="1"/>
    <col min="6178" max="6400" width="18.6328125" style="1"/>
    <col min="6401" max="6401" width="4.36328125" style="1" customWidth="1"/>
    <col min="6402" max="6402" width="10.6328125" style="1" customWidth="1"/>
    <col min="6403" max="6419" width="11.26953125" style="1" customWidth="1"/>
    <col min="6420" max="6420" width="4.36328125" style="1" customWidth="1"/>
    <col min="6421" max="6421" width="10.6328125" style="1" customWidth="1"/>
    <col min="6422" max="6424" width="11.26953125" style="1" customWidth="1"/>
    <col min="6425" max="6425" width="12.453125" style="1" customWidth="1"/>
    <col min="6426" max="6432" width="11.26953125" style="1" customWidth="1"/>
    <col min="6433" max="6433" width="4.453125" style="1" bestFit="1" customWidth="1"/>
    <col min="6434" max="6656" width="18.6328125" style="1"/>
    <col min="6657" max="6657" width="4.36328125" style="1" customWidth="1"/>
    <col min="6658" max="6658" width="10.6328125" style="1" customWidth="1"/>
    <col min="6659" max="6675" width="11.26953125" style="1" customWidth="1"/>
    <col min="6676" max="6676" width="4.36328125" style="1" customWidth="1"/>
    <col min="6677" max="6677" width="10.6328125" style="1" customWidth="1"/>
    <col min="6678" max="6680" width="11.26953125" style="1" customWidth="1"/>
    <col min="6681" max="6681" width="12.453125" style="1" customWidth="1"/>
    <col min="6682" max="6688" width="11.26953125" style="1" customWidth="1"/>
    <col min="6689" max="6689" width="4.453125" style="1" bestFit="1" customWidth="1"/>
    <col min="6690" max="6912" width="18.6328125" style="1"/>
    <col min="6913" max="6913" width="4.36328125" style="1" customWidth="1"/>
    <col min="6914" max="6914" width="10.6328125" style="1" customWidth="1"/>
    <col min="6915" max="6931" width="11.26953125" style="1" customWidth="1"/>
    <col min="6932" max="6932" width="4.36328125" style="1" customWidth="1"/>
    <col min="6933" max="6933" width="10.6328125" style="1" customWidth="1"/>
    <col min="6934" max="6936" width="11.26953125" style="1" customWidth="1"/>
    <col min="6937" max="6937" width="12.453125" style="1" customWidth="1"/>
    <col min="6938" max="6944" width="11.26953125" style="1" customWidth="1"/>
    <col min="6945" max="6945" width="4.453125" style="1" bestFit="1" customWidth="1"/>
    <col min="6946" max="7168" width="18.6328125" style="1"/>
    <col min="7169" max="7169" width="4.36328125" style="1" customWidth="1"/>
    <col min="7170" max="7170" width="10.6328125" style="1" customWidth="1"/>
    <col min="7171" max="7187" width="11.26953125" style="1" customWidth="1"/>
    <col min="7188" max="7188" width="4.36328125" style="1" customWidth="1"/>
    <col min="7189" max="7189" width="10.6328125" style="1" customWidth="1"/>
    <col min="7190" max="7192" width="11.26953125" style="1" customWidth="1"/>
    <col min="7193" max="7193" width="12.453125" style="1" customWidth="1"/>
    <col min="7194" max="7200" width="11.26953125" style="1" customWidth="1"/>
    <col min="7201" max="7201" width="4.453125" style="1" bestFit="1" customWidth="1"/>
    <col min="7202" max="7424" width="18.6328125" style="1"/>
    <col min="7425" max="7425" width="4.36328125" style="1" customWidth="1"/>
    <col min="7426" max="7426" width="10.6328125" style="1" customWidth="1"/>
    <col min="7427" max="7443" width="11.26953125" style="1" customWidth="1"/>
    <col min="7444" max="7444" width="4.36328125" style="1" customWidth="1"/>
    <col min="7445" max="7445" width="10.6328125" style="1" customWidth="1"/>
    <col min="7446" max="7448" width="11.26953125" style="1" customWidth="1"/>
    <col min="7449" max="7449" width="12.453125" style="1" customWidth="1"/>
    <col min="7450" max="7456" width="11.26953125" style="1" customWidth="1"/>
    <col min="7457" max="7457" width="4.453125" style="1" bestFit="1" customWidth="1"/>
    <col min="7458" max="7680" width="18.6328125" style="1"/>
    <col min="7681" max="7681" width="4.36328125" style="1" customWidth="1"/>
    <col min="7682" max="7682" width="10.6328125" style="1" customWidth="1"/>
    <col min="7683" max="7699" width="11.26953125" style="1" customWidth="1"/>
    <col min="7700" max="7700" width="4.36328125" style="1" customWidth="1"/>
    <col min="7701" max="7701" width="10.6328125" style="1" customWidth="1"/>
    <col min="7702" max="7704" width="11.26953125" style="1" customWidth="1"/>
    <col min="7705" max="7705" width="12.453125" style="1" customWidth="1"/>
    <col min="7706" max="7712" width="11.26953125" style="1" customWidth="1"/>
    <col min="7713" max="7713" width="4.453125" style="1" bestFit="1" customWidth="1"/>
    <col min="7714" max="7936" width="18.6328125" style="1"/>
    <col min="7937" max="7937" width="4.36328125" style="1" customWidth="1"/>
    <col min="7938" max="7938" width="10.6328125" style="1" customWidth="1"/>
    <col min="7939" max="7955" width="11.26953125" style="1" customWidth="1"/>
    <col min="7956" max="7956" width="4.36328125" style="1" customWidth="1"/>
    <col min="7957" max="7957" width="10.6328125" style="1" customWidth="1"/>
    <col min="7958" max="7960" width="11.26953125" style="1" customWidth="1"/>
    <col min="7961" max="7961" width="12.453125" style="1" customWidth="1"/>
    <col min="7962" max="7968" width="11.26953125" style="1" customWidth="1"/>
    <col min="7969" max="7969" width="4.453125" style="1" bestFit="1" customWidth="1"/>
    <col min="7970" max="8192" width="18.6328125" style="1"/>
    <col min="8193" max="8193" width="4.36328125" style="1" customWidth="1"/>
    <col min="8194" max="8194" width="10.6328125" style="1" customWidth="1"/>
    <col min="8195" max="8211" width="11.26953125" style="1" customWidth="1"/>
    <col min="8212" max="8212" width="4.36328125" style="1" customWidth="1"/>
    <col min="8213" max="8213" width="10.6328125" style="1" customWidth="1"/>
    <col min="8214" max="8216" width="11.26953125" style="1" customWidth="1"/>
    <col min="8217" max="8217" width="12.453125" style="1" customWidth="1"/>
    <col min="8218" max="8224" width="11.26953125" style="1" customWidth="1"/>
    <col min="8225" max="8225" width="4.453125" style="1" bestFit="1" customWidth="1"/>
    <col min="8226" max="8448" width="18.6328125" style="1"/>
    <col min="8449" max="8449" width="4.36328125" style="1" customWidth="1"/>
    <col min="8450" max="8450" width="10.6328125" style="1" customWidth="1"/>
    <col min="8451" max="8467" width="11.26953125" style="1" customWidth="1"/>
    <col min="8468" max="8468" width="4.36328125" style="1" customWidth="1"/>
    <col min="8469" max="8469" width="10.6328125" style="1" customWidth="1"/>
    <col min="8470" max="8472" width="11.26953125" style="1" customWidth="1"/>
    <col min="8473" max="8473" width="12.453125" style="1" customWidth="1"/>
    <col min="8474" max="8480" width="11.26953125" style="1" customWidth="1"/>
    <col min="8481" max="8481" width="4.453125" style="1" bestFit="1" customWidth="1"/>
    <col min="8482" max="8704" width="18.6328125" style="1"/>
    <col min="8705" max="8705" width="4.36328125" style="1" customWidth="1"/>
    <col min="8706" max="8706" width="10.6328125" style="1" customWidth="1"/>
    <col min="8707" max="8723" width="11.26953125" style="1" customWidth="1"/>
    <col min="8724" max="8724" width="4.36328125" style="1" customWidth="1"/>
    <col min="8725" max="8725" width="10.6328125" style="1" customWidth="1"/>
    <col min="8726" max="8728" width="11.26953125" style="1" customWidth="1"/>
    <col min="8729" max="8729" width="12.453125" style="1" customWidth="1"/>
    <col min="8730" max="8736" width="11.26953125" style="1" customWidth="1"/>
    <col min="8737" max="8737" width="4.453125" style="1" bestFit="1" customWidth="1"/>
    <col min="8738" max="8960" width="18.6328125" style="1"/>
    <col min="8961" max="8961" width="4.36328125" style="1" customWidth="1"/>
    <col min="8962" max="8962" width="10.6328125" style="1" customWidth="1"/>
    <col min="8963" max="8979" width="11.26953125" style="1" customWidth="1"/>
    <col min="8980" max="8980" width="4.36328125" style="1" customWidth="1"/>
    <col min="8981" max="8981" width="10.6328125" style="1" customWidth="1"/>
    <col min="8982" max="8984" width="11.26953125" style="1" customWidth="1"/>
    <col min="8985" max="8985" width="12.453125" style="1" customWidth="1"/>
    <col min="8986" max="8992" width="11.26953125" style="1" customWidth="1"/>
    <col min="8993" max="8993" width="4.453125" style="1" bestFit="1" customWidth="1"/>
    <col min="8994" max="9216" width="18.6328125" style="1"/>
    <col min="9217" max="9217" width="4.36328125" style="1" customWidth="1"/>
    <col min="9218" max="9218" width="10.6328125" style="1" customWidth="1"/>
    <col min="9219" max="9235" width="11.26953125" style="1" customWidth="1"/>
    <col min="9236" max="9236" width="4.36328125" style="1" customWidth="1"/>
    <col min="9237" max="9237" width="10.6328125" style="1" customWidth="1"/>
    <col min="9238" max="9240" width="11.26953125" style="1" customWidth="1"/>
    <col min="9241" max="9241" width="12.453125" style="1" customWidth="1"/>
    <col min="9242" max="9248" width="11.26953125" style="1" customWidth="1"/>
    <col min="9249" max="9249" width="4.453125" style="1" bestFit="1" customWidth="1"/>
    <col min="9250" max="9472" width="18.6328125" style="1"/>
    <col min="9473" max="9473" width="4.36328125" style="1" customWidth="1"/>
    <col min="9474" max="9474" width="10.6328125" style="1" customWidth="1"/>
    <col min="9475" max="9491" width="11.26953125" style="1" customWidth="1"/>
    <col min="9492" max="9492" width="4.36328125" style="1" customWidth="1"/>
    <col min="9493" max="9493" width="10.6328125" style="1" customWidth="1"/>
    <col min="9494" max="9496" width="11.26953125" style="1" customWidth="1"/>
    <col min="9497" max="9497" width="12.453125" style="1" customWidth="1"/>
    <col min="9498" max="9504" width="11.26953125" style="1" customWidth="1"/>
    <col min="9505" max="9505" width="4.453125" style="1" bestFit="1" customWidth="1"/>
    <col min="9506" max="9728" width="18.6328125" style="1"/>
    <col min="9729" max="9729" width="4.36328125" style="1" customWidth="1"/>
    <col min="9730" max="9730" width="10.6328125" style="1" customWidth="1"/>
    <col min="9731" max="9747" width="11.26953125" style="1" customWidth="1"/>
    <col min="9748" max="9748" width="4.36328125" style="1" customWidth="1"/>
    <col min="9749" max="9749" width="10.6328125" style="1" customWidth="1"/>
    <col min="9750" max="9752" width="11.26953125" style="1" customWidth="1"/>
    <col min="9753" max="9753" width="12.453125" style="1" customWidth="1"/>
    <col min="9754" max="9760" width="11.26953125" style="1" customWidth="1"/>
    <col min="9761" max="9761" width="4.453125" style="1" bestFit="1" customWidth="1"/>
    <col min="9762" max="9984" width="18.6328125" style="1"/>
    <col min="9985" max="9985" width="4.36328125" style="1" customWidth="1"/>
    <col min="9986" max="9986" width="10.6328125" style="1" customWidth="1"/>
    <col min="9987" max="10003" width="11.26953125" style="1" customWidth="1"/>
    <col min="10004" max="10004" width="4.36328125" style="1" customWidth="1"/>
    <col min="10005" max="10005" width="10.6328125" style="1" customWidth="1"/>
    <col min="10006" max="10008" width="11.26953125" style="1" customWidth="1"/>
    <col min="10009" max="10009" width="12.453125" style="1" customWidth="1"/>
    <col min="10010" max="10016" width="11.26953125" style="1" customWidth="1"/>
    <col min="10017" max="10017" width="4.453125" style="1" bestFit="1" customWidth="1"/>
    <col min="10018" max="10240" width="18.6328125" style="1"/>
    <col min="10241" max="10241" width="4.36328125" style="1" customWidth="1"/>
    <col min="10242" max="10242" width="10.6328125" style="1" customWidth="1"/>
    <col min="10243" max="10259" width="11.26953125" style="1" customWidth="1"/>
    <col min="10260" max="10260" width="4.36328125" style="1" customWidth="1"/>
    <col min="10261" max="10261" width="10.6328125" style="1" customWidth="1"/>
    <col min="10262" max="10264" width="11.26953125" style="1" customWidth="1"/>
    <col min="10265" max="10265" width="12.453125" style="1" customWidth="1"/>
    <col min="10266" max="10272" width="11.26953125" style="1" customWidth="1"/>
    <col min="10273" max="10273" width="4.453125" style="1" bestFit="1" customWidth="1"/>
    <col min="10274" max="10496" width="18.6328125" style="1"/>
    <col min="10497" max="10497" width="4.36328125" style="1" customWidth="1"/>
    <col min="10498" max="10498" width="10.6328125" style="1" customWidth="1"/>
    <col min="10499" max="10515" width="11.26953125" style="1" customWidth="1"/>
    <col min="10516" max="10516" width="4.36328125" style="1" customWidth="1"/>
    <col min="10517" max="10517" width="10.6328125" style="1" customWidth="1"/>
    <col min="10518" max="10520" width="11.26953125" style="1" customWidth="1"/>
    <col min="10521" max="10521" width="12.453125" style="1" customWidth="1"/>
    <col min="10522" max="10528" width="11.26953125" style="1" customWidth="1"/>
    <col min="10529" max="10529" width="4.453125" style="1" bestFit="1" customWidth="1"/>
    <col min="10530" max="10752" width="18.6328125" style="1"/>
    <col min="10753" max="10753" width="4.36328125" style="1" customWidth="1"/>
    <col min="10754" max="10754" width="10.6328125" style="1" customWidth="1"/>
    <col min="10755" max="10771" width="11.26953125" style="1" customWidth="1"/>
    <col min="10772" max="10772" width="4.36328125" style="1" customWidth="1"/>
    <col min="10773" max="10773" width="10.6328125" style="1" customWidth="1"/>
    <col min="10774" max="10776" width="11.26953125" style="1" customWidth="1"/>
    <col min="10777" max="10777" width="12.453125" style="1" customWidth="1"/>
    <col min="10778" max="10784" width="11.26953125" style="1" customWidth="1"/>
    <col min="10785" max="10785" width="4.453125" style="1" bestFit="1" customWidth="1"/>
    <col min="10786" max="11008" width="18.6328125" style="1"/>
    <col min="11009" max="11009" width="4.36328125" style="1" customWidth="1"/>
    <col min="11010" max="11010" width="10.6328125" style="1" customWidth="1"/>
    <col min="11011" max="11027" width="11.26953125" style="1" customWidth="1"/>
    <col min="11028" max="11028" width="4.36328125" style="1" customWidth="1"/>
    <col min="11029" max="11029" width="10.6328125" style="1" customWidth="1"/>
    <col min="11030" max="11032" width="11.26953125" style="1" customWidth="1"/>
    <col min="11033" max="11033" width="12.453125" style="1" customWidth="1"/>
    <col min="11034" max="11040" width="11.26953125" style="1" customWidth="1"/>
    <col min="11041" max="11041" width="4.453125" style="1" bestFit="1" customWidth="1"/>
    <col min="11042" max="11264" width="18.6328125" style="1"/>
    <col min="11265" max="11265" width="4.36328125" style="1" customWidth="1"/>
    <col min="11266" max="11266" width="10.6328125" style="1" customWidth="1"/>
    <col min="11267" max="11283" width="11.26953125" style="1" customWidth="1"/>
    <col min="11284" max="11284" width="4.36328125" style="1" customWidth="1"/>
    <col min="11285" max="11285" width="10.6328125" style="1" customWidth="1"/>
    <col min="11286" max="11288" width="11.26953125" style="1" customWidth="1"/>
    <col min="11289" max="11289" width="12.453125" style="1" customWidth="1"/>
    <col min="11290" max="11296" width="11.26953125" style="1" customWidth="1"/>
    <col min="11297" max="11297" width="4.453125" style="1" bestFit="1" customWidth="1"/>
    <col min="11298" max="11520" width="18.6328125" style="1"/>
    <col min="11521" max="11521" width="4.36328125" style="1" customWidth="1"/>
    <col min="11522" max="11522" width="10.6328125" style="1" customWidth="1"/>
    <col min="11523" max="11539" width="11.26953125" style="1" customWidth="1"/>
    <col min="11540" max="11540" width="4.36328125" style="1" customWidth="1"/>
    <col min="11541" max="11541" width="10.6328125" style="1" customWidth="1"/>
    <col min="11542" max="11544" width="11.26953125" style="1" customWidth="1"/>
    <col min="11545" max="11545" width="12.453125" style="1" customWidth="1"/>
    <col min="11546" max="11552" width="11.26953125" style="1" customWidth="1"/>
    <col min="11553" max="11553" width="4.453125" style="1" bestFit="1" customWidth="1"/>
    <col min="11554" max="11776" width="18.6328125" style="1"/>
    <col min="11777" max="11777" width="4.36328125" style="1" customWidth="1"/>
    <col min="11778" max="11778" width="10.6328125" style="1" customWidth="1"/>
    <col min="11779" max="11795" width="11.26953125" style="1" customWidth="1"/>
    <col min="11796" max="11796" width="4.36328125" style="1" customWidth="1"/>
    <col min="11797" max="11797" width="10.6328125" style="1" customWidth="1"/>
    <col min="11798" max="11800" width="11.26953125" style="1" customWidth="1"/>
    <col min="11801" max="11801" width="12.453125" style="1" customWidth="1"/>
    <col min="11802" max="11808" width="11.26953125" style="1" customWidth="1"/>
    <col min="11809" max="11809" width="4.453125" style="1" bestFit="1" customWidth="1"/>
    <col min="11810" max="12032" width="18.6328125" style="1"/>
    <col min="12033" max="12033" width="4.36328125" style="1" customWidth="1"/>
    <col min="12034" max="12034" width="10.6328125" style="1" customWidth="1"/>
    <col min="12035" max="12051" width="11.26953125" style="1" customWidth="1"/>
    <col min="12052" max="12052" width="4.36328125" style="1" customWidth="1"/>
    <col min="12053" max="12053" width="10.6328125" style="1" customWidth="1"/>
    <col min="12054" max="12056" width="11.26953125" style="1" customWidth="1"/>
    <col min="12057" max="12057" width="12.453125" style="1" customWidth="1"/>
    <col min="12058" max="12064" width="11.26953125" style="1" customWidth="1"/>
    <col min="12065" max="12065" width="4.453125" style="1" bestFit="1" customWidth="1"/>
    <col min="12066" max="12288" width="18.6328125" style="1"/>
    <col min="12289" max="12289" width="4.36328125" style="1" customWidth="1"/>
    <col min="12290" max="12290" width="10.6328125" style="1" customWidth="1"/>
    <col min="12291" max="12307" width="11.26953125" style="1" customWidth="1"/>
    <col min="12308" max="12308" width="4.36328125" style="1" customWidth="1"/>
    <col min="12309" max="12309" width="10.6328125" style="1" customWidth="1"/>
    <col min="12310" max="12312" width="11.26953125" style="1" customWidth="1"/>
    <col min="12313" max="12313" width="12.453125" style="1" customWidth="1"/>
    <col min="12314" max="12320" width="11.26953125" style="1" customWidth="1"/>
    <col min="12321" max="12321" width="4.453125" style="1" bestFit="1" customWidth="1"/>
    <col min="12322" max="12544" width="18.6328125" style="1"/>
    <col min="12545" max="12545" width="4.36328125" style="1" customWidth="1"/>
    <col min="12546" max="12546" width="10.6328125" style="1" customWidth="1"/>
    <col min="12547" max="12563" width="11.26953125" style="1" customWidth="1"/>
    <col min="12564" max="12564" width="4.36328125" style="1" customWidth="1"/>
    <col min="12565" max="12565" width="10.6328125" style="1" customWidth="1"/>
    <col min="12566" max="12568" width="11.26953125" style="1" customWidth="1"/>
    <col min="12569" max="12569" width="12.453125" style="1" customWidth="1"/>
    <col min="12570" max="12576" width="11.26953125" style="1" customWidth="1"/>
    <col min="12577" max="12577" width="4.453125" style="1" bestFit="1" customWidth="1"/>
    <col min="12578" max="12800" width="18.6328125" style="1"/>
    <col min="12801" max="12801" width="4.36328125" style="1" customWidth="1"/>
    <col min="12802" max="12802" width="10.6328125" style="1" customWidth="1"/>
    <col min="12803" max="12819" width="11.26953125" style="1" customWidth="1"/>
    <col min="12820" max="12820" width="4.36328125" style="1" customWidth="1"/>
    <col min="12821" max="12821" width="10.6328125" style="1" customWidth="1"/>
    <col min="12822" max="12824" width="11.26953125" style="1" customWidth="1"/>
    <col min="12825" max="12825" width="12.453125" style="1" customWidth="1"/>
    <col min="12826" max="12832" width="11.26953125" style="1" customWidth="1"/>
    <col min="12833" max="12833" width="4.453125" style="1" bestFit="1" customWidth="1"/>
    <col min="12834" max="13056" width="18.6328125" style="1"/>
    <col min="13057" max="13057" width="4.36328125" style="1" customWidth="1"/>
    <col min="13058" max="13058" width="10.6328125" style="1" customWidth="1"/>
    <col min="13059" max="13075" width="11.26953125" style="1" customWidth="1"/>
    <col min="13076" max="13076" width="4.36328125" style="1" customWidth="1"/>
    <col min="13077" max="13077" width="10.6328125" style="1" customWidth="1"/>
    <col min="13078" max="13080" width="11.26953125" style="1" customWidth="1"/>
    <col min="13081" max="13081" width="12.453125" style="1" customWidth="1"/>
    <col min="13082" max="13088" width="11.26953125" style="1" customWidth="1"/>
    <col min="13089" max="13089" width="4.453125" style="1" bestFit="1" customWidth="1"/>
    <col min="13090" max="13312" width="18.6328125" style="1"/>
    <col min="13313" max="13313" width="4.36328125" style="1" customWidth="1"/>
    <col min="13314" max="13314" width="10.6328125" style="1" customWidth="1"/>
    <col min="13315" max="13331" width="11.26953125" style="1" customWidth="1"/>
    <col min="13332" max="13332" width="4.36328125" style="1" customWidth="1"/>
    <col min="13333" max="13333" width="10.6328125" style="1" customWidth="1"/>
    <col min="13334" max="13336" width="11.26953125" style="1" customWidth="1"/>
    <col min="13337" max="13337" width="12.453125" style="1" customWidth="1"/>
    <col min="13338" max="13344" width="11.26953125" style="1" customWidth="1"/>
    <col min="13345" max="13345" width="4.453125" style="1" bestFit="1" customWidth="1"/>
    <col min="13346" max="13568" width="18.6328125" style="1"/>
    <col min="13569" max="13569" width="4.36328125" style="1" customWidth="1"/>
    <col min="13570" max="13570" width="10.6328125" style="1" customWidth="1"/>
    <col min="13571" max="13587" width="11.26953125" style="1" customWidth="1"/>
    <col min="13588" max="13588" width="4.36328125" style="1" customWidth="1"/>
    <col min="13589" max="13589" width="10.6328125" style="1" customWidth="1"/>
    <col min="13590" max="13592" width="11.26953125" style="1" customWidth="1"/>
    <col min="13593" max="13593" width="12.453125" style="1" customWidth="1"/>
    <col min="13594" max="13600" width="11.26953125" style="1" customWidth="1"/>
    <col min="13601" max="13601" width="4.453125" style="1" bestFit="1" customWidth="1"/>
    <col min="13602" max="13824" width="18.6328125" style="1"/>
    <col min="13825" max="13825" width="4.36328125" style="1" customWidth="1"/>
    <col min="13826" max="13826" width="10.6328125" style="1" customWidth="1"/>
    <col min="13827" max="13843" width="11.26953125" style="1" customWidth="1"/>
    <col min="13844" max="13844" width="4.36328125" style="1" customWidth="1"/>
    <col min="13845" max="13845" width="10.6328125" style="1" customWidth="1"/>
    <col min="13846" max="13848" width="11.26953125" style="1" customWidth="1"/>
    <col min="13849" max="13849" width="12.453125" style="1" customWidth="1"/>
    <col min="13850" max="13856" width="11.26953125" style="1" customWidth="1"/>
    <col min="13857" max="13857" width="4.453125" style="1" bestFit="1" customWidth="1"/>
    <col min="13858" max="14080" width="18.6328125" style="1"/>
    <col min="14081" max="14081" width="4.36328125" style="1" customWidth="1"/>
    <col min="14082" max="14082" width="10.6328125" style="1" customWidth="1"/>
    <col min="14083" max="14099" width="11.26953125" style="1" customWidth="1"/>
    <col min="14100" max="14100" width="4.36328125" style="1" customWidth="1"/>
    <col min="14101" max="14101" width="10.6328125" style="1" customWidth="1"/>
    <col min="14102" max="14104" width="11.26953125" style="1" customWidth="1"/>
    <col min="14105" max="14105" width="12.453125" style="1" customWidth="1"/>
    <col min="14106" max="14112" width="11.26953125" style="1" customWidth="1"/>
    <col min="14113" max="14113" width="4.453125" style="1" bestFit="1" customWidth="1"/>
    <col min="14114" max="14336" width="18.6328125" style="1"/>
    <col min="14337" max="14337" width="4.36328125" style="1" customWidth="1"/>
    <col min="14338" max="14338" width="10.6328125" style="1" customWidth="1"/>
    <col min="14339" max="14355" width="11.26953125" style="1" customWidth="1"/>
    <col min="14356" max="14356" width="4.36328125" style="1" customWidth="1"/>
    <col min="14357" max="14357" width="10.6328125" style="1" customWidth="1"/>
    <col min="14358" max="14360" width="11.26953125" style="1" customWidth="1"/>
    <col min="14361" max="14361" width="12.453125" style="1" customWidth="1"/>
    <col min="14362" max="14368" width="11.26953125" style="1" customWidth="1"/>
    <col min="14369" max="14369" width="4.453125" style="1" bestFit="1" customWidth="1"/>
    <col min="14370" max="14592" width="18.6328125" style="1"/>
    <col min="14593" max="14593" width="4.36328125" style="1" customWidth="1"/>
    <col min="14594" max="14594" width="10.6328125" style="1" customWidth="1"/>
    <col min="14595" max="14611" width="11.26953125" style="1" customWidth="1"/>
    <col min="14612" max="14612" width="4.36328125" style="1" customWidth="1"/>
    <col min="14613" max="14613" width="10.6328125" style="1" customWidth="1"/>
    <col min="14614" max="14616" width="11.26953125" style="1" customWidth="1"/>
    <col min="14617" max="14617" width="12.453125" style="1" customWidth="1"/>
    <col min="14618" max="14624" width="11.26953125" style="1" customWidth="1"/>
    <col min="14625" max="14625" width="4.453125" style="1" bestFit="1" customWidth="1"/>
    <col min="14626" max="14848" width="18.6328125" style="1"/>
    <col min="14849" max="14849" width="4.36328125" style="1" customWidth="1"/>
    <col min="14850" max="14850" width="10.6328125" style="1" customWidth="1"/>
    <col min="14851" max="14867" width="11.26953125" style="1" customWidth="1"/>
    <col min="14868" max="14868" width="4.36328125" style="1" customWidth="1"/>
    <col min="14869" max="14869" width="10.6328125" style="1" customWidth="1"/>
    <col min="14870" max="14872" width="11.26953125" style="1" customWidth="1"/>
    <col min="14873" max="14873" width="12.453125" style="1" customWidth="1"/>
    <col min="14874" max="14880" width="11.26953125" style="1" customWidth="1"/>
    <col min="14881" max="14881" width="4.453125" style="1" bestFit="1" customWidth="1"/>
    <col min="14882" max="15104" width="18.6328125" style="1"/>
    <col min="15105" max="15105" width="4.36328125" style="1" customWidth="1"/>
    <col min="15106" max="15106" width="10.6328125" style="1" customWidth="1"/>
    <col min="15107" max="15123" width="11.26953125" style="1" customWidth="1"/>
    <col min="15124" max="15124" width="4.36328125" style="1" customWidth="1"/>
    <col min="15125" max="15125" width="10.6328125" style="1" customWidth="1"/>
    <col min="15126" max="15128" width="11.26953125" style="1" customWidth="1"/>
    <col min="15129" max="15129" width="12.453125" style="1" customWidth="1"/>
    <col min="15130" max="15136" width="11.26953125" style="1" customWidth="1"/>
    <col min="15137" max="15137" width="4.453125" style="1" bestFit="1" customWidth="1"/>
    <col min="15138" max="15360" width="18.6328125" style="1"/>
    <col min="15361" max="15361" width="4.36328125" style="1" customWidth="1"/>
    <col min="15362" max="15362" width="10.6328125" style="1" customWidth="1"/>
    <col min="15363" max="15379" width="11.26953125" style="1" customWidth="1"/>
    <col min="15380" max="15380" width="4.36328125" style="1" customWidth="1"/>
    <col min="15381" max="15381" width="10.6328125" style="1" customWidth="1"/>
    <col min="15382" max="15384" width="11.26953125" style="1" customWidth="1"/>
    <col min="15385" max="15385" width="12.453125" style="1" customWidth="1"/>
    <col min="15386" max="15392" width="11.26953125" style="1" customWidth="1"/>
    <col min="15393" max="15393" width="4.453125" style="1" bestFit="1" customWidth="1"/>
    <col min="15394" max="15616" width="18.6328125" style="1"/>
    <col min="15617" max="15617" width="4.36328125" style="1" customWidth="1"/>
    <col min="15618" max="15618" width="10.6328125" style="1" customWidth="1"/>
    <col min="15619" max="15635" width="11.26953125" style="1" customWidth="1"/>
    <col min="15636" max="15636" width="4.36328125" style="1" customWidth="1"/>
    <col min="15637" max="15637" width="10.6328125" style="1" customWidth="1"/>
    <col min="15638" max="15640" width="11.26953125" style="1" customWidth="1"/>
    <col min="15641" max="15641" width="12.453125" style="1" customWidth="1"/>
    <col min="15642" max="15648" width="11.26953125" style="1" customWidth="1"/>
    <col min="15649" max="15649" width="4.453125" style="1" bestFit="1" customWidth="1"/>
    <col min="15650" max="15872" width="18.6328125" style="1"/>
    <col min="15873" max="15873" width="4.36328125" style="1" customWidth="1"/>
    <col min="15874" max="15874" width="10.6328125" style="1" customWidth="1"/>
    <col min="15875" max="15891" width="11.26953125" style="1" customWidth="1"/>
    <col min="15892" max="15892" width="4.36328125" style="1" customWidth="1"/>
    <col min="15893" max="15893" width="10.6328125" style="1" customWidth="1"/>
    <col min="15894" max="15896" width="11.26953125" style="1" customWidth="1"/>
    <col min="15897" max="15897" width="12.453125" style="1" customWidth="1"/>
    <col min="15898" max="15904" width="11.26953125" style="1" customWidth="1"/>
    <col min="15905" max="15905" width="4.453125" style="1" bestFit="1" customWidth="1"/>
    <col min="15906" max="16128" width="18.6328125" style="1"/>
    <col min="16129" max="16129" width="4.36328125" style="1" customWidth="1"/>
    <col min="16130" max="16130" width="10.6328125" style="1" customWidth="1"/>
    <col min="16131" max="16147" width="11.26953125" style="1" customWidth="1"/>
    <col min="16148" max="16148" width="4.36328125" style="1" customWidth="1"/>
    <col min="16149" max="16149" width="10.6328125" style="1" customWidth="1"/>
    <col min="16150" max="16152" width="11.26953125" style="1" customWidth="1"/>
    <col min="16153" max="16153" width="12.453125" style="1" customWidth="1"/>
    <col min="16154" max="16160" width="11.26953125" style="1" customWidth="1"/>
    <col min="16161" max="16161" width="4.453125" style="1" bestFit="1" customWidth="1"/>
    <col min="16162" max="16384" width="18.6328125" style="1"/>
  </cols>
  <sheetData>
    <row r="1" spans="1:34" ht="15" hidden="1" customHeight="1">
      <c r="A1" s="1" t="s">
        <v>0</v>
      </c>
      <c r="T1" s="1" t="s">
        <v>1</v>
      </c>
    </row>
    <row r="2" spans="1:34" ht="15" hidden="1" customHeight="1">
      <c r="C2" s="2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V2" s="5" t="s">
        <v>3</v>
      </c>
      <c r="W2" s="6"/>
      <c r="X2" s="6"/>
      <c r="Y2" s="6"/>
      <c r="Z2" s="6"/>
      <c r="AA2" s="6"/>
      <c r="AB2" s="6"/>
      <c r="AC2" s="6"/>
      <c r="AD2" s="6"/>
      <c r="AE2" s="6"/>
      <c r="AF2" s="7"/>
    </row>
    <row r="3" spans="1:34" ht="15" hidden="1" customHeight="1">
      <c r="C3" s="8" t="s">
        <v>4</v>
      </c>
      <c r="D3" s="2" t="s">
        <v>5</v>
      </c>
      <c r="E3" s="4"/>
      <c r="F3" s="2" t="s">
        <v>6</v>
      </c>
      <c r="G3" s="4"/>
      <c r="H3" s="2" t="s">
        <v>7</v>
      </c>
      <c r="I3" s="4"/>
      <c r="J3" s="9" t="s">
        <v>8</v>
      </c>
      <c r="K3" s="10" t="s">
        <v>9</v>
      </c>
      <c r="L3" s="11"/>
      <c r="M3" s="11"/>
      <c r="N3" s="11"/>
      <c r="O3" s="12"/>
      <c r="P3" s="13" t="s">
        <v>10</v>
      </c>
      <c r="Q3" s="2" t="s">
        <v>11</v>
      </c>
      <c r="R3" s="3"/>
      <c r="S3" s="4"/>
      <c r="V3" s="2" t="s">
        <v>12</v>
      </c>
      <c r="W3" s="3"/>
      <c r="X3" s="4"/>
      <c r="Y3" s="13" t="s">
        <v>13</v>
      </c>
      <c r="Z3" s="9" t="s">
        <v>14</v>
      </c>
      <c r="AA3" s="9" t="s">
        <v>15</v>
      </c>
      <c r="AB3" s="8" t="s">
        <v>16</v>
      </c>
      <c r="AC3" s="9" t="s">
        <v>17</v>
      </c>
      <c r="AD3" s="9" t="s">
        <v>18</v>
      </c>
      <c r="AE3" s="9" t="s">
        <v>19</v>
      </c>
      <c r="AF3" s="9" t="s">
        <v>20</v>
      </c>
    </row>
    <row r="4" spans="1:34" ht="15" hidden="1" customHeight="1">
      <c r="C4" s="14"/>
      <c r="D4" s="8" t="s">
        <v>21</v>
      </c>
      <c r="E4" s="8" t="s">
        <v>22</v>
      </c>
      <c r="F4" s="8" t="s">
        <v>21</v>
      </c>
      <c r="G4" s="8" t="s">
        <v>22</v>
      </c>
      <c r="H4" s="8" t="s">
        <v>21</v>
      </c>
      <c r="I4" s="8" t="s">
        <v>22</v>
      </c>
      <c r="J4" s="15"/>
      <c r="K4" s="16" t="s">
        <v>23</v>
      </c>
      <c r="L4" s="16"/>
      <c r="M4" s="16" t="s">
        <v>24</v>
      </c>
      <c r="N4" s="16"/>
      <c r="O4" s="17" t="s">
        <v>25</v>
      </c>
      <c r="P4" s="17"/>
      <c r="Q4" s="9" t="s">
        <v>26</v>
      </c>
      <c r="R4" s="9" t="s">
        <v>27</v>
      </c>
      <c r="S4" s="9" t="s">
        <v>28</v>
      </c>
      <c r="V4" s="18" t="s">
        <v>29</v>
      </c>
      <c r="W4" s="9" t="s">
        <v>12</v>
      </c>
      <c r="X4" s="19" t="s">
        <v>30</v>
      </c>
      <c r="Y4" s="20"/>
      <c r="Z4" s="14"/>
      <c r="AA4" s="14"/>
      <c r="AB4" s="14"/>
      <c r="AC4" s="14"/>
      <c r="AD4" s="14"/>
      <c r="AE4" s="14"/>
      <c r="AF4" s="14"/>
    </row>
    <row r="5" spans="1:34" ht="33" hidden="1" customHeight="1">
      <c r="C5" s="21"/>
      <c r="D5" s="21"/>
      <c r="E5" s="21"/>
      <c r="F5" s="21"/>
      <c r="G5" s="21"/>
      <c r="H5" s="21"/>
      <c r="I5" s="21"/>
      <c r="J5" s="21"/>
      <c r="K5" s="22" t="s">
        <v>31</v>
      </c>
      <c r="L5" s="22" t="s">
        <v>32</v>
      </c>
      <c r="M5" s="22" t="s">
        <v>31</v>
      </c>
      <c r="N5" s="22" t="s">
        <v>32</v>
      </c>
      <c r="O5" s="23"/>
      <c r="P5" s="23"/>
      <c r="Q5" s="24"/>
      <c r="R5" s="24"/>
      <c r="S5" s="24"/>
      <c r="V5" s="25"/>
      <c r="W5" s="24"/>
      <c r="X5" s="26"/>
      <c r="Y5" s="27"/>
      <c r="Z5" s="21"/>
      <c r="AA5" s="21"/>
      <c r="AB5" s="21"/>
      <c r="AC5" s="21"/>
      <c r="AD5" s="21"/>
      <c r="AE5" s="21"/>
      <c r="AF5" s="21"/>
    </row>
    <row r="6" spans="1:34" ht="15" hidden="1" customHeight="1">
      <c r="A6" s="28"/>
      <c r="B6" s="28"/>
      <c r="C6" s="29" t="s">
        <v>33</v>
      </c>
      <c r="D6" s="29" t="s">
        <v>34</v>
      </c>
      <c r="E6" s="29" t="s">
        <v>35</v>
      </c>
      <c r="F6" s="29" t="s">
        <v>36</v>
      </c>
      <c r="G6" s="29" t="s">
        <v>37</v>
      </c>
      <c r="H6" s="29" t="s">
        <v>38</v>
      </c>
      <c r="I6" s="29" t="s">
        <v>39</v>
      </c>
      <c r="J6" s="29" t="s">
        <v>40</v>
      </c>
      <c r="K6" s="30" t="s">
        <v>41</v>
      </c>
      <c r="L6" s="30" t="s">
        <v>42</v>
      </c>
      <c r="M6" s="30" t="s">
        <v>43</v>
      </c>
      <c r="N6" s="30" t="s">
        <v>44</v>
      </c>
      <c r="O6" s="30" t="s">
        <v>45</v>
      </c>
      <c r="P6" s="30" t="s">
        <v>46</v>
      </c>
      <c r="Q6" s="29" t="s">
        <v>47</v>
      </c>
      <c r="R6" s="29" t="s">
        <v>48</v>
      </c>
      <c r="S6" s="29" t="s">
        <v>49</v>
      </c>
      <c r="T6" s="28"/>
      <c r="U6" s="28"/>
      <c r="V6" s="29" t="s">
        <v>50</v>
      </c>
      <c r="W6" s="29" t="s">
        <v>51</v>
      </c>
      <c r="X6" s="29" t="s">
        <v>52</v>
      </c>
      <c r="Y6" s="30" t="s">
        <v>53</v>
      </c>
      <c r="Z6" s="29" t="s">
        <v>54</v>
      </c>
      <c r="AA6" s="29" t="s">
        <v>55</v>
      </c>
      <c r="AB6" s="29" t="s">
        <v>56</v>
      </c>
      <c r="AC6" s="29" t="s">
        <v>57</v>
      </c>
      <c r="AD6" s="29" t="s">
        <v>58</v>
      </c>
      <c r="AE6" s="29" t="s">
        <v>59</v>
      </c>
      <c r="AF6" s="29" t="s">
        <v>60</v>
      </c>
    </row>
    <row r="7" spans="1:34" ht="15" hidden="1" customHeight="1"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</row>
    <row r="8" spans="1:34" ht="15" customHeight="1" thickBot="1">
      <c r="A8" s="1" t="s">
        <v>112</v>
      </c>
      <c r="T8" s="1" t="s">
        <v>1</v>
      </c>
    </row>
    <row r="9" spans="1:34" ht="15" customHeight="1">
      <c r="A9" s="9" t="s">
        <v>61</v>
      </c>
      <c r="B9" s="9" t="s">
        <v>62</v>
      </c>
      <c r="C9" s="2" t="s">
        <v>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9" t="s">
        <v>61</v>
      </c>
      <c r="U9" s="9" t="s">
        <v>62</v>
      </c>
      <c r="V9" s="2" t="s">
        <v>63</v>
      </c>
      <c r="W9" s="3"/>
      <c r="X9" s="3"/>
      <c r="Y9" s="3"/>
      <c r="Z9" s="3"/>
      <c r="AA9" s="3"/>
      <c r="AB9" s="3"/>
      <c r="AC9" s="3"/>
      <c r="AD9" s="3"/>
      <c r="AE9" s="3"/>
      <c r="AF9" s="4"/>
      <c r="AG9" s="32" t="s">
        <v>61</v>
      </c>
    </row>
    <row r="10" spans="1:34" ht="15" customHeight="1">
      <c r="A10" s="14"/>
      <c r="B10" s="14"/>
      <c r="C10" s="8" t="s">
        <v>4</v>
      </c>
      <c r="D10" s="2" t="s">
        <v>5</v>
      </c>
      <c r="E10" s="4"/>
      <c r="F10" s="2" t="s">
        <v>6</v>
      </c>
      <c r="G10" s="4"/>
      <c r="H10" s="2" t="s">
        <v>7</v>
      </c>
      <c r="I10" s="4"/>
      <c r="J10" s="9" t="s">
        <v>8</v>
      </c>
      <c r="K10" s="71" t="s">
        <v>9</v>
      </c>
      <c r="L10" s="72"/>
      <c r="M10" s="72"/>
      <c r="N10" s="72"/>
      <c r="O10" s="73"/>
      <c r="P10" s="9" t="s">
        <v>10</v>
      </c>
      <c r="Q10" s="2" t="s">
        <v>113</v>
      </c>
      <c r="R10" s="3"/>
      <c r="S10" s="4"/>
      <c r="T10" s="14"/>
      <c r="U10" s="14"/>
      <c r="V10" s="33" t="s">
        <v>12</v>
      </c>
      <c r="W10" s="33"/>
      <c r="X10" s="34"/>
      <c r="Y10" s="17" t="s">
        <v>13</v>
      </c>
      <c r="Z10" s="15" t="s">
        <v>14</v>
      </c>
      <c r="AA10" s="15" t="s">
        <v>15</v>
      </c>
      <c r="AB10" s="35" t="s">
        <v>64</v>
      </c>
      <c r="AC10" s="15" t="s">
        <v>65</v>
      </c>
      <c r="AD10" s="15" t="s">
        <v>66</v>
      </c>
      <c r="AE10" s="9" t="s">
        <v>19</v>
      </c>
      <c r="AF10" s="36" t="s">
        <v>67</v>
      </c>
      <c r="AG10" s="37"/>
    </row>
    <row r="11" spans="1:34" ht="15" customHeight="1">
      <c r="A11" s="14"/>
      <c r="B11" s="14"/>
      <c r="C11" s="14"/>
      <c r="D11" s="8" t="s">
        <v>21</v>
      </c>
      <c r="E11" s="8" t="s">
        <v>22</v>
      </c>
      <c r="F11" s="8" t="s">
        <v>21</v>
      </c>
      <c r="G11" s="8" t="s">
        <v>22</v>
      </c>
      <c r="H11" s="8" t="s">
        <v>21</v>
      </c>
      <c r="I11" s="8" t="s">
        <v>22</v>
      </c>
      <c r="J11" s="15"/>
      <c r="K11" s="74" t="s">
        <v>23</v>
      </c>
      <c r="L11" s="74"/>
      <c r="M11" s="74" t="s">
        <v>24</v>
      </c>
      <c r="N11" s="74"/>
      <c r="O11" s="15" t="s">
        <v>25</v>
      </c>
      <c r="P11" s="15"/>
      <c r="Q11" s="9" t="s">
        <v>114</v>
      </c>
      <c r="R11" s="9" t="s">
        <v>115</v>
      </c>
      <c r="S11" s="9" t="s">
        <v>28</v>
      </c>
      <c r="T11" s="14"/>
      <c r="U11" s="14"/>
      <c r="V11" s="18" t="s">
        <v>29</v>
      </c>
      <c r="W11" s="9" t="s">
        <v>68</v>
      </c>
      <c r="X11" s="19" t="s">
        <v>30</v>
      </c>
      <c r="Y11" s="20"/>
      <c r="Z11" s="15"/>
      <c r="AA11" s="15"/>
      <c r="AB11" s="35"/>
      <c r="AC11" s="15"/>
      <c r="AD11" s="15"/>
      <c r="AE11" s="15"/>
      <c r="AF11" s="35"/>
      <c r="AG11" s="37"/>
    </row>
    <row r="12" spans="1:34" ht="37.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54" t="s">
        <v>31</v>
      </c>
      <c r="L12" s="54" t="s">
        <v>32</v>
      </c>
      <c r="M12" s="54" t="s">
        <v>31</v>
      </c>
      <c r="N12" s="54" t="s">
        <v>32</v>
      </c>
      <c r="O12" s="24"/>
      <c r="P12" s="24"/>
      <c r="Q12" s="24"/>
      <c r="R12" s="24"/>
      <c r="S12" s="24"/>
      <c r="T12" s="21"/>
      <c r="U12" s="21"/>
      <c r="V12" s="25"/>
      <c r="W12" s="24"/>
      <c r="X12" s="26"/>
      <c r="Y12" s="27"/>
      <c r="Z12" s="21"/>
      <c r="AA12" s="21"/>
      <c r="AB12" s="38"/>
      <c r="AC12" s="21"/>
      <c r="AD12" s="21"/>
      <c r="AE12" s="24"/>
      <c r="AF12" s="39"/>
      <c r="AG12" s="40"/>
    </row>
    <row r="13" spans="1:34" ht="21" customHeight="1">
      <c r="A13" s="41"/>
      <c r="B13" s="42"/>
      <c r="C13" s="43" t="s">
        <v>69</v>
      </c>
      <c r="D13" s="43" t="s">
        <v>69</v>
      </c>
      <c r="E13" s="43" t="s">
        <v>69</v>
      </c>
      <c r="F13" s="43" t="s">
        <v>69</v>
      </c>
      <c r="G13" s="43" t="s">
        <v>69</v>
      </c>
      <c r="H13" s="43" t="s">
        <v>69</v>
      </c>
      <c r="I13" s="43" t="s">
        <v>69</v>
      </c>
      <c r="J13" s="43" t="s">
        <v>69</v>
      </c>
      <c r="K13" s="43" t="s">
        <v>69</v>
      </c>
      <c r="L13" s="43" t="s">
        <v>69</v>
      </c>
      <c r="M13" s="43" t="s">
        <v>69</v>
      </c>
      <c r="N13" s="43" t="s">
        <v>69</v>
      </c>
      <c r="O13" s="43" t="s">
        <v>69</v>
      </c>
      <c r="P13" s="43" t="s">
        <v>69</v>
      </c>
      <c r="Q13" s="43" t="s">
        <v>69</v>
      </c>
      <c r="R13" s="43" t="s">
        <v>69</v>
      </c>
      <c r="S13" s="43" t="s">
        <v>69</v>
      </c>
      <c r="T13" s="41"/>
      <c r="U13" s="42"/>
      <c r="V13" s="43" t="s">
        <v>69</v>
      </c>
      <c r="W13" s="43" t="s">
        <v>69</v>
      </c>
      <c r="X13" s="43" t="s">
        <v>69</v>
      </c>
      <c r="Y13" s="44" t="s">
        <v>70</v>
      </c>
      <c r="Z13" s="43" t="s">
        <v>69</v>
      </c>
      <c r="AA13" s="43" t="s">
        <v>69</v>
      </c>
      <c r="AB13" s="43" t="s">
        <v>69</v>
      </c>
      <c r="AC13" s="43" t="s">
        <v>69</v>
      </c>
      <c r="AD13" s="43" t="s">
        <v>69</v>
      </c>
      <c r="AE13" s="43" t="s">
        <v>69</v>
      </c>
      <c r="AF13" s="43" t="s">
        <v>69</v>
      </c>
      <c r="AG13" s="45"/>
    </row>
    <row r="14" spans="1:34" ht="18.75" hidden="1" customHeight="1">
      <c r="A14" s="46"/>
      <c r="B14" s="47" t="s">
        <v>71</v>
      </c>
      <c r="C14" s="48">
        <v>5326</v>
      </c>
      <c r="D14" s="48" t="s">
        <v>72</v>
      </c>
      <c r="E14" s="48" t="s">
        <v>72</v>
      </c>
      <c r="F14" s="48" t="s">
        <v>72</v>
      </c>
      <c r="G14" s="48" t="s">
        <v>72</v>
      </c>
      <c r="H14" s="48">
        <v>42415</v>
      </c>
      <c r="I14" s="48">
        <v>916</v>
      </c>
      <c r="J14" s="48">
        <v>13140</v>
      </c>
      <c r="K14" s="48" t="s">
        <v>73</v>
      </c>
      <c r="L14" s="48" t="s">
        <v>72</v>
      </c>
      <c r="M14" s="48" t="s">
        <v>72</v>
      </c>
      <c r="N14" s="48" t="s">
        <v>72</v>
      </c>
      <c r="O14" s="48" t="s">
        <v>72</v>
      </c>
      <c r="P14" s="48" t="s">
        <v>72</v>
      </c>
      <c r="Q14" s="48">
        <v>3696</v>
      </c>
      <c r="R14" s="48">
        <v>12598</v>
      </c>
      <c r="S14" s="48"/>
      <c r="T14" s="46"/>
      <c r="U14" s="47" t="s">
        <v>71</v>
      </c>
      <c r="V14" s="48" t="s">
        <v>72</v>
      </c>
      <c r="W14" s="48">
        <v>1880</v>
      </c>
      <c r="X14" s="48" t="s">
        <v>72</v>
      </c>
      <c r="Y14" s="49" t="s">
        <v>73</v>
      </c>
      <c r="Z14" s="48" t="s">
        <v>72</v>
      </c>
      <c r="AA14" s="48" t="s">
        <v>72</v>
      </c>
      <c r="AB14" s="48" t="s">
        <v>72</v>
      </c>
      <c r="AC14" s="48">
        <v>0</v>
      </c>
      <c r="AD14" s="48">
        <v>250010</v>
      </c>
      <c r="AE14" s="48">
        <v>6419</v>
      </c>
      <c r="AF14" s="48">
        <v>31755</v>
      </c>
      <c r="AG14" s="50"/>
      <c r="AH14" s="51"/>
    </row>
    <row r="15" spans="1:34" ht="18.75" hidden="1" customHeight="1">
      <c r="A15" s="46"/>
      <c r="B15" s="47" t="s">
        <v>74</v>
      </c>
      <c r="C15" s="48">
        <v>7819</v>
      </c>
      <c r="D15" s="48" t="s">
        <v>72</v>
      </c>
      <c r="E15" s="48" t="s">
        <v>72</v>
      </c>
      <c r="F15" s="48" t="s">
        <v>72</v>
      </c>
      <c r="G15" s="48" t="s">
        <v>72</v>
      </c>
      <c r="H15" s="48">
        <v>43089</v>
      </c>
      <c r="I15" s="48">
        <v>934</v>
      </c>
      <c r="J15" s="48">
        <v>12871</v>
      </c>
      <c r="K15" s="48" t="s">
        <v>73</v>
      </c>
      <c r="L15" s="48" t="s">
        <v>72</v>
      </c>
      <c r="M15" s="48" t="s">
        <v>72</v>
      </c>
      <c r="N15" s="48" t="s">
        <v>72</v>
      </c>
      <c r="O15" s="48" t="s">
        <v>72</v>
      </c>
      <c r="P15" s="48" t="s">
        <v>72</v>
      </c>
      <c r="Q15" s="48">
        <v>4096</v>
      </c>
      <c r="R15" s="48">
        <v>26000</v>
      </c>
      <c r="S15" s="48"/>
      <c r="T15" s="46"/>
      <c r="U15" s="47" t="s">
        <v>74</v>
      </c>
      <c r="V15" s="48" t="s">
        <v>72</v>
      </c>
      <c r="W15" s="48">
        <v>1995</v>
      </c>
      <c r="X15" s="48" t="s">
        <v>72</v>
      </c>
      <c r="Y15" s="49" t="s">
        <v>73</v>
      </c>
      <c r="Z15" s="48" t="s">
        <v>72</v>
      </c>
      <c r="AA15" s="48" t="s">
        <v>72</v>
      </c>
      <c r="AB15" s="48" t="s">
        <v>72</v>
      </c>
      <c r="AC15" s="48">
        <v>0</v>
      </c>
      <c r="AD15" s="48">
        <v>281578</v>
      </c>
      <c r="AE15" s="48">
        <v>4938</v>
      </c>
      <c r="AF15" s="48">
        <v>29396</v>
      </c>
      <c r="AG15" s="50"/>
      <c r="AH15" s="51"/>
    </row>
    <row r="16" spans="1:34" ht="18.75" hidden="1" customHeight="1">
      <c r="A16" s="46"/>
      <c r="B16" s="47" t="s">
        <v>75</v>
      </c>
      <c r="C16" s="48">
        <v>8941</v>
      </c>
      <c r="D16" s="48">
        <v>40084</v>
      </c>
      <c r="E16" s="48">
        <v>6</v>
      </c>
      <c r="F16" s="48">
        <v>101</v>
      </c>
      <c r="G16" s="48">
        <v>6</v>
      </c>
      <c r="H16" s="48">
        <v>10411</v>
      </c>
      <c r="I16" s="48">
        <v>128</v>
      </c>
      <c r="J16" s="48">
        <v>17767</v>
      </c>
      <c r="K16" s="48" t="s">
        <v>73</v>
      </c>
      <c r="L16" s="48" t="s">
        <v>72</v>
      </c>
      <c r="M16" s="48" t="s">
        <v>72</v>
      </c>
      <c r="N16" s="48" t="s">
        <v>72</v>
      </c>
      <c r="O16" s="48" t="s">
        <v>72</v>
      </c>
      <c r="P16" s="48" t="s">
        <v>72</v>
      </c>
      <c r="Q16" s="48">
        <v>6353</v>
      </c>
      <c r="R16" s="48">
        <v>39544</v>
      </c>
      <c r="S16" s="48">
        <v>27</v>
      </c>
      <c r="T16" s="46"/>
      <c r="U16" s="47" t="s">
        <v>75</v>
      </c>
      <c r="V16" s="48">
        <v>2333</v>
      </c>
      <c r="W16" s="48">
        <v>1597</v>
      </c>
      <c r="X16" s="48">
        <v>182</v>
      </c>
      <c r="Y16" s="49" t="s">
        <v>73</v>
      </c>
      <c r="Z16" s="48">
        <v>1350</v>
      </c>
      <c r="AA16" s="48">
        <v>1885</v>
      </c>
      <c r="AB16" s="48">
        <v>1958</v>
      </c>
      <c r="AC16" s="48">
        <v>0</v>
      </c>
      <c r="AD16" s="48">
        <v>405523</v>
      </c>
      <c r="AE16" s="48">
        <v>7307</v>
      </c>
      <c r="AF16" s="48">
        <v>40426</v>
      </c>
      <c r="AG16" s="50"/>
      <c r="AH16" s="51"/>
    </row>
    <row r="17" spans="1:34" ht="18.75" hidden="1" customHeight="1">
      <c r="A17" s="46"/>
      <c r="B17" s="47" t="s">
        <v>76</v>
      </c>
      <c r="C17" s="48">
        <v>8772</v>
      </c>
      <c r="D17" s="48">
        <v>44678</v>
      </c>
      <c r="E17" s="48">
        <v>6</v>
      </c>
      <c r="F17" s="48">
        <v>230</v>
      </c>
      <c r="G17" s="48">
        <v>5</v>
      </c>
      <c r="H17" s="48">
        <v>3335</v>
      </c>
      <c r="I17" s="48">
        <v>4</v>
      </c>
      <c r="J17" s="48">
        <v>17068</v>
      </c>
      <c r="K17" s="48" t="s">
        <v>73</v>
      </c>
      <c r="L17" s="48" t="s">
        <v>72</v>
      </c>
      <c r="M17" s="48" t="s">
        <v>72</v>
      </c>
      <c r="N17" s="48" t="s">
        <v>72</v>
      </c>
      <c r="O17" s="48" t="s">
        <v>72</v>
      </c>
      <c r="P17" s="48" t="s">
        <v>72</v>
      </c>
      <c r="Q17" s="48">
        <v>6993</v>
      </c>
      <c r="R17" s="48">
        <v>40612</v>
      </c>
      <c r="S17" s="48">
        <v>28</v>
      </c>
      <c r="T17" s="46"/>
      <c r="U17" s="47" t="s">
        <v>76</v>
      </c>
      <c r="V17" s="48">
        <v>2409</v>
      </c>
      <c r="W17" s="48">
        <v>1685</v>
      </c>
      <c r="X17" s="48">
        <v>79</v>
      </c>
      <c r="Y17" s="49" t="s">
        <v>73</v>
      </c>
      <c r="Z17" s="48">
        <v>1100</v>
      </c>
      <c r="AA17" s="48">
        <v>1503</v>
      </c>
      <c r="AB17" s="48">
        <v>2201</v>
      </c>
      <c r="AC17" s="48">
        <v>0</v>
      </c>
      <c r="AD17" s="48">
        <v>414722</v>
      </c>
      <c r="AE17" s="48">
        <v>5867</v>
      </c>
      <c r="AF17" s="48">
        <v>35794</v>
      </c>
      <c r="AG17" s="50"/>
      <c r="AH17" s="51"/>
    </row>
    <row r="18" spans="1:34" ht="18.75" hidden="1" customHeight="1">
      <c r="A18" s="46"/>
      <c r="B18" s="47" t="s">
        <v>77</v>
      </c>
      <c r="C18" s="48">
        <v>9320</v>
      </c>
      <c r="D18" s="48">
        <v>40760</v>
      </c>
      <c r="E18" s="48">
        <v>5</v>
      </c>
      <c r="F18" s="48">
        <v>276</v>
      </c>
      <c r="G18" s="48">
        <v>5</v>
      </c>
      <c r="H18" s="48">
        <v>635</v>
      </c>
      <c r="I18" s="48">
        <v>3</v>
      </c>
      <c r="J18" s="48">
        <v>18464</v>
      </c>
      <c r="K18" s="48" t="s">
        <v>73</v>
      </c>
      <c r="L18" s="48" t="s">
        <v>72</v>
      </c>
      <c r="M18" s="48" t="s">
        <v>72</v>
      </c>
      <c r="N18" s="48" t="s">
        <v>72</v>
      </c>
      <c r="O18" s="48" t="s">
        <v>72</v>
      </c>
      <c r="P18" s="48" t="s">
        <v>72</v>
      </c>
      <c r="Q18" s="48">
        <v>8041</v>
      </c>
      <c r="R18" s="48">
        <v>42934</v>
      </c>
      <c r="S18" s="48">
        <v>28</v>
      </c>
      <c r="T18" s="46"/>
      <c r="U18" s="47" t="s">
        <v>77</v>
      </c>
      <c r="V18" s="48">
        <v>2674</v>
      </c>
      <c r="W18" s="48">
        <v>1791</v>
      </c>
      <c r="X18" s="48">
        <v>75</v>
      </c>
      <c r="Y18" s="49" t="s">
        <v>73</v>
      </c>
      <c r="Z18" s="48">
        <v>1005</v>
      </c>
      <c r="AA18" s="48">
        <v>3776</v>
      </c>
      <c r="AB18" s="48">
        <v>1309</v>
      </c>
      <c r="AC18" s="48">
        <v>0</v>
      </c>
      <c r="AD18" s="48">
        <v>426649</v>
      </c>
      <c r="AE18" s="48">
        <v>7195</v>
      </c>
      <c r="AF18" s="48">
        <v>31617</v>
      </c>
      <c r="AG18" s="50"/>
      <c r="AH18" s="51"/>
    </row>
    <row r="19" spans="1:34" ht="18.75" hidden="1" customHeight="1">
      <c r="A19" s="46"/>
      <c r="B19" s="47" t="s">
        <v>78</v>
      </c>
      <c r="C19" s="48">
        <v>8567</v>
      </c>
      <c r="D19" s="48">
        <v>45104</v>
      </c>
      <c r="E19" s="48">
        <v>5</v>
      </c>
      <c r="F19" s="48">
        <v>592</v>
      </c>
      <c r="G19" s="48">
        <v>4</v>
      </c>
      <c r="H19" s="48">
        <v>17</v>
      </c>
      <c r="I19" s="48">
        <v>3</v>
      </c>
      <c r="J19" s="48">
        <v>20465</v>
      </c>
      <c r="K19" s="48" t="s">
        <v>73</v>
      </c>
      <c r="L19" s="48" t="s">
        <v>72</v>
      </c>
      <c r="M19" s="48" t="s">
        <v>72</v>
      </c>
      <c r="N19" s="48" t="s">
        <v>72</v>
      </c>
      <c r="O19" s="48" t="s">
        <v>72</v>
      </c>
      <c r="P19" s="48" t="s">
        <v>72</v>
      </c>
      <c r="Q19" s="48">
        <v>9033</v>
      </c>
      <c r="R19" s="48">
        <v>43758</v>
      </c>
      <c r="S19" s="48">
        <v>29</v>
      </c>
      <c r="T19" s="46"/>
      <c r="U19" s="47" t="s">
        <v>78</v>
      </c>
      <c r="V19" s="48">
        <v>2758</v>
      </c>
      <c r="W19" s="48">
        <v>1656</v>
      </c>
      <c r="X19" s="48">
        <v>76</v>
      </c>
      <c r="Y19" s="49" t="s">
        <v>73</v>
      </c>
      <c r="Z19" s="48">
        <v>1278</v>
      </c>
      <c r="AA19" s="48">
        <v>6408</v>
      </c>
      <c r="AB19" s="48">
        <v>1219</v>
      </c>
      <c r="AC19" s="48">
        <v>0</v>
      </c>
      <c r="AD19" s="48">
        <v>447018</v>
      </c>
      <c r="AE19" s="48">
        <v>12364</v>
      </c>
      <c r="AF19" s="48">
        <v>28453</v>
      </c>
      <c r="AG19" s="50"/>
      <c r="AH19" s="51"/>
    </row>
    <row r="20" spans="1:34" ht="18.75" hidden="1" customHeight="1">
      <c r="A20" s="46"/>
      <c r="B20" s="47" t="s">
        <v>79</v>
      </c>
      <c r="C20" s="48">
        <v>8529</v>
      </c>
      <c r="D20" s="48">
        <v>49627</v>
      </c>
      <c r="E20" s="48">
        <v>4</v>
      </c>
      <c r="F20" s="48">
        <v>664</v>
      </c>
      <c r="G20" s="48">
        <v>4</v>
      </c>
      <c r="H20" s="48">
        <v>7</v>
      </c>
      <c r="I20" s="48">
        <v>3</v>
      </c>
      <c r="J20" s="48">
        <v>21926</v>
      </c>
      <c r="K20" s="48" t="s">
        <v>73</v>
      </c>
      <c r="L20" s="48" t="s">
        <v>72</v>
      </c>
      <c r="M20" s="48" t="s">
        <v>72</v>
      </c>
      <c r="N20" s="48" t="s">
        <v>72</v>
      </c>
      <c r="O20" s="48" t="s">
        <v>72</v>
      </c>
      <c r="P20" s="48" t="s">
        <v>72</v>
      </c>
      <c r="Q20" s="48">
        <v>9170</v>
      </c>
      <c r="R20" s="48">
        <v>44769</v>
      </c>
      <c r="S20" s="48">
        <v>44</v>
      </c>
      <c r="T20" s="46"/>
      <c r="U20" s="47" t="s">
        <v>79</v>
      </c>
      <c r="V20" s="48">
        <v>3100</v>
      </c>
      <c r="W20" s="48">
        <v>1685</v>
      </c>
      <c r="X20" s="48">
        <v>83</v>
      </c>
      <c r="Y20" s="49" t="s">
        <v>73</v>
      </c>
      <c r="Z20" s="48">
        <v>1048</v>
      </c>
      <c r="AA20" s="48">
        <v>7495</v>
      </c>
      <c r="AB20" s="48">
        <v>2687</v>
      </c>
      <c r="AC20" s="48">
        <v>0</v>
      </c>
      <c r="AD20" s="48">
        <v>468627</v>
      </c>
      <c r="AE20" s="48">
        <v>8962</v>
      </c>
      <c r="AF20" s="48">
        <v>26507</v>
      </c>
      <c r="AG20" s="50"/>
      <c r="AH20" s="51"/>
    </row>
    <row r="21" spans="1:34" ht="18.75" hidden="1" customHeight="1">
      <c r="A21" s="46"/>
      <c r="B21" s="47" t="s">
        <v>80</v>
      </c>
      <c r="C21" s="48">
        <v>8812</v>
      </c>
      <c r="D21" s="48">
        <v>51833</v>
      </c>
      <c r="E21" s="48">
        <v>4</v>
      </c>
      <c r="F21" s="48">
        <v>330</v>
      </c>
      <c r="G21" s="48">
        <v>4</v>
      </c>
      <c r="H21" s="48">
        <v>1</v>
      </c>
      <c r="I21" s="48">
        <v>3</v>
      </c>
      <c r="J21" s="48">
        <v>22924</v>
      </c>
      <c r="K21" s="48" t="s">
        <v>73</v>
      </c>
      <c r="L21" s="48" t="s">
        <v>72</v>
      </c>
      <c r="M21" s="48" t="s">
        <v>72</v>
      </c>
      <c r="N21" s="48" t="s">
        <v>72</v>
      </c>
      <c r="O21" s="48" t="s">
        <v>72</v>
      </c>
      <c r="P21" s="48" t="s">
        <v>72</v>
      </c>
      <c r="Q21" s="48">
        <v>9624</v>
      </c>
      <c r="R21" s="48">
        <v>45317</v>
      </c>
      <c r="S21" s="48">
        <v>30</v>
      </c>
      <c r="T21" s="46"/>
      <c r="U21" s="47" t="s">
        <v>80</v>
      </c>
      <c r="V21" s="48">
        <v>3129</v>
      </c>
      <c r="W21" s="48">
        <v>1600</v>
      </c>
      <c r="X21" s="48">
        <v>92</v>
      </c>
      <c r="Y21" s="49" t="s">
        <v>73</v>
      </c>
      <c r="Z21" s="48">
        <v>1152</v>
      </c>
      <c r="AA21" s="48">
        <v>6217</v>
      </c>
      <c r="AB21" s="48">
        <v>2958</v>
      </c>
      <c r="AC21" s="48">
        <v>0</v>
      </c>
      <c r="AD21" s="48">
        <v>483362</v>
      </c>
      <c r="AE21" s="48">
        <v>6523</v>
      </c>
      <c r="AF21" s="48">
        <v>25293</v>
      </c>
      <c r="AG21" s="50"/>
      <c r="AH21" s="51"/>
    </row>
    <row r="22" spans="1:34" ht="18.75" hidden="1" customHeight="1">
      <c r="A22" s="46"/>
      <c r="B22" s="47" t="s">
        <v>81</v>
      </c>
      <c r="C22" s="48">
        <v>9315</v>
      </c>
      <c r="D22" s="48">
        <v>52977</v>
      </c>
      <c r="E22" s="48">
        <v>4</v>
      </c>
      <c r="F22" s="48">
        <v>168</v>
      </c>
      <c r="G22" s="48">
        <v>4</v>
      </c>
      <c r="H22" s="48">
        <v>0</v>
      </c>
      <c r="I22" s="48">
        <v>2</v>
      </c>
      <c r="J22" s="48">
        <v>22552</v>
      </c>
      <c r="K22" s="48" t="s">
        <v>73</v>
      </c>
      <c r="L22" s="48" t="s">
        <v>72</v>
      </c>
      <c r="M22" s="48" t="s">
        <v>72</v>
      </c>
      <c r="N22" s="48" t="s">
        <v>72</v>
      </c>
      <c r="O22" s="48" t="s">
        <v>72</v>
      </c>
      <c r="P22" s="48" t="s">
        <v>72</v>
      </c>
      <c r="Q22" s="48">
        <v>10294</v>
      </c>
      <c r="R22" s="48">
        <v>46189</v>
      </c>
      <c r="S22" s="48">
        <v>31</v>
      </c>
      <c r="T22" s="46"/>
      <c r="U22" s="47" t="s">
        <v>81</v>
      </c>
      <c r="V22" s="48">
        <v>3358</v>
      </c>
      <c r="W22" s="48">
        <v>1648</v>
      </c>
      <c r="X22" s="48">
        <v>104</v>
      </c>
      <c r="Y22" s="49" t="s">
        <v>73</v>
      </c>
      <c r="Z22" s="48">
        <v>1444</v>
      </c>
      <c r="AA22" s="48">
        <v>5644</v>
      </c>
      <c r="AB22" s="48">
        <v>2073</v>
      </c>
      <c r="AC22" s="48">
        <v>0</v>
      </c>
      <c r="AD22" s="48">
        <v>495799</v>
      </c>
      <c r="AE22" s="48">
        <v>7479</v>
      </c>
      <c r="AF22" s="48">
        <v>24279</v>
      </c>
      <c r="AG22" s="50"/>
      <c r="AH22" s="51"/>
    </row>
    <row r="23" spans="1:34" ht="18.75" hidden="1" customHeight="1">
      <c r="A23" s="46"/>
      <c r="B23" s="47" t="s">
        <v>82</v>
      </c>
      <c r="C23" s="48">
        <v>9717</v>
      </c>
      <c r="D23" s="48">
        <v>53860</v>
      </c>
      <c r="E23" s="48">
        <v>4</v>
      </c>
      <c r="F23" s="48">
        <v>164</v>
      </c>
      <c r="G23" s="48">
        <v>4</v>
      </c>
      <c r="H23" s="48">
        <v>0</v>
      </c>
      <c r="I23" s="48">
        <v>2</v>
      </c>
      <c r="J23" s="48">
        <v>20016</v>
      </c>
      <c r="K23" s="48" t="s">
        <v>73</v>
      </c>
      <c r="L23" s="48" t="s">
        <v>72</v>
      </c>
      <c r="M23" s="48" t="s">
        <v>72</v>
      </c>
      <c r="N23" s="48" t="s">
        <v>72</v>
      </c>
      <c r="O23" s="48" t="s">
        <v>72</v>
      </c>
      <c r="P23" s="48" t="s">
        <v>72</v>
      </c>
      <c r="Q23" s="48">
        <v>11599</v>
      </c>
      <c r="R23" s="48">
        <v>103942</v>
      </c>
      <c r="S23" s="48">
        <v>32</v>
      </c>
      <c r="T23" s="46"/>
      <c r="U23" s="47" t="s">
        <v>82</v>
      </c>
      <c r="V23" s="48">
        <v>3547</v>
      </c>
      <c r="W23" s="48">
        <v>1592</v>
      </c>
      <c r="X23" s="48">
        <v>105</v>
      </c>
      <c r="Y23" s="49" t="s">
        <v>73</v>
      </c>
      <c r="Z23" s="48">
        <v>1571</v>
      </c>
      <c r="AA23" s="48">
        <v>4666</v>
      </c>
      <c r="AB23" s="48">
        <v>730</v>
      </c>
      <c r="AC23" s="48">
        <v>0</v>
      </c>
      <c r="AD23" s="48">
        <v>575369</v>
      </c>
      <c r="AE23" s="48">
        <v>9390</v>
      </c>
      <c r="AF23" s="48">
        <v>19359</v>
      </c>
      <c r="AG23" s="50"/>
      <c r="AH23" s="51"/>
    </row>
    <row r="24" spans="1:34" ht="18.75" hidden="1" customHeight="1">
      <c r="A24" s="46"/>
      <c r="B24" s="47" t="s">
        <v>83</v>
      </c>
      <c r="C24" s="48">
        <v>9803</v>
      </c>
      <c r="D24" s="48">
        <v>53534</v>
      </c>
      <c r="E24" s="48">
        <v>4</v>
      </c>
      <c r="F24" s="48">
        <v>258</v>
      </c>
      <c r="G24" s="48">
        <v>4</v>
      </c>
      <c r="H24" s="48">
        <v>0</v>
      </c>
      <c r="I24" s="48">
        <v>2</v>
      </c>
      <c r="J24" s="48">
        <v>18904</v>
      </c>
      <c r="K24" s="48" t="s">
        <v>73</v>
      </c>
      <c r="L24" s="48" t="s">
        <v>72</v>
      </c>
      <c r="M24" s="48" t="s">
        <v>72</v>
      </c>
      <c r="N24" s="48" t="s">
        <v>72</v>
      </c>
      <c r="O24" s="48" t="s">
        <v>72</v>
      </c>
      <c r="P24" s="48" t="s">
        <v>72</v>
      </c>
      <c r="Q24" s="48">
        <v>13563</v>
      </c>
      <c r="R24" s="48">
        <v>105558</v>
      </c>
      <c r="S24" s="48">
        <v>33</v>
      </c>
      <c r="T24" s="46"/>
      <c r="U24" s="47" t="s">
        <v>83</v>
      </c>
      <c r="V24" s="48">
        <v>3553</v>
      </c>
      <c r="W24" s="48">
        <v>1424</v>
      </c>
      <c r="X24" s="48">
        <v>103</v>
      </c>
      <c r="Y24" s="49" t="s">
        <v>73</v>
      </c>
      <c r="Z24" s="48">
        <v>1488</v>
      </c>
      <c r="AA24" s="48">
        <v>2866</v>
      </c>
      <c r="AB24" s="48">
        <v>3977</v>
      </c>
      <c r="AC24" s="48">
        <v>0</v>
      </c>
      <c r="AD24" s="48">
        <v>580871</v>
      </c>
      <c r="AE24" s="48">
        <v>15887</v>
      </c>
      <c r="AF24" s="48">
        <v>23471</v>
      </c>
      <c r="AG24" s="50"/>
      <c r="AH24" s="51"/>
    </row>
    <row r="25" spans="1:34" ht="18.75" hidden="1" customHeight="1">
      <c r="A25" s="46"/>
      <c r="B25" s="47" t="s">
        <v>84</v>
      </c>
      <c r="C25" s="48">
        <v>11408</v>
      </c>
      <c r="D25" s="48">
        <v>55474</v>
      </c>
      <c r="E25" s="48">
        <v>4</v>
      </c>
      <c r="F25" s="48">
        <v>494</v>
      </c>
      <c r="G25" s="48">
        <v>4</v>
      </c>
      <c r="H25" s="48">
        <v>0</v>
      </c>
      <c r="I25" s="48">
        <v>1</v>
      </c>
      <c r="J25" s="48">
        <v>19753</v>
      </c>
      <c r="K25" s="48" t="s">
        <v>73</v>
      </c>
      <c r="L25" s="48" t="s">
        <v>72</v>
      </c>
      <c r="M25" s="48" t="s">
        <v>72</v>
      </c>
      <c r="N25" s="48" t="s">
        <v>72</v>
      </c>
      <c r="O25" s="48" t="s">
        <v>72</v>
      </c>
      <c r="P25" s="48" t="s">
        <v>72</v>
      </c>
      <c r="Q25" s="48">
        <v>12209</v>
      </c>
      <c r="R25" s="48">
        <v>106466</v>
      </c>
      <c r="S25" s="48">
        <v>35</v>
      </c>
      <c r="T25" s="46"/>
      <c r="U25" s="47" t="s">
        <v>84</v>
      </c>
      <c r="V25" s="48">
        <v>3725</v>
      </c>
      <c r="W25" s="48">
        <v>1376</v>
      </c>
      <c r="X25" s="48">
        <v>202</v>
      </c>
      <c r="Y25" s="49" t="s">
        <v>73</v>
      </c>
      <c r="Z25" s="48">
        <v>2022</v>
      </c>
      <c r="AA25" s="48">
        <v>6099</v>
      </c>
      <c r="AB25" s="48">
        <v>4718</v>
      </c>
      <c r="AC25" s="48">
        <v>0</v>
      </c>
      <c r="AD25" s="48">
        <v>599866</v>
      </c>
      <c r="AE25" s="48">
        <v>23298</v>
      </c>
      <c r="AF25" s="48">
        <v>28575</v>
      </c>
      <c r="AG25" s="50"/>
      <c r="AH25" s="51"/>
    </row>
    <row r="26" spans="1:34" ht="18.75" hidden="1" customHeight="1">
      <c r="A26" s="46"/>
      <c r="B26" s="47" t="s">
        <v>85</v>
      </c>
      <c r="C26" s="48">
        <v>10809</v>
      </c>
      <c r="D26" s="48">
        <v>57382</v>
      </c>
      <c r="E26" s="48">
        <v>4</v>
      </c>
      <c r="F26" s="48">
        <v>12358</v>
      </c>
      <c r="G26" s="48">
        <v>4</v>
      </c>
      <c r="H26" s="48" t="s">
        <v>72</v>
      </c>
      <c r="I26" s="48" t="s">
        <v>72</v>
      </c>
      <c r="J26" s="48">
        <v>35488</v>
      </c>
      <c r="K26" s="48">
        <v>98197</v>
      </c>
      <c r="L26" s="48">
        <v>594</v>
      </c>
      <c r="M26" s="48">
        <v>29324</v>
      </c>
      <c r="N26" s="48">
        <v>219</v>
      </c>
      <c r="O26" s="48">
        <v>8880</v>
      </c>
      <c r="P26" s="48">
        <v>0</v>
      </c>
      <c r="Q26" s="48">
        <v>4766</v>
      </c>
      <c r="R26" s="48" t="s">
        <v>72</v>
      </c>
      <c r="S26" s="48" t="s">
        <v>72</v>
      </c>
      <c r="T26" s="46"/>
      <c r="U26" s="52" t="s">
        <v>85</v>
      </c>
      <c r="V26" s="48">
        <v>3982</v>
      </c>
      <c r="W26" s="48">
        <v>1420</v>
      </c>
      <c r="X26" s="48">
        <v>108</v>
      </c>
      <c r="Y26" s="49">
        <v>0</v>
      </c>
      <c r="Z26" s="48">
        <v>1728</v>
      </c>
      <c r="AA26" s="48">
        <v>7226</v>
      </c>
      <c r="AB26" s="48">
        <v>11741</v>
      </c>
      <c r="AC26" s="48">
        <v>0</v>
      </c>
      <c r="AD26" s="48">
        <v>561013</v>
      </c>
      <c r="AE26" s="48">
        <v>10423</v>
      </c>
      <c r="AF26" s="48">
        <v>40446</v>
      </c>
      <c r="AG26" s="50"/>
      <c r="AH26" s="51"/>
    </row>
    <row r="27" spans="1:34" ht="18.75" customHeight="1">
      <c r="A27" s="46"/>
      <c r="B27" s="47" t="s">
        <v>116</v>
      </c>
      <c r="C27" s="48">
        <v>11232</v>
      </c>
      <c r="D27" s="48">
        <v>61975</v>
      </c>
      <c r="E27" s="48">
        <v>4</v>
      </c>
      <c r="F27" s="48">
        <v>3</v>
      </c>
      <c r="G27" s="48">
        <v>4</v>
      </c>
      <c r="H27" s="48" t="s">
        <v>72</v>
      </c>
      <c r="I27" s="48" t="s">
        <v>72</v>
      </c>
      <c r="J27" s="48">
        <v>38363</v>
      </c>
      <c r="K27" s="48">
        <v>108332</v>
      </c>
      <c r="L27" s="48">
        <v>396</v>
      </c>
      <c r="M27" s="48">
        <v>28610</v>
      </c>
      <c r="N27" s="48">
        <v>125</v>
      </c>
      <c r="O27" s="48">
        <v>8928</v>
      </c>
      <c r="P27" s="48">
        <v>0</v>
      </c>
      <c r="Q27" s="48">
        <v>5719</v>
      </c>
      <c r="R27" s="48" t="s">
        <v>72</v>
      </c>
      <c r="S27" s="48" t="s">
        <v>72</v>
      </c>
      <c r="T27" s="46"/>
      <c r="U27" s="47" t="s">
        <v>86</v>
      </c>
      <c r="V27" s="48">
        <v>4376</v>
      </c>
      <c r="W27" s="48">
        <v>1551</v>
      </c>
      <c r="X27" s="48">
        <v>120</v>
      </c>
      <c r="Y27" s="49">
        <v>1173</v>
      </c>
      <c r="Z27" s="48">
        <v>2039</v>
      </c>
      <c r="AA27" s="48">
        <v>426</v>
      </c>
      <c r="AB27" s="48">
        <v>1798</v>
      </c>
      <c r="AC27" s="48">
        <v>24</v>
      </c>
      <c r="AD27" s="48">
        <v>569480</v>
      </c>
      <c r="AE27" s="48">
        <v>7448</v>
      </c>
      <c r="AF27" s="48">
        <v>39299</v>
      </c>
      <c r="AG27" s="50"/>
      <c r="AH27" s="51"/>
    </row>
    <row r="28" spans="1:34" ht="18.75" customHeight="1">
      <c r="A28" s="46"/>
      <c r="B28" s="47" t="s">
        <v>87</v>
      </c>
      <c r="C28" s="48">
        <v>13989</v>
      </c>
      <c r="D28" s="48">
        <v>60134</v>
      </c>
      <c r="E28" s="48">
        <v>4</v>
      </c>
      <c r="F28" s="48">
        <v>4611</v>
      </c>
      <c r="G28" s="48">
        <v>4</v>
      </c>
      <c r="H28" s="48" t="s">
        <v>72</v>
      </c>
      <c r="I28" s="48" t="s">
        <v>72</v>
      </c>
      <c r="J28" s="48">
        <v>37678</v>
      </c>
      <c r="K28" s="48">
        <v>101527</v>
      </c>
      <c r="L28" s="48">
        <v>27</v>
      </c>
      <c r="M28" s="48">
        <v>28680</v>
      </c>
      <c r="N28" s="48">
        <v>8</v>
      </c>
      <c r="O28" s="48">
        <v>9446</v>
      </c>
      <c r="P28" s="48">
        <v>0</v>
      </c>
      <c r="Q28" s="48">
        <v>8249</v>
      </c>
      <c r="R28" s="48" t="s">
        <v>72</v>
      </c>
      <c r="S28" s="48" t="s">
        <v>72</v>
      </c>
      <c r="T28" s="46"/>
      <c r="U28" s="47" t="s">
        <v>87</v>
      </c>
      <c r="V28" s="48">
        <v>4381</v>
      </c>
      <c r="W28" s="48">
        <v>1934</v>
      </c>
      <c r="X28" s="48">
        <v>131</v>
      </c>
      <c r="Y28" s="48">
        <v>1689</v>
      </c>
      <c r="Z28" s="48">
        <v>1843</v>
      </c>
      <c r="AA28" s="48">
        <v>467</v>
      </c>
      <c r="AB28" s="48">
        <v>1835</v>
      </c>
      <c r="AC28" s="48">
        <v>0</v>
      </c>
      <c r="AD28" s="48">
        <v>567265</v>
      </c>
      <c r="AE28" s="48">
        <v>8549</v>
      </c>
      <c r="AF28" s="48">
        <v>39617</v>
      </c>
      <c r="AG28" s="50"/>
      <c r="AH28" s="51"/>
    </row>
    <row r="29" spans="1:34" ht="18.75" customHeight="1">
      <c r="A29" s="46"/>
      <c r="B29" s="47" t="s">
        <v>88</v>
      </c>
      <c r="C29" s="48">
        <v>14903</v>
      </c>
      <c r="D29" s="48">
        <v>59178</v>
      </c>
      <c r="E29" s="48">
        <v>4</v>
      </c>
      <c r="F29" s="48">
        <v>0</v>
      </c>
      <c r="G29" s="48">
        <v>3</v>
      </c>
      <c r="H29" s="48" t="s">
        <v>72</v>
      </c>
      <c r="I29" s="48" t="s">
        <v>72</v>
      </c>
      <c r="J29" s="48">
        <v>37348</v>
      </c>
      <c r="K29" s="48">
        <v>98452</v>
      </c>
      <c r="L29" s="48">
        <v>55</v>
      </c>
      <c r="M29" s="48">
        <v>28796</v>
      </c>
      <c r="N29" s="48">
        <v>3</v>
      </c>
      <c r="O29" s="48">
        <v>8098</v>
      </c>
      <c r="P29" s="48">
        <v>0</v>
      </c>
      <c r="Q29" s="48">
        <v>6925</v>
      </c>
      <c r="R29" s="48" t="s">
        <v>72</v>
      </c>
      <c r="S29" s="48" t="s">
        <v>72</v>
      </c>
      <c r="T29" s="46"/>
      <c r="U29" s="47" t="s">
        <v>88</v>
      </c>
      <c r="V29" s="48">
        <v>4541</v>
      </c>
      <c r="W29" s="48">
        <v>2192</v>
      </c>
      <c r="X29" s="48">
        <v>119</v>
      </c>
      <c r="Y29" s="48">
        <v>1369</v>
      </c>
      <c r="Z29" s="48">
        <v>1749</v>
      </c>
      <c r="AA29" s="48">
        <v>498</v>
      </c>
      <c r="AB29" s="48">
        <v>2493</v>
      </c>
      <c r="AC29" s="48">
        <v>0</v>
      </c>
      <c r="AD29" s="48">
        <v>581500</v>
      </c>
      <c r="AE29" s="48">
        <v>9425</v>
      </c>
      <c r="AF29" s="48">
        <v>40779</v>
      </c>
      <c r="AG29" s="50"/>
      <c r="AH29" s="51"/>
    </row>
    <row r="30" spans="1:34" ht="18.75" customHeight="1">
      <c r="A30" s="46"/>
      <c r="B30" s="47" t="s">
        <v>89</v>
      </c>
      <c r="C30" s="48">
        <v>15435</v>
      </c>
      <c r="D30" s="48">
        <v>59944</v>
      </c>
      <c r="E30" s="48">
        <v>4</v>
      </c>
      <c r="F30" s="48">
        <v>0</v>
      </c>
      <c r="G30" s="48">
        <v>3</v>
      </c>
      <c r="H30" s="48" t="s">
        <v>72</v>
      </c>
      <c r="I30" s="48" t="s">
        <v>72</v>
      </c>
      <c r="J30" s="48">
        <v>38400</v>
      </c>
      <c r="K30" s="48">
        <v>96081</v>
      </c>
      <c r="L30" s="48">
        <v>30</v>
      </c>
      <c r="M30" s="48">
        <v>30134</v>
      </c>
      <c r="N30" s="48">
        <v>2</v>
      </c>
      <c r="O30" s="48">
        <v>8673</v>
      </c>
      <c r="P30" s="48">
        <v>0</v>
      </c>
      <c r="Q30" s="48">
        <v>8253</v>
      </c>
      <c r="R30" s="48" t="s">
        <v>72</v>
      </c>
      <c r="S30" s="48" t="s">
        <v>72</v>
      </c>
      <c r="T30" s="46"/>
      <c r="U30" s="47" t="s">
        <v>89</v>
      </c>
      <c r="V30" s="48">
        <v>4711</v>
      </c>
      <c r="W30" s="48">
        <v>2355</v>
      </c>
      <c r="X30" s="48">
        <v>130</v>
      </c>
      <c r="Y30" s="48">
        <v>1465</v>
      </c>
      <c r="Z30" s="48">
        <v>1883</v>
      </c>
      <c r="AA30" s="48">
        <v>302</v>
      </c>
      <c r="AB30" s="48">
        <v>2815</v>
      </c>
      <c r="AC30" s="48">
        <v>0</v>
      </c>
      <c r="AD30" s="48">
        <v>588403</v>
      </c>
      <c r="AE30" s="48">
        <v>10105</v>
      </c>
      <c r="AF30" s="48">
        <v>43606</v>
      </c>
      <c r="AG30" s="50"/>
      <c r="AH30" s="51"/>
    </row>
    <row r="31" spans="1:34" ht="18.75" customHeight="1" thickBot="1">
      <c r="A31" s="53"/>
      <c r="B31" s="54" t="s">
        <v>117</v>
      </c>
      <c r="C31" s="48">
        <f>ROUND([1]第15表元データ!AX24/[1]第15表2元データ!J27,0)</f>
        <v>13443</v>
      </c>
      <c r="D31" s="48">
        <f>ROUND([1]第15表元データ!BO23/[1]第15表2元データ!J26,0)</f>
        <v>68548</v>
      </c>
      <c r="E31" s="48">
        <f>ROUND([1]第15表元データ!BP23/[1]第15表2元データ!J26,0)</f>
        <v>4</v>
      </c>
      <c r="F31" s="48">
        <f>ROUND([1]第15表元データ!BR23/[1]第15表2元データ!J26,0)</f>
        <v>2052</v>
      </c>
      <c r="G31" s="48">
        <f>ROUND([1]第15表元データ!BS23/[1]第15表2元データ!J26,0)</f>
        <v>3</v>
      </c>
      <c r="H31" s="48" t="s">
        <v>72</v>
      </c>
      <c r="I31" s="48" t="s">
        <v>72</v>
      </c>
      <c r="J31" s="48">
        <f>ROUND([1]第15表元データ!BX23/[1]第15表2元データ!J26,0)</f>
        <v>38629</v>
      </c>
      <c r="K31" s="48">
        <f>ROUND([1]第15表元データ!BY22/[1]第15表2元データ!J25,0)</f>
        <v>92402</v>
      </c>
      <c r="L31" s="48">
        <f>ROUND([1]第15表元データ!BZ22/[1]第15表2元データ!J25,0)</f>
        <v>3</v>
      </c>
      <c r="M31" s="48">
        <f>ROUND([1]第15表元データ!CA22/[1]第15表2元データ!J25,0)</f>
        <v>33535</v>
      </c>
      <c r="N31" s="48">
        <f>ROUND([1]第15表元データ!CB22/[1]第15表2元データ!J25,0)</f>
        <v>1</v>
      </c>
      <c r="O31" s="48">
        <f>ROUND([1]第15表元データ!CC22/[1]第15表2元データ!J25,0)</f>
        <v>9840</v>
      </c>
      <c r="P31" s="48">
        <f>ROUND([1]第15表元データ!CD22/[1]第15表2元データ!J25,0)</f>
        <v>0</v>
      </c>
      <c r="Q31" s="48">
        <f>ROUND([1]第15表元データ!CE23/[1]第15表2元データ!J26,0)</f>
        <v>7073</v>
      </c>
      <c r="R31" s="48" t="s">
        <v>72</v>
      </c>
      <c r="S31" s="48" t="s">
        <v>72</v>
      </c>
      <c r="T31" s="53"/>
      <c r="U31" s="54" t="s">
        <v>90</v>
      </c>
      <c r="V31" s="55">
        <f>ROUND([1]第15表元データ!CH24/[1]第15表2元データ!J27,0)</f>
        <v>4742</v>
      </c>
      <c r="W31" s="55">
        <f>ROUND([1]第15表元データ!CI24/[1]第15表2元データ!J27,0)</f>
        <v>2492</v>
      </c>
      <c r="X31" s="55">
        <f>ROUND([1]第15表元データ!CJ24/[1]第15表2元データ!J27,0)</f>
        <v>141</v>
      </c>
      <c r="Y31" s="55">
        <f>ROUND([1]第15表元データ!CK22/[1]第15表2元データ!J25,0)</f>
        <v>1690</v>
      </c>
      <c r="Z31" s="55">
        <f>ROUND([1]第15表元データ!CL24/[1]第15表2元データ!J27,0)</f>
        <v>2747</v>
      </c>
      <c r="AA31" s="55">
        <f>ROUND([1]第15表元データ!CM24/[1]第15表2元データ!J27,0)</f>
        <v>591</v>
      </c>
      <c r="AB31" s="55">
        <f>ROUND([1]第15表元データ!CN24/[1]第15表2元データ!J27,0)</f>
        <v>2267</v>
      </c>
      <c r="AC31" s="55">
        <f>ROUND([1]第15表元データ!CP24/[1]第15表2元データ!J27,0)</f>
        <v>0</v>
      </c>
      <c r="AD31" s="55">
        <f>ROUND([1]第15表元データ!CQ24/[1]第15表2元データ!J27,0)</f>
        <v>615691</v>
      </c>
      <c r="AE31" s="55">
        <f>ROUND([1]第15表元データ!CR24/[1]第15表2元データ!J27,0)</f>
        <v>10529</v>
      </c>
      <c r="AF31" s="55">
        <f>ROUND([1]第15表元データ!CU24/[1]第15表2元データ!J27,0)</f>
        <v>46216</v>
      </c>
      <c r="AG31" s="56"/>
      <c r="AH31" s="51"/>
    </row>
    <row r="32" spans="1:34" ht="18.75" customHeight="1">
      <c r="A32" s="53">
        <v>1</v>
      </c>
      <c r="B32" s="57" t="s">
        <v>91</v>
      </c>
      <c r="C32" s="75">
        <f>ROUND([1]第15表元データ!AX2/[1]第15表2元データ!J5,0)</f>
        <v>9416</v>
      </c>
      <c r="D32" s="75" t="s">
        <v>72</v>
      </c>
      <c r="E32" s="75" t="s">
        <v>72</v>
      </c>
      <c r="F32" s="75" t="s">
        <v>72</v>
      </c>
      <c r="G32" s="75" t="s">
        <v>72</v>
      </c>
      <c r="H32" s="75" t="s">
        <v>72</v>
      </c>
      <c r="I32" s="75" t="s">
        <v>72</v>
      </c>
      <c r="J32" s="75" t="s">
        <v>72</v>
      </c>
      <c r="K32" s="75">
        <f>ROUND([1]第15表元データ!BY2/[1]第15表2元データ!J5,0)</f>
        <v>94209</v>
      </c>
      <c r="L32" s="75">
        <f>ROUND([1]第15表元データ!BZ2/[1]第15表2元データ!J5,0)</f>
        <v>4</v>
      </c>
      <c r="M32" s="75">
        <f>ROUND([1]第15表元データ!CA2/[1]第15表2元データ!J5,0)</f>
        <v>34780</v>
      </c>
      <c r="N32" s="75">
        <f>ROUND([1]第15表元データ!CB2/[1]第15表2元データ!J5,0)</f>
        <v>1</v>
      </c>
      <c r="O32" s="75">
        <f>ROUND([1]第15表元データ!CC2/[1]第15表2元データ!J5,0)</f>
        <v>10638</v>
      </c>
      <c r="P32" s="75">
        <f>ROUND([1]第15表元データ!CD2/[1]第15表2元データ!J5,0)</f>
        <v>0</v>
      </c>
      <c r="Q32" s="75" t="s">
        <v>72</v>
      </c>
      <c r="R32" s="75" t="s">
        <v>72</v>
      </c>
      <c r="S32" s="75" t="s">
        <v>72</v>
      </c>
      <c r="T32" s="53">
        <v>1</v>
      </c>
      <c r="U32" s="57" t="s">
        <v>91</v>
      </c>
      <c r="V32" s="58">
        <f>ROUND([1]第15表元データ!CH2/[1]第15表2元データ!J5,0)</f>
        <v>4476</v>
      </c>
      <c r="W32" s="58">
        <f>ROUND([1]第15表元データ!CI2/[1]第15表2元データ!J5,0)</f>
        <v>3316</v>
      </c>
      <c r="X32" s="58">
        <f>ROUND([1]第15表元データ!CJ2/[1]第15表2元データ!J5,0)</f>
        <v>0</v>
      </c>
      <c r="Y32" s="58">
        <f>ROUND([1]第15表元データ!CK2/[1]第15表2元データ!J5,0)</f>
        <v>1608</v>
      </c>
      <c r="Z32" s="58">
        <f>ROUND([1]第15表元データ!CL2/[1]第15表2元データ!J5,0)</f>
        <v>223</v>
      </c>
      <c r="AA32" s="58">
        <f>ROUND([1]第15表元データ!CM2/[1]第15表2元データ!J5,0)</f>
        <v>213</v>
      </c>
      <c r="AB32" s="58">
        <f>ROUND([1]第15表元データ!CN2/[1]第15表2元データ!J5,0)</f>
        <v>38</v>
      </c>
      <c r="AC32" s="58">
        <f>ROUND([1]第15表元データ!CP2/[1]第15表2元データ!J5,0)</f>
        <v>0</v>
      </c>
      <c r="AD32" s="58">
        <f>ROUND([1]第15表元データ!CQ2/[1]第15表2元データ!J5,0)</f>
        <v>582310</v>
      </c>
      <c r="AE32" s="58">
        <f>ROUND([1]第15表元データ!CR2/[1]第15表2元データ!J5,0)</f>
        <v>12853</v>
      </c>
      <c r="AF32" s="58">
        <f>ROUND([1]第15表元データ!CU2/[1]第15表2元データ!J5,0)</f>
        <v>45389</v>
      </c>
      <c r="AG32" s="59">
        <v>1</v>
      </c>
    </row>
    <row r="33" spans="1:33" ht="18.75" customHeight="1">
      <c r="A33" s="60">
        <v>2</v>
      </c>
      <c r="B33" s="61" t="s">
        <v>92</v>
      </c>
      <c r="C33" s="76">
        <f>ROUND([1]第15表元データ!AX3/[1]第15表2元データ!J6,0)</f>
        <v>16035</v>
      </c>
      <c r="D33" s="76" t="s">
        <v>72</v>
      </c>
      <c r="E33" s="76" t="s">
        <v>72</v>
      </c>
      <c r="F33" s="76" t="s">
        <v>72</v>
      </c>
      <c r="G33" s="76" t="s">
        <v>72</v>
      </c>
      <c r="H33" s="76" t="s">
        <v>72</v>
      </c>
      <c r="I33" s="76" t="s">
        <v>72</v>
      </c>
      <c r="J33" s="76" t="s">
        <v>72</v>
      </c>
      <c r="K33" s="76">
        <f>ROUND([1]第15表元データ!BY3/[1]第15表2元データ!J6,0)</f>
        <v>92855</v>
      </c>
      <c r="L33" s="76">
        <f>ROUND([1]第15表元データ!BZ3/[1]第15表2元データ!J6,0)</f>
        <v>5</v>
      </c>
      <c r="M33" s="76">
        <f>ROUND([1]第15表元データ!CA3/[1]第15表2元データ!J6,0)</f>
        <v>31266</v>
      </c>
      <c r="N33" s="76">
        <f>ROUND([1]第15表元データ!CB3/[1]第15表2元データ!J6,0)</f>
        <v>2</v>
      </c>
      <c r="O33" s="76">
        <f>ROUND([1]第15表元データ!CC3/[1]第15表2元データ!J6,0)</f>
        <v>8678</v>
      </c>
      <c r="P33" s="76">
        <f>ROUND([1]第15表元データ!CD3/[1]第15表2元データ!J6,0)</f>
        <v>0</v>
      </c>
      <c r="Q33" s="76" t="s">
        <v>72</v>
      </c>
      <c r="R33" s="76" t="s">
        <v>72</v>
      </c>
      <c r="S33" s="76" t="s">
        <v>72</v>
      </c>
      <c r="T33" s="60">
        <v>2</v>
      </c>
      <c r="U33" s="61" t="s">
        <v>92</v>
      </c>
      <c r="V33" s="62">
        <f>ROUND([1]第15表元データ!CH3/[1]第15表2元データ!J6,0)</f>
        <v>4795</v>
      </c>
      <c r="W33" s="62">
        <f>ROUND([1]第15表元データ!CI3/[1]第15表2元データ!J6,0)</f>
        <v>2768</v>
      </c>
      <c r="X33" s="62">
        <f>ROUND([1]第15表元データ!CJ3/[1]第15表2元データ!J6,0)</f>
        <v>0</v>
      </c>
      <c r="Y33" s="62">
        <f>ROUND([1]第15表元データ!CK3/[1]第15表2元データ!J6,0)</f>
        <v>1597</v>
      </c>
      <c r="Z33" s="62">
        <f>ROUND([1]第15表元データ!CL3/[1]第15表2元データ!J6,0)</f>
        <v>9348</v>
      </c>
      <c r="AA33" s="62">
        <f>ROUND([1]第15表元データ!CM3/[1]第15表2元データ!J6,0)</f>
        <v>397</v>
      </c>
      <c r="AB33" s="62">
        <f>ROUND([1]第15表元データ!CN3/[1]第15表2元データ!J6,0)</f>
        <v>2758</v>
      </c>
      <c r="AC33" s="62">
        <f>ROUND([1]第15表元データ!CP3/[1]第15表2元データ!J6,0)</f>
        <v>0</v>
      </c>
      <c r="AD33" s="62">
        <f>ROUND([1]第15表元データ!CQ3/[1]第15表2元データ!J6,0)</f>
        <v>660992</v>
      </c>
      <c r="AE33" s="62">
        <f>ROUND([1]第15表元データ!CR3/[1]第15表2元データ!J6,0)</f>
        <v>849</v>
      </c>
      <c r="AF33" s="62">
        <f>ROUND([1]第15表元データ!CU3/[1]第15表2元データ!J6,0)</f>
        <v>71786</v>
      </c>
      <c r="AG33" s="63">
        <v>2</v>
      </c>
    </row>
    <row r="34" spans="1:33" ht="18.75" customHeight="1">
      <c r="A34" s="60">
        <v>3</v>
      </c>
      <c r="B34" s="61" t="s">
        <v>93</v>
      </c>
      <c r="C34" s="76">
        <f>ROUND([1]第15表元データ!AX4/[1]第15表2元データ!J7,0)</f>
        <v>12258</v>
      </c>
      <c r="D34" s="76" t="s">
        <v>72</v>
      </c>
      <c r="E34" s="76" t="s">
        <v>72</v>
      </c>
      <c r="F34" s="76" t="s">
        <v>72</v>
      </c>
      <c r="G34" s="76" t="s">
        <v>72</v>
      </c>
      <c r="H34" s="76" t="s">
        <v>72</v>
      </c>
      <c r="I34" s="76" t="s">
        <v>72</v>
      </c>
      <c r="J34" s="76" t="s">
        <v>72</v>
      </c>
      <c r="K34" s="76">
        <f>ROUND([1]第15表元データ!BY4/[1]第15表2元データ!J7,0)</f>
        <v>94280</v>
      </c>
      <c r="L34" s="76">
        <f>ROUND([1]第15表元データ!BZ4/[1]第15表2元データ!J7,0)</f>
        <v>6</v>
      </c>
      <c r="M34" s="76">
        <f>ROUND([1]第15表元データ!CA4/[1]第15表2元データ!J7,0)</f>
        <v>34710</v>
      </c>
      <c r="N34" s="76">
        <f>ROUND([1]第15表元データ!CB4/[1]第15表2元データ!J7,0)</f>
        <v>1</v>
      </c>
      <c r="O34" s="76">
        <f>ROUND([1]第15表元データ!CC4/[1]第15表2元データ!J7,0)</f>
        <v>10726</v>
      </c>
      <c r="P34" s="76">
        <f>ROUND([1]第15表元データ!CD4/[1]第15表2元データ!J7,0)</f>
        <v>0</v>
      </c>
      <c r="Q34" s="76" t="s">
        <v>72</v>
      </c>
      <c r="R34" s="76" t="s">
        <v>72</v>
      </c>
      <c r="S34" s="76" t="s">
        <v>72</v>
      </c>
      <c r="T34" s="60">
        <v>3</v>
      </c>
      <c r="U34" s="61" t="s">
        <v>93</v>
      </c>
      <c r="V34" s="62">
        <f>ROUND([1]第15表元データ!CH4/[1]第15表2元データ!J7,0)</f>
        <v>4018</v>
      </c>
      <c r="W34" s="62">
        <f>ROUND([1]第15表元データ!CI4/[1]第15表2元データ!J7,0)</f>
        <v>1152</v>
      </c>
      <c r="X34" s="62">
        <f>ROUND([1]第15表元データ!CJ4/[1]第15表2元データ!J7,0)</f>
        <v>0</v>
      </c>
      <c r="Y34" s="62">
        <f>ROUND([1]第15表元データ!CK4/[1]第15表2元データ!J7,0)</f>
        <v>1669</v>
      </c>
      <c r="Z34" s="62">
        <f>ROUND([1]第15表元データ!CL4/[1]第15表2元データ!J7,0)</f>
        <v>169</v>
      </c>
      <c r="AA34" s="62">
        <f>ROUND([1]第15表元データ!CM4/[1]第15表2元データ!J7,0)</f>
        <v>206</v>
      </c>
      <c r="AB34" s="62">
        <f>ROUND([1]第15表元データ!CN4/[1]第15表2元データ!J7,0)</f>
        <v>11</v>
      </c>
      <c r="AC34" s="62">
        <f>ROUND([1]第15表元データ!CP4/[1]第15表2元データ!J7,0)</f>
        <v>0</v>
      </c>
      <c r="AD34" s="62">
        <f>ROUND([1]第15表元データ!CQ4/[1]第15表2元データ!J7,0)</f>
        <v>608249</v>
      </c>
      <c r="AE34" s="62">
        <f>ROUND([1]第15表元データ!CR4/[1]第15表2元データ!J7,0)</f>
        <v>16590</v>
      </c>
      <c r="AF34" s="62">
        <f>ROUND([1]第15表元データ!CU4/[1]第15表2元データ!J7,0)</f>
        <v>10623</v>
      </c>
      <c r="AG34" s="63">
        <v>3</v>
      </c>
    </row>
    <row r="35" spans="1:33" ht="18.75" customHeight="1">
      <c r="A35" s="60">
        <v>4</v>
      </c>
      <c r="B35" s="61" t="s">
        <v>94</v>
      </c>
      <c r="C35" s="76">
        <f>ROUND([1]第15表元データ!AX5/[1]第15表2元データ!J8,0)</f>
        <v>11238</v>
      </c>
      <c r="D35" s="76" t="s">
        <v>72</v>
      </c>
      <c r="E35" s="76" t="s">
        <v>72</v>
      </c>
      <c r="F35" s="76" t="s">
        <v>72</v>
      </c>
      <c r="G35" s="76" t="s">
        <v>72</v>
      </c>
      <c r="H35" s="76" t="s">
        <v>72</v>
      </c>
      <c r="I35" s="76" t="s">
        <v>72</v>
      </c>
      <c r="J35" s="76" t="s">
        <v>72</v>
      </c>
      <c r="K35" s="76">
        <f>ROUND([1]第15表元データ!BY5/[1]第15表2元データ!J8,0)</f>
        <v>85601</v>
      </c>
      <c r="L35" s="76">
        <f>ROUND([1]第15表元データ!BZ5/[1]第15表2元データ!J8,0)</f>
        <v>0</v>
      </c>
      <c r="M35" s="76">
        <f>ROUND([1]第15表元データ!CA5/[1]第15表2元データ!J8,0)</f>
        <v>32618</v>
      </c>
      <c r="N35" s="76">
        <f>ROUND([1]第15表元データ!CB5/[1]第15表2元データ!J8,0)</f>
        <v>0</v>
      </c>
      <c r="O35" s="76">
        <f>ROUND([1]第15表元データ!CC5/[1]第15表2元データ!J8,0)</f>
        <v>8979</v>
      </c>
      <c r="P35" s="76">
        <f>ROUND([1]第15表元データ!CD5/[1]第15表2元データ!J8,0)</f>
        <v>0</v>
      </c>
      <c r="Q35" s="76" t="s">
        <v>72</v>
      </c>
      <c r="R35" s="76" t="s">
        <v>72</v>
      </c>
      <c r="S35" s="76" t="s">
        <v>72</v>
      </c>
      <c r="T35" s="60">
        <v>4</v>
      </c>
      <c r="U35" s="61" t="s">
        <v>94</v>
      </c>
      <c r="V35" s="62">
        <f>ROUND([1]第15表元データ!CH5/[1]第15表2元データ!J8,0)</f>
        <v>7113</v>
      </c>
      <c r="W35" s="62">
        <f>ROUND([1]第15表元データ!CI5/[1]第15表2元データ!J8,0)</f>
        <v>1128</v>
      </c>
      <c r="X35" s="62">
        <f>ROUND([1]第15表元データ!CJ5/[1]第15表2元データ!J8,0)</f>
        <v>0</v>
      </c>
      <c r="Y35" s="62">
        <f>ROUND([1]第15表元データ!CK5/[1]第15表2元データ!J8,0)</f>
        <v>1405</v>
      </c>
      <c r="Z35" s="62">
        <f>ROUND([1]第15表元データ!CL5/[1]第15表2元データ!J8,0)</f>
        <v>2104</v>
      </c>
      <c r="AA35" s="62">
        <f>ROUND([1]第15表元データ!CM5/[1]第15表2元データ!J8,0)</f>
        <v>146</v>
      </c>
      <c r="AB35" s="62">
        <f>ROUND([1]第15表元データ!CN5/[1]第15表2元データ!J8,0)</f>
        <v>8218</v>
      </c>
      <c r="AC35" s="62">
        <f>ROUND([1]第15表元データ!CP5/[1]第15表2元データ!J8,0)</f>
        <v>0</v>
      </c>
      <c r="AD35" s="62">
        <f>ROUND([1]第15表元データ!CQ5/[1]第15表2元データ!J8,0)</f>
        <v>585189</v>
      </c>
      <c r="AE35" s="62">
        <f>ROUND([1]第15表元データ!CR5/[1]第15表2元データ!J8,0)</f>
        <v>6090</v>
      </c>
      <c r="AF35" s="62">
        <f>ROUND([1]第15表元データ!CU5/[1]第15表2元データ!J8,0)</f>
        <v>45585</v>
      </c>
      <c r="AG35" s="63">
        <v>4</v>
      </c>
    </row>
    <row r="36" spans="1:33" ht="18.75" customHeight="1">
      <c r="A36" s="60">
        <v>5</v>
      </c>
      <c r="B36" s="61" t="s">
        <v>95</v>
      </c>
      <c r="C36" s="76">
        <f>ROUND([1]第15表元データ!AX6/[1]第15表2元データ!J9,0)</f>
        <v>14358</v>
      </c>
      <c r="D36" s="76" t="s">
        <v>72</v>
      </c>
      <c r="E36" s="76" t="s">
        <v>72</v>
      </c>
      <c r="F36" s="76" t="s">
        <v>72</v>
      </c>
      <c r="G36" s="76" t="s">
        <v>72</v>
      </c>
      <c r="H36" s="76" t="s">
        <v>72</v>
      </c>
      <c r="I36" s="76" t="s">
        <v>72</v>
      </c>
      <c r="J36" s="76" t="s">
        <v>72</v>
      </c>
      <c r="K36" s="76">
        <f>ROUND([1]第15表元データ!BY6/[1]第15表2元データ!J9,0)</f>
        <v>90216</v>
      </c>
      <c r="L36" s="76">
        <f>ROUND([1]第15表元データ!BZ6/[1]第15表2元データ!J9,0)</f>
        <v>0</v>
      </c>
      <c r="M36" s="76">
        <f>ROUND([1]第15表元データ!CA6/[1]第15表2元データ!J9,0)</f>
        <v>31147</v>
      </c>
      <c r="N36" s="76">
        <f>ROUND([1]第15表元データ!CB6/[1]第15表2元データ!J9,0)</f>
        <v>0</v>
      </c>
      <c r="O36" s="76">
        <f>ROUND([1]第15表元データ!CC6/[1]第15表2元データ!J9,0)</f>
        <v>9121</v>
      </c>
      <c r="P36" s="76">
        <f>ROUND([1]第15表元データ!CD6/[1]第15表2元データ!J9,0)</f>
        <v>0</v>
      </c>
      <c r="Q36" s="76" t="s">
        <v>72</v>
      </c>
      <c r="R36" s="76" t="s">
        <v>72</v>
      </c>
      <c r="S36" s="76" t="s">
        <v>72</v>
      </c>
      <c r="T36" s="60">
        <v>5</v>
      </c>
      <c r="U36" s="61" t="s">
        <v>95</v>
      </c>
      <c r="V36" s="62">
        <f>ROUND([1]第15表元データ!CH6/[1]第15表2元データ!J9,0)</f>
        <v>5118</v>
      </c>
      <c r="W36" s="62">
        <f>ROUND([1]第15表元データ!CI6/[1]第15表2元データ!J9,0)</f>
        <v>3693</v>
      </c>
      <c r="X36" s="62">
        <f>ROUND([1]第15表元データ!CJ6/[1]第15表2元データ!J9,0)</f>
        <v>0</v>
      </c>
      <c r="Y36" s="62">
        <f>ROUND([1]第15表元データ!CK6/[1]第15表2元データ!J9,0)</f>
        <v>2031</v>
      </c>
      <c r="Z36" s="62">
        <f>ROUND([1]第15表元データ!CL6/[1]第15表2元データ!J9,0)</f>
        <v>156</v>
      </c>
      <c r="AA36" s="62">
        <f>ROUND([1]第15表元データ!CM6/[1]第15表2元データ!J9,0)</f>
        <v>606</v>
      </c>
      <c r="AB36" s="62">
        <f>ROUND([1]第15表元データ!CN6/[1]第15表2元データ!J9,0)</f>
        <v>9949</v>
      </c>
      <c r="AC36" s="62">
        <f>ROUND([1]第15表元データ!CP6/[1]第15表2元データ!J9,0)</f>
        <v>0</v>
      </c>
      <c r="AD36" s="62">
        <f>ROUND([1]第15表元データ!CQ6/[1]第15表2元データ!J9,0)</f>
        <v>647200</v>
      </c>
      <c r="AE36" s="62">
        <f>ROUND([1]第15表元データ!CR6/[1]第15表2元データ!J9,0)</f>
        <v>9153</v>
      </c>
      <c r="AF36" s="62">
        <f>ROUND([1]第15表元データ!CU6/[1]第15表2元データ!J9,0)</f>
        <v>34429</v>
      </c>
      <c r="AG36" s="63">
        <v>5</v>
      </c>
    </row>
    <row r="37" spans="1:33" ht="18.75" customHeight="1">
      <c r="A37" s="60">
        <v>6</v>
      </c>
      <c r="B37" s="61" t="s">
        <v>96</v>
      </c>
      <c r="C37" s="76">
        <f>ROUND([1]第15表元データ!AX7/[1]第15表2元データ!J10,0)</f>
        <v>13987</v>
      </c>
      <c r="D37" s="76" t="s">
        <v>72</v>
      </c>
      <c r="E37" s="76" t="s">
        <v>72</v>
      </c>
      <c r="F37" s="76" t="s">
        <v>72</v>
      </c>
      <c r="G37" s="76" t="s">
        <v>72</v>
      </c>
      <c r="H37" s="76" t="s">
        <v>72</v>
      </c>
      <c r="I37" s="76" t="s">
        <v>72</v>
      </c>
      <c r="J37" s="76" t="s">
        <v>72</v>
      </c>
      <c r="K37" s="76">
        <f>ROUND([1]第15表元データ!BY7/[1]第15表2元データ!J10,0)</f>
        <v>89463</v>
      </c>
      <c r="L37" s="76">
        <f>ROUND([1]第15表元データ!BZ7/[1]第15表2元データ!J10,0)</f>
        <v>2</v>
      </c>
      <c r="M37" s="76">
        <f>ROUND([1]第15表元データ!CA7/[1]第15表2元データ!J10,0)</f>
        <v>32401</v>
      </c>
      <c r="N37" s="76">
        <f>ROUND([1]第15表元データ!CB7/[1]第15表2元データ!J10,0)</f>
        <v>0</v>
      </c>
      <c r="O37" s="76">
        <f>ROUND([1]第15表元データ!CC7/[1]第15表2元データ!J10,0)</f>
        <v>9695</v>
      </c>
      <c r="P37" s="76">
        <f>ROUND([1]第15表元データ!CD7/[1]第15表2元データ!J10,0)</f>
        <v>0</v>
      </c>
      <c r="Q37" s="76" t="s">
        <v>72</v>
      </c>
      <c r="R37" s="76" t="s">
        <v>72</v>
      </c>
      <c r="S37" s="76" t="s">
        <v>72</v>
      </c>
      <c r="T37" s="60">
        <v>6</v>
      </c>
      <c r="U37" s="61" t="s">
        <v>96</v>
      </c>
      <c r="V37" s="62">
        <f>ROUND([1]第15表元データ!CH7/[1]第15表2元データ!J10,0)</f>
        <v>5153</v>
      </c>
      <c r="W37" s="62">
        <f>ROUND([1]第15表元データ!CI7/[1]第15表2元データ!J10,0)</f>
        <v>2036</v>
      </c>
      <c r="X37" s="62">
        <f>ROUND([1]第15表元データ!CJ7/[1]第15表2元データ!J10,0)</f>
        <v>0</v>
      </c>
      <c r="Y37" s="62">
        <f>ROUND([1]第15表元データ!CK7/[1]第15表2元データ!J10,0)</f>
        <v>1623</v>
      </c>
      <c r="Z37" s="62">
        <f>ROUND([1]第15表元データ!CL7/[1]第15表2元データ!J10,0)</f>
        <v>0</v>
      </c>
      <c r="AA37" s="62">
        <f>ROUND([1]第15表元データ!CM7/[1]第15表2元データ!J10,0)</f>
        <v>556</v>
      </c>
      <c r="AB37" s="62">
        <f>ROUND([1]第15表元データ!CN7/[1]第15表2元データ!J10,0)</f>
        <v>10151</v>
      </c>
      <c r="AC37" s="62">
        <f>ROUND([1]第15表元データ!CP7/[1]第15表2元データ!J10,0)</f>
        <v>0</v>
      </c>
      <c r="AD37" s="62">
        <f>ROUND([1]第15表元データ!CQ7/[1]第15表2元データ!J10,0)</f>
        <v>631362</v>
      </c>
      <c r="AE37" s="62">
        <f>ROUND([1]第15表元データ!CR7/[1]第15表2元データ!J10,0)</f>
        <v>10443</v>
      </c>
      <c r="AF37" s="62">
        <f>ROUND([1]第15表元データ!CU7/[1]第15表2元データ!J10,0)</f>
        <v>40318</v>
      </c>
      <c r="AG37" s="63">
        <v>6</v>
      </c>
    </row>
    <row r="38" spans="1:33" ht="18.75" customHeight="1">
      <c r="A38" s="60">
        <v>7</v>
      </c>
      <c r="B38" s="61" t="s">
        <v>97</v>
      </c>
      <c r="C38" s="76">
        <f>ROUND([1]第15表元データ!AX8/[1]第15表2元データ!J11,0)</f>
        <v>15589</v>
      </c>
      <c r="D38" s="76" t="s">
        <v>72</v>
      </c>
      <c r="E38" s="76" t="s">
        <v>72</v>
      </c>
      <c r="F38" s="76" t="s">
        <v>72</v>
      </c>
      <c r="G38" s="76" t="s">
        <v>72</v>
      </c>
      <c r="H38" s="76" t="s">
        <v>72</v>
      </c>
      <c r="I38" s="76" t="s">
        <v>72</v>
      </c>
      <c r="J38" s="76" t="s">
        <v>72</v>
      </c>
      <c r="K38" s="76">
        <f>ROUND([1]第15表元データ!BY8/[1]第15表2元データ!J11,0)</f>
        <v>103465</v>
      </c>
      <c r="L38" s="76">
        <f>ROUND([1]第15表元データ!BZ8/[1]第15表2元データ!J11,0)</f>
        <v>0</v>
      </c>
      <c r="M38" s="76">
        <f>ROUND([1]第15表元データ!CA8/[1]第15表2元データ!J11,0)</f>
        <v>31535</v>
      </c>
      <c r="N38" s="76">
        <f>ROUND([1]第15表元データ!CB8/[1]第15表2元データ!J11,0)</f>
        <v>0</v>
      </c>
      <c r="O38" s="76">
        <f>ROUND([1]第15表元データ!CC8/[1]第15表2元データ!J11,0)</f>
        <v>8513</v>
      </c>
      <c r="P38" s="76">
        <f>ROUND([1]第15表元データ!CD8/[1]第15表2元データ!J11,0)</f>
        <v>0</v>
      </c>
      <c r="Q38" s="76" t="s">
        <v>72</v>
      </c>
      <c r="R38" s="76" t="s">
        <v>72</v>
      </c>
      <c r="S38" s="76" t="s">
        <v>72</v>
      </c>
      <c r="T38" s="60">
        <v>7</v>
      </c>
      <c r="U38" s="61" t="s">
        <v>97</v>
      </c>
      <c r="V38" s="62">
        <f>ROUND([1]第15表元データ!CH8/[1]第15表2元データ!J11,0)</f>
        <v>5111</v>
      </c>
      <c r="W38" s="62">
        <f>ROUND([1]第15表元データ!CI8/[1]第15表2元データ!J11,0)</f>
        <v>3434</v>
      </c>
      <c r="X38" s="62">
        <f>ROUND([1]第15表元データ!CJ8/[1]第15表2元データ!J11,0)</f>
        <v>0</v>
      </c>
      <c r="Y38" s="62">
        <f>ROUND([1]第15表元データ!CK8/[1]第15表2元データ!J11,0)</f>
        <v>1303</v>
      </c>
      <c r="Z38" s="62">
        <f>ROUND([1]第15表元データ!CL8/[1]第15表2元データ!J11,0)</f>
        <v>179</v>
      </c>
      <c r="AA38" s="62">
        <f>ROUND([1]第15表元データ!CM8/[1]第15表2元データ!J11,0)</f>
        <v>86</v>
      </c>
      <c r="AB38" s="62">
        <f>ROUND([1]第15表元データ!CN8/[1]第15表2元データ!J11,0)</f>
        <v>1</v>
      </c>
      <c r="AC38" s="62">
        <f>ROUND([1]第15表元データ!CP8/[1]第15表2元データ!J11,0)</f>
        <v>0</v>
      </c>
      <c r="AD38" s="62">
        <f>ROUND([1]第15表元データ!CQ8/[1]第15表2元データ!J11,0)</f>
        <v>727222</v>
      </c>
      <c r="AE38" s="62">
        <f>ROUND([1]第15表元データ!CR8/[1]第15表2元データ!J11,0)</f>
        <v>5930</v>
      </c>
      <c r="AF38" s="62">
        <f>ROUND([1]第15表元データ!CU8/[1]第15表2元データ!J11,0)</f>
        <v>57267</v>
      </c>
      <c r="AG38" s="63">
        <v>7</v>
      </c>
    </row>
    <row r="39" spans="1:33" ht="18.75" customHeight="1">
      <c r="A39" s="60">
        <v>36</v>
      </c>
      <c r="B39" s="61" t="s">
        <v>98</v>
      </c>
      <c r="C39" s="76">
        <f>ROUND([1]第15表元データ!AX9/[1]第15表2元データ!J12,0)</f>
        <v>44674</v>
      </c>
      <c r="D39" s="76" t="s">
        <v>72</v>
      </c>
      <c r="E39" s="76" t="s">
        <v>72</v>
      </c>
      <c r="F39" s="76" t="s">
        <v>72</v>
      </c>
      <c r="G39" s="76" t="s">
        <v>72</v>
      </c>
      <c r="H39" s="76" t="s">
        <v>72</v>
      </c>
      <c r="I39" s="76" t="s">
        <v>72</v>
      </c>
      <c r="J39" s="76" t="s">
        <v>72</v>
      </c>
      <c r="K39" s="76">
        <f>ROUND([1]第15表元データ!BY9/[1]第15表2元データ!J12,0)</f>
        <v>108278</v>
      </c>
      <c r="L39" s="76">
        <f>ROUND([1]第15表元データ!BZ9/[1]第15表2元データ!J12,0)</f>
        <v>0</v>
      </c>
      <c r="M39" s="76">
        <f>ROUND([1]第15表元データ!CA9/[1]第15表2元データ!J12,0)</f>
        <v>32192</v>
      </c>
      <c r="N39" s="76">
        <f>ROUND([1]第15表元データ!CB9/[1]第15表2元データ!J12,0)</f>
        <v>0</v>
      </c>
      <c r="O39" s="76">
        <f>ROUND([1]第15表元データ!CC9/[1]第15表2元データ!J12,0)</f>
        <v>7777</v>
      </c>
      <c r="P39" s="76">
        <f>ROUND([1]第15表元データ!CD9/[1]第15表2元データ!J12,0)</f>
        <v>0</v>
      </c>
      <c r="Q39" s="76" t="s">
        <v>72</v>
      </c>
      <c r="R39" s="76" t="s">
        <v>72</v>
      </c>
      <c r="S39" s="76" t="s">
        <v>72</v>
      </c>
      <c r="T39" s="60">
        <v>36</v>
      </c>
      <c r="U39" s="61" t="s">
        <v>98</v>
      </c>
      <c r="V39" s="62">
        <f>ROUND([1]第15表元データ!CH9/[1]第15表2元データ!J12,0)</f>
        <v>5525</v>
      </c>
      <c r="W39" s="62">
        <f>ROUND([1]第15表元データ!CI9/[1]第15表2元データ!J12,0)</f>
        <v>2052</v>
      </c>
      <c r="X39" s="62">
        <f>ROUND([1]第15表元データ!CJ9/[1]第15表2元データ!J12,0)</f>
        <v>0</v>
      </c>
      <c r="Y39" s="62">
        <f>ROUND([1]第15表元データ!CK9/[1]第15表2元データ!J12,0)</f>
        <v>6360</v>
      </c>
      <c r="Z39" s="62">
        <f>ROUND([1]第15表元データ!CL9/[1]第15表2元データ!J12,0)</f>
        <v>0</v>
      </c>
      <c r="AA39" s="62">
        <f>ROUND([1]第15表元データ!CM9/[1]第15表2元データ!J12,0)</f>
        <v>187</v>
      </c>
      <c r="AB39" s="62">
        <f>ROUND([1]第15表元データ!CN9/[1]第15表2元データ!J12,0)</f>
        <v>441</v>
      </c>
      <c r="AC39" s="62">
        <f>ROUND([1]第15表元データ!CP9/[1]第15表2元データ!J12,0)</f>
        <v>0</v>
      </c>
      <c r="AD39" s="62">
        <f>ROUND([1]第15表元データ!CQ9/[1]第15表2元データ!J12,0)</f>
        <v>740852</v>
      </c>
      <c r="AE39" s="62">
        <f>ROUND([1]第15表元データ!CR9/[1]第15表2元データ!J12,0)</f>
        <v>559</v>
      </c>
      <c r="AF39" s="62">
        <f>ROUND([1]第15表元データ!CU9/[1]第15表2元データ!J12,0)</f>
        <v>73942</v>
      </c>
      <c r="AG39" s="63">
        <v>36</v>
      </c>
    </row>
    <row r="40" spans="1:33" ht="18.75" customHeight="1">
      <c r="A40" s="60">
        <v>49</v>
      </c>
      <c r="B40" s="61" t="s">
        <v>99</v>
      </c>
      <c r="C40" s="76">
        <f>ROUND([1]第15表元データ!AX10/[1]第15表2元データ!J13,0)</f>
        <v>17789</v>
      </c>
      <c r="D40" s="76" t="s">
        <v>72</v>
      </c>
      <c r="E40" s="76" t="s">
        <v>72</v>
      </c>
      <c r="F40" s="76" t="s">
        <v>72</v>
      </c>
      <c r="G40" s="76" t="s">
        <v>72</v>
      </c>
      <c r="H40" s="76" t="s">
        <v>72</v>
      </c>
      <c r="I40" s="76" t="s">
        <v>72</v>
      </c>
      <c r="J40" s="76" t="s">
        <v>72</v>
      </c>
      <c r="K40" s="76">
        <f>ROUND([1]第15表元データ!BY10/[1]第15表2元データ!J13,0)</f>
        <v>87392</v>
      </c>
      <c r="L40" s="76">
        <f>ROUND([1]第15表元データ!BZ10/[1]第15表2元データ!J13,0)</f>
        <v>0</v>
      </c>
      <c r="M40" s="76">
        <f>ROUND([1]第15表元データ!CA10/[1]第15表2元データ!J13,0)</f>
        <v>30032</v>
      </c>
      <c r="N40" s="76">
        <f>ROUND([1]第15表元データ!CB10/[1]第15表2元データ!J13,0)</f>
        <v>0</v>
      </c>
      <c r="O40" s="76">
        <f>ROUND([1]第15表元データ!CC10/[1]第15表2元データ!J13,0)</f>
        <v>7658</v>
      </c>
      <c r="P40" s="76">
        <f>ROUND([1]第15表元データ!CD10/[1]第15表2元データ!J13,0)</f>
        <v>0</v>
      </c>
      <c r="Q40" s="76" t="s">
        <v>72</v>
      </c>
      <c r="R40" s="76" t="s">
        <v>72</v>
      </c>
      <c r="S40" s="76" t="s">
        <v>72</v>
      </c>
      <c r="T40" s="60">
        <v>49</v>
      </c>
      <c r="U40" s="61" t="s">
        <v>99</v>
      </c>
      <c r="V40" s="62">
        <f>ROUND([1]第15表元データ!CH10/[1]第15表2元データ!J13,0)</f>
        <v>7514</v>
      </c>
      <c r="W40" s="62">
        <f>ROUND([1]第15表元データ!CI10/[1]第15表2元データ!J13,0)</f>
        <v>4168</v>
      </c>
      <c r="X40" s="62">
        <f>ROUND([1]第15表元データ!CJ10/[1]第15表2元データ!J13,0)</f>
        <v>0</v>
      </c>
      <c r="Y40" s="62">
        <f>ROUND([1]第15表元データ!CK10/[1]第15表2元データ!J13,0)</f>
        <v>3555</v>
      </c>
      <c r="Z40" s="62">
        <f>ROUND([1]第15表元データ!CL10/[1]第15表2元データ!J13,0)</f>
        <v>0</v>
      </c>
      <c r="AA40" s="62">
        <f>ROUND([1]第15表元データ!CM10/[1]第15表2元データ!J13,0)</f>
        <v>318</v>
      </c>
      <c r="AB40" s="62">
        <f>ROUND([1]第15表元データ!CN10/[1]第15表2元データ!J13,0)</f>
        <v>1</v>
      </c>
      <c r="AC40" s="62">
        <f>ROUND([1]第15表元データ!CP10/[1]第15表2元データ!J13,0)</f>
        <v>0</v>
      </c>
      <c r="AD40" s="62">
        <f>ROUND([1]第15表元データ!CQ10/[1]第15表2元データ!J13,0)</f>
        <v>677766</v>
      </c>
      <c r="AE40" s="62">
        <f>ROUND([1]第15表元データ!CR10/[1]第15表2元データ!J13,0)</f>
        <v>37967</v>
      </c>
      <c r="AF40" s="62">
        <f>ROUND([1]第15表元データ!CU10/[1]第15表2元データ!J13,0)</f>
        <v>71925</v>
      </c>
      <c r="AG40" s="63">
        <v>49</v>
      </c>
    </row>
    <row r="41" spans="1:33" ht="18.75" customHeight="1">
      <c r="A41" s="60">
        <v>57</v>
      </c>
      <c r="B41" s="61" t="s">
        <v>100</v>
      </c>
      <c r="C41" s="76">
        <f>ROUND([1]第15表元データ!AX11/[1]第15表2元データ!J14,0)</f>
        <v>25851</v>
      </c>
      <c r="D41" s="76" t="s">
        <v>72</v>
      </c>
      <c r="E41" s="76" t="s">
        <v>72</v>
      </c>
      <c r="F41" s="76" t="s">
        <v>72</v>
      </c>
      <c r="G41" s="76" t="s">
        <v>72</v>
      </c>
      <c r="H41" s="76" t="s">
        <v>72</v>
      </c>
      <c r="I41" s="76" t="s">
        <v>72</v>
      </c>
      <c r="J41" s="76" t="s">
        <v>72</v>
      </c>
      <c r="K41" s="76">
        <f>ROUND([1]第15表元データ!BY11/[1]第15表2元データ!J14,0)</f>
        <v>86972</v>
      </c>
      <c r="L41" s="76">
        <f>ROUND([1]第15表元データ!BZ11/[1]第15表2元データ!J14,0)</f>
        <v>0</v>
      </c>
      <c r="M41" s="76">
        <f>ROUND([1]第15表元データ!CA11/[1]第15表2元データ!J14,0)</f>
        <v>36776</v>
      </c>
      <c r="N41" s="76">
        <f>ROUND([1]第15表元データ!CB11/[1]第15表2元データ!J14,0)</f>
        <v>0</v>
      </c>
      <c r="O41" s="76">
        <f>ROUND([1]第15表元データ!CC11/[1]第15表2元データ!J14,0)</f>
        <v>9632</v>
      </c>
      <c r="P41" s="76">
        <f>ROUND([1]第15表元データ!CD11/[1]第15表2元データ!J14,0)</f>
        <v>0</v>
      </c>
      <c r="Q41" s="76" t="s">
        <v>72</v>
      </c>
      <c r="R41" s="76" t="s">
        <v>72</v>
      </c>
      <c r="S41" s="76" t="s">
        <v>72</v>
      </c>
      <c r="T41" s="60">
        <v>57</v>
      </c>
      <c r="U41" s="61" t="s">
        <v>100</v>
      </c>
      <c r="V41" s="62">
        <f>ROUND([1]第15表元データ!CH11/[1]第15表2元データ!J14,0)</f>
        <v>4189</v>
      </c>
      <c r="W41" s="62">
        <f>ROUND([1]第15表元データ!CI11/[1]第15表2元データ!J14,0)</f>
        <v>540</v>
      </c>
      <c r="X41" s="62">
        <f>ROUND([1]第15表元データ!CJ11/[1]第15表2元データ!J14,0)</f>
        <v>0</v>
      </c>
      <c r="Y41" s="62">
        <f>ROUND([1]第15表元データ!CK11/[1]第15表2元データ!J14,0)</f>
        <v>1275</v>
      </c>
      <c r="Z41" s="62">
        <f>ROUND([1]第15表元データ!CL11/[1]第15表2元データ!J14,0)</f>
        <v>0</v>
      </c>
      <c r="AA41" s="62">
        <f>ROUND([1]第15表元データ!CM11/[1]第15表2元データ!J14,0)</f>
        <v>59847</v>
      </c>
      <c r="AB41" s="62">
        <f>ROUND([1]第15表元データ!CN11/[1]第15表2元データ!J14,0)</f>
        <v>0</v>
      </c>
      <c r="AC41" s="62">
        <f>ROUND([1]第15表元データ!CP11/[1]第15表2元データ!J14,0)</f>
        <v>0</v>
      </c>
      <c r="AD41" s="62">
        <f>ROUND([1]第15表元データ!CQ11/[1]第15表2元データ!J14,0)</f>
        <v>685463</v>
      </c>
      <c r="AE41" s="62">
        <f>ROUND([1]第15表元データ!CR11/[1]第15表2元データ!J14,0)</f>
        <v>10335</v>
      </c>
      <c r="AF41" s="62">
        <f>ROUND([1]第15表元データ!CU11/[1]第15表2元データ!J14,0)</f>
        <v>95915</v>
      </c>
      <c r="AG41" s="63">
        <v>57</v>
      </c>
    </row>
    <row r="42" spans="1:33" ht="18.75" customHeight="1">
      <c r="A42" s="60">
        <v>58</v>
      </c>
      <c r="B42" s="61" t="s">
        <v>101</v>
      </c>
      <c r="C42" s="76">
        <f>ROUND([1]第15表元データ!AX12/[1]第15表2元データ!J15,0)</f>
        <v>8181</v>
      </c>
      <c r="D42" s="76" t="s">
        <v>72</v>
      </c>
      <c r="E42" s="76" t="s">
        <v>72</v>
      </c>
      <c r="F42" s="76" t="s">
        <v>72</v>
      </c>
      <c r="G42" s="76" t="s">
        <v>72</v>
      </c>
      <c r="H42" s="76" t="s">
        <v>72</v>
      </c>
      <c r="I42" s="76" t="s">
        <v>72</v>
      </c>
      <c r="J42" s="76" t="s">
        <v>72</v>
      </c>
      <c r="K42" s="76">
        <f>ROUND([1]第15表元データ!BY12/[1]第15表2元データ!J15,0)</f>
        <v>92412</v>
      </c>
      <c r="L42" s="76">
        <f>ROUND([1]第15表元データ!BZ12/[1]第15表2元データ!J15,0)</f>
        <v>0</v>
      </c>
      <c r="M42" s="76">
        <f>ROUND([1]第15表元データ!CA12/[1]第15表2元データ!J15,0)</f>
        <v>36893</v>
      </c>
      <c r="N42" s="76">
        <f>ROUND([1]第15表元データ!CB12/[1]第15表2元データ!J15,0)</f>
        <v>0</v>
      </c>
      <c r="O42" s="76">
        <f>ROUND([1]第15表元データ!CC12/[1]第15表2元データ!J15,0)</f>
        <v>7946</v>
      </c>
      <c r="P42" s="76">
        <f>ROUND([1]第15表元データ!CD12/[1]第15表2元データ!J15,0)</f>
        <v>0</v>
      </c>
      <c r="Q42" s="76" t="s">
        <v>72</v>
      </c>
      <c r="R42" s="76" t="s">
        <v>72</v>
      </c>
      <c r="S42" s="76" t="s">
        <v>72</v>
      </c>
      <c r="T42" s="60">
        <v>58</v>
      </c>
      <c r="U42" s="61" t="s">
        <v>101</v>
      </c>
      <c r="V42" s="62">
        <f>ROUND([1]第15表元データ!CH12/[1]第15表2元データ!J15,0)</f>
        <v>5304</v>
      </c>
      <c r="W42" s="62">
        <f>ROUND([1]第15表元データ!CI12/[1]第15表2元データ!J15,0)</f>
        <v>767</v>
      </c>
      <c r="X42" s="62">
        <f>ROUND([1]第15表元データ!CJ12/[1]第15表2元データ!J15,0)</f>
        <v>0</v>
      </c>
      <c r="Y42" s="62">
        <f>ROUND([1]第15表元データ!CK12/[1]第15表2元データ!J15,0)</f>
        <v>1274</v>
      </c>
      <c r="Z42" s="62">
        <f>ROUND([1]第15表元データ!CL12/[1]第15表2元データ!J15,0)</f>
        <v>6102</v>
      </c>
      <c r="AA42" s="62">
        <f>ROUND([1]第15表元データ!CM12/[1]第15表2元データ!J15,0)</f>
        <v>1615</v>
      </c>
      <c r="AB42" s="62">
        <f>ROUND([1]第15表元データ!CN12/[1]第15表2元データ!J15,0)</f>
        <v>11946</v>
      </c>
      <c r="AC42" s="62">
        <f>ROUND([1]第15表元データ!CP12/[1]第15表2元データ!J15,0)</f>
        <v>0</v>
      </c>
      <c r="AD42" s="62">
        <f>ROUND([1]第15表元データ!CQ12/[1]第15表2元データ!J15,0)</f>
        <v>648603</v>
      </c>
      <c r="AE42" s="62">
        <f>ROUND([1]第15表元データ!CR12/[1]第15表2元データ!J15,0)</f>
        <v>8849</v>
      </c>
      <c r="AF42" s="62">
        <f>ROUND([1]第15表元データ!CU12/[1]第15表2元データ!J15,0)</f>
        <v>63573</v>
      </c>
      <c r="AG42" s="63">
        <v>58</v>
      </c>
    </row>
    <row r="43" spans="1:33" ht="18.75" customHeight="1">
      <c r="A43" s="60">
        <v>59</v>
      </c>
      <c r="B43" s="61" t="s">
        <v>102</v>
      </c>
      <c r="C43" s="76">
        <f>ROUND([1]第15表元データ!AX13/[1]第15表2元データ!J16,0)</f>
        <v>41773</v>
      </c>
      <c r="D43" s="76" t="s">
        <v>72</v>
      </c>
      <c r="E43" s="76" t="s">
        <v>72</v>
      </c>
      <c r="F43" s="76" t="s">
        <v>72</v>
      </c>
      <c r="G43" s="76" t="s">
        <v>72</v>
      </c>
      <c r="H43" s="76" t="s">
        <v>72</v>
      </c>
      <c r="I43" s="76" t="s">
        <v>72</v>
      </c>
      <c r="J43" s="76" t="s">
        <v>72</v>
      </c>
      <c r="K43" s="76">
        <f>ROUND([1]第15表元データ!BY13/[1]第15表2元データ!J16,0)</f>
        <v>88082</v>
      </c>
      <c r="L43" s="76">
        <f>ROUND([1]第15表元データ!BZ13/[1]第15表2元データ!J16,0)</f>
        <v>0</v>
      </c>
      <c r="M43" s="76">
        <f>ROUND([1]第15表元データ!CA13/[1]第15表2元データ!J16,0)</f>
        <v>39456</v>
      </c>
      <c r="N43" s="76">
        <f>ROUND([1]第15表元データ!CB13/[1]第15表2元データ!J16,0)</f>
        <v>0</v>
      </c>
      <c r="O43" s="76">
        <f>ROUND([1]第15表元データ!CC13/[1]第15表2元データ!J16,0)</f>
        <v>10996</v>
      </c>
      <c r="P43" s="76">
        <f>ROUND([1]第15表元データ!CD13/[1]第15表2元データ!J16,0)</f>
        <v>0</v>
      </c>
      <c r="Q43" s="76" t="s">
        <v>72</v>
      </c>
      <c r="R43" s="76" t="s">
        <v>72</v>
      </c>
      <c r="S43" s="76" t="s">
        <v>72</v>
      </c>
      <c r="T43" s="60">
        <v>59</v>
      </c>
      <c r="U43" s="61" t="s">
        <v>102</v>
      </c>
      <c r="V43" s="62">
        <f>ROUND([1]第15表元データ!CH13/[1]第15表2元データ!J16,0)</f>
        <v>4554</v>
      </c>
      <c r="W43" s="62">
        <f>ROUND([1]第15表元データ!CI13/[1]第15表2元データ!J16,0)</f>
        <v>2041</v>
      </c>
      <c r="X43" s="62">
        <f>ROUND([1]第15表元データ!CJ13/[1]第15表2元データ!J16,0)</f>
        <v>0</v>
      </c>
      <c r="Y43" s="62">
        <f>ROUND([1]第15表元データ!CK13/[1]第15表2元データ!J16,0)</f>
        <v>1418</v>
      </c>
      <c r="Z43" s="62">
        <f>ROUND([1]第15表元データ!CL13/[1]第15表2元データ!J16,0)</f>
        <v>136579</v>
      </c>
      <c r="AA43" s="62">
        <f>ROUND([1]第15表元データ!CM13/[1]第15表2元データ!J16,0)</f>
        <v>114</v>
      </c>
      <c r="AB43" s="62">
        <f>ROUND([1]第15表元データ!CN13/[1]第15表2元データ!J16,0)</f>
        <v>8623</v>
      </c>
      <c r="AC43" s="62">
        <f>ROUND([1]第15表元データ!CP13/[1]第15表2元データ!J16,0)</f>
        <v>0</v>
      </c>
      <c r="AD43" s="62">
        <f>ROUND([1]第15表元データ!CQ13/[1]第15表2元データ!J16,0)</f>
        <v>643487</v>
      </c>
      <c r="AE43" s="62">
        <f>ROUND([1]第15表元データ!CR13/[1]第15表2元データ!J16,0)</f>
        <v>0</v>
      </c>
      <c r="AF43" s="62">
        <f>ROUND([1]第15表元データ!CU13/[1]第15表2元データ!J16,0)</f>
        <v>509379</v>
      </c>
      <c r="AG43" s="63">
        <v>59</v>
      </c>
    </row>
    <row r="44" spans="1:33" ht="18.75" customHeight="1">
      <c r="A44" s="60">
        <v>61</v>
      </c>
      <c r="B44" s="61" t="s">
        <v>103</v>
      </c>
      <c r="C44" s="76">
        <f>ROUND([1]第15表元データ!AX14/[1]第15表2元データ!J17,0)</f>
        <v>15644</v>
      </c>
      <c r="D44" s="76" t="s">
        <v>72</v>
      </c>
      <c r="E44" s="76" t="s">
        <v>72</v>
      </c>
      <c r="F44" s="76" t="s">
        <v>72</v>
      </c>
      <c r="G44" s="76" t="s">
        <v>72</v>
      </c>
      <c r="H44" s="76" t="s">
        <v>72</v>
      </c>
      <c r="I44" s="76" t="s">
        <v>72</v>
      </c>
      <c r="J44" s="76" t="s">
        <v>72</v>
      </c>
      <c r="K44" s="76">
        <f>ROUND([1]第15表元データ!BY14/[1]第15表2元データ!J17,0)</f>
        <v>91353</v>
      </c>
      <c r="L44" s="76">
        <f>ROUND([1]第15表元データ!BZ14/[1]第15表2元データ!J17,0)</f>
        <v>0</v>
      </c>
      <c r="M44" s="76">
        <f>ROUND([1]第15表元データ!CA14/[1]第15表2元データ!J17,0)</f>
        <v>32582</v>
      </c>
      <c r="N44" s="76">
        <f>ROUND([1]第15表元データ!CB14/[1]第15表2元データ!J17,0)</f>
        <v>0</v>
      </c>
      <c r="O44" s="76">
        <f>ROUND([1]第15表元データ!CC14/[1]第15表2元データ!J17,0)</f>
        <v>8935</v>
      </c>
      <c r="P44" s="76">
        <f>ROUND([1]第15表元データ!CD14/[1]第15表2元データ!J17,0)</f>
        <v>0</v>
      </c>
      <c r="Q44" s="76" t="s">
        <v>72</v>
      </c>
      <c r="R44" s="76" t="s">
        <v>72</v>
      </c>
      <c r="S44" s="76" t="s">
        <v>72</v>
      </c>
      <c r="T44" s="60">
        <v>61</v>
      </c>
      <c r="U44" s="61" t="s">
        <v>103</v>
      </c>
      <c r="V44" s="62">
        <f>ROUND([1]第15表元データ!CH14/[1]第15表2元データ!J17,0)</f>
        <v>3561</v>
      </c>
      <c r="W44" s="62">
        <f>ROUND([1]第15表元データ!CI14/[1]第15表2元データ!J17,0)</f>
        <v>3884</v>
      </c>
      <c r="X44" s="62">
        <f>ROUND([1]第15表元データ!CJ14/[1]第15表2元データ!J17,0)</f>
        <v>0</v>
      </c>
      <c r="Y44" s="62">
        <f>ROUND([1]第15表元データ!CK14/[1]第15表2元データ!J17,0)</f>
        <v>1771</v>
      </c>
      <c r="Z44" s="62">
        <f>ROUND([1]第15表元データ!CL14/[1]第15表2元データ!J17,0)</f>
        <v>9319</v>
      </c>
      <c r="AA44" s="62">
        <f>ROUND([1]第15表元データ!CM14/[1]第15表2元データ!J17,0)</f>
        <v>0</v>
      </c>
      <c r="AB44" s="62">
        <f>ROUND([1]第15表元データ!CN14/[1]第15表2元データ!J17,0)</f>
        <v>1</v>
      </c>
      <c r="AC44" s="62">
        <f>ROUND([1]第15表元データ!CP14/[1]第15表2元データ!J17,0)</f>
        <v>0</v>
      </c>
      <c r="AD44" s="62">
        <f>ROUND([1]第15表元データ!CQ14/[1]第15表2元データ!J17,0)</f>
        <v>636511</v>
      </c>
      <c r="AE44" s="62">
        <f>ROUND([1]第15表元データ!CR14/[1]第15表2元データ!J17,0)</f>
        <v>1778</v>
      </c>
      <c r="AF44" s="62">
        <f>ROUND([1]第15表元データ!CU14/[1]第15表2元データ!J17,0)</f>
        <v>58156</v>
      </c>
      <c r="AG44" s="63">
        <v>61</v>
      </c>
    </row>
    <row r="45" spans="1:33" ht="18.75" customHeight="1">
      <c r="A45" s="60">
        <v>81</v>
      </c>
      <c r="B45" s="61" t="s">
        <v>104</v>
      </c>
      <c r="C45" s="76">
        <f>ROUND([1]第15表元データ!AX15/[1]第15表2元データ!J18,0)</f>
        <v>18903</v>
      </c>
      <c r="D45" s="76" t="s">
        <v>72</v>
      </c>
      <c r="E45" s="76" t="s">
        <v>72</v>
      </c>
      <c r="F45" s="76" t="s">
        <v>72</v>
      </c>
      <c r="G45" s="76" t="s">
        <v>72</v>
      </c>
      <c r="H45" s="76" t="s">
        <v>72</v>
      </c>
      <c r="I45" s="76" t="s">
        <v>72</v>
      </c>
      <c r="J45" s="76" t="s">
        <v>72</v>
      </c>
      <c r="K45" s="76">
        <f>ROUND([1]第15表元データ!BY15/[1]第15表2元データ!J18,0)</f>
        <v>84738</v>
      </c>
      <c r="L45" s="76">
        <f>ROUND([1]第15表元データ!BZ15/[1]第15表2元データ!J18,0)</f>
        <v>0</v>
      </c>
      <c r="M45" s="76">
        <f>ROUND([1]第15表元データ!CA15/[1]第15表2元データ!J18,0)</f>
        <v>32574</v>
      </c>
      <c r="N45" s="76">
        <f>ROUND([1]第15表元データ!CB15/[1]第15表2元データ!J18,0)</f>
        <v>0</v>
      </c>
      <c r="O45" s="76">
        <f>ROUND([1]第15表元データ!CC15/[1]第15表2元データ!J18,0)</f>
        <v>9337</v>
      </c>
      <c r="P45" s="76">
        <f>ROUND([1]第15表元データ!CD15/[1]第15表2元データ!J18,0)</f>
        <v>0</v>
      </c>
      <c r="Q45" s="76" t="s">
        <v>72</v>
      </c>
      <c r="R45" s="76" t="s">
        <v>72</v>
      </c>
      <c r="S45" s="76" t="s">
        <v>72</v>
      </c>
      <c r="T45" s="60">
        <v>81</v>
      </c>
      <c r="U45" s="61" t="s">
        <v>104</v>
      </c>
      <c r="V45" s="62">
        <f>ROUND([1]第15表元データ!CH15/[1]第15表2元データ!J18,0)</f>
        <v>6989</v>
      </c>
      <c r="W45" s="62">
        <f>ROUND([1]第15表元データ!CI15/[1]第15表2元データ!J18,0)</f>
        <v>9406</v>
      </c>
      <c r="X45" s="62">
        <f>ROUND([1]第15表元データ!CJ15/[1]第15表2元データ!J18,0)</f>
        <v>7218</v>
      </c>
      <c r="Y45" s="62">
        <f>ROUND([1]第15表元データ!CK15/[1]第15表2元データ!J18,0)</f>
        <v>1853</v>
      </c>
      <c r="Z45" s="62">
        <f>ROUND([1]第15表元データ!CL15/[1]第15表2元データ!J18,0)</f>
        <v>1190</v>
      </c>
      <c r="AA45" s="62">
        <f>ROUND([1]第15表元データ!CM15/[1]第15表2元データ!J18,0)</f>
        <v>330</v>
      </c>
      <c r="AB45" s="62">
        <f>ROUND([1]第15表元データ!CN15/[1]第15表2元データ!J18,0)</f>
        <v>1707</v>
      </c>
      <c r="AC45" s="62">
        <f>ROUND([1]第15表元データ!CP15/[1]第15表2元データ!J18,0)</f>
        <v>0</v>
      </c>
      <c r="AD45" s="62">
        <f>ROUND([1]第15表元データ!CQ15/[1]第15表2元データ!J18,0)</f>
        <v>685835</v>
      </c>
      <c r="AE45" s="62">
        <f>ROUND([1]第15表元データ!CR15/[1]第15表2元データ!J18,0)</f>
        <v>1747</v>
      </c>
      <c r="AF45" s="62">
        <f>ROUND([1]第15表元データ!CU15/[1]第15表2元データ!J18,0)</f>
        <v>93418</v>
      </c>
      <c r="AG45" s="63">
        <v>81</v>
      </c>
    </row>
    <row r="46" spans="1:33" ht="18.75" customHeight="1">
      <c r="A46" s="60">
        <v>82</v>
      </c>
      <c r="B46" s="61" t="s">
        <v>105</v>
      </c>
      <c r="C46" s="76">
        <f>ROUND([1]第15表元データ!AX16/[1]第15表2元データ!J19,0)</f>
        <v>17414</v>
      </c>
      <c r="D46" s="76" t="s">
        <v>72</v>
      </c>
      <c r="E46" s="76" t="s">
        <v>72</v>
      </c>
      <c r="F46" s="76" t="s">
        <v>72</v>
      </c>
      <c r="G46" s="76" t="s">
        <v>72</v>
      </c>
      <c r="H46" s="76" t="s">
        <v>72</v>
      </c>
      <c r="I46" s="76" t="s">
        <v>72</v>
      </c>
      <c r="J46" s="76" t="s">
        <v>72</v>
      </c>
      <c r="K46" s="76">
        <f>ROUND([1]第15表元データ!BY16/[1]第15表2元データ!J19,0)</f>
        <v>89960</v>
      </c>
      <c r="L46" s="76">
        <f>ROUND([1]第15表元データ!BZ16/[1]第15表2元データ!J19,0)</f>
        <v>0</v>
      </c>
      <c r="M46" s="76">
        <f>ROUND([1]第15表元データ!CA16/[1]第15表2元データ!J19,0)</f>
        <v>31285</v>
      </c>
      <c r="N46" s="76">
        <f>ROUND([1]第15表元データ!CB16/[1]第15表2元データ!J19,0)</f>
        <v>0</v>
      </c>
      <c r="O46" s="76">
        <f>ROUND([1]第15表元データ!CC16/[1]第15表2元データ!J19,0)</f>
        <v>8227</v>
      </c>
      <c r="P46" s="76">
        <f>ROUND([1]第15表元データ!CD16/[1]第15表2元データ!J19,0)</f>
        <v>0</v>
      </c>
      <c r="Q46" s="76" t="s">
        <v>72</v>
      </c>
      <c r="R46" s="76" t="s">
        <v>72</v>
      </c>
      <c r="S46" s="76" t="s">
        <v>72</v>
      </c>
      <c r="T46" s="60">
        <v>82</v>
      </c>
      <c r="U46" s="61" t="s">
        <v>105</v>
      </c>
      <c r="V46" s="62">
        <f>ROUND([1]第15表元データ!CH16/[1]第15表2元データ!J19,0)</f>
        <v>6944</v>
      </c>
      <c r="W46" s="62">
        <f>ROUND([1]第15表元データ!CI16/[1]第15表2元データ!J19,0)</f>
        <v>2721</v>
      </c>
      <c r="X46" s="62">
        <f>ROUND([1]第15表元データ!CJ16/[1]第15表2元データ!J19,0)</f>
        <v>0</v>
      </c>
      <c r="Y46" s="62">
        <f>ROUND([1]第15表元データ!CK16/[1]第15表2元データ!J19,0)</f>
        <v>1868</v>
      </c>
      <c r="Z46" s="62">
        <f>ROUND([1]第15表元データ!CL16/[1]第15表2元データ!J19,0)</f>
        <v>46838</v>
      </c>
      <c r="AA46" s="62">
        <f>ROUND([1]第15表元データ!CM16/[1]第15表2元データ!J19,0)</f>
        <v>31</v>
      </c>
      <c r="AB46" s="62">
        <f>ROUND([1]第15表元データ!CN16/[1]第15表2元データ!J19,0)</f>
        <v>842</v>
      </c>
      <c r="AC46" s="62">
        <f>ROUND([1]第15表元データ!CP16/[1]第15表2元データ!J19,0)</f>
        <v>0</v>
      </c>
      <c r="AD46" s="62">
        <f>ROUND([1]第15表元データ!CQ16/[1]第15表2元データ!J19,0)</f>
        <v>745596</v>
      </c>
      <c r="AE46" s="62">
        <f>ROUND([1]第15表元データ!CR16/[1]第15表2元データ!J19,0)</f>
        <v>18422</v>
      </c>
      <c r="AF46" s="62">
        <f>ROUND([1]第15表元データ!CU16/[1]第15表2元データ!J19,0)</f>
        <v>267720</v>
      </c>
      <c r="AG46" s="63">
        <v>82</v>
      </c>
    </row>
    <row r="47" spans="1:33" ht="18.75" customHeight="1">
      <c r="A47" s="60">
        <v>83</v>
      </c>
      <c r="B47" s="61" t="s">
        <v>106</v>
      </c>
      <c r="C47" s="76">
        <f>ROUND([1]第15表元データ!AX17/[1]第15表2元データ!J20,0)</f>
        <v>26502</v>
      </c>
      <c r="D47" s="76" t="s">
        <v>72</v>
      </c>
      <c r="E47" s="76" t="s">
        <v>72</v>
      </c>
      <c r="F47" s="76" t="s">
        <v>72</v>
      </c>
      <c r="G47" s="76" t="s">
        <v>72</v>
      </c>
      <c r="H47" s="76" t="s">
        <v>72</v>
      </c>
      <c r="I47" s="76" t="s">
        <v>72</v>
      </c>
      <c r="J47" s="76" t="s">
        <v>72</v>
      </c>
      <c r="K47" s="76">
        <f>ROUND([1]第15表元データ!BY17/[1]第15表2元データ!J20,0)</f>
        <v>90190</v>
      </c>
      <c r="L47" s="76">
        <f>ROUND([1]第15表元データ!BZ17/[1]第15表2元データ!J20,0)</f>
        <v>0</v>
      </c>
      <c r="M47" s="76">
        <f>ROUND([1]第15表元データ!CA17/[1]第15表2元データ!J20,0)</f>
        <v>30530</v>
      </c>
      <c r="N47" s="76">
        <f>ROUND([1]第15表元データ!CB17/[1]第15表2元データ!J20,0)</f>
        <v>0</v>
      </c>
      <c r="O47" s="76">
        <f>ROUND([1]第15表元データ!CC17/[1]第15表2元データ!J20,0)</f>
        <v>6911</v>
      </c>
      <c r="P47" s="76">
        <f>ROUND([1]第15表元データ!CD17/[1]第15表2元データ!J20,0)</f>
        <v>0</v>
      </c>
      <c r="Q47" s="76" t="s">
        <v>72</v>
      </c>
      <c r="R47" s="76" t="s">
        <v>72</v>
      </c>
      <c r="S47" s="76" t="s">
        <v>72</v>
      </c>
      <c r="T47" s="60">
        <v>83</v>
      </c>
      <c r="U47" s="61" t="s">
        <v>106</v>
      </c>
      <c r="V47" s="62">
        <f>ROUND([1]第15表元データ!CH17/[1]第15表2元データ!J20,0)</f>
        <v>3375</v>
      </c>
      <c r="W47" s="62">
        <f>ROUND([1]第15表元データ!CI17/[1]第15表2元データ!J20,0)</f>
        <v>1264</v>
      </c>
      <c r="X47" s="62">
        <f>ROUND([1]第15表元データ!CJ17/[1]第15表2元データ!J20,0)</f>
        <v>0</v>
      </c>
      <c r="Y47" s="62">
        <f>ROUND([1]第15表元データ!CK17/[1]第15表2元データ!J20,0)</f>
        <v>3323</v>
      </c>
      <c r="Z47" s="62">
        <f>ROUND([1]第15表元データ!CL17/[1]第15表2元データ!J20,0)</f>
        <v>17121</v>
      </c>
      <c r="AA47" s="62">
        <f>ROUND([1]第15表元データ!CM17/[1]第15表2元データ!J20,0)</f>
        <v>2282</v>
      </c>
      <c r="AB47" s="62">
        <f>ROUND([1]第15表元データ!CN17/[1]第15表2元データ!J20,0)</f>
        <v>3070</v>
      </c>
      <c r="AC47" s="62">
        <f>ROUND([1]第15表元データ!CP17/[1]第15表2元データ!J20,0)</f>
        <v>0</v>
      </c>
      <c r="AD47" s="62">
        <f>ROUND([1]第15表元データ!CQ17/[1]第15表2元データ!J20,0)</f>
        <v>853203</v>
      </c>
      <c r="AE47" s="62">
        <f>ROUND([1]第15表元データ!CR17/[1]第15表2元データ!J20,0)</f>
        <v>15025</v>
      </c>
      <c r="AF47" s="62">
        <f>ROUND([1]第15表元データ!CU17/[1]第15表2元データ!J20,0)</f>
        <v>47893</v>
      </c>
      <c r="AG47" s="63">
        <v>83</v>
      </c>
    </row>
    <row r="48" spans="1:33" ht="18.75" customHeight="1">
      <c r="A48" s="60">
        <v>84</v>
      </c>
      <c r="B48" s="61" t="s">
        <v>107</v>
      </c>
      <c r="C48" s="76">
        <f>ROUND([1]第15表元データ!AX18/[1]第15表2元データ!J21,0)</f>
        <v>27453</v>
      </c>
      <c r="D48" s="76" t="s">
        <v>72</v>
      </c>
      <c r="E48" s="76" t="s">
        <v>72</v>
      </c>
      <c r="F48" s="76" t="s">
        <v>72</v>
      </c>
      <c r="G48" s="76" t="s">
        <v>72</v>
      </c>
      <c r="H48" s="76" t="s">
        <v>72</v>
      </c>
      <c r="I48" s="76" t="s">
        <v>72</v>
      </c>
      <c r="J48" s="76" t="s">
        <v>72</v>
      </c>
      <c r="K48" s="76">
        <f>ROUND([1]第15表元データ!BY18/[1]第15表2元データ!J21,0)</f>
        <v>82399</v>
      </c>
      <c r="L48" s="76">
        <f>ROUND([1]第15表元データ!BZ18/[1]第15表2元データ!J21,0)</f>
        <v>0</v>
      </c>
      <c r="M48" s="76">
        <f>ROUND([1]第15表元データ!CA18/[1]第15表2元データ!J21,0)</f>
        <v>32464</v>
      </c>
      <c r="N48" s="76">
        <f>ROUND([1]第15表元データ!CB18/[1]第15表2元データ!J21,0)</f>
        <v>0</v>
      </c>
      <c r="O48" s="76">
        <f>ROUND([1]第15表元データ!CC18/[1]第15表2元データ!J21,0)</f>
        <v>8494</v>
      </c>
      <c r="P48" s="76">
        <f>ROUND([1]第15表元データ!CD18/[1]第15表2元データ!J21,0)</f>
        <v>0</v>
      </c>
      <c r="Q48" s="76" t="s">
        <v>72</v>
      </c>
      <c r="R48" s="76" t="s">
        <v>72</v>
      </c>
      <c r="S48" s="76" t="s">
        <v>72</v>
      </c>
      <c r="T48" s="60">
        <v>84</v>
      </c>
      <c r="U48" s="61" t="s">
        <v>107</v>
      </c>
      <c r="V48" s="62">
        <f>ROUND([1]第15表元データ!CH18/[1]第15表2元データ!J21,0)</f>
        <v>4885</v>
      </c>
      <c r="W48" s="62">
        <f>ROUND([1]第15表元データ!CI18/[1]第15表2元データ!J21,0)</f>
        <v>173</v>
      </c>
      <c r="X48" s="62">
        <f>ROUND([1]第15表元データ!CJ18/[1]第15表2元データ!J21,0)</f>
        <v>0</v>
      </c>
      <c r="Y48" s="62">
        <f>ROUND([1]第15表元データ!CK18/[1]第15表2元データ!J21,0)</f>
        <v>3511</v>
      </c>
      <c r="Z48" s="62">
        <f>ROUND([1]第15表元データ!CL18/[1]第15表2元データ!J21,0)</f>
        <v>2018</v>
      </c>
      <c r="AA48" s="62">
        <f>ROUND([1]第15表元データ!CM18/[1]第15表2元データ!J21,0)</f>
        <v>409</v>
      </c>
      <c r="AB48" s="62">
        <f>ROUND([1]第15表元データ!CN18/[1]第15表2元データ!J21,0)</f>
        <v>5562</v>
      </c>
      <c r="AC48" s="62">
        <f>ROUND([1]第15表元データ!CP18/[1]第15表2元データ!J21,0)</f>
        <v>0</v>
      </c>
      <c r="AD48" s="62">
        <f>ROUND([1]第15表元データ!CQ18/[1]第15表2元データ!J21,0)</f>
        <v>587660</v>
      </c>
      <c r="AE48" s="62">
        <f>ROUND([1]第15表元データ!CR18/[1]第15表2元データ!J21,0)</f>
        <v>5452</v>
      </c>
      <c r="AF48" s="62">
        <f>ROUND([1]第15表元データ!CU18/[1]第15表2元データ!J21,0)</f>
        <v>49710</v>
      </c>
      <c r="AG48" s="63">
        <v>84</v>
      </c>
    </row>
    <row r="49" spans="1:33" ht="18.75" customHeight="1">
      <c r="A49" s="60">
        <v>85</v>
      </c>
      <c r="B49" s="61" t="s">
        <v>108</v>
      </c>
      <c r="C49" s="76">
        <f>ROUND([1]第15表元データ!AX19/[1]第15表2元データ!J22,0)</f>
        <v>23571</v>
      </c>
      <c r="D49" s="76" t="s">
        <v>72</v>
      </c>
      <c r="E49" s="76" t="s">
        <v>72</v>
      </c>
      <c r="F49" s="76" t="s">
        <v>72</v>
      </c>
      <c r="G49" s="76" t="s">
        <v>72</v>
      </c>
      <c r="H49" s="76" t="s">
        <v>72</v>
      </c>
      <c r="I49" s="76" t="s">
        <v>72</v>
      </c>
      <c r="J49" s="76" t="s">
        <v>72</v>
      </c>
      <c r="K49" s="76">
        <f>ROUND([1]第15表元データ!BY19/[1]第15表2元データ!J22,0)</f>
        <v>81827</v>
      </c>
      <c r="L49" s="76">
        <f>ROUND([1]第15表元データ!BZ19/[1]第15表2元データ!J22,0)</f>
        <v>0</v>
      </c>
      <c r="M49" s="76">
        <f>ROUND([1]第15表元データ!CA19/[1]第15表2元データ!J22,0)</f>
        <v>30194</v>
      </c>
      <c r="N49" s="76">
        <f>ROUND([1]第15表元データ!CB19/[1]第15表2元データ!J22,0)</f>
        <v>0</v>
      </c>
      <c r="O49" s="76">
        <f>ROUND([1]第15表元データ!CC19/[1]第15表2元データ!J22,0)</f>
        <v>8158</v>
      </c>
      <c r="P49" s="76">
        <f>ROUND([1]第15表元データ!CD19/[1]第15表2元データ!J22,0)</f>
        <v>0</v>
      </c>
      <c r="Q49" s="76" t="s">
        <v>72</v>
      </c>
      <c r="R49" s="76" t="s">
        <v>72</v>
      </c>
      <c r="S49" s="76" t="s">
        <v>72</v>
      </c>
      <c r="T49" s="60">
        <v>85</v>
      </c>
      <c r="U49" s="61" t="s">
        <v>108</v>
      </c>
      <c r="V49" s="62">
        <f>ROUND([1]第15表元データ!CH19/[1]第15表2元データ!J22,0)</f>
        <v>5803</v>
      </c>
      <c r="W49" s="62">
        <f>ROUND([1]第15表元データ!CI19/[1]第15表2元データ!J22,0)</f>
        <v>3032</v>
      </c>
      <c r="X49" s="62">
        <f>ROUND([1]第15表元データ!CJ19/[1]第15表2元データ!J22,0)</f>
        <v>0</v>
      </c>
      <c r="Y49" s="62">
        <f>ROUND([1]第15表元データ!CK19/[1]第15表2元データ!J22,0)</f>
        <v>1174</v>
      </c>
      <c r="Z49" s="62">
        <f>ROUND([1]第15表元データ!CL19/[1]第15表2元データ!J22,0)</f>
        <v>0</v>
      </c>
      <c r="AA49" s="62">
        <f>ROUND([1]第15表元データ!CM19/[1]第15表2元データ!J22,0)</f>
        <v>683</v>
      </c>
      <c r="AB49" s="62">
        <f>ROUND([1]第15表元データ!CN19/[1]第15表2元データ!J22,0)</f>
        <v>8804</v>
      </c>
      <c r="AC49" s="62">
        <f>ROUND([1]第15表元データ!CP19/[1]第15表2元データ!J22,0)</f>
        <v>0</v>
      </c>
      <c r="AD49" s="62">
        <f>ROUND([1]第15表元データ!CQ19/[1]第15表2元データ!J22,0)</f>
        <v>681687</v>
      </c>
      <c r="AE49" s="62">
        <f>ROUND([1]第15表元データ!CR19/[1]第15表2元データ!J22,0)</f>
        <v>6633</v>
      </c>
      <c r="AF49" s="62">
        <f>ROUND([1]第15表元データ!CU19/[1]第15表2元データ!J22,0)</f>
        <v>72035</v>
      </c>
      <c r="AG49" s="63">
        <v>85</v>
      </c>
    </row>
    <row r="50" spans="1:33" ht="18.75" customHeight="1" thickBot="1">
      <c r="A50" s="64">
        <v>86</v>
      </c>
      <c r="B50" s="65" t="s">
        <v>109</v>
      </c>
      <c r="C50" s="77">
        <f>ROUND([1]第15表元データ!AX20/[1]第15表2元データ!J23,0)</f>
        <v>13777</v>
      </c>
      <c r="D50" s="77" t="s">
        <v>72</v>
      </c>
      <c r="E50" s="77" t="s">
        <v>72</v>
      </c>
      <c r="F50" s="77" t="s">
        <v>72</v>
      </c>
      <c r="G50" s="77" t="s">
        <v>72</v>
      </c>
      <c r="H50" s="77" t="s">
        <v>72</v>
      </c>
      <c r="I50" s="77" t="s">
        <v>72</v>
      </c>
      <c r="J50" s="77" t="s">
        <v>72</v>
      </c>
      <c r="K50" s="77">
        <f>ROUND([1]第15表元データ!BY20/[1]第15表2元データ!J23,0)</f>
        <v>89886</v>
      </c>
      <c r="L50" s="77">
        <f>ROUND([1]第15表元データ!BZ20/[1]第15表2元データ!J23,0)</f>
        <v>0</v>
      </c>
      <c r="M50" s="77">
        <f>ROUND([1]第15表元データ!CA20/[1]第15表2元データ!J23,0)</f>
        <v>35335</v>
      </c>
      <c r="N50" s="77">
        <f>ROUND([1]第15表元データ!CB20/[1]第15表2元データ!J23,0)</f>
        <v>0</v>
      </c>
      <c r="O50" s="77">
        <f>ROUND([1]第15表元データ!CC20/[1]第15表2元データ!J23,0)</f>
        <v>9517</v>
      </c>
      <c r="P50" s="77">
        <f>ROUND([1]第15表元データ!CD20/[1]第15表2元データ!J23,0)</f>
        <v>0</v>
      </c>
      <c r="Q50" s="77" t="s">
        <v>72</v>
      </c>
      <c r="R50" s="77" t="s">
        <v>72</v>
      </c>
      <c r="S50" s="77" t="s">
        <v>72</v>
      </c>
      <c r="T50" s="64">
        <v>86</v>
      </c>
      <c r="U50" s="65" t="s">
        <v>109</v>
      </c>
      <c r="V50" s="66">
        <f>ROUND([1]第15表元データ!CH20/[1]第15表2元データ!J23,0)</f>
        <v>4909</v>
      </c>
      <c r="W50" s="66">
        <f>ROUND([1]第15表元データ!CI20/[1]第15表2元データ!J23,0)</f>
        <v>510</v>
      </c>
      <c r="X50" s="66">
        <f>ROUND([1]第15表元データ!CJ20/[1]第15表2元データ!J23,0)</f>
        <v>0</v>
      </c>
      <c r="Y50" s="66">
        <f>ROUND([1]第15表元データ!CK20/[1]第15表2元データ!J23,0)</f>
        <v>229</v>
      </c>
      <c r="Z50" s="66">
        <f>ROUND([1]第15表元データ!CL20/[1]第15表2元データ!J23,0)</f>
        <v>18688</v>
      </c>
      <c r="AA50" s="66">
        <f>ROUND([1]第15表元データ!CM20/[1]第15表2元データ!J23,0)</f>
        <v>1001</v>
      </c>
      <c r="AB50" s="66">
        <f>ROUND([1]第15表元データ!CN20/[1]第15表2元データ!J23,0)</f>
        <v>3</v>
      </c>
      <c r="AC50" s="66">
        <f>ROUND([1]第15表元データ!CP20/[1]第15表2元データ!J23,0)</f>
        <v>0</v>
      </c>
      <c r="AD50" s="66">
        <f>ROUND([1]第15表元データ!CQ20/[1]第15表2元データ!J23,0)</f>
        <v>632778</v>
      </c>
      <c r="AE50" s="66">
        <f>ROUND([1]第15表元データ!CR20/[1]第15表2元データ!J23,0)</f>
        <v>1225</v>
      </c>
      <c r="AF50" s="66">
        <f>ROUND([1]第15表元データ!CU20/[1]第15表2元データ!J23,0)</f>
        <v>131373</v>
      </c>
      <c r="AG50" s="67">
        <v>86</v>
      </c>
    </row>
    <row r="51" spans="1:33" ht="18.75" customHeight="1" thickBot="1">
      <c r="A51" s="60"/>
      <c r="B51" s="68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60"/>
      <c r="U51" s="6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69"/>
    </row>
    <row r="52" spans="1:33" ht="18.75" customHeight="1" thickBot="1">
      <c r="A52" s="60">
        <v>999</v>
      </c>
      <c r="B52" s="68" t="s">
        <v>110</v>
      </c>
      <c r="C52" s="75">
        <f>ROUND([1]第15表元データ!AX22/[1]第15表2元データ!J25,0)</f>
        <v>13242</v>
      </c>
      <c r="D52" s="75" t="s">
        <v>72</v>
      </c>
      <c r="E52" s="75" t="s">
        <v>72</v>
      </c>
      <c r="F52" s="75" t="s">
        <v>72</v>
      </c>
      <c r="G52" s="75" t="s">
        <v>72</v>
      </c>
      <c r="H52" s="75" t="s">
        <v>72</v>
      </c>
      <c r="I52" s="75" t="s">
        <v>72</v>
      </c>
      <c r="J52" s="75" t="s">
        <v>72</v>
      </c>
      <c r="K52" s="75">
        <f>ROUND([1]第15表元データ!BY22/[1]第15表2元データ!J25,0)</f>
        <v>92402</v>
      </c>
      <c r="L52" s="75">
        <f>ROUND([1]第15表元データ!BZ22/[1]第15表2元データ!J25,0)</f>
        <v>3</v>
      </c>
      <c r="M52" s="75">
        <f>ROUND([1]第15表元データ!CA22/[1]第15表2元データ!J25,0)</f>
        <v>33535</v>
      </c>
      <c r="N52" s="75">
        <f>ROUND([1]第15表元データ!CB22/[1]第15表2元データ!J25,0)</f>
        <v>1</v>
      </c>
      <c r="O52" s="75">
        <f>ROUND([1]第15表元データ!CC22/[1]第15表2元データ!J25,0)</f>
        <v>9840</v>
      </c>
      <c r="P52" s="75">
        <f>ROUND([1]第15表元データ!CD22/[1]第15表2元データ!J25,0)</f>
        <v>0</v>
      </c>
      <c r="Q52" s="75" t="s">
        <v>72</v>
      </c>
      <c r="R52" s="75" t="s">
        <v>72</v>
      </c>
      <c r="S52" s="75" t="s">
        <v>72</v>
      </c>
      <c r="T52" s="60">
        <v>999</v>
      </c>
      <c r="U52" s="68" t="s">
        <v>110</v>
      </c>
      <c r="V52" s="58">
        <f>ROUND([1]第15表元データ!CH22/[1]第15表2元データ!J25,0)</f>
        <v>4768</v>
      </c>
      <c r="W52" s="58">
        <f>ROUND([1]第15表元データ!CI22/[1]第15表2元データ!J25,0)</f>
        <v>2504</v>
      </c>
      <c r="X52" s="58">
        <f>ROUND([1]第15表元データ!CJ22/[1]第15表2元データ!J25,0)</f>
        <v>144</v>
      </c>
      <c r="Y52" s="58">
        <f>ROUND([1]第15表元データ!CK22/[1]第15表2元データ!J25,0)</f>
        <v>1690</v>
      </c>
      <c r="Z52" s="58">
        <f>ROUND([1]第15表元データ!CL22/[1]第15表2元データ!J25,0)</f>
        <v>2791</v>
      </c>
      <c r="AA52" s="58">
        <f>ROUND([1]第15表元データ!CM22/[1]第15表2元データ!J25,0)</f>
        <v>580</v>
      </c>
      <c r="AB52" s="58">
        <f>ROUND([1]第15表元データ!CN22/[1]第15表2元データ!J25,0)</f>
        <v>2303</v>
      </c>
      <c r="AC52" s="58">
        <f>ROUND([1]第15表元データ!CP22/[1]第15表2元データ!J25,0)</f>
        <v>0</v>
      </c>
      <c r="AD52" s="58">
        <f>ROUND([1]第15表元データ!CQ22/[1]第15表2元データ!J25,0)</f>
        <v>620354</v>
      </c>
      <c r="AE52" s="58">
        <f>ROUND([1]第15表元データ!CR22/[1]第15表2元データ!J25,0)</f>
        <v>10696</v>
      </c>
      <c r="AF52" s="58">
        <f>ROUND([1]第15表元データ!CU22/[1]第15表2元データ!J25,0)</f>
        <v>45845</v>
      </c>
      <c r="AG52" s="69">
        <v>999</v>
      </c>
    </row>
    <row r="53" spans="1:33" ht="18.75" customHeight="1" thickBot="1">
      <c r="A53" s="60"/>
      <c r="B53" s="68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60"/>
      <c r="U53" s="6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69"/>
    </row>
    <row r="54" spans="1:33" ht="18.75" customHeight="1" thickBot="1">
      <c r="A54" s="60">
        <v>301</v>
      </c>
      <c r="B54" s="61" t="s">
        <v>111</v>
      </c>
      <c r="C54" s="75">
        <f>ROUND([1]第15表元データ!AX21/[1]第15表2元データ!J24,0)</f>
        <v>26034</v>
      </c>
      <c r="D54" s="75">
        <f>ROUND([1]第15表元データ!BO21/[1]第15表2元データ!J24,0)</f>
        <v>68548</v>
      </c>
      <c r="E54" s="75">
        <f>ROUND([1]第15表元データ!BP21/[1]第15表2元データ!J24,0)</f>
        <v>4</v>
      </c>
      <c r="F54" s="75">
        <f>ROUND([1]第15表元データ!BR21/[1]第15表2元データ!J24,0)</f>
        <v>2052</v>
      </c>
      <c r="G54" s="75">
        <f>ROUND([1]第15表元データ!BS21/[1]第15表2元データ!J24,0)</f>
        <v>3</v>
      </c>
      <c r="H54" s="75" t="s">
        <v>72</v>
      </c>
      <c r="I54" s="75" t="s">
        <v>72</v>
      </c>
      <c r="J54" s="75">
        <f>ROUND([1]第15表元データ!BX21/[1]第15表2元データ!J24,0)</f>
        <v>38629</v>
      </c>
      <c r="K54" s="75" t="s">
        <v>72</v>
      </c>
      <c r="L54" s="75" t="s">
        <v>72</v>
      </c>
      <c r="M54" s="75" t="s">
        <v>72</v>
      </c>
      <c r="N54" s="75" t="s">
        <v>72</v>
      </c>
      <c r="O54" s="75" t="s">
        <v>72</v>
      </c>
      <c r="P54" s="75" t="s">
        <v>72</v>
      </c>
      <c r="Q54" s="75">
        <f>ROUND([1]第15表元データ!CE21/[1]第15表2元データ!J24,0)</f>
        <v>7073</v>
      </c>
      <c r="R54" s="75" t="s">
        <v>72</v>
      </c>
      <c r="S54" s="75" t="s">
        <v>72</v>
      </c>
      <c r="T54" s="60">
        <v>301</v>
      </c>
      <c r="U54" s="61" t="s">
        <v>111</v>
      </c>
      <c r="V54" s="58">
        <f>ROUND([1]第15表元データ!CH21/[1]第15表2元データ!J24,0)</f>
        <v>3108</v>
      </c>
      <c r="W54" s="58">
        <f>ROUND([1]第15表元データ!CI21/[1]第15表2元データ!J24,0)</f>
        <v>1737</v>
      </c>
      <c r="X54" s="58">
        <f>ROUND([1]第15表元データ!CJ21/[1]第15表2元データ!J24,0)</f>
        <v>0</v>
      </c>
      <c r="Y54" s="58" t="s">
        <v>73</v>
      </c>
      <c r="Z54" s="58">
        <f>ROUND([1]第15表元データ!CL21/[1]第15表2元データ!J24,0)</f>
        <v>0</v>
      </c>
      <c r="AA54" s="58">
        <f>ROUND([1]第15表元データ!CM21/[1]第15表2元データ!J24,0)</f>
        <v>1256</v>
      </c>
      <c r="AB54" s="58">
        <f>ROUND([1]第15表元データ!CN21/[1]第15表2元データ!J24,0)</f>
        <v>0</v>
      </c>
      <c r="AC54" s="58">
        <f>ROUND([1]第15表元データ!CP21/[1]第15表2元データ!J24,0)</f>
        <v>0</v>
      </c>
      <c r="AD54" s="58">
        <f>ROUND([1]第15表元データ!CQ21/[1]第15表2元データ!J24,0)</f>
        <v>323361</v>
      </c>
      <c r="AE54" s="58">
        <f>ROUND([1]第15表元データ!CR21/[1]第15表2元データ!J24,0)</f>
        <v>1</v>
      </c>
      <c r="AF54" s="58">
        <f>ROUND([1]第15表元データ!CU21/[1]第15表2元データ!J24,0)</f>
        <v>69486</v>
      </c>
      <c r="AG54" s="69">
        <v>301</v>
      </c>
    </row>
    <row r="56" spans="1:33" ht="15" customHeight="1">
      <c r="B56" s="70"/>
      <c r="U56" s="70"/>
    </row>
  </sheetData>
  <mergeCells count="72">
    <mergeCell ref="V11:V12"/>
    <mergeCell ref="W11:W12"/>
    <mergeCell ref="X11:X12"/>
    <mergeCell ref="K11:L11"/>
    <mergeCell ref="M11:N11"/>
    <mergeCell ref="O11:O12"/>
    <mergeCell ref="Q11:Q12"/>
    <mergeCell ref="R11:R12"/>
    <mergeCell ref="S11:S12"/>
    <mergeCell ref="AC10:AC12"/>
    <mergeCell ref="AD10:AD12"/>
    <mergeCell ref="AE10:AE12"/>
    <mergeCell ref="AF10:AF12"/>
    <mergeCell ref="D11:D12"/>
    <mergeCell ref="E11:E12"/>
    <mergeCell ref="F11:F12"/>
    <mergeCell ref="G11:G12"/>
    <mergeCell ref="H11:H12"/>
    <mergeCell ref="I11:I12"/>
    <mergeCell ref="AG9:AG12"/>
    <mergeCell ref="C10:C12"/>
    <mergeCell ref="D10:E10"/>
    <mergeCell ref="F10:G10"/>
    <mergeCell ref="H10:I10"/>
    <mergeCell ref="J10:J12"/>
    <mergeCell ref="K10:O10"/>
    <mergeCell ref="P10:P12"/>
    <mergeCell ref="Q10:S10"/>
    <mergeCell ref="V10:X10"/>
    <mergeCell ref="A9:A12"/>
    <mergeCell ref="B9:B12"/>
    <mergeCell ref="C9:S9"/>
    <mergeCell ref="T9:T12"/>
    <mergeCell ref="U9:U12"/>
    <mergeCell ref="V9:AF9"/>
    <mergeCell ref="Y10:Y12"/>
    <mergeCell ref="Z10:Z12"/>
    <mergeCell ref="AA10:AA12"/>
    <mergeCell ref="AB10:AB12"/>
    <mergeCell ref="O4:O5"/>
    <mergeCell ref="Q4:Q5"/>
    <mergeCell ref="R4:R5"/>
    <mergeCell ref="S4:S5"/>
    <mergeCell ref="V4:V5"/>
    <mergeCell ref="W4:W5"/>
    <mergeCell ref="AD3:AD5"/>
    <mergeCell ref="AE3:AE5"/>
    <mergeCell ref="AF3:AF5"/>
    <mergeCell ref="D4:D5"/>
    <mergeCell ref="E4:E5"/>
    <mergeCell ref="F4:F5"/>
    <mergeCell ref="G4:G5"/>
    <mergeCell ref="H4:H5"/>
    <mergeCell ref="I4:I5"/>
    <mergeCell ref="K4:L4"/>
    <mergeCell ref="V3:X3"/>
    <mergeCell ref="Y3:Y5"/>
    <mergeCell ref="Z3:Z5"/>
    <mergeCell ref="AA3:AA5"/>
    <mergeCell ref="AB3:AB5"/>
    <mergeCell ref="AC3:AC5"/>
    <mergeCell ref="X4:X5"/>
    <mergeCell ref="C2:S2"/>
    <mergeCell ref="C3:C5"/>
    <mergeCell ref="D3:E3"/>
    <mergeCell ref="F3:G3"/>
    <mergeCell ref="H3:I3"/>
    <mergeCell ref="J3:J5"/>
    <mergeCell ref="K3:O3"/>
    <mergeCell ref="P3:P5"/>
    <mergeCell ref="Q3:S3"/>
    <mergeCell ref="M4:N4"/>
  </mergeCells>
  <phoneticPr fontId="3"/>
  <pageMargins left="0.39370078740157483" right="0" top="0.98425196850393704" bottom="0.47244094488188981" header="0.51181102362204722" footer="0.27559055118110237"/>
  <pageSetup paperSize="9" scale="57" fitToWidth="2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sheet15-4</vt:lpstr>
      <vt:lpstr>'sheet15-4'!Print_Area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2025-11-07T02:07:25Z</dcterms:created>
  <dcterms:modified xsi:type="dcterms:W3CDTF">2025-11-07T02:09:25Z</dcterms:modified>
</cp:coreProperties>
</file>