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A80ED979-0A54-4062-B9E2-48DCEDCCB586}" xr6:coauthVersionLast="47" xr6:coauthVersionMax="47" xr10:uidLastSave="{00000000-0000-0000-0000-000000000000}"/>
  <bookViews>
    <workbookView xWindow="5175" yWindow="-16320" windowWidth="29040" windowHeight="15720" xr2:uid="{A2322A80-01BC-4E0C-9A13-179BF7F32478}"/>
  </bookViews>
  <sheets>
    <sheet name="sheet12" sheetId="1" r:id="rId1"/>
  </sheets>
  <externalReferences>
    <externalReference r:id="rId2"/>
  </externalReferences>
  <definedNames>
    <definedName name="_xlnm.Print_Area" localSheetId="0">sheet12!$A$7:$X$52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2" i="1" l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W50" i="1"/>
  <c r="V50" i="1"/>
  <c r="X50" i="1" s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W48" i="1"/>
  <c r="V48" i="1"/>
  <c r="U48" i="1"/>
  <c r="T48" i="1"/>
  <c r="X48" i="1" s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W47" i="1"/>
  <c r="V47" i="1"/>
  <c r="U47" i="1"/>
  <c r="T47" i="1"/>
  <c r="S47" i="1"/>
  <c r="R47" i="1"/>
  <c r="X47" i="1" s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W46" i="1"/>
  <c r="V46" i="1"/>
  <c r="U46" i="1"/>
  <c r="T46" i="1"/>
  <c r="S46" i="1"/>
  <c r="R46" i="1"/>
  <c r="X46" i="1" s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W45" i="1"/>
  <c r="V45" i="1"/>
  <c r="U45" i="1"/>
  <c r="T45" i="1"/>
  <c r="S45" i="1"/>
  <c r="R45" i="1"/>
  <c r="X45" i="1" s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W43" i="1"/>
  <c r="V43" i="1"/>
  <c r="X43" i="1" s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W42" i="1"/>
  <c r="V42" i="1"/>
  <c r="U42" i="1"/>
  <c r="T42" i="1"/>
  <c r="X42" i="1" s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W41" i="1"/>
  <c r="V41" i="1"/>
  <c r="U41" i="1"/>
  <c r="T41" i="1"/>
  <c r="S41" i="1"/>
  <c r="R41" i="1"/>
  <c r="X41" i="1" s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W40" i="1"/>
  <c r="V40" i="1"/>
  <c r="U40" i="1"/>
  <c r="T40" i="1"/>
  <c r="S40" i="1"/>
  <c r="R40" i="1"/>
  <c r="X40" i="1" s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W39" i="1"/>
  <c r="V39" i="1"/>
  <c r="U39" i="1"/>
  <c r="T39" i="1"/>
  <c r="S39" i="1"/>
  <c r="R39" i="1"/>
  <c r="X39" i="1" s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W37" i="1"/>
  <c r="V37" i="1"/>
  <c r="X37" i="1" s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W36" i="1"/>
  <c r="V36" i="1"/>
  <c r="U36" i="1"/>
  <c r="T36" i="1"/>
  <c r="X36" i="1" s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W35" i="1"/>
  <c r="V35" i="1"/>
  <c r="U35" i="1"/>
  <c r="T35" i="1"/>
  <c r="S35" i="1"/>
  <c r="R35" i="1"/>
  <c r="X35" i="1" s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W34" i="1"/>
  <c r="V34" i="1"/>
  <c r="U34" i="1"/>
  <c r="T34" i="1"/>
  <c r="S34" i="1"/>
  <c r="R34" i="1"/>
  <c r="X34" i="1" s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W33" i="1"/>
  <c r="V33" i="1"/>
  <c r="U33" i="1"/>
  <c r="T33" i="1"/>
  <c r="S33" i="1"/>
  <c r="R33" i="1"/>
  <c r="X33" i="1" s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W31" i="1"/>
  <c r="V31" i="1"/>
  <c r="X31" i="1" s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W30" i="1"/>
  <c r="V30" i="1"/>
  <c r="U30" i="1"/>
  <c r="T30" i="1"/>
  <c r="X30" i="1" s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W29" i="1"/>
  <c r="V29" i="1"/>
  <c r="U29" i="1"/>
  <c r="T29" i="1"/>
  <c r="S29" i="1"/>
  <c r="R29" i="1"/>
  <c r="X29" i="1" s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</calcChain>
</file>

<file path=xl/sharedStrings.xml><?xml version="1.0" encoding="utf-8"?>
<sst xmlns="http://schemas.openxmlformats.org/spreadsheetml/2006/main" count="145" uniqueCount="84">
  <si>
    <t>第１２表　年度別、保険者別経理状況（一般被保険者分）</t>
    <rPh sb="0" eb="1">
      <t>ダイ</t>
    </rPh>
    <rPh sb="3" eb="4">
      <t>ヒョウ</t>
    </rPh>
    <rPh sb="5" eb="7">
      <t>ネンド</t>
    </rPh>
    <rPh sb="7" eb="8">
      <t>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0">
      <t>イッパン</t>
    </rPh>
    <rPh sb="20" eb="24">
      <t>ヒホケンシャ</t>
    </rPh>
    <rPh sb="24" eb="25">
      <t>ブン</t>
    </rPh>
    <phoneticPr fontId="3"/>
  </si>
  <si>
    <t>保険料（税）の収納状況</t>
    <rPh sb="0" eb="3">
      <t>ホケンリョウ</t>
    </rPh>
    <rPh sb="4" eb="5">
      <t>ゼイ</t>
    </rPh>
    <rPh sb="7" eb="9">
      <t>シュウノウ</t>
    </rPh>
    <rPh sb="9" eb="11">
      <t>ジョウキョウ</t>
    </rPh>
    <phoneticPr fontId="3"/>
  </si>
  <si>
    <t>保険給付支払状況</t>
    <rPh sb="0" eb="2">
      <t>ホケン</t>
    </rPh>
    <rPh sb="2" eb="4">
      <t>キュウフ</t>
    </rPh>
    <rPh sb="4" eb="6">
      <t>シハライ</t>
    </rPh>
    <rPh sb="6" eb="8">
      <t>ジョウキョウ</t>
    </rPh>
    <phoneticPr fontId="3"/>
  </si>
  <si>
    <t>現年分</t>
    <rPh sb="0" eb="1">
      <t>ゲン</t>
    </rPh>
    <rPh sb="1" eb="3">
      <t>ネンブン</t>
    </rPh>
    <phoneticPr fontId="3"/>
  </si>
  <si>
    <t>滞納繰越分</t>
    <rPh sb="0" eb="2">
      <t>タイノウ</t>
    </rPh>
    <rPh sb="2" eb="5">
      <t>クリコシブン</t>
    </rPh>
    <phoneticPr fontId="3"/>
  </si>
  <si>
    <t>計</t>
    <rPh sb="0" eb="1">
      <t>ケイ</t>
    </rPh>
    <phoneticPr fontId="3"/>
  </si>
  <si>
    <t>徴収金等</t>
    <rPh sb="0" eb="3">
      <t>チョウシュウキン</t>
    </rPh>
    <rPh sb="3" eb="4">
      <t>トウ</t>
    </rPh>
    <phoneticPr fontId="3"/>
  </si>
  <si>
    <t>調定額</t>
    <rPh sb="0" eb="2">
      <t>チョウテイ</t>
    </rPh>
    <rPh sb="2" eb="3">
      <t>ガク</t>
    </rPh>
    <phoneticPr fontId="3"/>
  </si>
  <si>
    <t>収納額</t>
    <rPh sb="0" eb="3">
      <t>シュウノウガク</t>
    </rPh>
    <phoneticPr fontId="3"/>
  </si>
  <si>
    <t>不納欠損額</t>
    <rPh sb="0" eb="1">
      <t>フノウ</t>
    </rPh>
    <rPh sb="1" eb="2">
      <t>ノウフ</t>
    </rPh>
    <rPh sb="2" eb="4">
      <t>ケッソン</t>
    </rPh>
    <rPh sb="4" eb="5">
      <t>ガク</t>
    </rPh>
    <phoneticPr fontId="3"/>
  </si>
  <si>
    <t>未収額</t>
    <rPh sb="0" eb="3">
      <t>ミシュウガク</t>
    </rPh>
    <phoneticPr fontId="3"/>
  </si>
  <si>
    <t>居所不明者分</t>
    <rPh sb="0" eb="2">
      <t>キョショ</t>
    </rPh>
    <rPh sb="2" eb="5">
      <t>フメイシャ</t>
    </rPh>
    <rPh sb="5" eb="6">
      <t>ブン</t>
    </rPh>
    <phoneticPr fontId="3"/>
  </si>
  <si>
    <t>療養給付費</t>
    <rPh sb="0" eb="2">
      <t>リョウヨウ</t>
    </rPh>
    <rPh sb="2" eb="5">
      <t>キュウフヒ</t>
    </rPh>
    <phoneticPr fontId="3"/>
  </si>
  <si>
    <t>療養費</t>
    <rPh sb="0" eb="3">
      <t>リョウヨウヒ</t>
    </rPh>
    <phoneticPr fontId="3"/>
  </si>
  <si>
    <t>高額療養費</t>
    <rPh sb="0" eb="2">
      <t>コウガク</t>
    </rPh>
    <rPh sb="2" eb="5">
      <t>リョウヨウヒ</t>
    </rPh>
    <phoneticPr fontId="3"/>
  </si>
  <si>
    <t>高額介護
合算療養費</t>
    <rPh sb="0" eb="2">
      <t>コウガク</t>
    </rPh>
    <rPh sb="2" eb="4">
      <t>カイゴ</t>
    </rPh>
    <rPh sb="5" eb="7">
      <t>ガッサン</t>
    </rPh>
    <rPh sb="7" eb="10">
      <t>リョウヨウヒ</t>
    </rPh>
    <phoneticPr fontId="3"/>
  </si>
  <si>
    <t>移送費</t>
    <rPh sb="0" eb="3">
      <t>イソウヒ</t>
    </rPh>
    <phoneticPr fontId="3"/>
  </si>
  <si>
    <t>その他給付費</t>
    <rPh sb="0" eb="3">
      <t>ソノタ</t>
    </rPh>
    <rPh sb="3" eb="5">
      <t>キュウフ</t>
    </rPh>
    <rPh sb="5" eb="6">
      <t>ヒ</t>
    </rPh>
    <phoneticPr fontId="3"/>
  </si>
  <si>
    <t>B1#96</t>
  </si>
  <si>
    <t>B1#97</t>
  </si>
  <si>
    <t>B1#99</t>
  </si>
  <si>
    <t>B1#100</t>
  </si>
  <si>
    <t>B1#161</t>
  </si>
  <si>
    <t>B1#102</t>
  </si>
  <si>
    <t>B1#103</t>
  </si>
  <si>
    <t>B1#105</t>
  </si>
  <si>
    <t>B1#106</t>
  </si>
  <si>
    <t>B1#162</t>
  </si>
  <si>
    <t>B1#108</t>
  </si>
  <si>
    <t>B1#109</t>
  </si>
  <si>
    <t>B1#111</t>
  </si>
  <si>
    <t>B1#112</t>
  </si>
  <si>
    <t>B1#163</t>
  </si>
  <si>
    <t>B1#116</t>
  </si>
  <si>
    <t>B1#126</t>
  </si>
  <si>
    <t>B1#136</t>
    <phoneticPr fontId="3"/>
  </si>
  <si>
    <t>B1#340</t>
    <phoneticPr fontId="3"/>
  </si>
  <si>
    <t>B1#221</t>
  </si>
  <si>
    <t>B1#141</t>
  </si>
  <si>
    <t>第１２表　年度別、保険者別経理状況（一般被保険者分）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phoneticPr fontId="3"/>
  </si>
  <si>
    <t>番
号</t>
    <rPh sb="0" eb="1">
      <t>バン</t>
    </rPh>
    <rPh sb="2" eb="3">
      <t>ゴウ</t>
    </rPh>
    <phoneticPr fontId="3"/>
  </si>
  <si>
    <t>年　　度
保険者名</t>
    <rPh sb="0" eb="1">
      <t>ネン</t>
    </rPh>
    <rPh sb="3" eb="4">
      <t>ド</t>
    </rPh>
    <rPh sb="6" eb="9">
      <t>ホケンシャ</t>
    </rPh>
    <rPh sb="9" eb="10">
      <t>メイ</t>
    </rPh>
    <phoneticPr fontId="3"/>
  </si>
  <si>
    <t>千円</t>
  </si>
  <si>
    <t>千円</t>
    <rPh sb="0" eb="2">
      <t>センエン</t>
    </rPh>
    <phoneticPr fontId="3"/>
  </si>
  <si>
    <t>平成18年度</t>
    <rPh sb="0" eb="2">
      <t>ヘイセイ</t>
    </rPh>
    <rPh sb="4" eb="6">
      <t>ネンド</t>
    </rPh>
    <phoneticPr fontId="3"/>
  </si>
  <si>
    <t>-</t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</si>
  <si>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</si>
  <si>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</si>
  <si>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</si>
  <si>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</si>
  <si>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</si>
  <si>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</si>
  <si>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</si>
  <si>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</si>
  <si>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</si>
  <si>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</si>
  <si>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</si>
  <si>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</si>
  <si>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</si>
  <si>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</si>
  <si>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</si>
  <si>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</si>
  <si>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</si>
  <si>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</si>
  <si>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</si>
  <si>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</si>
  <si>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</si>
  <si>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</si>
  <si>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</si>
  <si>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</si>
  <si>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</si>
  <si>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</si>
  <si>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</si>
  <si>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</si>
  <si>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</si>
  <si>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</si>
  <si>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</si>
  <si>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</si>
  <si>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</si>
  <si>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</si>
  <si>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</si>
  <si>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</si>
  <si>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</si>
  <si>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令和５年度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</si>
</sst>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;&quot;△ &quot;#,##0"/>
    <numFmt numFmtId="178" formatCode="000"/>
  </numFmts>
  <fonts count="6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76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7" fontId="1" fillId="0" borderId="9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78" fontId="1" fillId="0" borderId="15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left" vertical="center"/>
    </xf>
    <xf numFmtId="178" fontId="1" fillId="0" borderId="13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left" vertical="center"/>
    </xf>
    <xf numFmtId="178" fontId="1" fillId="0" borderId="16" xfId="0" applyNumberFormat="1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left" vertical="center"/>
    </xf>
    <xf numFmtId="178" fontId="1" fillId="0" borderId="17" xfId="0" applyNumberFormat="1" applyFont="1" applyBorder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177" fontId="1" fillId="0" borderId="4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第11-1表"/>
      <sheetName val="〇第11-2表"/>
      <sheetName val="第11表元データ"/>
      <sheetName val="〇第12表"/>
      <sheetName val="第12表元データ"/>
      <sheetName val="〇第13表"/>
      <sheetName val="第13表元データ"/>
    </sheetNames>
    <sheetDataSet>
      <sheetData sheetId="0"/>
      <sheetData sheetId="1"/>
      <sheetData sheetId="2"/>
      <sheetData sheetId="3"/>
      <sheetData sheetId="4">
        <row r="3">
          <cell r="C3">
            <v>3054392590</v>
          </cell>
          <cell r="D3">
            <v>2934921077</v>
          </cell>
          <cell r="E3">
            <v>0</v>
          </cell>
          <cell r="F3">
            <v>119471513</v>
          </cell>
          <cell r="G3">
            <v>0</v>
          </cell>
          <cell r="H3">
            <v>452617104</v>
          </cell>
          <cell r="I3">
            <v>130806417</v>
          </cell>
          <cell r="J3">
            <v>31007606</v>
          </cell>
          <cell r="K3">
            <v>290803081</v>
          </cell>
          <cell r="L3">
            <v>207130</v>
          </cell>
          <cell r="M3">
            <v>3507009694</v>
          </cell>
          <cell r="N3">
            <v>3065727494</v>
          </cell>
          <cell r="O3">
            <v>31007606</v>
          </cell>
          <cell r="P3">
            <v>410274594</v>
          </cell>
          <cell r="Q3">
            <v>207130</v>
          </cell>
          <cell r="R3">
            <v>36224442</v>
          </cell>
          <cell r="S3">
            <v>36570</v>
          </cell>
          <cell r="T3">
            <v>1521337</v>
          </cell>
          <cell r="U3">
            <v>0</v>
          </cell>
          <cell r="V3">
            <v>0</v>
          </cell>
          <cell r="W3">
            <v>0</v>
          </cell>
        </row>
        <row r="4">
          <cell r="C4">
            <v>726025600</v>
          </cell>
          <cell r="D4">
            <v>706721002</v>
          </cell>
          <cell r="E4">
            <v>324825</v>
          </cell>
          <cell r="F4">
            <v>18979773</v>
          </cell>
          <cell r="G4">
            <v>0</v>
          </cell>
          <cell r="H4">
            <v>93325431</v>
          </cell>
          <cell r="I4">
            <v>13234366</v>
          </cell>
          <cell r="J4">
            <v>14308395</v>
          </cell>
          <cell r="K4">
            <v>65782670</v>
          </cell>
          <cell r="L4">
            <v>0</v>
          </cell>
          <cell r="M4">
            <v>819351031</v>
          </cell>
          <cell r="N4">
            <v>719955368</v>
          </cell>
          <cell r="O4">
            <v>14633220</v>
          </cell>
          <cell r="P4">
            <v>84762443</v>
          </cell>
          <cell r="Q4">
            <v>0</v>
          </cell>
          <cell r="R4">
            <v>1241699</v>
          </cell>
          <cell r="S4">
            <v>0</v>
          </cell>
          <cell r="T4">
            <v>253129</v>
          </cell>
          <cell r="U4">
            <v>0</v>
          </cell>
          <cell r="V4">
            <v>0</v>
          </cell>
          <cell r="W4">
            <v>0</v>
          </cell>
        </row>
        <row r="5">
          <cell r="C5">
            <v>2945247915</v>
          </cell>
          <cell r="D5">
            <v>2836417836</v>
          </cell>
          <cell r="E5">
            <v>0</v>
          </cell>
          <cell r="F5">
            <v>108830079</v>
          </cell>
          <cell r="G5">
            <v>0</v>
          </cell>
          <cell r="H5">
            <v>286573031</v>
          </cell>
          <cell r="I5">
            <v>94556433</v>
          </cell>
          <cell r="J5">
            <v>19275724</v>
          </cell>
          <cell r="K5">
            <v>172740874</v>
          </cell>
          <cell r="L5">
            <v>0</v>
          </cell>
          <cell r="M5">
            <v>3231820946</v>
          </cell>
          <cell r="N5">
            <v>2930974269</v>
          </cell>
          <cell r="O5">
            <v>19275724</v>
          </cell>
          <cell r="P5">
            <v>281570953</v>
          </cell>
          <cell r="Q5">
            <v>0</v>
          </cell>
          <cell r="R5">
            <v>22110784</v>
          </cell>
          <cell r="S5">
            <v>47829</v>
          </cell>
          <cell r="T5">
            <v>5355004</v>
          </cell>
          <cell r="U5">
            <v>0</v>
          </cell>
          <cell r="V5">
            <v>0</v>
          </cell>
          <cell r="W5">
            <v>0</v>
          </cell>
        </row>
        <row r="6">
          <cell r="C6">
            <v>805104500</v>
          </cell>
          <cell r="D6">
            <v>782338904</v>
          </cell>
          <cell r="E6">
            <v>0</v>
          </cell>
          <cell r="F6">
            <v>22765596</v>
          </cell>
          <cell r="G6">
            <v>0</v>
          </cell>
          <cell r="H6">
            <v>97518831</v>
          </cell>
          <cell r="I6">
            <v>12805640</v>
          </cell>
          <cell r="J6">
            <v>6140895</v>
          </cell>
          <cell r="K6">
            <v>78572296</v>
          </cell>
          <cell r="L6">
            <v>0</v>
          </cell>
          <cell r="M6">
            <v>902623331</v>
          </cell>
          <cell r="N6">
            <v>795144544</v>
          </cell>
          <cell r="O6">
            <v>6140895</v>
          </cell>
          <cell r="P6">
            <v>101337892</v>
          </cell>
          <cell r="Q6">
            <v>0</v>
          </cell>
          <cell r="R6">
            <v>902809</v>
          </cell>
          <cell r="S6">
            <v>0</v>
          </cell>
          <cell r="T6">
            <v>34417</v>
          </cell>
          <cell r="U6">
            <v>0</v>
          </cell>
          <cell r="V6">
            <v>0</v>
          </cell>
          <cell r="W6">
            <v>0</v>
          </cell>
        </row>
        <row r="7">
          <cell r="C7">
            <v>550664600</v>
          </cell>
          <cell r="D7">
            <v>530735280</v>
          </cell>
          <cell r="E7">
            <v>0</v>
          </cell>
          <cell r="F7">
            <v>19929320</v>
          </cell>
          <cell r="G7">
            <v>0</v>
          </cell>
          <cell r="H7">
            <v>32492994</v>
          </cell>
          <cell r="I7">
            <v>10006774</v>
          </cell>
          <cell r="J7">
            <v>9849257</v>
          </cell>
          <cell r="K7">
            <v>12636963</v>
          </cell>
          <cell r="L7">
            <v>0</v>
          </cell>
          <cell r="M7">
            <v>583157594</v>
          </cell>
          <cell r="N7">
            <v>540742054</v>
          </cell>
          <cell r="O7">
            <v>9849257</v>
          </cell>
          <cell r="P7">
            <v>32566283</v>
          </cell>
          <cell r="Q7">
            <v>0</v>
          </cell>
          <cell r="R7">
            <v>1822508</v>
          </cell>
          <cell r="S7">
            <v>0</v>
          </cell>
          <cell r="T7">
            <v>256021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612977400</v>
          </cell>
          <cell r="D8">
            <v>594797051</v>
          </cell>
          <cell r="E8">
            <v>0</v>
          </cell>
          <cell r="F8">
            <v>18180349</v>
          </cell>
          <cell r="G8">
            <v>0</v>
          </cell>
          <cell r="H8">
            <v>81133940</v>
          </cell>
          <cell r="I8">
            <v>16470437</v>
          </cell>
          <cell r="J8">
            <v>2564493</v>
          </cell>
          <cell r="K8">
            <v>62099010</v>
          </cell>
          <cell r="L8">
            <v>0</v>
          </cell>
          <cell r="M8">
            <v>694111340</v>
          </cell>
          <cell r="N8">
            <v>611267488</v>
          </cell>
          <cell r="O8">
            <v>2564493</v>
          </cell>
          <cell r="P8">
            <v>80279359</v>
          </cell>
          <cell r="Q8">
            <v>0</v>
          </cell>
          <cell r="R8">
            <v>7757086</v>
          </cell>
          <cell r="S8">
            <v>14490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344246890</v>
          </cell>
          <cell r="D9">
            <v>335553750</v>
          </cell>
          <cell r="E9">
            <v>8160</v>
          </cell>
          <cell r="F9">
            <v>8684980</v>
          </cell>
          <cell r="G9">
            <v>0</v>
          </cell>
          <cell r="H9">
            <v>14510195</v>
          </cell>
          <cell r="I9">
            <v>3399688</v>
          </cell>
          <cell r="J9">
            <v>2458210</v>
          </cell>
          <cell r="K9">
            <v>8652297</v>
          </cell>
          <cell r="L9">
            <v>0</v>
          </cell>
          <cell r="M9">
            <v>358757085</v>
          </cell>
          <cell r="N9">
            <v>338953438</v>
          </cell>
          <cell r="O9">
            <v>2466370</v>
          </cell>
          <cell r="P9">
            <v>17337277</v>
          </cell>
          <cell r="Q9">
            <v>0</v>
          </cell>
          <cell r="R9">
            <v>246614</v>
          </cell>
          <cell r="S9">
            <v>0</v>
          </cell>
          <cell r="T9">
            <v>22200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43027850</v>
          </cell>
          <cell r="D10">
            <v>42665650</v>
          </cell>
          <cell r="E10">
            <v>0</v>
          </cell>
          <cell r="F10">
            <v>362200</v>
          </cell>
          <cell r="G10">
            <v>0</v>
          </cell>
          <cell r="H10">
            <v>5023994</v>
          </cell>
          <cell r="I10">
            <v>761800</v>
          </cell>
          <cell r="J10">
            <v>0</v>
          </cell>
          <cell r="K10">
            <v>4262194</v>
          </cell>
          <cell r="L10">
            <v>0</v>
          </cell>
          <cell r="M10">
            <v>48051844</v>
          </cell>
          <cell r="N10">
            <v>43427450</v>
          </cell>
          <cell r="O10">
            <v>0</v>
          </cell>
          <cell r="P10">
            <v>4624394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133034700</v>
          </cell>
          <cell r="D11">
            <v>130985500</v>
          </cell>
          <cell r="E11">
            <v>0</v>
          </cell>
          <cell r="F11">
            <v>2049200</v>
          </cell>
          <cell r="G11">
            <v>0</v>
          </cell>
          <cell r="H11">
            <v>5403044</v>
          </cell>
          <cell r="I11">
            <v>2130498</v>
          </cell>
          <cell r="J11">
            <v>0</v>
          </cell>
          <cell r="K11">
            <v>3272546</v>
          </cell>
          <cell r="L11">
            <v>0</v>
          </cell>
          <cell r="M11">
            <v>138437744</v>
          </cell>
          <cell r="N11">
            <v>133115998</v>
          </cell>
          <cell r="O11">
            <v>0</v>
          </cell>
          <cell r="P11">
            <v>5321746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54674400</v>
          </cell>
          <cell r="D12">
            <v>54334900</v>
          </cell>
          <cell r="E12">
            <v>0</v>
          </cell>
          <cell r="F12">
            <v>339500</v>
          </cell>
          <cell r="G12">
            <v>0</v>
          </cell>
          <cell r="H12">
            <v>489090</v>
          </cell>
          <cell r="I12">
            <v>96460</v>
          </cell>
          <cell r="J12">
            <v>0</v>
          </cell>
          <cell r="K12">
            <v>392630</v>
          </cell>
          <cell r="L12">
            <v>0</v>
          </cell>
          <cell r="M12">
            <v>55163490</v>
          </cell>
          <cell r="N12">
            <v>54431360</v>
          </cell>
          <cell r="O12">
            <v>0</v>
          </cell>
          <cell r="P12">
            <v>732130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63167600</v>
          </cell>
          <cell r="D13">
            <v>62824600</v>
          </cell>
          <cell r="E13">
            <v>0</v>
          </cell>
          <cell r="F13">
            <v>343000</v>
          </cell>
          <cell r="G13">
            <v>0</v>
          </cell>
          <cell r="H13">
            <v>22508339</v>
          </cell>
          <cell r="I13">
            <v>375362</v>
          </cell>
          <cell r="J13">
            <v>0</v>
          </cell>
          <cell r="K13">
            <v>22132977</v>
          </cell>
          <cell r="L13">
            <v>0</v>
          </cell>
          <cell r="M13">
            <v>85675939</v>
          </cell>
          <cell r="N13">
            <v>63199962</v>
          </cell>
          <cell r="O13">
            <v>0</v>
          </cell>
          <cell r="P13">
            <v>22475977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15823200</v>
          </cell>
          <cell r="D14">
            <v>15572300</v>
          </cell>
          <cell r="E14">
            <v>0</v>
          </cell>
          <cell r="F14">
            <v>250900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15823200</v>
          </cell>
          <cell r="N14">
            <v>15572300</v>
          </cell>
          <cell r="O14">
            <v>0</v>
          </cell>
          <cell r="P14">
            <v>250900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567177280</v>
          </cell>
          <cell r="D15">
            <v>558552394</v>
          </cell>
          <cell r="E15">
            <v>50760</v>
          </cell>
          <cell r="F15">
            <v>8574126</v>
          </cell>
          <cell r="G15">
            <v>0</v>
          </cell>
          <cell r="H15">
            <v>18212783</v>
          </cell>
          <cell r="I15">
            <v>8833293</v>
          </cell>
          <cell r="J15">
            <v>1926480</v>
          </cell>
          <cell r="K15">
            <v>7453010</v>
          </cell>
          <cell r="L15">
            <v>0</v>
          </cell>
          <cell r="M15">
            <v>585390063</v>
          </cell>
          <cell r="N15">
            <v>567385687</v>
          </cell>
          <cell r="O15">
            <v>1977240</v>
          </cell>
          <cell r="P15">
            <v>16027136</v>
          </cell>
          <cell r="Q15">
            <v>0</v>
          </cell>
          <cell r="R15">
            <v>2807474</v>
          </cell>
          <cell r="S15">
            <v>0</v>
          </cell>
          <cell r="T15">
            <v>230427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191929600</v>
          </cell>
          <cell r="D16">
            <v>189856223</v>
          </cell>
          <cell r="E16">
            <v>1100</v>
          </cell>
          <cell r="F16">
            <v>2072277</v>
          </cell>
          <cell r="G16">
            <v>0</v>
          </cell>
          <cell r="H16">
            <v>5491272</v>
          </cell>
          <cell r="I16">
            <v>1764044</v>
          </cell>
          <cell r="J16">
            <v>44300</v>
          </cell>
          <cell r="K16">
            <v>3682928</v>
          </cell>
          <cell r="L16">
            <v>0</v>
          </cell>
          <cell r="M16">
            <v>197420872</v>
          </cell>
          <cell r="N16">
            <v>191620267</v>
          </cell>
          <cell r="O16">
            <v>45400</v>
          </cell>
          <cell r="P16">
            <v>5755205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73836410</v>
          </cell>
          <cell r="D17">
            <v>70777250</v>
          </cell>
          <cell r="E17">
            <v>0</v>
          </cell>
          <cell r="F17">
            <v>3059160</v>
          </cell>
          <cell r="G17">
            <v>0</v>
          </cell>
          <cell r="H17">
            <v>5543387</v>
          </cell>
          <cell r="I17">
            <v>862880</v>
          </cell>
          <cell r="J17">
            <v>990450</v>
          </cell>
          <cell r="K17">
            <v>3690057</v>
          </cell>
          <cell r="L17">
            <v>0</v>
          </cell>
          <cell r="M17">
            <v>79379797</v>
          </cell>
          <cell r="N17">
            <v>71640130</v>
          </cell>
          <cell r="O17">
            <v>990450</v>
          </cell>
          <cell r="P17">
            <v>6749217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60714400</v>
          </cell>
          <cell r="D18">
            <v>59746100</v>
          </cell>
          <cell r="E18">
            <v>0</v>
          </cell>
          <cell r="F18">
            <v>968300</v>
          </cell>
          <cell r="G18">
            <v>0</v>
          </cell>
          <cell r="H18">
            <v>6749424</v>
          </cell>
          <cell r="I18">
            <v>1985700</v>
          </cell>
          <cell r="J18">
            <v>0</v>
          </cell>
          <cell r="K18">
            <v>4763724</v>
          </cell>
          <cell r="L18">
            <v>0</v>
          </cell>
          <cell r="M18">
            <v>67463824</v>
          </cell>
          <cell r="N18">
            <v>61731800</v>
          </cell>
          <cell r="O18">
            <v>0</v>
          </cell>
          <cell r="P18">
            <v>5732024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>
            <v>136999000</v>
          </cell>
          <cell r="D19">
            <v>135273740</v>
          </cell>
          <cell r="E19">
            <v>0</v>
          </cell>
          <cell r="F19">
            <v>1725260</v>
          </cell>
          <cell r="G19">
            <v>0</v>
          </cell>
          <cell r="H19">
            <v>23864157</v>
          </cell>
          <cell r="I19">
            <v>5477048</v>
          </cell>
          <cell r="J19">
            <v>0</v>
          </cell>
          <cell r="K19">
            <v>18387109</v>
          </cell>
          <cell r="L19">
            <v>0</v>
          </cell>
          <cell r="M19">
            <v>160863157</v>
          </cell>
          <cell r="N19">
            <v>140750788</v>
          </cell>
          <cell r="O19">
            <v>0</v>
          </cell>
          <cell r="P19">
            <v>20112369</v>
          </cell>
          <cell r="Q19">
            <v>0</v>
          </cell>
          <cell r="R19">
            <v>2017607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85551200</v>
          </cell>
          <cell r="D20">
            <v>82079232</v>
          </cell>
          <cell r="E20">
            <v>0</v>
          </cell>
          <cell r="F20">
            <v>3471968</v>
          </cell>
          <cell r="G20">
            <v>0</v>
          </cell>
          <cell r="H20">
            <v>11744231</v>
          </cell>
          <cell r="I20">
            <v>1465283</v>
          </cell>
          <cell r="J20">
            <v>1821380</v>
          </cell>
          <cell r="K20">
            <v>8457568</v>
          </cell>
          <cell r="L20">
            <v>0</v>
          </cell>
          <cell r="M20">
            <v>97295431</v>
          </cell>
          <cell r="N20">
            <v>83544515</v>
          </cell>
          <cell r="O20">
            <v>1821380</v>
          </cell>
          <cell r="P20">
            <v>11929536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245790700</v>
          </cell>
          <cell r="D21">
            <v>240802775</v>
          </cell>
          <cell r="E21">
            <v>0</v>
          </cell>
          <cell r="F21">
            <v>4987925</v>
          </cell>
          <cell r="G21">
            <v>0</v>
          </cell>
          <cell r="H21">
            <v>17716110</v>
          </cell>
          <cell r="I21">
            <v>5524524</v>
          </cell>
          <cell r="J21">
            <v>1092942</v>
          </cell>
          <cell r="K21">
            <v>11098644</v>
          </cell>
          <cell r="L21">
            <v>0</v>
          </cell>
          <cell r="M21">
            <v>263506810</v>
          </cell>
          <cell r="N21">
            <v>246327299</v>
          </cell>
          <cell r="O21">
            <v>1092942</v>
          </cell>
          <cell r="P21">
            <v>16086569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470422000</v>
          </cell>
          <cell r="D22">
            <v>470422000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470422000</v>
          </cell>
          <cell r="N22">
            <v>470422000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10710385835</v>
          </cell>
          <cell r="D23">
            <v>10364955564</v>
          </cell>
          <cell r="E23">
            <v>384845</v>
          </cell>
          <cell r="F23">
            <v>345045426</v>
          </cell>
          <cell r="G23">
            <v>0</v>
          </cell>
          <cell r="H23">
            <v>1180917357</v>
          </cell>
          <cell r="I23">
            <v>310556647</v>
          </cell>
          <cell r="J23">
            <v>91480132</v>
          </cell>
          <cell r="K23">
            <v>778880578</v>
          </cell>
          <cell r="L23">
            <v>207130</v>
          </cell>
          <cell r="M23">
            <v>11891303192</v>
          </cell>
          <cell r="N23">
            <v>10675512211</v>
          </cell>
          <cell r="O23">
            <v>91864977</v>
          </cell>
          <cell r="P23">
            <v>1123926004</v>
          </cell>
          <cell r="Q23">
            <v>207130</v>
          </cell>
          <cell r="R23">
            <v>75131023</v>
          </cell>
          <cell r="S23">
            <v>98889</v>
          </cell>
          <cell r="T23">
            <v>7672535</v>
          </cell>
          <cell r="U23">
            <v>0</v>
          </cell>
          <cell r="V23">
            <v>0</v>
          </cell>
          <cell r="W23">
            <v>0</v>
          </cell>
        </row>
        <row r="25">
          <cell r="C25">
            <v>11180807835</v>
          </cell>
          <cell r="D25">
            <v>10835377564</v>
          </cell>
          <cell r="E25">
            <v>384845</v>
          </cell>
          <cell r="F25">
            <v>345045426</v>
          </cell>
          <cell r="G25">
            <v>0</v>
          </cell>
          <cell r="H25">
            <v>1180917357</v>
          </cell>
          <cell r="I25">
            <v>310556647</v>
          </cell>
          <cell r="J25">
            <v>91480132</v>
          </cell>
          <cell r="K25">
            <v>778880578</v>
          </cell>
          <cell r="L25">
            <v>207130</v>
          </cell>
          <cell r="M25">
            <v>12361725192</v>
          </cell>
          <cell r="N25">
            <v>11145934211</v>
          </cell>
          <cell r="O25">
            <v>91864977</v>
          </cell>
          <cell r="P25">
            <v>1123926004</v>
          </cell>
          <cell r="Q25">
            <v>207130</v>
          </cell>
          <cell r="R25">
            <v>75131023</v>
          </cell>
          <cell r="S25">
            <v>98889</v>
          </cell>
          <cell r="T25">
            <v>7672535</v>
          </cell>
          <cell r="U25">
            <v>0</v>
          </cell>
          <cell r="V25">
            <v>0</v>
          </cell>
          <cell r="W25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700-B922-4D7A-8B3A-D4B03DF016AF}">
  <dimension ref="A1:Y55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W10" sqref="W10:AM29"/>
      <selection pane="topRight" activeCell="W10" sqref="W10:AM29"/>
      <selection pane="bottomLeft" activeCell="W10" sqref="W10:AM29"/>
      <selection pane="bottomRight" activeCell="H45" sqref="H45"/>
    </sheetView>
  </sheetViews>
  <sheetFormatPr defaultColWidth="9" defaultRowHeight="15" customHeight="1"/>
  <cols>
    <col min="1" max="1" width="4.6328125" style="1" customWidth="1"/>
    <col min="2" max="2" width="11" style="1" customWidth="1"/>
    <col min="3" max="3" width="14.36328125" style="1" customWidth="1"/>
    <col min="4" max="4" width="12.6328125" style="1" customWidth="1"/>
    <col min="5" max="5" width="10.6328125" style="1" bestFit="1" customWidth="1"/>
    <col min="6" max="6" width="11.453125" style="1" customWidth="1"/>
    <col min="7" max="7" width="12.453125" style="1" bestFit="1" customWidth="1"/>
    <col min="8" max="8" width="10.453125" style="1" bestFit="1" customWidth="1"/>
    <col min="9" max="9" width="8.453125" style="1" customWidth="1"/>
    <col min="10" max="10" width="10.6328125" style="1" bestFit="1" customWidth="1"/>
    <col min="11" max="11" width="10.453125" style="1" bestFit="1" customWidth="1"/>
    <col min="12" max="19" width="12.453125" style="1" customWidth="1"/>
    <col min="20" max="21" width="10.6328125" style="1" customWidth="1"/>
    <col min="22" max="22" width="10.7265625" style="1" customWidth="1"/>
    <col min="23" max="23" width="11.90625" style="1" customWidth="1"/>
    <col min="24" max="24" width="10.08984375" style="1" customWidth="1"/>
    <col min="25" max="25" width="4.453125" style="1" customWidth="1"/>
    <col min="26" max="256" width="9" style="1"/>
    <col min="257" max="257" width="4.6328125" style="1" customWidth="1"/>
    <col min="258" max="258" width="11" style="1" customWidth="1"/>
    <col min="259" max="259" width="14.36328125" style="1" customWidth="1"/>
    <col min="260" max="260" width="12.6328125" style="1" customWidth="1"/>
    <col min="261" max="261" width="10.6328125" style="1" bestFit="1" customWidth="1"/>
    <col min="262" max="262" width="11.453125" style="1" customWidth="1"/>
    <col min="263" max="263" width="12.453125" style="1" bestFit="1" customWidth="1"/>
    <col min="264" max="264" width="10.453125" style="1" bestFit="1" customWidth="1"/>
    <col min="265" max="265" width="8.453125" style="1" customWidth="1"/>
    <col min="266" max="266" width="10.6328125" style="1" bestFit="1" customWidth="1"/>
    <col min="267" max="267" width="10.453125" style="1" bestFit="1" customWidth="1"/>
    <col min="268" max="275" width="12.453125" style="1" customWidth="1"/>
    <col min="276" max="277" width="10.6328125" style="1" customWidth="1"/>
    <col min="278" max="278" width="10.7265625" style="1" customWidth="1"/>
    <col min="279" max="279" width="11.90625" style="1" customWidth="1"/>
    <col min="280" max="280" width="10.08984375" style="1" customWidth="1"/>
    <col min="281" max="281" width="4.453125" style="1" customWidth="1"/>
    <col min="282" max="512" width="9" style="1"/>
    <col min="513" max="513" width="4.6328125" style="1" customWidth="1"/>
    <col min="514" max="514" width="11" style="1" customWidth="1"/>
    <col min="515" max="515" width="14.36328125" style="1" customWidth="1"/>
    <col min="516" max="516" width="12.6328125" style="1" customWidth="1"/>
    <col min="517" max="517" width="10.6328125" style="1" bestFit="1" customWidth="1"/>
    <col min="518" max="518" width="11.453125" style="1" customWidth="1"/>
    <col min="519" max="519" width="12.453125" style="1" bestFit="1" customWidth="1"/>
    <col min="520" max="520" width="10.453125" style="1" bestFit="1" customWidth="1"/>
    <col min="521" max="521" width="8.453125" style="1" customWidth="1"/>
    <col min="522" max="522" width="10.6328125" style="1" bestFit="1" customWidth="1"/>
    <col min="523" max="523" width="10.453125" style="1" bestFit="1" customWidth="1"/>
    <col min="524" max="531" width="12.453125" style="1" customWidth="1"/>
    <col min="532" max="533" width="10.6328125" style="1" customWidth="1"/>
    <col min="534" max="534" width="10.7265625" style="1" customWidth="1"/>
    <col min="535" max="535" width="11.90625" style="1" customWidth="1"/>
    <col min="536" max="536" width="10.08984375" style="1" customWidth="1"/>
    <col min="537" max="537" width="4.453125" style="1" customWidth="1"/>
    <col min="538" max="768" width="9" style="1"/>
    <col min="769" max="769" width="4.6328125" style="1" customWidth="1"/>
    <col min="770" max="770" width="11" style="1" customWidth="1"/>
    <col min="771" max="771" width="14.36328125" style="1" customWidth="1"/>
    <col min="772" max="772" width="12.6328125" style="1" customWidth="1"/>
    <col min="773" max="773" width="10.6328125" style="1" bestFit="1" customWidth="1"/>
    <col min="774" max="774" width="11.453125" style="1" customWidth="1"/>
    <col min="775" max="775" width="12.453125" style="1" bestFit="1" customWidth="1"/>
    <col min="776" max="776" width="10.453125" style="1" bestFit="1" customWidth="1"/>
    <col min="777" max="777" width="8.453125" style="1" customWidth="1"/>
    <col min="778" max="778" width="10.6328125" style="1" bestFit="1" customWidth="1"/>
    <col min="779" max="779" width="10.453125" style="1" bestFit="1" customWidth="1"/>
    <col min="780" max="787" width="12.453125" style="1" customWidth="1"/>
    <col min="788" max="789" width="10.6328125" style="1" customWidth="1"/>
    <col min="790" max="790" width="10.7265625" style="1" customWidth="1"/>
    <col min="791" max="791" width="11.90625" style="1" customWidth="1"/>
    <col min="792" max="792" width="10.08984375" style="1" customWidth="1"/>
    <col min="793" max="793" width="4.453125" style="1" customWidth="1"/>
    <col min="794" max="1024" width="9" style="1"/>
    <col min="1025" max="1025" width="4.6328125" style="1" customWidth="1"/>
    <col min="1026" max="1026" width="11" style="1" customWidth="1"/>
    <col min="1027" max="1027" width="14.36328125" style="1" customWidth="1"/>
    <col min="1028" max="1028" width="12.6328125" style="1" customWidth="1"/>
    <col min="1029" max="1029" width="10.6328125" style="1" bestFit="1" customWidth="1"/>
    <col min="1030" max="1030" width="11.453125" style="1" customWidth="1"/>
    <col min="1031" max="1031" width="12.453125" style="1" bestFit="1" customWidth="1"/>
    <col min="1032" max="1032" width="10.453125" style="1" bestFit="1" customWidth="1"/>
    <col min="1033" max="1033" width="8.453125" style="1" customWidth="1"/>
    <col min="1034" max="1034" width="10.6328125" style="1" bestFit="1" customWidth="1"/>
    <col min="1035" max="1035" width="10.453125" style="1" bestFit="1" customWidth="1"/>
    <col min="1036" max="1043" width="12.453125" style="1" customWidth="1"/>
    <col min="1044" max="1045" width="10.6328125" style="1" customWidth="1"/>
    <col min="1046" max="1046" width="10.7265625" style="1" customWidth="1"/>
    <col min="1047" max="1047" width="11.90625" style="1" customWidth="1"/>
    <col min="1048" max="1048" width="10.08984375" style="1" customWidth="1"/>
    <col min="1049" max="1049" width="4.453125" style="1" customWidth="1"/>
    <col min="1050" max="1280" width="9" style="1"/>
    <col min="1281" max="1281" width="4.6328125" style="1" customWidth="1"/>
    <col min="1282" max="1282" width="11" style="1" customWidth="1"/>
    <col min="1283" max="1283" width="14.36328125" style="1" customWidth="1"/>
    <col min="1284" max="1284" width="12.6328125" style="1" customWidth="1"/>
    <col min="1285" max="1285" width="10.6328125" style="1" bestFit="1" customWidth="1"/>
    <col min="1286" max="1286" width="11.453125" style="1" customWidth="1"/>
    <col min="1287" max="1287" width="12.453125" style="1" bestFit="1" customWidth="1"/>
    <col min="1288" max="1288" width="10.453125" style="1" bestFit="1" customWidth="1"/>
    <col min="1289" max="1289" width="8.453125" style="1" customWidth="1"/>
    <col min="1290" max="1290" width="10.6328125" style="1" bestFit="1" customWidth="1"/>
    <col min="1291" max="1291" width="10.453125" style="1" bestFit="1" customWidth="1"/>
    <col min="1292" max="1299" width="12.453125" style="1" customWidth="1"/>
    <col min="1300" max="1301" width="10.6328125" style="1" customWidth="1"/>
    <col min="1302" max="1302" width="10.7265625" style="1" customWidth="1"/>
    <col min="1303" max="1303" width="11.90625" style="1" customWidth="1"/>
    <col min="1304" max="1304" width="10.08984375" style="1" customWidth="1"/>
    <col min="1305" max="1305" width="4.453125" style="1" customWidth="1"/>
    <col min="1306" max="1536" width="9" style="1"/>
    <col min="1537" max="1537" width="4.6328125" style="1" customWidth="1"/>
    <col min="1538" max="1538" width="11" style="1" customWidth="1"/>
    <col min="1539" max="1539" width="14.36328125" style="1" customWidth="1"/>
    <col min="1540" max="1540" width="12.6328125" style="1" customWidth="1"/>
    <col min="1541" max="1541" width="10.6328125" style="1" bestFit="1" customWidth="1"/>
    <col min="1542" max="1542" width="11.453125" style="1" customWidth="1"/>
    <col min="1543" max="1543" width="12.453125" style="1" bestFit="1" customWidth="1"/>
    <col min="1544" max="1544" width="10.453125" style="1" bestFit="1" customWidth="1"/>
    <col min="1545" max="1545" width="8.453125" style="1" customWidth="1"/>
    <col min="1546" max="1546" width="10.6328125" style="1" bestFit="1" customWidth="1"/>
    <col min="1547" max="1547" width="10.453125" style="1" bestFit="1" customWidth="1"/>
    <col min="1548" max="1555" width="12.453125" style="1" customWidth="1"/>
    <col min="1556" max="1557" width="10.6328125" style="1" customWidth="1"/>
    <col min="1558" max="1558" width="10.7265625" style="1" customWidth="1"/>
    <col min="1559" max="1559" width="11.90625" style="1" customWidth="1"/>
    <col min="1560" max="1560" width="10.08984375" style="1" customWidth="1"/>
    <col min="1561" max="1561" width="4.453125" style="1" customWidth="1"/>
    <col min="1562" max="1792" width="9" style="1"/>
    <col min="1793" max="1793" width="4.6328125" style="1" customWidth="1"/>
    <col min="1794" max="1794" width="11" style="1" customWidth="1"/>
    <col min="1795" max="1795" width="14.36328125" style="1" customWidth="1"/>
    <col min="1796" max="1796" width="12.6328125" style="1" customWidth="1"/>
    <col min="1797" max="1797" width="10.6328125" style="1" bestFit="1" customWidth="1"/>
    <col min="1798" max="1798" width="11.453125" style="1" customWidth="1"/>
    <col min="1799" max="1799" width="12.453125" style="1" bestFit="1" customWidth="1"/>
    <col min="1800" max="1800" width="10.453125" style="1" bestFit="1" customWidth="1"/>
    <col min="1801" max="1801" width="8.453125" style="1" customWidth="1"/>
    <col min="1802" max="1802" width="10.6328125" style="1" bestFit="1" customWidth="1"/>
    <col min="1803" max="1803" width="10.453125" style="1" bestFit="1" customWidth="1"/>
    <col min="1804" max="1811" width="12.453125" style="1" customWidth="1"/>
    <col min="1812" max="1813" width="10.6328125" style="1" customWidth="1"/>
    <col min="1814" max="1814" width="10.7265625" style="1" customWidth="1"/>
    <col min="1815" max="1815" width="11.90625" style="1" customWidth="1"/>
    <col min="1816" max="1816" width="10.08984375" style="1" customWidth="1"/>
    <col min="1817" max="1817" width="4.453125" style="1" customWidth="1"/>
    <col min="1818" max="2048" width="9" style="1"/>
    <col min="2049" max="2049" width="4.6328125" style="1" customWidth="1"/>
    <col min="2050" max="2050" width="11" style="1" customWidth="1"/>
    <col min="2051" max="2051" width="14.36328125" style="1" customWidth="1"/>
    <col min="2052" max="2052" width="12.6328125" style="1" customWidth="1"/>
    <col min="2053" max="2053" width="10.6328125" style="1" bestFit="1" customWidth="1"/>
    <col min="2054" max="2054" width="11.453125" style="1" customWidth="1"/>
    <col min="2055" max="2055" width="12.453125" style="1" bestFit="1" customWidth="1"/>
    <col min="2056" max="2056" width="10.453125" style="1" bestFit="1" customWidth="1"/>
    <col min="2057" max="2057" width="8.453125" style="1" customWidth="1"/>
    <col min="2058" max="2058" width="10.6328125" style="1" bestFit="1" customWidth="1"/>
    <col min="2059" max="2059" width="10.453125" style="1" bestFit="1" customWidth="1"/>
    <col min="2060" max="2067" width="12.453125" style="1" customWidth="1"/>
    <col min="2068" max="2069" width="10.6328125" style="1" customWidth="1"/>
    <col min="2070" max="2070" width="10.7265625" style="1" customWidth="1"/>
    <col min="2071" max="2071" width="11.90625" style="1" customWidth="1"/>
    <col min="2072" max="2072" width="10.08984375" style="1" customWidth="1"/>
    <col min="2073" max="2073" width="4.453125" style="1" customWidth="1"/>
    <col min="2074" max="2304" width="9" style="1"/>
    <col min="2305" max="2305" width="4.6328125" style="1" customWidth="1"/>
    <col min="2306" max="2306" width="11" style="1" customWidth="1"/>
    <col min="2307" max="2307" width="14.36328125" style="1" customWidth="1"/>
    <col min="2308" max="2308" width="12.6328125" style="1" customWidth="1"/>
    <col min="2309" max="2309" width="10.6328125" style="1" bestFit="1" customWidth="1"/>
    <col min="2310" max="2310" width="11.453125" style="1" customWidth="1"/>
    <col min="2311" max="2311" width="12.453125" style="1" bestFit="1" customWidth="1"/>
    <col min="2312" max="2312" width="10.453125" style="1" bestFit="1" customWidth="1"/>
    <col min="2313" max="2313" width="8.453125" style="1" customWidth="1"/>
    <col min="2314" max="2314" width="10.6328125" style="1" bestFit="1" customWidth="1"/>
    <col min="2315" max="2315" width="10.453125" style="1" bestFit="1" customWidth="1"/>
    <col min="2316" max="2323" width="12.453125" style="1" customWidth="1"/>
    <col min="2324" max="2325" width="10.6328125" style="1" customWidth="1"/>
    <col min="2326" max="2326" width="10.7265625" style="1" customWidth="1"/>
    <col min="2327" max="2327" width="11.90625" style="1" customWidth="1"/>
    <col min="2328" max="2328" width="10.08984375" style="1" customWidth="1"/>
    <col min="2329" max="2329" width="4.453125" style="1" customWidth="1"/>
    <col min="2330" max="2560" width="9" style="1"/>
    <col min="2561" max="2561" width="4.6328125" style="1" customWidth="1"/>
    <col min="2562" max="2562" width="11" style="1" customWidth="1"/>
    <col min="2563" max="2563" width="14.36328125" style="1" customWidth="1"/>
    <col min="2564" max="2564" width="12.6328125" style="1" customWidth="1"/>
    <col min="2565" max="2565" width="10.6328125" style="1" bestFit="1" customWidth="1"/>
    <col min="2566" max="2566" width="11.453125" style="1" customWidth="1"/>
    <col min="2567" max="2567" width="12.453125" style="1" bestFit="1" customWidth="1"/>
    <col min="2568" max="2568" width="10.453125" style="1" bestFit="1" customWidth="1"/>
    <col min="2569" max="2569" width="8.453125" style="1" customWidth="1"/>
    <col min="2570" max="2570" width="10.6328125" style="1" bestFit="1" customWidth="1"/>
    <col min="2571" max="2571" width="10.453125" style="1" bestFit="1" customWidth="1"/>
    <col min="2572" max="2579" width="12.453125" style="1" customWidth="1"/>
    <col min="2580" max="2581" width="10.6328125" style="1" customWidth="1"/>
    <col min="2582" max="2582" width="10.7265625" style="1" customWidth="1"/>
    <col min="2583" max="2583" width="11.90625" style="1" customWidth="1"/>
    <col min="2584" max="2584" width="10.08984375" style="1" customWidth="1"/>
    <col min="2585" max="2585" width="4.453125" style="1" customWidth="1"/>
    <col min="2586" max="2816" width="9" style="1"/>
    <col min="2817" max="2817" width="4.6328125" style="1" customWidth="1"/>
    <col min="2818" max="2818" width="11" style="1" customWidth="1"/>
    <col min="2819" max="2819" width="14.36328125" style="1" customWidth="1"/>
    <col min="2820" max="2820" width="12.6328125" style="1" customWidth="1"/>
    <col min="2821" max="2821" width="10.6328125" style="1" bestFit="1" customWidth="1"/>
    <col min="2822" max="2822" width="11.453125" style="1" customWidth="1"/>
    <col min="2823" max="2823" width="12.453125" style="1" bestFit="1" customWidth="1"/>
    <col min="2824" max="2824" width="10.453125" style="1" bestFit="1" customWidth="1"/>
    <col min="2825" max="2825" width="8.453125" style="1" customWidth="1"/>
    <col min="2826" max="2826" width="10.6328125" style="1" bestFit="1" customWidth="1"/>
    <col min="2827" max="2827" width="10.453125" style="1" bestFit="1" customWidth="1"/>
    <col min="2828" max="2835" width="12.453125" style="1" customWidth="1"/>
    <col min="2836" max="2837" width="10.6328125" style="1" customWidth="1"/>
    <col min="2838" max="2838" width="10.7265625" style="1" customWidth="1"/>
    <col min="2839" max="2839" width="11.90625" style="1" customWidth="1"/>
    <col min="2840" max="2840" width="10.08984375" style="1" customWidth="1"/>
    <col min="2841" max="2841" width="4.453125" style="1" customWidth="1"/>
    <col min="2842" max="3072" width="9" style="1"/>
    <col min="3073" max="3073" width="4.6328125" style="1" customWidth="1"/>
    <col min="3074" max="3074" width="11" style="1" customWidth="1"/>
    <col min="3075" max="3075" width="14.36328125" style="1" customWidth="1"/>
    <col min="3076" max="3076" width="12.6328125" style="1" customWidth="1"/>
    <col min="3077" max="3077" width="10.6328125" style="1" bestFit="1" customWidth="1"/>
    <col min="3078" max="3078" width="11.453125" style="1" customWidth="1"/>
    <col min="3079" max="3079" width="12.453125" style="1" bestFit="1" customWidth="1"/>
    <col min="3080" max="3080" width="10.453125" style="1" bestFit="1" customWidth="1"/>
    <col min="3081" max="3081" width="8.453125" style="1" customWidth="1"/>
    <col min="3082" max="3082" width="10.6328125" style="1" bestFit="1" customWidth="1"/>
    <col min="3083" max="3083" width="10.453125" style="1" bestFit="1" customWidth="1"/>
    <col min="3084" max="3091" width="12.453125" style="1" customWidth="1"/>
    <col min="3092" max="3093" width="10.6328125" style="1" customWidth="1"/>
    <col min="3094" max="3094" width="10.7265625" style="1" customWidth="1"/>
    <col min="3095" max="3095" width="11.90625" style="1" customWidth="1"/>
    <col min="3096" max="3096" width="10.08984375" style="1" customWidth="1"/>
    <col min="3097" max="3097" width="4.453125" style="1" customWidth="1"/>
    <col min="3098" max="3328" width="9" style="1"/>
    <col min="3329" max="3329" width="4.6328125" style="1" customWidth="1"/>
    <col min="3330" max="3330" width="11" style="1" customWidth="1"/>
    <col min="3331" max="3331" width="14.36328125" style="1" customWidth="1"/>
    <col min="3332" max="3332" width="12.6328125" style="1" customWidth="1"/>
    <col min="3333" max="3333" width="10.6328125" style="1" bestFit="1" customWidth="1"/>
    <col min="3334" max="3334" width="11.453125" style="1" customWidth="1"/>
    <col min="3335" max="3335" width="12.453125" style="1" bestFit="1" customWidth="1"/>
    <col min="3336" max="3336" width="10.453125" style="1" bestFit="1" customWidth="1"/>
    <col min="3337" max="3337" width="8.453125" style="1" customWidth="1"/>
    <col min="3338" max="3338" width="10.6328125" style="1" bestFit="1" customWidth="1"/>
    <col min="3339" max="3339" width="10.453125" style="1" bestFit="1" customWidth="1"/>
    <col min="3340" max="3347" width="12.453125" style="1" customWidth="1"/>
    <col min="3348" max="3349" width="10.6328125" style="1" customWidth="1"/>
    <col min="3350" max="3350" width="10.7265625" style="1" customWidth="1"/>
    <col min="3351" max="3351" width="11.90625" style="1" customWidth="1"/>
    <col min="3352" max="3352" width="10.08984375" style="1" customWidth="1"/>
    <col min="3353" max="3353" width="4.453125" style="1" customWidth="1"/>
    <col min="3354" max="3584" width="9" style="1"/>
    <col min="3585" max="3585" width="4.6328125" style="1" customWidth="1"/>
    <col min="3586" max="3586" width="11" style="1" customWidth="1"/>
    <col min="3587" max="3587" width="14.36328125" style="1" customWidth="1"/>
    <col min="3588" max="3588" width="12.6328125" style="1" customWidth="1"/>
    <col min="3589" max="3589" width="10.6328125" style="1" bestFit="1" customWidth="1"/>
    <col min="3590" max="3590" width="11.453125" style="1" customWidth="1"/>
    <col min="3591" max="3591" width="12.453125" style="1" bestFit="1" customWidth="1"/>
    <col min="3592" max="3592" width="10.453125" style="1" bestFit="1" customWidth="1"/>
    <col min="3593" max="3593" width="8.453125" style="1" customWidth="1"/>
    <col min="3594" max="3594" width="10.6328125" style="1" bestFit="1" customWidth="1"/>
    <col min="3595" max="3595" width="10.453125" style="1" bestFit="1" customWidth="1"/>
    <col min="3596" max="3603" width="12.453125" style="1" customWidth="1"/>
    <col min="3604" max="3605" width="10.6328125" style="1" customWidth="1"/>
    <col min="3606" max="3606" width="10.7265625" style="1" customWidth="1"/>
    <col min="3607" max="3607" width="11.90625" style="1" customWidth="1"/>
    <col min="3608" max="3608" width="10.08984375" style="1" customWidth="1"/>
    <col min="3609" max="3609" width="4.453125" style="1" customWidth="1"/>
    <col min="3610" max="3840" width="9" style="1"/>
    <col min="3841" max="3841" width="4.6328125" style="1" customWidth="1"/>
    <col min="3842" max="3842" width="11" style="1" customWidth="1"/>
    <col min="3843" max="3843" width="14.36328125" style="1" customWidth="1"/>
    <col min="3844" max="3844" width="12.6328125" style="1" customWidth="1"/>
    <col min="3845" max="3845" width="10.6328125" style="1" bestFit="1" customWidth="1"/>
    <col min="3846" max="3846" width="11.453125" style="1" customWidth="1"/>
    <col min="3847" max="3847" width="12.453125" style="1" bestFit="1" customWidth="1"/>
    <col min="3848" max="3848" width="10.453125" style="1" bestFit="1" customWidth="1"/>
    <col min="3849" max="3849" width="8.453125" style="1" customWidth="1"/>
    <col min="3850" max="3850" width="10.6328125" style="1" bestFit="1" customWidth="1"/>
    <col min="3851" max="3851" width="10.453125" style="1" bestFit="1" customWidth="1"/>
    <col min="3852" max="3859" width="12.453125" style="1" customWidth="1"/>
    <col min="3860" max="3861" width="10.6328125" style="1" customWidth="1"/>
    <col min="3862" max="3862" width="10.7265625" style="1" customWidth="1"/>
    <col min="3863" max="3863" width="11.90625" style="1" customWidth="1"/>
    <col min="3864" max="3864" width="10.08984375" style="1" customWidth="1"/>
    <col min="3865" max="3865" width="4.453125" style="1" customWidth="1"/>
    <col min="3866" max="4096" width="9" style="1"/>
    <col min="4097" max="4097" width="4.6328125" style="1" customWidth="1"/>
    <col min="4098" max="4098" width="11" style="1" customWidth="1"/>
    <col min="4099" max="4099" width="14.36328125" style="1" customWidth="1"/>
    <col min="4100" max="4100" width="12.6328125" style="1" customWidth="1"/>
    <col min="4101" max="4101" width="10.6328125" style="1" bestFit="1" customWidth="1"/>
    <col min="4102" max="4102" width="11.453125" style="1" customWidth="1"/>
    <col min="4103" max="4103" width="12.453125" style="1" bestFit="1" customWidth="1"/>
    <col min="4104" max="4104" width="10.453125" style="1" bestFit="1" customWidth="1"/>
    <col min="4105" max="4105" width="8.453125" style="1" customWidth="1"/>
    <col min="4106" max="4106" width="10.6328125" style="1" bestFit="1" customWidth="1"/>
    <col min="4107" max="4107" width="10.453125" style="1" bestFit="1" customWidth="1"/>
    <col min="4108" max="4115" width="12.453125" style="1" customWidth="1"/>
    <col min="4116" max="4117" width="10.6328125" style="1" customWidth="1"/>
    <col min="4118" max="4118" width="10.7265625" style="1" customWidth="1"/>
    <col min="4119" max="4119" width="11.90625" style="1" customWidth="1"/>
    <col min="4120" max="4120" width="10.08984375" style="1" customWidth="1"/>
    <col min="4121" max="4121" width="4.453125" style="1" customWidth="1"/>
    <col min="4122" max="4352" width="9" style="1"/>
    <col min="4353" max="4353" width="4.6328125" style="1" customWidth="1"/>
    <col min="4354" max="4354" width="11" style="1" customWidth="1"/>
    <col min="4355" max="4355" width="14.36328125" style="1" customWidth="1"/>
    <col min="4356" max="4356" width="12.6328125" style="1" customWidth="1"/>
    <col min="4357" max="4357" width="10.6328125" style="1" bestFit="1" customWidth="1"/>
    <col min="4358" max="4358" width="11.453125" style="1" customWidth="1"/>
    <col min="4359" max="4359" width="12.453125" style="1" bestFit="1" customWidth="1"/>
    <col min="4360" max="4360" width="10.453125" style="1" bestFit="1" customWidth="1"/>
    <col min="4361" max="4361" width="8.453125" style="1" customWidth="1"/>
    <col min="4362" max="4362" width="10.6328125" style="1" bestFit="1" customWidth="1"/>
    <col min="4363" max="4363" width="10.453125" style="1" bestFit="1" customWidth="1"/>
    <col min="4364" max="4371" width="12.453125" style="1" customWidth="1"/>
    <col min="4372" max="4373" width="10.6328125" style="1" customWidth="1"/>
    <col min="4374" max="4374" width="10.7265625" style="1" customWidth="1"/>
    <col min="4375" max="4375" width="11.90625" style="1" customWidth="1"/>
    <col min="4376" max="4376" width="10.08984375" style="1" customWidth="1"/>
    <col min="4377" max="4377" width="4.453125" style="1" customWidth="1"/>
    <col min="4378" max="4608" width="9" style="1"/>
    <col min="4609" max="4609" width="4.6328125" style="1" customWidth="1"/>
    <col min="4610" max="4610" width="11" style="1" customWidth="1"/>
    <col min="4611" max="4611" width="14.36328125" style="1" customWidth="1"/>
    <col min="4612" max="4612" width="12.6328125" style="1" customWidth="1"/>
    <col min="4613" max="4613" width="10.6328125" style="1" bestFit="1" customWidth="1"/>
    <col min="4614" max="4614" width="11.453125" style="1" customWidth="1"/>
    <col min="4615" max="4615" width="12.453125" style="1" bestFit="1" customWidth="1"/>
    <col min="4616" max="4616" width="10.453125" style="1" bestFit="1" customWidth="1"/>
    <col min="4617" max="4617" width="8.453125" style="1" customWidth="1"/>
    <col min="4618" max="4618" width="10.6328125" style="1" bestFit="1" customWidth="1"/>
    <col min="4619" max="4619" width="10.453125" style="1" bestFit="1" customWidth="1"/>
    <col min="4620" max="4627" width="12.453125" style="1" customWidth="1"/>
    <col min="4628" max="4629" width="10.6328125" style="1" customWidth="1"/>
    <col min="4630" max="4630" width="10.7265625" style="1" customWidth="1"/>
    <col min="4631" max="4631" width="11.90625" style="1" customWidth="1"/>
    <col min="4632" max="4632" width="10.08984375" style="1" customWidth="1"/>
    <col min="4633" max="4633" width="4.453125" style="1" customWidth="1"/>
    <col min="4634" max="4864" width="9" style="1"/>
    <col min="4865" max="4865" width="4.6328125" style="1" customWidth="1"/>
    <col min="4866" max="4866" width="11" style="1" customWidth="1"/>
    <col min="4867" max="4867" width="14.36328125" style="1" customWidth="1"/>
    <col min="4868" max="4868" width="12.6328125" style="1" customWidth="1"/>
    <col min="4869" max="4869" width="10.6328125" style="1" bestFit="1" customWidth="1"/>
    <col min="4870" max="4870" width="11.453125" style="1" customWidth="1"/>
    <col min="4871" max="4871" width="12.453125" style="1" bestFit="1" customWidth="1"/>
    <col min="4872" max="4872" width="10.453125" style="1" bestFit="1" customWidth="1"/>
    <col min="4873" max="4873" width="8.453125" style="1" customWidth="1"/>
    <col min="4874" max="4874" width="10.6328125" style="1" bestFit="1" customWidth="1"/>
    <col min="4875" max="4875" width="10.453125" style="1" bestFit="1" customWidth="1"/>
    <col min="4876" max="4883" width="12.453125" style="1" customWidth="1"/>
    <col min="4884" max="4885" width="10.6328125" style="1" customWidth="1"/>
    <col min="4886" max="4886" width="10.7265625" style="1" customWidth="1"/>
    <col min="4887" max="4887" width="11.90625" style="1" customWidth="1"/>
    <col min="4888" max="4888" width="10.08984375" style="1" customWidth="1"/>
    <col min="4889" max="4889" width="4.453125" style="1" customWidth="1"/>
    <col min="4890" max="5120" width="9" style="1"/>
    <col min="5121" max="5121" width="4.6328125" style="1" customWidth="1"/>
    <col min="5122" max="5122" width="11" style="1" customWidth="1"/>
    <col min="5123" max="5123" width="14.36328125" style="1" customWidth="1"/>
    <col min="5124" max="5124" width="12.6328125" style="1" customWidth="1"/>
    <col min="5125" max="5125" width="10.6328125" style="1" bestFit="1" customWidth="1"/>
    <col min="5126" max="5126" width="11.453125" style="1" customWidth="1"/>
    <col min="5127" max="5127" width="12.453125" style="1" bestFit="1" customWidth="1"/>
    <col min="5128" max="5128" width="10.453125" style="1" bestFit="1" customWidth="1"/>
    <col min="5129" max="5129" width="8.453125" style="1" customWidth="1"/>
    <col min="5130" max="5130" width="10.6328125" style="1" bestFit="1" customWidth="1"/>
    <col min="5131" max="5131" width="10.453125" style="1" bestFit="1" customWidth="1"/>
    <col min="5132" max="5139" width="12.453125" style="1" customWidth="1"/>
    <col min="5140" max="5141" width="10.6328125" style="1" customWidth="1"/>
    <col min="5142" max="5142" width="10.7265625" style="1" customWidth="1"/>
    <col min="5143" max="5143" width="11.90625" style="1" customWidth="1"/>
    <col min="5144" max="5144" width="10.08984375" style="1" customWidth="1"/>
    <col min="5145" max="5145" width="4.453125" style="1" customWidth="1"/>
    <col min="5146" max="5376" width="9" style="1"/>
    <col min="5377" max="5377" width="4.6328125" style="1" customWidth="1"/>
    <col min="5378" max="5378" width="11" style="1" customWidth="1"/>
    <col min="5379" max="5379" width="14.36328125" style="1" customWidth="1"/>
    <col min="5380" max="5380" width="12.6328125" style="1" customWidth="1"/>
    <col min="5381" max="5381" width="10.6328125" style="1" bestFit="1" customWidth="1"/>
    <col min="5382" max="5382" width="11.453125" style="1" customWidth="1"/>
    <col min="5383" max="5383" width="12.453125" style="1" bestFit="1" customWidth="1"/>
    <col min="5384" max="5384" width="10.453125" style="1" bestFit="1" customWidth="1"/>
    <col min="5385" max="5385" width="8.453125" style="1" customWidth="1"/>
    <col min="5386" max="5386" width="10.6328125" style="1" bestFit="1" customWidth="1"/>
    <col min="5387" max="5387" width="10.453125" style="1" bestFit="1" customWidth="1"/>
    <col min="5388" max="5395" width="12.453125" style="1" customWidth="1"/>
    <col min="5396" max="5397" width="10.6328125" style="1" customWidth="1"/>
    <col min="5398" max="5398" width="10.7265625" style="1" customWidth="1"/>
    <col min="5399" max="5399" width="11.90625" style="1" customWidth="1"/>
    <col min="5400" max="5400" width="10.08984375" style="1" customWidth="1"/>
    <col min="5401" max="5401" width="4.453125" style="1" customWidth="1"/>
    <col min="5402" max="5632" width="9" style="1"/>
    <col min="5633" max="5633" width="4.6328125" style="1" customWidth="1"/>
    <col min="5634" max="5634" width="11" style="1" customWidth="1"/>
    <col min="5635" max="5635" width="14.36328125" style="1" customWidth="1"/>
    <col min="5636" max="5636" width="12.6328125" style="1" customWidth="1"/>
    <col min="5637" max="5637" width="10.6328125" style="1" bestFit="1" customWidth="1"/>
    <col min="5638" max="5638" width="11.453125" style="1" customWidth="1"/>
    <col min="5639" max="5639" width="12.453125" style="1" bestFit="1" customWidth="1"/>
    <col min="5640" max="5640" width="10.453125" style="1" bestFit="1" customWidth="1"/>
    <col min="5641" max="5641" width="8.453125" style="1" customWidth="1"/>
    <col min="5642" max="5642" width="10.6328125" style="1" bestFit="1" customWidth="1"/>
    <col min="5643" max="5643" width="10.453125" style="1" bestFit="1" customWidth="1"/>
    <col min="5644" max="5651" width="12.453125" style="1" customWidth="1"/>
    <col min="5652" max="5653" width="10.6328125" style="1" customWidth="1"/>
    <col min="5654" max="5654" width="10.7265625" style="1" customWidth="1"/>
    <col min="5655" max="5655" width="11.90625" style="1" customWidth="1"/>
    <col min="5656" max="5656" width="10.08984375" style="1" customWidth="1"/>
    <col min="5657" max="5657" width="4.453125" style="1" customWidth="1"/>
    <col min="5658" max="5888" width="9" style="1"/>
    <col min="5889" max="5889" width="4.6328125" style="1" customWidth="1"/>
    <col min="5890" max="5890" width="11" style="1" customWidth="1"/>
    <col min="5891" max="5891" width="14.36328125" style="1" customWidth="1"/>
    <col min="5892" max="5892" width="12.6328125" style="1" customWidth="1"/>
    <col min="5893" max="5893" width="10.6328125" style="1" bestFit="1" customWidth="1"/>
    <col min="5894" max="5894" width="11.453125" style="1" customWidth="1"/>
    <col min="5895" max="5895" width="12.453125" style="1" bestFit="1" customWidth="1"/>
    <col min="5896" max="5896" width="10.453125" style="1" bestFit="1" customWidth="1"/>
    <col min="5897" max="5897" width="8.453125" style="1" customWidth="1"/>
    <col min="5898" max="5898" width="10.6328125" style="1" bestFit="1" customWidth="1"/>
    <col min="5899" max="5899" width="10.453125" style="1" bestFit="1" customWidth="1"/>
    <col min="5900" max="5907" width="12.453125" style="1" customWidth="1"/>
    <col min="5908" max="5909" width="10.6328125" style="1" customWidth="1"/>
    <col min="5910" max="5910" width="10.7265625" style="1" customWidth="1"/>
    <col min="5911" max="5911" width="11.90625" style="1" customWidth="1"/>
    <col min="5912" max="5912" width="10.08984375" style="1" customWidth="1"/>
    <col min="5913" max="5913" width="4.453125" style="1" customWidth="1"/>
    <col min="5914" max="6144" width="9" style="1"/>
    <col min="6145" max="6145" width="4.6328125" style="1" customWidth="1"/>
    <col min="6146" max="6146" width="11" style="1" customWidth="1"/>
    <col min="6147" max="6147" width="14.36328125" style="1" customWidth="1"/>
    <col min="6148" max="6148" width="12.6328125" style="1" customWidth="1"/>
    <col min="6149" max="6149" width="10.6328125" style="1" bestFit="1" customWidth="1"/>
    <col min="6150" max="6150" width="11.453125" style="1" customWidth="1"/>
    <col min="6151" max="6151" width="12.453125" style="1" bestFit="1" customWidth="1"/>
    <col min="6152" max="6152" width="10.453125" style="1" bestFit="1" customWidth="1"/>
    <col min="6153" max="6153" width="8.453125" style="1" customWidth="1"/>
    <col min="6154" max="6154" width="10.6328125" style="1" bestFit="1" customWidth="1"/>
    <col min="6155" max="6155" width="10.453125" style="1" bestFit="1" customWidth="1"/>
    <col min="6156" max="6163" width="12.453125" style="1" customWidth="1"/>
    <col min="6164" max="6165" width="10.6328125" style="1" customWidth="1"/>
    <col min="6166" max="6166" width="10.7265625" style="1" customWidth="1"/>
    <col min="6167" max="6167" width="11.90625" style="1" customWidth="1"/>
    <col min="6168" max="6168" width="10.08984375" style="1" customWidth="1"/>
    <col min="6169" max="6169" width="4.453125" style="1" customWidth="1"/>
    <col min="6170" max="6400" width="9" style="1"/>
    <col min="6401" max="6401" width="4.6328125" style="1" customWidth="1"/>
    <col min="6402" max="6402" width="11" style="1" customWidth="1"/>
    <col min="6403" max="6403" width="14.36328125" style="1" customWidth="1"/>
    <col min="6404" max="6404" width="12.6328125" style="1" customWidth="1"/>
    <col min="6405" max="6405" width="10.6328125" style="1" bestFit="1" customWidth="1"/>
    <col min="6406" max="6406" width="11.453125" style="1" customWidth="1"/>
    <col min="6407" max="6407" width="12.453125" style="1" bestFit="1" customWidth="1"/>
    <col min="6408" max="6408" width="10.453125" style="1" bestFit="1" customWidth="1"/>
    <col min="6409" max="6409" width="8.453125" style="1" customWidth="1"/>
    <col min="6410" max="6410" width="10.6328125" style="1" bestFit="1" customWidth="1"/>
    <col min="6411" max="6411" width="10.453125" style="1" bestFit="1" customWidth="1"/>
    <col min="6412" max="6419" width="12.453125" style="1" customWidth="1"/>
    <col min="6420" max="6421" width="10.6328125" style="1" customWidth="1"/>
    <col min="6422" max="6422" width="10.7265625" style="1" customWidth="1"/>
    <col min="6423" max="6423" width="11.90625" style="1" customWidth="1"/>
    <col min="6424" max="6424" width="10.08984375" style="1" customWidth="1"/>
    <col min="6425" max="6425" width="4.453125" style="1" customWidth="1"/>
    <col min="6426" max="6656" width="9" style="1"/>
    <col min="6657" max="6657" width="4.6328125" style="1" customWidth="1"/>
    <col min="6658" max="6658" width="11" style="1" customWidth="1"/>
    <col min="6659" max="6659" width="14.36328125" style="1" customWidth="1"/>
    <col min="6660" max="6660" width="12.6328125" style="1" customWidth="1"/>
    <col min="6661" max="6661" width="10.6328125" style="1" bestFit="1" customWidth="1"/>
    <col min="6662" max="6662" width="11.453125" style="1" customWidth="1"/>
    <col min="6663" max="6663" width="12.453125" style="1" bestFit="1" customWidth="1"/>
    <col min="6664" max="6664" width="10.453125" style="1" bestFit="1" customWidth="1"/>
    <col min="6665" max="6665" width="8.453125" style="1" customWidth="1"/>
    <col min="6666" max="6666" width="10.6328125" style="1" bestFit="1" customWidth="1"/>
    <col min="6667" max="6667" width="10.453125" style="1" bestFit="1" customWidth="1"/>
    <col min="6668" max="6675" width="12.453125" style="1" customWidth="1"/>
    <col min="6676" max="6677" width="10.6328125" style="1" customWidth="1"/>
    <col min="6678" max="6678" width="10.7265625" style="1" customWidth="1"/>
    <col min="6679" max="6679" width="11.90625" style="1" customWidth="1"/>
    <col min="6680" max="6680" width="10.08984375" style="1" customWidth="1"/>
    <col min="6681" max="6681" width="4.453125" style="1" customWidth="1"/>
    <col min="6682" max="6912" width="9" style="1"/>
    <col min="6913" max="6913" width="4.6328125" style="1" customWidth="1"/>
    <col min="6914" max="6914" width="11" style="1" customWidth="1"/>
    <col min="6915" max="6915" width="14.36328125" style="1" customWidth="1"/>
    <col min="6916" max="6916" width="12.6328125" style="1" customWidth="1"/>
    <col min="6917" max="6917" width="10.6328125" style="1" bestFit="1" customWidth="1"/>
    <col min="6918" max="6918" width="11.453125" style="1" customWidth="1"/>
    <col min="6919" max="6919" width="12.453125" style="1" bestFit="1" customWidth="1"/>
    <col min="6920" max="6920" width="10.453125" style="1" bestFit="1" customWidth="1"/>
    <col min="6921" max="6921" width="8.453125" style="1" customWidth="1"/>
    <col min="6922" max="6922" width="10.6328125" style="1" bestFit="1" customWidth="1"/>
    <col min="6923" max="6923" width="10.453125" style="1" bestFit="1" customWidth="1"/>
    <col min="6924" max="6931" width="12.453125" style="1" customWidth="1"/>
    <col min="6932" max="6933" width="10.6328125" style="1" customWidth="1"/>
    <col min="6934" max="6934" width="10.7265625" style="1" customWidth="1"/>
    <col min="6935" max="6935" width="11.90625" style="1" customWidth="1"/>
    <col min="6936" max="6936" width="10.08984375" style="1" customWidth="1"/>
    <col min="6937" max="6937" width="4.453125" style="1" customWidth="1"/>
    <col min="6938" max="7168" width="9" style="1"/>
    <col min="7169" max="7169" width="4.6328125" style="1" customWidth="1"/>
    <col min="7170" max="7170" width="11" style="1" customWidth="1"/>
    <col min="7171" max="7171" width="14.36328125" style="1" customWidth="1"/>
    <col min="7172" max="7172" width="12.6328125" style="1" customWidth="1"/>
    <col min="7173" max="7173" width="10.6328125" style="1" bestFit="1" customWidth="1"/>
    <col min="7174" max="7174" width="11.453125" style="1" customWidth="1"/>
    <col min="7175" max="7175" width="12.453125" style="1" bestFit="1" customWidth="1"/>
    <col min="7176" max="7176" width="10.453125" style="1" bestFit="1" customWidth="1"/>
    <col min="7177" max="7177" width="8.453125" style="1" customWidth="1"/>
    <col min="7178" max="7178" width="10.6328125" style="1" bestFit="1" customWidth="1"/>
    <col min="7179" max="7179" width="10.453125" style="1" bestFit="1" customWidth="1"/>
    <col min="7180" max="7187" width="12.453125" style="1" customWidth="1"/>
    <col min="7188" max="7189" width="10.6328125" style="1" customWidth="1"/>
    <col min="7190" max="7190" width="10.7265625" style="1" customWidth="1"/>
    <col min="7191" max="7191" width="11.90625" style="1" customWidth="1"/>
    <col min="7192" max="7192" width="10.08984375" style="1" customWidth="1"/>
    <col min="7193" max="7193" width="4.453125" style="1" customWidth="1"/>
    <col min="7194" max="7424" width="9" style="1"/>
    <col min="7425" max="7425" width="4.6328125" style="1" customWidth="1"/>
    <col min="7426" max="7426" width="11" style="1" customWidth="1"/>
    <col min="7427" max="7427" width="14.36328125" style="1" customWidth="1"/>
    <col min="7428" max="7428" width="12.6328125" style="1" customWidth="1"/>
    <col min="7429" max="7429" width="10.6328125" style="1" bestFit="1" customWidth="1"/>
    <col min="7430" max="7430" width="11.453125" style="1" customWidth="1"/>
    <col min="7431" max="7431" width="12.453125" style="1" bestFit="1" customWidth="1"/>
    <col min="7432" max="7432" width="10.453125" style="1" bestFit="1" customWidth="1"/>
    <col min="7433" max="7433" width="8.453125" style="1" customWidth="1"/>
    <col min="7434" max="7434" width="10.6328125" style="1" bestFit="1" customWidth="1"/>
    <col min="7435" max="7435" width="10.453125" style="1" bestFit="1" customWidth="1"/>
    <col min="7436" max="7443" width="12.453125" style="1" customWidth="1"/>
    <col min="7444" max="7445" width="10.6328125" style="1" customWidth="1"/>
    <col min="7446" max="7446" width="10.7265625" style="1" customWidth="1"/>
    <col min="7447" max="7447" width="11.90625" style="1" customWidth="1"/>
    <col min="7448" max="7448" width="10.08984375" style="1" customWidth="1"/>
    <col min="7449" max="7449" width="4.453125" style="1" customWidth="1"/>
    <col min="7450" max="7680" width="9" style="1"/>
    <col min="7681" max="7681" width="4.6328125" style="1" customWidth="1"/>
    <col min="7682" max="7682" width="11" style="1" customWidth="1"/>
    <col min="7683" max="7683" width="14.36328125" style="1" customWidth="1"/>
    <col min="7684" max="7684" width="12.6328125" style="1" customWidth="1"/>
    <col min="7685" max="7685" width="10.6328125" style="1" bestFit="1" customWidth="1"/>
    <col min="7686" max="7686" width="11.453125" style="1" customWidth="1"/>
    <col min="7687" max="7687" width="12.453125" style="1" bestFit="1" customWidth="1"/>
    <col min="7688" max="7688" width="10.453125" style="1" bestFit="1" customWidth="1"/>
    <col min="7689" max="7689" width="8.453125" style="1" customWidth="1"/>
    <col min="7690" max="7690" width="10.6328125" style="1" bestFit="1" customWidth="1"/>
    <col min="7691" max="7691" width="10.453125" style="1" bestFit="1" customWidth="1"/>
    <col min="7692" max="7699" width="12.453125" style="1" customWidth="1"/>
    <col min="7700" max="7701" width="10.6328125" style="1" customWidth="1"/>
    <col min="7702" max="7702" width="10.7265625" style="1" customWidth="1"/>
    <col min="7703" max="7703" width="11.90625" style="1" customWidth="1"/>
    <col min="7704" max="7704" width="10.08984375" style="1" customWidth="1"/>
    <col min="7705" max="7705" width="4.453125" style="1" customWidth="1"/>
    <col min="7706" max="7936" width="9" style="1"/>
    <col min="7937" max="7937" width="4.6328125" style="1" customWidth="1"/>
    <col min="7938" max="7938" width="11" style="1" customWidth="1"/>
    <col min="7939" max="7939" width="14.36328125" style="1" customWidth="1"/>
    <col min="7940" max="7940" width="12.6328125" style="1" customWidth="1"/>
    <col min="7941" max="7941" width="10.6328125" style="1" bestFit="1" customWidth="1"/>
    <col min="7942" max="7942" width="11.453125" style="1" customWidth="1"/>
    <col min="7943" max="7943" width="12.453125" style="1" bestFit="1" customWidth="1"/>
    <col min="7944" max="7944" width="10.453125" style="1" bestFit="1" customWidth="1"/>
    <col min="7945" max="7945" width="8.453125" style="1" customWidth="1"/>
    <col min="7946" max="7946" width="10.6328125" style="1" bestFit="1" customWidth="1"/>
    <col min="7947" max="7947" width="10.453125" style="1" bestFit="1" customWidth="1"/>
    <col min="7948" max="7955" width="12.453125" style="1" customWidth="1"/>
    <col min="7956" max="7957" width="10.6328125" style="1" customWidth="1"/>
    <col min="7958" max="7958" width="10.7265625" style="1" customWidth="1"/>
    <col min="7959" max="7959" width="11.90625" style="1" customWidth="1"/>
    <col min="7960" max="7960" width="10.08984375" style="1" customWidth="1"/>
    <col min="7961" max="7961" width="4.453125" style="1" customWidth="1"/>
    <col min="7962" max="8192" width="9" style="1"/>
    <col min="8193" max="8193" width="4.6328125" style="1" customWidth="1"/>
    <col min="8194" max="8194" width="11" style="1" customWidth="1"/>
    <col min="8195" max="8195" width="14.36328125" style="1" customWidth="1"/>
    <col min="8196" max="8196" width="12.6328125" style="1" customWidth="1"/>
    <col min="8197" max="8197" width="10.6328125" style="1" bestFit="1" customWidth="1"/>
    <col min="8198" max="8198" width="11.453125" style="1" customWidth="1"/>
    <col min="8199" max="8199" width="12.453125" style="1" bestFit="1" customWidth="1"/>
    <col min="8200" max="8200" width="10.453125" style="1" bestFit="1" customWidth="1"/>
    <col min="8201" max="8201" width="8.453125" style="1" customWidth="1"/>
    <col min="8202" max="8202" width="10.6328125" style="1" bestFit="1" customWidth="1"/>
    <col min="8203" max="8203" width="10.453125" style="1" bestFit="1" customWidth="1"/>
    <col min="8204" max="8211" width="12.453125" style="1" customWidth="1"/>
    <col min="8212" max="8213" width="10.6328125" style="1" customWidth="1"/>
    <col min="8214" max="8214" width="10.7265625" style="1" customWidth="1"/>
    <col min="8215" max="8215" width="11.90625" style="1" customWidth="1"/>
    <col min="8216" max="8216" width="10.08984375" style="1" customWidth="1"/>
    <col min="8217" max="8217" width="4.453125" style="1" customWidth="1"/>
    <col min="8218" max="8448" width="9" style="1"/>
    <col min="8449" max="8449" width="4.6328125" style="1" customWidth="1"/>
    <col min="8450" max="8450" width="11" style="1" customWidth="1"/>
    <col min="8451" max="8451" width="14.36328125" style="1" customWidth="1"/>
    <col min="8452" max="8452" width="12.6328125" style="1" customWidth="1"/>
    <col min="8453" max="8453" width="10.6328125" style="1" bestFit="1" customWidth="1"/>
    <col min="8454" max="8454" width="11.453125" style="1" customWidth="1"/>
    <col min="8455" max="8455" width="12.453125" style="1" bestFit="1" customWidth="1"/>
    <col min="8456" max="8456" width="10.453125" style="1" bestFit="1" customWidth="1"/>
    <col min="8457" max="8457" width="8.453125" style="1" customWidth="1"/>
    <col min="8458" max="8458" width="10.6328125" style="1" bestFit="1" customWidth="1"/>
    <col min="8459" max="8459" width="10.453125" style="1" bestFit="1" customWidth="1"/>
    <col min="8460" max="8467" width="12.453125" style="1" customWidth="1"/>
    <col min="8468" max="8469" width="10.6328125" style="1" customWidth="1"/>
    <col min="8470" max="8470" width="10.7265625" style="1" customWidth="1"/>
    <col min="8471" max="8471" width="11.90625" style="1" customWidth="1"/>
    <col min="8472" max="8472" width="10.08984375" style="1" customWidth="1"/>
    <col min="8473" max="8473" width="4.453125" style="1" customWidth="1"/>
    <col min="8474" max="8704" width="9" style="1"/>
    <col min="8705" max="8705" width="4.6328125" style="1" customWidth="1"/>
    <col min="8706" max="8706" width="11" style="1" customWidth="1"/>
    <col min="8707" max="8707" width="14.36328125" style="1" customWidth="1"/>
    <col min="8708" max="8708" width="12.6328125" style="1" customWidth="1"/>
    <col min="8709" max="8709" width="10.6328125" style="1" bestFit="1" customWidth="1"/>
    <col min="8710" max="8710" width="11.453125" style="1" customWidth="1"/>
    <col min="8711" max="8711" width="12.453125" style="1" bestFit="1" customWidth="1"/>
    <col min="8712" max="8712" width="10.453125" style="1" bestFit="1" customWidth="1"/>
    <col min="8713" max="8713" width="8.453125" style="1" customWidth="1"/>
    <col min="8714" max="8714" width="10.6328125" style="1" bestFit="1" customWidth="1"/>
    <col min="8715" max="8715" width="10.453125" style="1" bestFit="1" customWidth="1"/>
    <col min="8716" max="8723" width="12.453125" style="1" customWidth="1"/>
    <col min="8724" max="8725" width="10.6328125" style="1" customWidth="1"/>
    <col min="8726" max="8726" width="10.7265625" style="1" customWidth="1"/>
    <col min="8727" max="8727" width="11.90625" style="1" customWidth="1"/>
    <col min="8728" max="8728" width="10.08984375" style="1" customWidth="1"/>
    <col min="8729" max="8729" width="4.453125" style="1" customWidth="1"/>
    <col min="8730" max="8960" width="9" style="1"/>
    <col min="8961" max="8961" width="4.6328125" style="1" customWidth="1"/>
    <col min="8962" max="8962" width="11" style="1" customWidth="1"/>
    <col min="8963" max="8963" width="14.36328125" style="1" customWidth="1"/>
    <col min="8964" max="8964" width="12.6328125" style="1" customWidth="1"/>
    <col min="8965" max="8965" width="10.6328125" style="1" bestFit="1" customWidth="1"/>
    <col min="8966" max="8966" width="11.453125" style="1" customWidth="1"/>
    <col min="8967" max="8967" width="12.453125" style="1" bestFit="1" customWidth="1"/>
    <col min="8968" max="8968" width="10.453125" style="1" bestFit="1" customWidth="1"/>
    <col min="8969" max="8969" width="8.453125" style="1" customWidth="1"/>
    <col min="8970" max="8970" width="10.6328125" style="1" bestFit="1" customWidth="1"/>
    <col min="8971" max="8971" width="10.453125" style="1" bestFit="1" customWidth="1"/>
    <col min="8972" max="8979" width="12.453125" style="1" customWidth="1"/>
    <col min="8980" max="8981" width="10.6328125" style="1" customWidth="1"/>
    <col min="8982" max="8982" width="10.7265625" style="1" customWidth="1"/>
    <col min="8983" max="8983" width="11.90625" style="1" customWidth="1"/>
    <col min="8984" max="8984" width="10.08984375" style="1" customWidth="1"/>
    <col min="8985" max="8985" width="4.453125" style="1" customWidth="1"/>
    <col min="8986" max="9216" width="9" style="1"/>
    <col min="9217" max="9217" width="4.6328125" style="1" customWidth="1"/>
    <col min="9218" max="9218" width="11" style="1" customWidth="1"/>
    <col min="9219" max="9219" width="14.36328125" style="1" customWidth="1"/>
    <col min="9220" max="9220" width="12.6328125" style="1" customWidth="1"/>
    <col min="9221" max="9221" width="10.6328125" style="1" bestFit="1" customWidth="1"/>
    <col min="9222" max="9222" width="11.453125" style="1" customWidth="1"/>
    <col min="9223" max="9223" width="12.453125" style="1" bestFit="1" customWidth="1"/>
    <col min="9224" max="9224" width="10.453125" style="1" bestFit="1" customWidth="1"/>
    <col min="9225" max="9225" width="8.453125" style="1" customWidth="1"/>
    <col min="9226" max="9226" width="10.6328125" style="1" bestFit="1" customWidth="1"/>
    <col min="9227" max="9227" width="10.453125" style="1" bestFit="1" customWidth="1"/>
    <col min="9228" max="9235" width="12.453125" style="1" customWidth="1"/>
    <col min="9236" max="9237" width="10.6328125" style="1" customWidth="1"/>
    <col min="9238" max="9238" width="10.7265625" style="1" customWidth="1"/>
    <col min="9239" max="9239" width="11.90625" style="1" customWidth="1"/>
    <col min="9240" max="9240" width="10.08984375" style="1" customWidth="1"/>
    <col min="9241" max="9241" width="4.453125" style="1" customWidth="1"/>
    <col min="9242" max="9472" width="9" style="1"/>
    <col min="9473" max="9473" width="4.6328125" style="1" customWidth="1"/>
    <col min="9474" max="9474" width="11" style="1" customWidth="1"/>
    <col min="9475" max="9475" width="14.36328125" style="1" customWidth="1"/>
    <col min="9476" max="9476" width="12.6328125" style="1" customWidth="1"/>
    <col min="9477" max="9477" width="10.6328125" style="1" bestFit="1" customWidth="1"/>
    <col min="9478" max="9478" width="11.453125" style="1" customWidth="1"/>
    <col min="9479" max="9479" width="12.453125" style="1" bestFit="1" customWidth="1"/>
    <col min="9480" max="9480" width="10.453125" style="1" bestFit="1" customWidth="1"/>
    <col min="9481" max="9481" width="8.453125" style="1" customWidth="1"/>
    <col min="9482" max="9482" width="10.6328125" style="1" bestFit="1" customWidth="1"/>
    <col min="9483" max="9483" width="10.453125" style="1" bestFit="1" customWidth="1"/>
    <col min="9484" max="9491" width="12.453125" style="1" customWidth="1"/>
    <col min="9492" max="9493" width="10.6328125" style="1" customWidth="1"/>
    <col min="9494" max="9494" width="10.7265625" style="1" customWidth="1"/>
    <col min="9495" max="9495" width="11.90625" style="1" customWidth="1"/>
    <col min="9496" max="9496" width="10.08984375" style="1" customWidth="1"/>
    <col min="9497" max="9497" width="4.453125" style="1" customWidth="1"/>
    <col min="9498" max="9728" width="9" style="1"/>
    <col min="9729" max="9729" width="4.6328125" style="1" customWidth="1"/>
    <col min="9730" max="9730" width="11" style="1" customWidth="1"/>
    <col min="9731" max="9731" width="14.36328125" style="1" customWidth="1"/>
    <col min="9732" max="9732" width="12.6328125" style="1" customWidth="1"/>
    <col min="9733" max="9733" width="10.6328125" style="1" bestFit="1" customWidth="1"/>
    <col min="9734" max="9734" width="11.453125" style="1" customWidth="1"/>
    <col min="9735" max="9735" width="12.453125" style="1" bestFit="1" customWidth="1"/>
    <col min="9736" max="9736" width="10.453125" style="1" bestFit="1" customWidth="1"/>
    <col min="9737" max="9737" width="8.453125" style="1" customWidth="1"/>
    <col min="9738" max="9738" width="10.6328125" style="1" bestFit="1" customWidth="1"/>
    <col min="9739" max="9739" width="10.453125" style="1" bestFit="1" customWidth="1"/>
    <col min="9740" max="9747" width="12.453125" style="1" customWidth="1"/>
    <col min="9748" max="9749" width="10.6328125" style="1" customWidth="1"/>
    <col min="9750" max="9750" width="10.7265625" style="1" customWidth="1"/>
    <col min="9751" max="9751" width="11.90625" style="1" customWidth="1"/>
    <col min="9752" max="9752" width="10.08984375" style="1" customWidth="1"/>
    <col min="9753" max="9753" width="4.453125" style="1" customWidth="1"/>
    <col min="9754" max="9984" width="9" style="1"/>
    <col min="9985" max="9985" width="4.6328125" style="1" customWidth="1"/>
    <col min="9986" max="9986" width="11" style="1" customWidth="1"/>
    <col min="9987" max="9987" width="14.36328125" style="1" customWidth="1"/>
    <col min="9988" max="9988" width="12.6328125" style="1" customWidth="1"/>
    <col min="9989" max="9989" width="10.6328125" style="1" bestFit="1" customWidth="1"/>
    <col min="9990" max="9990" width="11.453125" style="1" customWidth="1"/>
    <col min="9991" max="9991" width="12.453125" style="1" bestFit="1" customWidth="1"/>
    <col min="9992" max="9992" width="10.453125" style="1" bestFit="1" customWidth="1"/>
    <col min="9993" max="9993" width="8.453125" style="1" customWidth="1"/>
    <col min="9994" max="9994" width="10.6328125" style="1" bestFit="1" customWidth="1"/>
    <col min="9995" max="9995" width="10.453125" style="1" bestFit="1" customWidth="1"/>
    <col min="9996" max="10003" width="12.453125" style="1" customWidth="1"/>
    <col min="10004" max="10005" width="10.6328125" style="1" customWidth="1"/>
    <col min="10006" max="10006" width="10.7265625" style="1" customWidth="1"/>
    <col min="10007" max="10007" width="11.90625" style="1" customWidth="1"/>
    <col min="10008" max="10008" width="10.08984375" style="1" customWidth="1"/>
    <col min="10009" max="10009" width="4.453125" style="1" customWidth="1"/>
    <col min="10010" max="10240" width="9" style="1"/>
    <col min="10241" max="10241" width="4.6328125" style="1" customWidth="1"/>
    <col min="10242" max="10242" width="11" style="1" customWidth="1"/>
    <col min="10243" max="10243" width="14.36328125" style="1" customWidth="1"/>
    <col min="10244" max="10244" width="12.6328125" style="1" customWidth="1"/>
    <col min="10245" max="10245" width="10.6328125" style="1" bestFit="1" customWidth="1"/>
    <col min="10246" max="10246" width="11.453125" style="1" customWidth="1"/>
    <col min="10247" max="10247" width="12.453125" style="1" bestFit="1" customWidth="1"/>
    <col min="10248" max="10248" width="10.453125" style="1" bestFit="1" customWidth="1"/>
    <col min="10249" max="10249" width="8.453125" style="1" customWidth="1"/>
    <col min="10250" max="10250" width="10.6328125" style="1" bestFit="1" customWidth="1"/>
    <col min="10251" max="10251" width="10.453125" style="1" bestFit="1" customWidth="1"/>
    <col min="10252" max="10259" width="12.453125" style="1" customWidth="1"/>
    <col min="10260" max="10261" width="10.6328125" style="1" customWidth="1"/>
    <col min="10262" max="10262" width="10.7265625" style="1" customWidth="1"/>
    <col min="10263" max="10263" width="11.90625" style="1" customWidth="1"/>
    <col min="10264" max="10264" width="10.08984375" style="1" customWidth="1"/>
    <col min="10265" max="10265" width="4.453125" style="1" customWidth="1"/>
    <col min="10266" max="10496" width="9" style="1"/>
    <col min="10497" max="10497" width="4.6328125" style="1" customWidth="1"/>
    <col min="10498" max="10498" width="11" style="1" customWidth="1"/>
    <col min="10499" max="10499" width="14.36328125" style="1" customWidth="1"/>
    <col min="10500" max="10500" width="12.6328125" style="1" customWidth="1"/>
    <col min="10501" max="10501" width="10.6328125" style="1" bestFit="1" customWidth="1"/>
    <col min="10502" max="10502" width="11.453125" style="1" customWidth="1"/>
    <col min="10503" max="10503" width="12.453125" style="1" bestFit="1" customWidth="1"/>
    <col min="10504" max="10504" width="10.453125" style="1" bestFit="1" customWidth="1"/>
    <col min="10505" max="10505" width="8.453125" style="1" customWidth="1"/>
    <col min="10506" max="10506" width="10.6328125" style="1" bestFit="1" customWidth="1"/>
    <col min="10507" max="10507" width="10.453125" style="1" bestFit="1" customWidth="1"/>
    <col min="10508" max="10515" width="12.453125" style="1" customWidth="1"/>
    <col min="10516" max="10517" width="10.6328125" style="1" customWidth="1"/>
    <col min="10518" max="10518" width="10.7265625" style="1" customWidth="1"/>
    <col min="10519" max="10519" width="11.90625" style="1" customWidth="1"/>
    <col min="10520" max="10520" width="10.08984375" style="1" customWidth="1"/>
    <col min="10521" max="10521" width="4.453125" style="1" customWidth="1"/>
    <col min="10522" max="10752" width="9" style="1"/>
    <col min="10753" max="10753" width="4.6328125" style="1" customWidth="1"/>
    <col min="10754" max="10754" width="11" style="1" customWidth="1"/>
    <col min="10755" max="10755" width="14.36328125" style="1" customWidth="1"/>
    <col min="10756" max="10756" width="12.6328125" style="1" customWidth="1"/>
    <col min="10757" max="10757" width="10.6328125" style="1" bestFit="1" customWidth="1"/>
    <col min="10758" max="10758" width="11.453125" style="1" customWidth="1"/>
    <col min="10759" max="10759" width="12.453125" style="1" bestFit="1" customWidth="1"/>
    <col min="10760" max="10760" width="10.453125" style="1" bestFit="1" customWidth="1"/>
    <col min="10761" max="10761" width="8.453125" style="1" customWidth="1"/>
    <col min="10762" max="10762" width="10.6328125" style="1" bestFit="1" customWidth="1"/>
    <col min="10763" max="10763" width="10.453125" style="1" bestFit="1" customWidth="1"/>
    <col min="10764" max="10771" width="12.453125" style="1" customWidth="1"/>
    <col min="10772" max="10773" width="10.6328125" style="1" customWidth="1"/>
    <col min="10774" max="10774" width="10.7265625" style="1" customWidth="1"/>
    <col min="10775" max="10775" width="11.90625" style="1" customWidth="1"/>
    <col min="10776" max="10776" width="10.08984375" style="1" customWidth="1"/>
    <col min="10777" max="10777" width="4.453125" style="1" customWidth="1"/>
    <col min="10778" max="11008" width="9" style="1"/>
    <col min="11009" max="11009" width="4.6328125" style="1" customWidth="1"/>
    <col min="11010" max="11010" width="11" style="1" customWidth="1"/>
    <col min="11011" max="11011" width="14.36328125" style="1" customWidth="1"/>
    <col min="11012" max="11012" width="12.6328125" style="1" customWidth="1"/>
    <col min="11013" max="11013" width="10.6328125" style="1" bestFit="1" customWidth="1"/>
    <col min="11014" max="11014" width="11.453125" style="1" customWidth="1"/>
    <col min="11015" max="11015" width="12.453125" style="1" bestFit="1" customWidth="1"/>
    <col min="11016" max="11016" width="10.453125" style="1" bestFit="1" customWidth="1"/>
    <col min="11017" max="11017" width="8.453125" style="1" customWidth="1"/>
    <col min="11018" max="11018" width="10.6328125" style="1" bestFit="1" customWidth="1"/>
    <col min="11019" max="11019" width="10.453125" style="1" bestFit="1" customWidth="1"/>
    <col min="11020" max="11027" width="12.453125" style="1" customWidth="1"/>
    <col min="11028" max="11029" width="10.6328125" style="1" customWidth="1"/>
    <col min="11030" max="11030" width="10.7265625" style="1" customWidth="1"/>
    <col min="11031" max="11031" width="11.90625" style="1" customWidth="1"/>
    <col min="11032" max="11032" width="10.08984375" style="1" customWidth="1"/>
    <col min="11033" max="11033" width="4.453125" style="1" customWidth="1"/>
    <col min="11034" max="11264" width="9" style="1"/>
    <col min="11265" max="11265" width="4.6328125" style="1" customWidth="1"/>
    <col min="11266" max="11266" width="11" style="1" customWidth="1"/>
    <col min="11267" max="11267" width="14.36328125" style="1" customWidth="1"/>
    <col min="11268" max="11268" width="12.6328125" style="1" customWidth="1"/>
    <col min="11269" max="11269" width="10.6328125" style="1" bestFit="1" customWidth="1"/>
    <col min="11270" max="11270" width="11.453125" style="1" customWidth="1"/>
    <col min="11271" max="11271" width="12.453125" style="1" bestFit="1" customWidth="1"/>
    <col min="11272" max="11272" width="10.453125" style="1" bestFit="1" customWidth="1"/>
    <col min="11273" max="11273" width="8.453125" style="1" customWidth="1"/>
    <col min="11274" max="11274" width="10.6328125" style="1" bestFit="1" customWidth="1"/>
    <col min="11275" max="11275" width="10.453125" style="1" bestFit="1" customWidth="1"/>
    <col min="11276" max="11283" width="12.453125" style="1" customWidth="1"/>
    <col min="11284" max="11285" width="10.6328125" style="1" customWidth="1"/>
    <col min="11286" max="11286" width="10.7265625" style="1" customWidth="1"/>
    <col min="11287" max="11287" width="11.90625" style="1" customWidth="1"/>
    <col min="11288" max="11288" width="10.08984375" style="1" customWidth="1"/>
    <col min="11289" max="11289" width="4.453125" style="1" customWidth="1"/>
    <col min="11290" max="11520" width="9" style="1"/>
    <col min="11521" max="11521" width="4.6328125" style="1" customWidth="1"/>
    <col min="11522" max="11522" width="11" style="1" customWidth="1"/>
    <col min="11523" max="11523" width="14.36328125" style="1" customWidth="1"/>
    <col min="11524" max="11524" width="12.6328125" style="1" customWidth="1"/>
    <col min="11525" max="11525" width="10.6328125" style="1" bestFit="1" customWidth="1"/>
    <col min="11526" max="11526" width="11.453125" style="1" customWidth="1"/>
    <col min="11527" max="11527" width="12.453125" style="1" bestFit="1" customWidth="1"/>
    <col min="11528" max="11528" width="10.453125" style="1" bestFit="1" customWidth="1"/>
    <col min="11529" max="11529" width="8.453125" style="1" customWidth="1"/>
    <col min="11530" max="11530" width="10.6328125" style="1" bestFit="1" customWidth="1"/>
    <col min="11531" max="11531" width="10.453125" style="1" bestFit="1" customWidth="1"/>
    <col min="11532" max="11539" width="12.453125" style="1" customWidth="1"/>
    <col min="11540" max="11541" width="10.6328125" style="1" customWidth="1"/>
    <col min="11542" max="11542" width="10.7265625" style="1" customWidth="1"/>
    <col min="11543" max="11543" width="11.90625" style="1" customWidth="1"/>
    <col min="11544" max="11544" width="10.08984375" style="1" customWidth="1"/>
    <col min="11545" max="11545" width="4.453125" style="1" customWidth="1"/>
    <col min="11546" max="11776" width="9" style="1"/>
    <col min="11777" max="11777" width="4.6328125" style="1" customWidth="1"/>
    <col min="11778" max="11778" width="11" style="1" customWidth="1"/>
    <col min="11779" max="11779" width="14.36328125" style="1" customWidth="1"/>
    <col min="11780" max="11780" width="12.6328125" style="1" customWidth="1"/>
    <col min="11781" max="11781" width="10.6328125" style="1" bestFit="1" customWidth="1"/>
    <col min="11782" max="11782" width="11.453125" style="1" customWidth="1"/>
    <col min="11783" max="11783" width="12.453125" style="1" bestFit="1" customWidth="1"/>
    <col min="11784" max="11784" width="10.453125" style="1" bestFit="1" customWidth="1"/>
    <col min="11785" max="11785" width="8.453125" style="1" customWidth="1"/>
    <col min="11786" max="11786" width="10.6328125" style="1" bestFit="1" customWidth="1"/>
    <col min="11787" max="11787" width="10.453125" style="1" bestFit="1" customWidth="1"/>
    <col min="11788" max="11795" width="12.453125" style="1" customWidth="1"/>
    <col min="11796" max="11797" width="10.6328125" style="1" customWidth="1"/>
    <col min="11798" max="11798" width="10.7265625" style="1" customWidth="1"/>
    <col min="11799" max="11799" width="11.90625" style="1" customWidth="1"/>
    <col min="11800" max="11800" width="10.08984375" style="1" customWidth="1"/>
    <col min="11801" max="11801" width="4.453125" style="1" customWidth="1"/>
    <col min="11802" max="12032" width="9" style="1"/>
    <col min="12033" max="12033" width="4.6328125" style="1" customWidth="1"/>
    <col min="12034" max="12034" width="11" style="1" customWidth="1"/>
    <col min="12035" max="12035" width="14.36328125" style="1" customWidth="1"/>
    <col min="12036" max="12036" width="12.6328125" style="1" customWidth="1"/>
    <col min="12037" max="12037" width="10.6328125" style="1" bestFit="1" customWidth="1"/>
    <col min="12038" max="12038" width="11.453125" style="1" customWidth="1"/>
    <col min="12039" max="12039" width="12.453125" style="1" bestFit="1" customWidth="1"/>
    <col min="12040" max="12040" width="10.453125" style="1" bestFit="1" customWidth="1"/>
    <col min="12041" max="12041" width="8.453125" style="1" customWidth="1"/>
    <col min="12042" max="12042" width="10.6328125" style="1" bestFit="1" customWidth="1"/>
    <col min="12043" max="12043" width="10.453125" style="1" bestFit="1" customWidth="1"/>
    <col min="12044" max="12051" width="12.453125" style="1" customWidth="1"/>
    <col min="12052" max="12053" width="10.6328125" style="1" customWidth="1"/>
    <col min="12054" max="12054" width="10.7265625" style="1" customWidth="1"/>
    <col min="12055" max="12055" width="11.90625" style="1" customWidth="1"/>
    <col min="12056" max="12056" width="10.08984375" style="1" customWidth="1"/>
    <col min="12057" max="12057" width="4.453125" style="1" customWidth="1"/>
    <col min="12058" max="12288" width="9" style="1"/>
    <col min="12289" max="12289" width="4.6328125" style="1" customWidth="1"/>
    <col min="12290" max="12290" width="11" style="1" customWidth="1"/>
    <col min="12291" max="12291" width="14.36328125" style="1" customWidth="1"/>
    <col min="12292" max="12292" width="12.6328125" style="1" customWidth="1"/>
    <col min="12293" max="12293" width="10.6328125" style="1" bestFit="1" customWidth="1"/>
    <col min="12294" max="12294" width="11.453125" style="1" customWidth="1"/>
    <col min="12295" max="12295" width="12.453125" style="1" bestFit="1" customWidth="1"/>
    <col min="12296" max="12296" width="10.453125" style="1" bestFit="1" customWidth="1"/>
    <col min="12297" max="12297" width="8.453125" style="1" customWidth="1"/>
    <col min="12298" max="12298" width="10.6328125" style="1" bestFit="1" customWidth="1"/>
    <col min="12299" max="12299" width="10.453125" style="1" bestFit="1" customWidth="1"/>
    <col min="12300" max="12307" width="12.453125" style="1" customWidth="1"/>
    <col min="12308" max="12309" width="10.6328125" style="1" customWidth="1"/>
    <col min="12310" max="12310" width="10.7265625" style="1" customWidth="1"/>
    <col min="12311" max="12311" width="11.90625" style="1" customWidth="1"/>
    <col min="12312" max="12312" width="10.08984375" style="1" customWidth="1"/>
    <col min="12313" max="12313" width="4.453125" style="1" customWidth="1"/>
    <col min="12314" max="12544" width="9" style="1"/>
    <col min="12545" max="12545" width="4.6328125" style="1" customWidth="1"/>
    <col min="12546" max="12546" width="11" style="1" customWidth="1"/>
    <col min="12547" max="12547" width="14.36328125" style="1" customWidth="1"/>
    <col min="12548" max="12548" width="12.6328125" style="1" customWidth="1"/>
    <col min="12549" max="12549" width="10.6328125" style="1" bestFit="1" customWidth="1"/>
    <col min="12550" max="12550" width="11.453125" style="1" customWidth="1"/>
    <col min="12551" max="12551" width="12.453125" style="1" bestFit="1" customWidth="1"/>
    <col min="12552" max="12552" width="10.453125" style="1" bestFit="1" customWidth="1"/>
    <col min="12553" max="12553" width="8.453125" style="1" customWidth="1"/>
    <col min="12554" max="12554" width="10.6328125" style="1" bestFit="1" customWidth="1"/>
    <col min="12555" max="12555" width="10.453125" style="1" bestFit="1" customWidth="1"/>
    <col min="12556" max="12563" width="12.453125" style="1" customWidth="1"/>
    <col min="12564" max="12565" width="10.6328125" style="1" customWidth="1"/>
    <col min="12566" max="12566" width="10.7265625" style="1" customWidth="1"/>
    <col min="12567" max="12567" width="11.90625" style="1" customWidth="1"/>
    <col min="12568" max="12568" width="10.08984375" style="1" customWidth="1"/>
    <col min="12569" max="12569" width="4.453125" style="1" customWidth="1"/>
    <col min="12570" max="12800" width="9" style="1"/>
    <col min="12801" max="12801" width="4.6328125" style="1" customWidth="1"/>
    <col min="12802" max="12802" width="11" style="1" customWidth="1"/>
    <col min="12803" max="12803" width="14.36328125" style="1" customWidth="1"/>
    <col min="12804" max="12804" width="12.6328125" style="1" customWidth="1"/>
    <col min="12805" max="12805" width="10.6328125" style="1" bestFit="1" customWidth="1"/>
    <col min="12806" max="12806" width="11.453125" style="1" customWidth="1"/>
    <col min="12807" max="12807" width="12.453125" style="1" bestFit="1" customWidth="1"/>
    <col min="12808" max="12808" width="10.453125" style="1" bestFit="1" customWidth="1"/>
    <col min="12809" max="12809" width="8.453125" style="1" customWidth="1"/>
    <col min="12810" max="12810" width="10.6328125" style="1" bestFit="1" customWidth="1"/>
    <col min="12811" max="12811" width="10.453125" style="1" bestFit="1" customWidth="1"/>
    <col min="12812" max="12819" width="12.453125" style="1" customWidth="1"/>
    <col min="12820" max="12821" width="10.6328125" style="1" customWidth="1"/>
    <col min="12822" max="12822" width="10.7265625" style="1" customWidth="1"/>
    <col min="12823" max="12823" width="11.90625" style="1" customWidth="1"/>
    <col min="12824" max="12824" width="10.08984375" style="1" customWidth="1"/>
    <col min="12825" max="12825" width="4.453125" style="1" customWidth="1"/>
    <col min="12826" max="13056" width="9" style="1"/>
    <col min="13057" max="13057" width="4.6328125" style="1" customWidth="1"/>
    <col min="13058" max="13058" width="11" style="1" customWidth="1"/>
    <col min="13059" max="13059" width="14.36328125" style="1" customWidth="1"/>
    <col min="13060" max="13060" width="12.6328125" style="1" customWidth="1"/>
    <col min="13061" max="13061" width="10.6328125" style="1" bestFit="1" customWidth="1"/>
    <col min="13062" max="13062" width="11.453125" style="1" customWidth="1"/>
    <col min="13063" max="13063" width="12.453125" style="1" bestFit="1" customWidth="1"/>
    <col min="13064" max="13064" width="10.453125" style="1" bestFit="1" customWidth="1"/>
    <col min="13065" max="13065" width="8.453125" style="1" customWidth="1"/>
    <col min="13066" max="13066" width="10.6328125" style="1" bestFit="1" customWidth="1"/>
    <col min="13067" max="13067" width="10.453125" style="1" bestFit="1" customWidth="1"/>
    <col min="13068" max="13075" width="12.453125" style="1" customWidth="1"/>
    <col min="13076" max="13077" width="10.6328125" style="1" customWidth="1"/>
    <col min="13078" max="13078" width="10.7265625" style="1" customWidth="1"/>
    <col min="13079" max="13079" width="11.90625" style="1" customWidth="1"/>
    <col min="13080" max="13080" width="10.08984375" style="1" customWidth="1"/>
    <col min="13081" max="13081" width="4.453125" style="1" customWidth="1"/>
    <col min="13082" max="13312" width="9" style="1"/>
    <col min="13313" max="13313" width="4.6328125" style="1" customWidth="1"/>
    <col min="13314" max="13314" width="11" style="1" customWidth="1"/>
    <col min="13315" max="13315" width="14.36328125" style="1" customWidth="1"/>
    <col min="13316" max="13316" width="12.6328125" style="1" customWidth="1"/>
    <col min="13317" max="13317" width="10.6328125" style="1" bestFit="1" customWidth="1"/>
    <col min="13318" max="13318" width="11.453125" style="1" customWidth="1"/>
    <col min="13319" max="13319" width="12.453125" style="1" bestFit="1" customWidth="1"/>
    <col min="13320" max="13320" width="10.453125" style="1" bestFit="1" customWidth="1"/>
    <col min="13321" max="13321" width="8.453125" style="1" customWidth="1"/>
    <col min="13322" max="13322" width="10.6328125" style="1" bestFit="1" customWidth="1"/>
    <col min="13323" max="13323" width="10.453125" style="1" bestFit="1" customWidth="1"/>
    <col min="13324" max="13331" width="12.453125" style="1" customWidth="1"/>
    <col min="13332" max="13333" width="10.6328125" style="1" customWidth="1"/>
    <col min="13334" max="13334" width="10.7265625" style="1" customWidth="1"/>
    <col min="13335" max="13335" width="11.90625" style="1" customWidth="1"/>
    <col min="13336" max="13336" width="10.08984375" style="1" customWidth="1"/>
    <col min="13337" max="13337" width="4.453125" style="1" customWidth="1"/>
    <col min="13338" max="13568" width="9" style="1"/>
    <col min="13569" max="13569" width="4.6328125" style="1" customWidth="1"/>
    <col min="13570" max="13570" width="11" style="1" customWidth="1"/>
    <col min="13571" max="13571" width="14.36328125" style="1" customWidth="1"/>
    <col min="13572" max="13572" width="12.6328125" style="1" customWidth="1"/>
    <col min="13573" max="13573" width="10.6328125" style="1" bestFit="1" customWidth="1"/>
    <col min="13574" max="13574" width="11.453125" style="1" customWidth="1"/>
    <col min="13575" max="13575" width="12.453125" style="1" bestFit="1" customWidth="1"/>
    <col min="13576" max="13576" width="10.453125" style="1" bestFit="1" customWidth="1"/>
    <col min="13577" max="13577" width="8.453125" style="1" customWidth="1"/>
    <col min="13578" max="13578" width="10.6328125" style="1" bestFit="1" customWidth="1"/>
    <col min="13579" max="13579" width="10.453125" style="1" bestFit="1" customWidth="1"/>
    <col min="13580" max="13587" width="12.453125" style="1" customWidth="1"/>
    <col min="13588" max="13589" width="10.6328125" style="1" customWidth="1"/>
    <col min="13590" max="13590" width="10.7265625" style="1" customWidth="1"/>
    <col min="13591" max="13591" width="11.90625" style="1" customWidth="1"/>
    <col min="13592" max="13592" width="10.08984375" style="1" customWidth="1"/>
    <col min="13593" max="13593" width="4.453125" style="1" customWidth="1"/>
    <col min="13594" max="13824" width="9" style="1"/>
    <col min="13825" max="13825" width="4.6328125" style="1" customWidth="1"/>
    <col min="13826" max="13826" width="11" style="1" customWidth="1"/>
    <col min="13827" max="13827" width="14.36328125" style="1" customWidth="1"/>
    <col min="13828" max="13828" width="12.6328125" style="1" customWidth="1"/>
    <col min="13829" max="13829" width="10.6328125" style="1" bestFit="1" customWidth="1"/>
    <col min="13830" max="13830" width="11.453125" style="1" customWidth="1"/>
    <col min="13831" max="13831" width="12.453125" style="1" bestFit="1" customWidth="1"/>
    <col min="13832" max="13832" width="10.453125" style="1" bestFit="1" customWidth="1"/>
    <col min="13833" max="13833" width="8.453125" style="1" customWidth="1"/>
    <col min="13834" max="13834" width="10.6328125" style="1" bestFit="1" customWidth="1"/>
    <col min="13835" max="13835" width="10.453125" style="1" bestFit="1" customWidth="1"/>
    <col min="13836" max="13843" width="12.453125" style="1" customWidth="1"/>
    <col min="13844" max="13845" width="10.6328125" style="1" customWidth="1"/>
    <col min="13846" max="13846" width="10.7265625" style="1" customWidth="1"/>
    <col min="13847" max="13847" width="11.90625" style="1" customWidth="1"/>
    <col min="13848" max="13848" width="10.08984375" style="1" customWidth="1"/>
    <col min="13849" max="13849" width="4.453125" style="1" customWidth="1"/>
    <col min="13850" max="14080" width="9" style="1"/>
    <col min="14081" max="14081" width="4.6328125" style="1" customWidth="1"/>
    <col min="14082" max="14082" width="11" style="1" customWidth="1"/>
    <col min="14083" max="14083" width="14.36328125" style="1" customWidth="1"/>
    <col min="14084" max="14084" width="12.6328125" style="1" customWidth="1"/>
    <col min="14085" max="14085" width="10.6328125" style="1" bestFit="1" customWidth="1"/>
    <col min="14086" max="14086" width="11.453125" style="1" customWidth="1"/>
    <col min="14087" max="14087" width="12.453125" style="1" bestFit="1" customWidth="1"/>
    <col min="14088" max="14088" width="10.453125" style="1" bestFit="1" customWidth="1"/>
    <col min="14089" max="14089" width="8.453125" style="1" customWidth="1"/>
    <col min="14090" max="14090" width="10.6328125" style="1" bestFit="1" customWidth="1"/>
    <col min="14091" max="14091" width="10.453125" style="1" bestFit="1" customWidth="1"/>
    <col min="14092" max="14099" width="12.453125" style="1" customWidth="1"/>
    <col min="14100" max="14101" width="10.6328125" style="1" customWidth="1"/>
    <col min="14102" max="14102" width="10.7265625" style="1" customWidth="1"/>
    <col min="14103" max="14103" width="11.90625" style="1" customWidth="1"/>
    <col min="14104" max="14104" width="10.08984375" style="1" customWidth="1"/>
    <col min="14105" max="14105" width="4.453125" style="1" customWidth="1"/>
    <col min="14106" max="14336" width="9" style="1"/>
    <col min="14337" max="14337" width="4.6328125" style="1" customWidth="1"/>
    <col min="14338" max="14338" width="11" style="1" customWidth="1"/>
    <col min="14339" max="14339" width="14.36328125" style="1" customWidth="1"/>
    <col min="14340" max="14340" width="12.6328125" style="1" customWidth="1"/>
    <col min="14341" max="14341" width="10.6328125" style="1" bestFit="1" customWidth="1"/>
    <col min="14342" max="14342" width="11.453125" style="1" customWidth="1"/>
    <col min="14343" max="14343" width="12.453125" style="1" bestFit="1" customWidth="1"/>
    <col min="14344" max="14344" width="10.453125" style="1" bestFit="1" customWidth="1"/>
    <col min="14345" max="14345" width="8.453125" style="1" customWidth="1"/>
    <col min="14346" max="14346" width="10.6328125" style="1" bestFit="1" customWidth="1"/>
    <col min="14347" max="14347" width="10.453125" style="1" bestFit="1" customWidth="1"/>
    <col min="14348" max="14355" width="12.453125" style="1" customWidth="1"/>
    <col min="14356" max="14357" width="10.6328125" style="1" customWidth="1"/>
    <col min="14358" max="14358" width="10.7265625" style="1" customWidth="1"/>
    <col min="14359" max="14359" width="11.90625" style="1" customWidth="1"/>
    <col min="14360" max="14360" width="10.08984375" style="1" customWidth="1"/>
    <col min="14361" max="14361" width="4.453125" style="1" customWidth="1"/>
    <col min="14362" max="14592" width="9" style="1"/>
    <col min="14593" max="14593" width="4.6328125" style="1" customWidth="1"/>
    <col min="14594" max="14594" width="11" style="1" customWidth="1"/>
    <col min="14595" max="14595" width="14.36328125" style="1" customWidth="1"/>
    <col min="14596" max="14596" width="12.6328125" style="1" customWidth="1"/>
    <col min="14597" max="14597" width="10.6328125" style="1" bestFit="1" customWidth="1"/>
    <col min="14598" max="14598" width="11.453125" style="1" customWidth="1"/>
    <col min="14599" max="14599" width="12.453125" style="1" bestFit="1" customWidth="1"/>
    <col min="14600" max="14600" width="10.453125" style="1" bestFit="1" customWidth="1"/>
    <col min="14601" max="14601" width="8.453125" style="1" customWidth="1"/>
    <col min="14602" max="14602" width="10.6328125" style="1" bestFit="1" customWidth="1"/>
    <col min="14603" max="14603" width="10.453125" style="1" bestFit="1" customWidth="1"/>
    <col min="14604" max="14611" width="12.453125" style="1" customWidth="1"/>
    <col min="14612" max="14613" width="10.6328125" style="1" customWidth="1"/>
    <col min="14614" max="14614" width="10.7265625" style="1" customWidth="1"/>
    <col min="14615" max="14615" width="11.90625" style="1" customWidth="1"/>
    <col min="14616" max="14616" width="10.08984375" style="1" customWidth="1"/>
    <col min="14617" max="14617" width="4.453125" style="1" customWidth="1"/>
    <col min="14618" max="14848" width="9" style="1"/>
    <col min="14849" max="14849" width="4.6328125" style="1" customWidth="1"/>
    <col min="14850" max="14850" width="11" style="1" customWidth="1"/>
    <col min="14851" max="14851" width="14.36328125" style="1" customWidth="1"/>
    <col min="14852" max="14852" width="12.6328125" style="1" customWidth="1"/>
    <col min="14853" max="14853" width="10.6328125" style="1" bestFit="1" customWidth="1"/>
    <col min="14854" max="14854" width="11.453125" style="1" customWidth="1"/>
    <col min="14855" max="14855" width="12.453125" style="1" bestFit="1" customWidth="1"/>
    <col min="14856" max="14856" width="10.453125" style="1" bestFit="1" customWidth="1"/>
    <col min="14857" max="14857" width="8.453125" style="1" customWidth="1"/>
    <col min="14858" max="14858" width="10.6328125" style="1" bestFit="1" customWidth="1"/>
    <col min="14859" max="14859" width="10.453125" style="1" bestFit="1" customWidth="1"/>
    <col min="14860" max="14867" width="12.453125" style="1" customWidth="1"/>
    <col min="14868" max="14869" width="10.6328125" style="1" customWidth="1"/>
    <col min="14870" max="14870" width="10.7265625" style="1" customWidth="1"/>
    <col min="14871" max="14871" width="11.90625" style="1" customWidth="1"/>
    <col min="14872" max="14872" width="10.08984375" style="1" customWidth="1"/>
    <col min="14873" max="14873" width="4.453125" style="1" customWidth="1"/>
    <col min="14874" max="15104" width="9" style="1"/>
    <col min="15105" max="15105" width="4.6328125" style="1" customWidth="1"/>
    <col min="15106" max="15106" width="11" style="1" customWidth="1"/>
    <col min="15107" max="15107" width="14.36328125" style="1" customWidth="1"/>
    <col min="15108" max="15108" width="12.6328125" style="1" customWidth="1"/>
    <col min="15109" max="15109" width="10.6328125" style="1" bestFit="1" customWidth="1"/>
    <col min="15110" max="15110" width="11.453125" style="1" customWidth="1"/>
    <col min="15111" max="15111" width="12.453125" style="1" bestFit="1" customWidth="1"/>
    <col min="15112" max="15112" width="10.453125" style="1" bestFit="1" customWidth="1"/>
    <col min="15113" max="15113" width="8.453125" style="1" customWidth="1"/>
    <col min="15114" max="15114" width="10.6328125" style="1" bestFit="1" customWidth="1"/>
    <col min="15115" max="15115" width="10.453125" style="1" bestFit="1" customWidth="1"/>
    <col min="15116" max="15123" width="12.453125" style="1" customWidth="1"/>
    <col min="15124" max="15125" width="10.6328125" style="1" customWidth="1"/>
    <col min="15126" max="15126" width="10.7265625" style="1" customWidth="1"/>
    <col min="15127" max="15127" width="11.90625" style="1" customWidth="1"/>
    <col min="15128" max="15128" width="10.08984375" style="1" customWidth="1"/>
    <col min="15129" max="15129" width="4.453125" style="1" customWidth="1"/>
    <col min="15130" max="15360" width="9" style="1"/>
    <col min="15361" max="15361" width="4.6328125" style="1" customWidth="1"/>
    <col min="15362" max="15362" width="11" style="1" customWidth="1"/>
    <col min="15363" max="15363" width="14.36328125" style="1" customWidth="1"/>
    <col min="15364" max="15364" width="12.6328125" style="1" customWidth="1"/>
    <col min="15365" max="15365" width="10.6328125" style="1" bestFit="1" customWidth="1"/>
    <col min="15366" max="15366" width="11.453125" style="1" customWidth="1"/>
    <col min="15367" max="15367" width="12.453125" style="1" bestFit="1" customWidth="1"/>
    <col min="15368" max="15368" width="10.453125" style="1" bestFit="1" customWidth="1"/>
    <col min="15369" max="15369" width="8.453125" style="1" customWidth="1"/>
    <col min="15370" max="15370" width="10.6328125" style="1" bestFit="1" customWidth="1"/>
    <col min="15371" max="15371" width="10.453125" style="1" bestFit="1" customWidth="1"/>
    <col min="15372" max="15379" width="12.453125" style="1" customWidth="1"/>
    <col min="15380" max="15381" width="10.6328125" style="1" customWidth="1"/>
    <col min="15382" max="15382" width="10.7265625" style="1" customWidth="1"/>
    <col min="15383" max="15383" width="11.90625" style="1" customWidth="1"/>
    <col min="15384" max="15384" width="10.08984375" style="1" customWidth="1"/>
    <col min="15385" max="15385" width="4.453125" style="1" customWidth="1"/>
    <col min="15386" max="15616" width="9" style="1"/>
    <col min="15617" max="15617" width="4.6328125" style="1" customWidth="1"/>
    <col min="15618" max="15618" width="11" style="1" customWidth="1"/>
    <col min="15619" max="15619" width="14.36328125" style="1" customWidth="1"/>
    <col min="15620" max="15620" width="12.6328125" style="1" customWidth="1"/>
    <col min="15621" max="15621" width="10.6328125" style="1" bestFit="1" customWidth="1"/>
    <col min="15622" max="15622" width="11.453125" style="1" customWidth="1"/>
    <col min="15623" max="15623" width="12.453125" style="1" bestFit="1" customWidth="1"/>
    <col min="15624" max="15624" width="10.453125" style="1" bestFit="1" customWidth="1"/>
    <col min="15625" max="15625" width="8.453125" style="1" customWidth="1"/>
    <col min="15626" max="15626" width="10.6328125" style="1" bestFit="1" customWidth="1"/>
    <col min="15627" max="15627" width="10.453125" style="1" bestFit="1" customWidth="1"/>
    <col min="15628" max="15635" width="12.453125" style="1" customWidth="1"/>
    <col min="15636" max="15637" width="10.6328125" style="1" customWidth="1"/>
    <col min="15638" max="15638" width="10.7265625" style="1" customWidth="1"/>
    <col min="15639" max="15639" width="11.90625" style="1" customWidth="1"/>
    <col min="15640" max="15640" width="10.08984375" style="1" customWidth="1"/>
    <col min="15641" max="15641" width="4.453125" style="1" customWidth="1"/>
    <col min="15642" max="15872" width="9" style="1"/>
    <col min="15873" max="15873" width="4.6328125" style="1" customWidth="1"/>
    <col min="15874" max="15874" width="11" style="1" customWidth="1"/>
    <col min="15875" max="15875" width="14.36328125" style="1" customWidth="1"/>
    <col min="15876" max="15876" width="12.6328125" style="1" customWidth="1"/>
    <col min="15877" max="15877" width="10.6328125" style="1" bestFit="1" customWidth="1"/>
    <col min="15878" max="15878" width="11.453125" style="1" customWidth="1"/>
    <col min="15879" max="15879" width="12.453125" style="1" bestFit="1" customWidth="1"/>
    <col min="15880" max="15880" width="10.453125" style="1" bestFit="1" customWidth="1"/>
    <col min="15881" max="15881" width="8.453125" style="1" customWidth="1"/>
    <col min="15882" max="15882" width="10.6328125" style="1" bestFit="1" customWidth="1"/>
    <col min="15883" max="15883" width="10.453125" style="1" bestFit="1" customWidth="1"/>
    <col min="15884" max="15891" width="12.453125" style="1" customWidth="1"/>
    <col min="15892" max="15893" width="10.6328125" style="1" customWidth="1"/>
    <col min="15894" max="15894" width="10.7265625" style="1" customWidth="1"/>
    <col min="15895" max="15895" width="11.90625" style="1" customWidth="1"/>
    <col min="15896" max="15896" width="10.08984375" style="1" customWidth="1"/>
    <col min="15897" max="15897" width="4.453125" style="1" customWidth="1"/>
    <col min="15898" max="16128" width="9" style="1"/>
    <col min="16129" max="16129" width="4.6328125" style="1" customWidth="1"/>
    <col min="16130" max="16130" width="11" style="1" customWidth="1"/>
    <col min="16131" max="16131" width="14.36328125" style="1" customWidth="1"/>
    <col min="16132" max="16132" width="12.6328125" style="1" customWidth="1"/>
    <col min="16133" max="16133" width="10.6328125" style="1" bestFit="1" customWidth="1"/>
    <col min="16134" max="16134" width="11.453125" style="1" customWidth="1"/>
    <col min="16135" max="16135" width="12.453125" style="1" bestFit="1" customWidth="1"/>
    <col min="16136" max="16136" width="10.453125" style="1" bestFit="1" customWidth="1"/>
    <col min="16137" max="16137" width="8.453125" style="1" customWidth="1"/>
    <col min="16138" max="16138" width="10.6328125" style="1" bestFit="1" customWidth="1"/>
    <col min="16139" max="16139" width="10.453125" style="1" bestFit="1" customWidth="1"/>
    <col min="16140" max="16147" width="12.453125" style="1" customWidth="1"/>
    <col min="16148" max="16149" width="10.6328125" style="1" customWidth="1"/>
    <col min="16150" max="16150" width="10.7265625" style="1" customWidth="1"/>
    <col min="16151" max="16151" width="11.90625" style="1" customWidth="1"/>
    <col min="16152" max="16152" width="10.08984375" style="1" customWidth="1"/>
    <col min="16153" max="16153" width="4.453125" style="1" customWidth="1"/>
    <col min="16154" max="16384" width="9" style="1"/>
  </cols>
  <sheetData>
    <row r="1" spans="1:25" ht="15" hidden="1" customHeight="1">
      <c r="A1" s="1" t="s">
        <v>0</v>
      </c>
    </row>
    <row r="2" spans="1:25" ht="15" hidden="1" customHeight="1"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2" t="s">
        <v>2</v>
      </c>
      <c r="S2" s="3"/>
      <c r="T2" s="3"/>
      <c r="U2" s="3"/>
      <c r="V2" s="3"/>
      <c r="W2" s="3"/>
      <c r="X2" s="4"/>
    </row>
    <row r="3" spans="1:25" ht="15" hidden="1" customHeight="1">
      <c r="C3" s="2" t="s">
        <v>3</v>
      </c>
      <c r="D3" s="3"/>
      <c r="E3" s="3"/>
      <c r="F3" s="3"/>
      <c r="G3" s="4"/>
      <c r="H3" s="2" t="s">
        <v>4</v>
      </c>
      <c r="I3" s="3"/>
      <c r="J3" s="3"/>
      <c r="K3" s="3"/>
      <c r="L3" s="4"/>
      <c r="M3" s="2" t="s">
        <v>5</v>
      </c>
      <c r="N3" s="3"/>
      <c r="O3" s="3"/>
      <c r="P3" s="3"/>
      <c r="Q3" s="4"/>
      <c r="R3" s="2" t="s">
        <v>6</v>
      </c>
      <c r="S3" s="3"/>
      <c r="T3" s="3"/>
      <c r="U3" s="3"/>
      <c r="V3" s="3"/>
      <c r="W3" s="3"/>
      <c r="X3" s="4"/>
    </row>
    <row r="4" spans="1:25" ht="30" hidden="1" customHeight="1">
      <c r="C4" s="5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7</v>
      </c>
      <c r="N4" s="6" t="s">
        <v>8</v>
      </c>
      <c r="O4" s="6" t="s">
        <v>9</v>
      </c>
      <c r="P4" s="6" t="s">
        <v>10</v>
      </c>
      <c r="Q4" s="6" t="s">
        <v>11</v>
      </c>
      <c r="R4" s="6" t="s">
        <v>12</v>
      </c>
      <c r="S4" s="6" t="s">
        <v>13</v>
      </c>
      <c r="T4" s="6" t="s">
        <v>14</v>
      </c>
      <c r="U4" s="7" t="s">
        <v>15</v>
      </c>
      <c r="V4" s="6" t="s">
        <v>16</v>
      </c>
      <c r="W4" s="6" t="s">
        <v>17</v>
      </c>
      <c r="X4" s="6" t="s">
        <v>5</v>
      </c>
    </row>
    <row r="5" spans="1:25" ht="15" hidden="1" customHeight="1">
      <c r="A5" s="8"/>
      <c r="B5" s="8"/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9" t="s">
        <v>29</v>
      </c>
      <c r="O5" s="9" t="s">
        <v>30</v>
      </c>
      <c r="P5" s="9" t="s">
        <v>31</v>
      </c>
      <c r="Q5" s="9" t="s">
        <v>32</v>
      </c>
      <c r="R5" s="9" t="s">
        <v>33</v>
      </c>
      <c r="S5" s="9" t="s">
        <v>34</v>
      </c>
      <c r="T5" s="9" t="s">
        <v>35</v>
      </c>
      <c r="U5" s="10" t="s">
        <v>36</v>
      </c>
      <c r="V5" s="9" t="s">
        <v>37</v>
      </c>
      <c r="W5" s="9" t="s">
        <v>38</v>
      </c>
      <c r="X5" s="11"/>
    </row>
    <row r="6" spans="1:25" ht="15" hidden="1" customHeight="1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5" ht="15" customHeight="1" thickBot="1">
      <c r="A7" s="1" t="s">
        <v>39</v>
      </c>
    </row>
    <row r="8" spans="1:25" ht="15" customHeight="1">
      <c r="A8" s="13" t="s">
        <v>40</v>
      </c>
      <c r="B8" s="14" t="s">
        <v>41</v>
      </c>
      <c r="C8" s="2" t="s">
        <v>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/>
      <c r="R8" s="2" t="s">
        <v>2</v>
      </c>
      <c r="S8" s="3"/>
      <c r="T8" s="3"/>
      <c r="U8" s="3"/>
      <c r="V8" s="3"/>
      <c r="W8" s="3"/>
      <c r="X8" s="4"/>
      <c r="Y8" s="15" t="s">
        <v>40</v>
      </c>
    </row>
    <row r="9" spans="1:25" ht="15" customHeight="1">
      <c r="A9" s="16"/>
      <c r="B9" s="17"/>
      <c r="C9" s="2" t="s">
        <v>3</v>
      </c>
      <c r="D9" s="3"/>
      <c r="E9" s="3"/>
      <c r="F9" s="3"/>
      <c r="G9" s="4"/>
      <c r="H9" s="2" t="s">
        <v>4</v>
      </c>
      <c r="I9" s="3"/>
      <c r="J9" s="3"/>
      <c r="K9" s="3"/>
      <c r="L9" s="4"/>
      <c r="M9" s="2" t="s">
        <v>5</v>
      </c>
      <c r="N9" s="3"/>
      <c r="O9" s="3"/>
      <c r="P9" s="3"/>
      <c r="Q9" s="4"/>
      <c r="R9" s="2" t="s">
        <v>6</v>
      </c>
      <c r="S9" s="3"/>
      <c r="T9" s="3"/>
      <c r="U9" s="3"/>
      <c r="V9" s="3"/>
      <c r="W9" s="3"/>
      <c r="X9" s="4"/>
      <c r="Y9" s="18"/>
    </row>
    <row r="10" spans="1:25" ht="30" customHeight="1">
      <c r="A10" s="19"/>
      <c r="B10" s="20"/>
      <c r="C10" s="5" t="s">
        <v>7</v>
      </c>
      <c r="D10" s="6" t="s">
        <v>8</v>
      </c>
      <c r="E10" s="6" t="s">
        <v>9</v>
      </c>
      <c r="F10" s="6" t="s">
        <v>10</v>
      </c>
      <c r="G10" s="6" t="s">
        <v>11</v>
      </c>
      <c r="H10" s="6" t="s">
        <v>7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7</v>
      </c>
      <c r="N10" s="6" t="s">
        <v>8</v>
      </c>
      <c r="O10" s="6" t="s">
        <v>9</v>
      </c>
      <c r="P10" s="6" t="s">
        <v>10</v>
      </c>
      <c r="Q10" s="6" t="s">
        <v>11</v>
      </c>
      <c r="R10" s="6" t="s">
        <v>12</v>
      </c>
      <c r="S10" s="6" t="s">
        <v>13</v>
      </c>
      <c r="T10" s="6" t="s">
        <v>14</v>
      </c>
      <c r="U10" s="5" t="s">
        <v>15</v>
      </c>
      <c r="V10" s="6" t="s">
        <v>16</v>
      </c>
      <c r="W10" s="6" t="s">
        <v>17</v>
      </c>
      <c r="X10" s="6" t="s">
        <v>5</v>
      </c>
      <c r="Y10" s="21"/>
    </row>
    <row r="11" spans="1:25" ht="15" customHeight="1">
      <c r="A11" s="22"/>
      <c r="B11" s="23"/>
      <c r="C11" s="24" t="s">
        <v>42</v>
      </c>
      <c r="D11" s="24" t="s">
        <v>42</v>
      </c>
      <c r="E11" s="24" t="s">
        <v>42</v>
      </c>
      <c r="F11" s="24" t="s">
        <v>42</v>
      </c>
      <c r="G11" s="24" t="s">
        <v>42</v>
      </c>
      <c r="H11" s="24" t="s">
        <v>42</v>
      </c>
      <c r="I11" s="24" t="s">
        <v>42</v>
      </c>
      <c r="J11" s="24" t="s">
        <v>42</v>
      </c>
      <c r="K11" s="24" t="s">
        <v>42</v>
      </c>
      <c r="L11" s="24" t="s">
        <v>42</v>
      </c>
      <c r="M11" s="24" t="s">
        <v>42</v>
      </c>
      <c r="N11" s="24" t="s">
        <v>42</v>
      </c>
      <c r="O11" s="24" t="s">
        <v>42</v>
      </c>
      <c r="P11" s="24" t="s">
        <v>42</v>
      </c>
      <c r="Q11" s="24" t="s">
        <v>42</v>
      </c>
      <c r="R11" s="24" t="s">
        <v>42</v>
      </c>
      <c r="S11" s="24" t="s">
        <v>42</v>
      </c>
      <c r="T11" s="24" t="s">
        <v>42</v>
      </c>
      <c r="U11" s="24" t="s">
        <v>43</v>
      </c>
      <c r="V11" s="24" t="s">
        <v>42</v>
      </c>
      <c r="W11" s="24" t="s">
        <v>42</v>
      </c>
      <c r="X11" s="25" t="s">
        <v>42</v>
      </c>
      <c r="Y11" s="26"/>
    </row>
    <row r="12" spans="1:25" ht="15" hidden="1" customHeight="1">
      <c r="A12" s="27"/>
      <c r="B12" s="28" t="s">
        <v>44</v>
      </c>
      <c r="C12" s="29">
        <v>15473439</v>
      </c>
      <c r="D12" s="29">
        <v>14545659</v>
      </c>
      <c r="E12" s="29">
        <v>43</v>
      </c>
      <c r="F12" s="29">
        <v>927737</v>
      </c>
      <c r="G12" s="29">
        <v>328</v>
      </c>
      <c r="H12" s="29">
        <v>2679792</v>
      </c>
      <c r="I12" s="29">
        <v>561983</v>
      </c>
      <c r="J12" s="29">
        <v>407003</v>
      </c>
      <c r="K12" s="29">
        <v>1710806</v>
      </c>
      <c r="L12" s="29">
        <v>968</v>
      </c>
      <c r="M12" s="29">
        <v>18153231</v>
      </c>
      <c r="N12" s="29">
        <v>15107642</v>
      </c>
      <c r="O12" s="29">
        <v>407046</v>
      </c>
      <c r="P12" s="29">
        <v>2638543</v>
      </c>
      <c r="Q12" s="29">
        <v>1295</v>
      </c>
      <c r="R12" s="29">
        <v>46834</v>
      </c>
      <c r="S12" s="29">
        <v>123</v>
      </c>
      <c r="T12" s="29">
        <v>310</v>
      </c>
      <c r="U12" s="29" t="s">
        <v>45</v>
      </c>
      <c r="V12" s="29">
        <v>0</v>
      </c>
      <c r="W12" s="29">
        <v>0</v>
      </c>
      <c r="X12" s="29">
        <v>47267</v>
      </c>
      <c r="Y12" s="30"/>
    </row>
    <row r="13" spans="1:25" ht="15" hidden="1" customHeight="1">
      <c r="A13" s="27"/>
      <c r="B13" s="28" t="s">
        <v>46</v>
      </c>
      <c r="C13" s="29">
        <v>15482320</v>
      </c>
      <c r="D13" s="29">
        <v>14592446</v>
      </c>
      <c r="E13" s="29">
        <v>79</v>
      </c>
      <c r="F13" s="29">
        <v>889794</v>
      </c>
      <c r="G13" s="29">
        <v>790</v>
      </c>
      <c r="H13" s="29">
        <v>2526341</v>
      </c>
      <c r="I13" s="29">
        <v>572700</v>
      </c>
      <c r="J13" s="29">
        <v>369490</v>
      </c>
      <c r="K13" s="29">
        <v>1584151</v>
      </c>
      <c r="L13" s="29">
        <v>157</v>
      </c>
      <c r="M13" s="29">
        <v>18008661</v>
      </c>
      <c r="N13" s="29">
        <v>15165146</v>
      </c>
      <c r="O13" s="29">
        <v>369569</v>
      </c>
      <c r="P13" s="29">
        <v>2473946</v>
      </c>
      <c r="Q13" s="29">
        <v>946</v>
      </c>
      <c r="R13" s="29">
        <v>35393</v>
      </c>
      <c r="S13" s="29">
        <v>8</v>
      </c>
      <c r="T13" s="29">
        <v>883</v>
      </c>
      <c r="U13" s="29" t="s">
        <v>45</v>
      </c>
      <c r="V13" s="29">
        <v>0</v>
      </c>
      <c r="W13" s="29">
        <v>0</v>
      </c>
      <c r="X13" s="29">
        <v>36284</v>
      </c>
      <c r="Y13" s="30"/>
    </row>
    <row r="14" spans="1:25" ht="15" hidden="1" customHeight="1">
      <c r="A14" s="27"/>
      <c r="B14" s="28" t="s">
        <v>47</v>
      </c>
      <c r="C14" s="29">
        <v>13263258</v>
      </c>
      <c r="D14" s="29">
        <v>12450776</v>
      </c>
      <c r="E14" s="29">
        <v>202</v>
      </c>
      <c r="F14" s="29">
        <v>812280</v>
      </c>
      <c r="G14" s="29">
        <v>2186</v>
      </c>
      <c r="H14" s="29">
        <v>2405499</v>
      </c>
      <c r="I14" s="29">
        <v>530220</v>
      </c>
      <c r="J14" s="29">
        <v>343620</v>
      </c>
      <c r="K14" s="29">
        <v>1531659</v>
      </c>
      <c r="L14" s="29">
        <v>4077</v>
      </c>
      <c r="M14" s="29">
        <v>15668757</v>
      </c>
      <c r="N14" s="29">
        <v>12980996</v>
      </c>
      <c r="O14" s="29">
        <v>343821</v>
      </c>
      <c r="P14" s="29">
        <v>2343940</v>
      </c>
      <c r="Q14" s="29">
        <v>6263</v>
      </c>
      <c r="R14" s="29">
        <v>40612</v>
      </c>
      <c r="S14" s="29">
        <v>0</v>
      </c>
      <c r="T14" s="29">
        <v>444</v>
      </c>
      <c r="U14" s="29">
        <v>0</v>
      </c>
      <c r="V14" s="29">
        <v>0</v>
      </c>
      <c r="W14" s="29">
        <v>350</v>
      </c>
      <c r="X14" s="29">
        <v>41406</v>
      </c>
      <c r="Y14" s="30"/>
    </row>
    <row r="15" spans="1:25" ht="15" hidden="1" customHeight="1">
      <c r="A15" s="27"/>
      <c r="B15" s="28" t="s">
        <v>48</v>
      </c>
      <c r="C15" s="29">
        <v>13133542</v>
      </c>
      <c r="D15" s="29">
        <v>12328422</v>
      </c>
      <c r="E15" s="29">
        <v>108</v>
      </c>
      <c r="F15" s="29">
        <v>805012</v>
      </c>
      <c r="G15" s="29">
        <v>1256</v>
      </c>
      <c r="H15" s="29">
        <v>2260805</v>
      </c>
      <c r="I15" s="29">
        <v>463223</v>
      </c>
      <c r="J15" s="29">
        <v>336449</v>
      </c>
      <c r="K15" s="29">
        <v>1461133</v>
      </c>
      <c r="L15" s="29">
        <v>4633</v>
      </c>
      <c r="M15" s="29">
        <v>15394346</v>
      </c>
      <c r="N15" s="29">
        <v>12791645</v>
      </c>
      <c r="O15" s="29">
        <v>336556</v>
      </c>
      <c r="P15" s="29">
        <v>2266145</v>
      </c>
      <c r="Q15" s="29">
        <v>5889</v>
      </c>
      <c r="R15" s="29">
        <v>43927</v>
      </c>
      <c r="S15" s="29">
        <v>1</v>
      </c>
      <c r="T15" s="29">
        <v>818</v>
      </c>
      <c r="U15" s="29">
        <v>0</v>
      </c>
      <c r="V15" s="29">
        <v>0</v>
      </c>
      <c r="W15" s="29">
        <v>0</v>
      </c>
      <c r="X15" s="29">
        <v>44746</v>
      </c>
      <c r="Y15" s="30"/>
    </row>
    <row r="16" spans="1:25" ht="15" hidden="1" customHeight="1">
      <c r="A16" s="27"/>
      <c r="B16" s="28" t="s">
        <v>49</v>
      </c>
      <c r="C16" s="29">
        <v>13439709</v>
      </c>
      <c r="D16" s="29">
        <v>12620451</v>
      </c>
      <c r="E16" s="29">
        <v>391</v>
      </c>
      <c r="F16" s="29">
        <v>818867</v>
      </c>
      <c r="G16" s="29">
        <v>738</v>
      </c>
      <c r="H16" s="29">
        <v>2227604</v>
      </c>
      <c r="I16" s="29">
        <v>445582</v>
      </c>
      <c r="J16" s="29">
        <v>358636</v>
      </c>
      <c r="K16" s="29">
        <v>1423386</v>
      </c>
      <c r="L16" s="29">
        <v>1766</v>
      </c>
      <c r="M16" s="29">
        <v>15667312</v>
      </c>
      <c r="N16" s="29">
        <v>13066033</v>
      </c>
      <c r="O16" s="29">
        <v>359027</v>
      </c>
      <c r="P16" s="29">
        <v>2242253</v>
      </c>
      <c r="Q16" s="29">
        <v>2504</v>
      </c>
      <c r="R16" s="29">
        <v>47005</v>
      </c>
      <c r="S16" s="29">
        <v>0</v>
      </c>
      <c r="T16" s="29">
        <v>3487</v>
      </c>
      <c r="U16" s="29">
        <v>0</v>
      </c>
      <c r="V16" s="29">
        <v>0</v>
      </c>
      <c r="W16" s="29">
        <v>0</v>
      </c>
      <c r="X16" s="29">
        <v>50492</v>
      </c>
      <c r="Y16" s="30"/>
    </row>
    <row r="17" spans="1:25" ht="15" hidden="1" customHeight="1">
      <c r="A17" s="27"/>
      <c r="B17" s="28" t="s">
        <v>50</v>
      </c>
      <c r="C17" s="29">
        <v>13390938</v>
      </c>
      <c r="D17" s="29">
        <v>12628610</v>
      </c>
      <c r="E17" s="29">
        <v>803</v>
      </c>
      <c r="F17" s="29">
        <v>761525</v>
      </c>
      <c r="G17" s="29">
        <v>659</v>
      </c>
      <c r="H17" s="29">
        <v>2175444</v>
      </c>
      <c r="I17" s="29">
        <v>490796</v>
      </c>
      <c r="J17" s="29">
        <v>323294</v>
      </c>
      <c r="K17" s="29">
        <v>1361353</v>
      </c>
      <c r="L17" s="29">
        <v>1047</v>
      </c>
      <c r="M17" s="29">
        <v>15566382</v>
      </c>
      <c r="N17" s="29">
        <v>13119405</v>
      </c>
      <c r="O17" s="29">
        <v>324098</v>
      </c>
      <c r="P17" s="29">
        <v>2122879</v>
      </c>
      <c r="Q17" s="29">
        <v>1706</v>
      </c>
      <c r="R17" s="29">
        <v>60564</v>
      </c>
      <c r="S17" s="29">
        <v>99</v>
      </c>
      <c r="T17" s="29">
        <v>3469</v>
      </c>
      <c r="U17" s="29">
        <v>0</v>
      </c>
      <c r="V17" s="29">
        <v>0</v>
      </c>
      <c r="W17" s="29">
        <v>0</v>
      </c>
      <c r="X17" s="29">
        <v>64132</v>
      </c>
      <c r="Y17" s="30"/>
    </row>
    <row r="18" spans="1:25" ht="15" hidden="1" customHeight="1">
      <c r="A18" s="27"/>
      <c r="B18" s="28" t="s">
        <v>51</v>
      </c>
      <c r="C18" s="29">
        <v>13616960</v>
      </c>
      <c r="D18" s="29">
        <v>12869362</v>
      </c>
      <c r="E18" s="29">
        <v>639</v>
      </c>
      <c r="F18" s="29">
        <v>746960</v>
      </c>
      <c r="G18" s="29">
        <v>2303</v>
      </c>
      <c r="H18" s="29">
        <v>2106183</v>
      </c>
      <c r="I18" s="29">
        <v>497128</v>
      </c>
      <c r="J18" s="29">
        <v>283654</v>
      </c>
      <c r="K18" s="29">
        <v>1325401</v>
      </c>
      <c r="L18" s="29">
        <v>3056</v>
      </c>
      <c r="M18" s="29">
        <v>15723143</v>
      </c>
      <c r="N18" s="29">
        <v>13366490</v>
      </c>
      <c r="O18" s="29">
        <v>284293</v>
      </c>
      <c r="P18" s="29">
        <v>2072360</v>
      </c>
      <c r="Q18" s="29">
        <v>5359</v>
      </c>
      <c r="R18" s="29">
        <v>110480</v>
      </c>
      <c r="S18" s="29">
        <v>53</v>
      </c>
      <c r="T18" s="29">
        <v>6726</v>
      </c>
      <c r="U18" s="29">
        <v>0</v>
      </c>
      <c r="V18" s="29">
        <v>0</v>
      </c>
      <c r="W18" s="29">
        <v>420</v>
      </c>
      <c r="X18" s="29">
        <v>117679</v>
      </c>
      <c r="Y18" s="30"/>
    </row>
    <row r="19" spans="1:25" ht="15" hidden="1" customHeight="1">
      <c r="A19" s="31"/>
      <c r="B19" s="28" t="s">
        <v>52</v>
      </c>
      <c r="C19" s="29">
        <v>13896878</v>
      </c>
      <c r="D19" s="29">
        <v>13163524</v>
      </c>
      <c r="E19" s="29">
        <v>516</v>
      </c>
      <c r="F19" s="29">
        <v>732838</v>
      </c>
      <c r="G19" s="29">
        <v>3602</v>
      </c>
      <c r="H19" s="29">
        <v>2027788</v>
      </c>
      <c r="I19" s="29">
        <v>493071</v>
      </c>
      <c r="J19" s="29">
        <v>322515</v>
      </c>
      <c r="K19" s="29">
        <v>1212202</v>
      </c>
      <c r="L19" s="29">
        <v>2205</v>
      </c>
      <c r="M19" s="29">
        <v>15924666</v>
      </c>
      <c r="N19" s="29">
        <v>13656595</v>
      </c>
      <c r="O19" s="29">
        <v>323031</v>
      </c>
      <c r="P19" s="29">
        <v>1945041</v>
      </c>
      <c r="Q19" s="29">
        <v>5807</v>
      </c>
      <c r="R19" s="29">
        <v>82987</v>
      </c>
      <c r="S19" s="29">
        <v>6</v>
      </c>
      <c r="T19" s="29">
        <v>10752</v>
      </c>
      <c r="U19" s="29">
        <v>0</v>
      </c>
      <c r="V19" s="29">
        <v>0</v>
      </c>
      <c r="W19" s="29">
        <v>1606</v>
      </c>
      <c r="X19" s="29">
        <v>95351</v>
      </c>
      <c r="Y19" s="32"/>
    </row>
    <row r="20" spans="1:25" ht="15" hidden="1" customHeight="1">
      <c r="A20" s="31"/>
      <c r="B20" s="28" t="s">
        <v>53</v>
      </c>
      <c r="C20" s="29">
        <v>14147880</v>
      </c>
      <c r="D20" s="29">
        <v>13454676</v>
      </c>
      <c r="E20" s="29">
        <v>1024</v>
      </c>
      <c r="F20" s="29">
        <v>692180</v>
      </c>
      <c r="G20" s="29">
        <v>1562</v>
      </c>
      <c r="H20" s="29">
        <v>1913887</v>
      </c>
      <c r="I20" s="29">
        <v>486277</v>
      </c>
      <c r="J20" s="29">
        <v>238476</v>
      </c>
      <c r="K20" s="29">
        <v>1189133</v>
      </c>
      <c r="L20" s="29">
        <v>1929</v>
      </c>
      <c r="M20" s="29">
        <v>16061767</v>
      </c>
      <c r="N20" s="29">
        <v>13940953</v>
      </c>
      <c r="O20" s="29">
        <v>239500</v>
      </c>
      <c r="P20" s="29">
        <v>1881314</v>
      </c>
      <c r="Q20" s="29">
        <v>3491</v>
      </c>
      <c r="R20" s="29">
        <v>68564</v>
      </c>
      <c r="S20" s="29">
        <v>65</v>
      </c>
      <c r="T20" s="29">
        <v>7644</v>
      </c>
      <c r="U20" s="29">
        <v>0</v>
      </c>
      <c r="V20" s="29">
        <v>0</v>
      </c>
      <c r="W20" s="29">
        <v>395</v>
      </c>
      <c r="X20" s="29">
        <v>76668</v>
      </c>
      <c r="Y20" s="32"/>
    </row>
    <row r="21" spans="1:25" ht="15" hidden="1" customHeight="1">
      <c r="A21" s="31"/>
      <c r="B21" s="28" t="s">
        <v>54</v>
      </c>
      <c r="C21" s="29">
        <v>13812650</v>
      </c>
      <c r="D21" s="29">
        <v>13191999</v>
      </c>
      <c r="E21" s="29">
        <v>93</v>
      </c>
      <c r="F21" s="29">
        <v>620557</v>
      </c>
      <c r="G21" s="29">
        <v>593</v>
      </c>
      <c r="H21" s="29">
        <v>1858733</v>
      </c>
      <c r="I21" s="29">
        <v>516208</v>
      </c>
      <c r="J21" s="29">
        <v>222258</v>
      </c>
      <c r="K21" s="29">
        <v>1120267</v>
      </c>
      <c r="L21" s="29">
        <v>2861</v>
      </c>
      <c r="M21" s="29">
        <v>15671383</v>
      </c>
      <c r="N21" s="29">
        <v>13708208</v>
      </c>
      <c r="O21" s="29">
        <v>222351</v>
      </c>
      <c r="P21" s="29">
        <v>1740825</v>
      </c>
      <c r="Q21" s="29">
        <v>3454</v>
      </c>
      <c r="R21" s="29">
        <v>94890</v>
      </c>
      <c r="S21" s="29">
        <v>298</v>
      </c>
      <c r="T21" s="29">
        <v>14250</v>
      </c>
      <c r="U21" s="29">
        <v>0</v>
      </c>
      <c r="V21" s="29">
        <v>0</v>
      </c>
      <c r="W21" s="29">
        <v>0</v>
      </c>
      <c r="X21" s="29">
        <v>109438</v>
      </c>
      <c r="Y21" s="32"/>
    </row>
    <row r="22" spans="1:25" ht="15" hidden="1" customHeight="1">
      <c r="A22" s="31"/>
      <c r="B22" s="28" t="s">
        <v>55</v>
      </c>
      <c r="C22" s="29">
        <v>14036242</v>
      </c>
      <c r="D22" s="29">
        <v>13464975</v>
      </c>
      <c r="E22" s="29">
        <v>634</v>
      </c>
      <c r="F22" s="29">
        <v>570632</v>
      </c>
      <c r="G22" s="29">
        <v>229</v>
      </c>
      <c r="H22" s="29">
        <v>1726682</v>
      </c>
      <c r="I22" s="29">
        <v>482143</v>
      </c>
      <c r="J22" s="29">
        <v>185121</v>
      </c>
      <c r="K22" s="29">
        <v>1059418</v>
      </c>
      <c r="L22" s="29">
        <v>204</v>
      </c>
      <c r="M22" s="29">
        <v>15762924</v>
      </c>
      <c r="N22" s="29">
        <v>13947119</v>
      </c>
      <c r="O22" s="29">
        <v>185755</v>
      </c>
      <c r="P22" s="29">
        <v>1630050</v>
      </c>
      <c r="Q22" s="29">
        <v>433</v>
      </c>
      <c r="R22" s="29">
        <v>107578</v>
      </c>
      <c r="S22" s="29">
        <v>105</v>
      </c>
      <c r="T22" s="29">
        <v>17101</v>
      </c>
      <c r="U22" s="29">
        <v>0</v>
      </c>
      <c r="V22" s="29">
        <v>0</v>
      </c>
      <c r="W22" s="29">
        <v>1260</v>
      </c>
      <c r="X22" s="29">
        <v>126044</v>
      </c>
      <c r="Y22" s="32"/>
    </row>
    <row r="23" spans="1:25" ht="15" hidden="1" customHeight="1">
      <c r="A23" s="31"/>
      <c r="B23" s="28" t="s">
        <v>56</v>
      </c>
      <c r="C23" s="29">
        <v>13746991</v>
      </c>
      <c r="D23" s="29">
        <v>13234389</v>
      </c>
      <c r="E23" s="29">
        <v>457</v>
      </c>
      <c r="F23" s="29">
        <v>512144</v>
      </c>
      <c r="G23" s="29">
        <v>434</v>
      </c>
      <c r="H23" s="29">
        <v>1607148</v>
      </c>
      <c r="I23" s="29">
        <v>436543</v>
      </c>
      <c r="J23" s="29">
        <v>147206</v>
      </c>
      <c r="K23" s="29">
        <v>1023399</v>
      </c>
      <c r="L23" s="29">
        <v>448</v>
      </c>
      <c r="M23" s="29">
        <v>15354139</v>
      </c>
      <c r="N23" s="29">
        <v>13670933</v>
      </c>
      <c r="O23" s="29">
        <v>147663</v>
      </c>
      <c r="P23" s="29">
        <v>1535543</v>
      </c>
      <c r="Q23" s="29">
        <v>882</v>
      </c>
      <c r="R23" s="29">
        <v>98404</v>
      </c>
      <c r="S23" s="29">
        <v>55</v>
      </c>
      <c r="T23" s="29">
        <v>10803</v>
      </c>
      <c r="U23" s="29">
        <v>0</v>
      </c>
      <c r="V23" s="29">
        <v>0</v>
      </c>
      <c r="W23" s="29">
        <v>2520</v>
      </c>
      <c r="X23" s="29">
        <v>111782</v>
      </c>
      <c r="Y23" s="32"/>
    </row>
    <row r="24" spans="1:25" ht="15" hidden="1" customHeight="1">
      <c r="A24" s="31"/>
      <c r="B24" s="28" t="s">
        <v>57</v>
      </c>
      <c r="C24" s="29">
        <v>13295125</v>
      </c>
      <c r="D24" s="29">
        <v>12819438</v>
      </c>
      <c r="E24" s="29">
        <v>187</v>
      </c>
      <c r="F24" s="29">
        <v>475500</v>
      </c>
      <c r="G24" s="29">
        <v>113</v>
      </c>
      <c r="H24" s="29">
        <v>1517459</v>
      </c>
      <c r="I24" s="29">
        <v>428493</v>
      </c>
      <c r="J24" s="29">
        <v>152592</v>
      </c>
      <c r="K24" s="29">
        <v>936374</v>
      </c>
      <c r="L24" s="29">
        <v>216</v>
      </c>
      <c r="M24" s="29">
        <v>14812584</v>
      </c>
      <c r="N24" s="29">
        <v>13247931</v>
      </c>
      <c r="O24" s="29">
        <v>152779</v>
      </c>
      <c r="P24" s="29">
        <v>1411874</v>
      </c>
      <c r="Q24" s="29">
        <v>329</v>
      </c>
      <c r="R24" s="29">
        <v>78778</v>
      </c>
      <c r="S24" s="29">
        <v>92</v>
      </c>
      <c r="T24" s="29">
        <v>7041</v>
      </c>
      <c r="U24" s="29">
        <v>0</v>
      </c>
      <c r="V24" s="29">
        <v>0</v>
      </c>
      <c r="W24" s="29">
        <v>443</v>
      </c>
      <c r="X24" s="29">
        <v>86354</v>
      </c>
      <c r="Y24" s="32"/>
    </row>
    <row r="25" spans="1:25" ht="15" customHeight="1">
      <c r="A25" s="31"/>
      <c r="B25" s="28" t="s">
        <v>58</v>
      </c>
      <c r="C25" s="29">
        <v>13054482</v>
      </c>
      <c r="D25" s="29">
        <v>12569466</v>
      </c>
      <c r="E25" s="29">
        <v>187</v>
      </c>
      <c r="F25" s="29">
        <v>484829</v>
      </c>
      <c r="G25" s="29">
        <v>385</v>
      </c>
      <c r="H25" s="29">
        <v>1392714</v>
      </c>
      <c r="I25" s="29">
        <v>384810</v>
      </c>
      <c r="J25" s="29">
        <v>111423</v>
      </c>
      <c r="K25" s="29">
        <v>896481</v>
      </c>
      <c r="L25" s="29">
        <v>170</v>
      </c>
      <c r="M25" s="29">
        <v>14447195</v>
      </c>
      <c r="N25" s="29">
        <v>12954276</v>
      </c>
      <c r="O25" s="29">
        <v>111609</v>
      </c>
      <c r="P25" s="29">
        <v>1381310</v>
      </c>
      <c r="Q25" s="29">
        <v>555</v>
      </c>
      <c r="R25" s="29">
        <v>65618</v>
      </c>
      <c r="S25" s="29">
        <v>116</v>
      </c>
      <c r="T25" s="29">
        <v>5208</v>
      </c>
      <c r="U25" s="29">
        <v>0</v>
      </c>
      <c r="V25" s="29">
        <v>0</v>
      </c>
      <c r="W25" s="29">
        <v>0</v>
      </c>
      <c r="X25" s="29">
        <v>70942</v>
      </c>
      <c r="Y25" s="32"/>
    </row>
    <row r="26" spans="1:25" ht="15" customHeight="1">
      <c r="A26" s="31"/>
      <c r="B26" s="28" t="s">
        <v>59</v>
      </c>
      <c r="C26" s="29">
        <v>12741474</v>
      </c>
      <c r="D26" s="29">
        <v>12328359</v>
      </c>
      <c r="E26" s="29">
        <v>1513</v>
      </c>
      <c r="F26" s="29">
        <v>411602</v>
      </c>
      <c r="G26" s="29">
        <v>166</v>
      </c>
      <c r="H26" s="29">
        <v>1358175</v>
      </c>
      <c r="I26" s="29">
        <v>422322</v>
      </c>
      <c r="J26" s="29">
        <v>67854</v>
      </c>
      <c r="K26" s="29">
        <v>867999</v>
      </c>
      <c r="L26" s="29">
        <v>147</v>
      </c>
      <c r="M26" s="29">
        <v>14099649</v>
      </c>
      <c r="N26" s="29">
        <v>12750681</v>
      </c>
      <c r="O26" s="29">
        <v>69367</v>
      </c>
      <c r="P26" s="29">
        <v>1279601</v>
      </c>
      <c r="Q26" s="29">
        <v>314</v>
      </c>
      <c r="R26" s="29">
        <v>110304</v>
      </c>
      <c r="S26" s="29">
        <v>164</v>
      </c>
      <c r="T26" s="29">
        <v>18752</v>
      </c>
      <c r="U26" s="29">
        <v>3</v>
      </c>
      <c r="V26" s="29">
        <v>0</v>
      </c>
      <c r="W26" s="29">
        <v>385</v>
      </c>
      <c r="X26" s="29">
        <v>129608</v>
      </c>
      <c r="Y26" s="32"/>
    </row>
    <row r="27" spans="1:25" ht="15" customHeight="1">
      <c r="A27" s="31"/>
      <c r="B27" s="28" t="s">
        <v>60</v>
      </c>
      <c r="C27" s="29">
        <v>12522201</v>
      </c>
      <c r="D27" s="29">
        <v>12129219</v>
      </c>
      <c r="E27" s="29">
        <v>320</v>
      </c>
      <c r="F27" s="29">
        <v>392662</v>
      </c>
      <c r="G27" s="29">
        <v>407</v>
      </c>
      <c r="H27" s="29">
        <v>1261805</v>
      </c>
      <c r="I27" s="29">
        <v>333283</v>
      </c>
      <c r="J27" s="29">
        <v>83623</v>
      </c>
      <c r="K27" s="29">
        <v>844899</v>
      </c>
      <c r="L27" s="29">
        <v>14</v>
      </c>
      <c r="M27" s="29">
        <v>13784006</v>
      </c>
      <c r="N27" s="29">
        <v>12462502</v>
      </c>
      <c r="O27" s="29">
        <v>83943</v>
      </c>
      <c r="P27" s="29">
        <v>1237561</v>
      </c>
      <c r="Q27" s="29">
        <v>420</v>
      </c>
      <c r="R27" s="29">
        <v>46812</v>
      </c>
      <c r="S27" s="29">
        <v>101</v>
      </c>
      <c r="T27" s="29">
        <v>6930</v>
      </c>
      <c r="U27" s="29">
        <v>0</v>
      </c>
      <c r="V27" s="29">
        <v>0</v>
      </c>
      <c r="W27" s="29">
        <v>420</v>
      </c>
      <c r="X27" s="29">
        <v>54263</v>
      </c>
      <c r="Y27" s="32"/>
    </row>
    <row r="28" spans="1:25" ht="15" customHeight="1">
      <c r="A28" s="31"/>
      <c r="B28" s="28" t="s">
        <v>61</v>
      </c>
      <c r="C28" s="29">
        <v>11692230</v>
      </c>
      <c r="D28" s="29">
        <v>11333826</v>
      </c>
      <c r="E28" s="29">
        <v>53</v>
      </c>
      <c r="F28" s="29">
        <v>358350</v>
      </c>
      <c r="G28" s="29">
        <v>207</v>
      </c>
      <c r="H28" s="29">
        <v>1221726</v>
      </c>
      <c r="I28" s="29">
        <v>329067</v>
      </c>
      <c r="J28" s="29">
        <v>72350</v>
      </c>
      <c r="K28" s="29">
        <v>820309</v>
      </c>
      <c r="L28" s="29">
        <v>175</v>
      </c>
      <c r="M28" s="29">
        <v>12913956</v>
      </c>
      <c r="N28" s="29">
        <v>11662893</v>
      </c>
      <c r="O28" s="29">
        <v>72404</v>
      </c>
      <c r="P28" s="29">
        <v>1178659</v>
      </c>
      <c r="Q28" s="29">
        <v>383</v>
      </c>
      <c r="R28" s="29">
        <v>59272</v>
      </c>
      <c r="S28" s="29">
        <v>7</v>
      </c>
      <c r="T28" s="29">
        <v>4334</v>
      </c>
      <c r="U28" s="29">
        <v>0</v>
      </c>
      <c r="V28" s="29">
        <v>0</v>
      </c>
      <c r="W28" s="29">
        <v>870</v>
      </c>
      <c r="X28" s="29">
        <v>64483</v>
      </c>
      <c r="Y28" s="32"/>
    </row>
    <row r="29" spans="1:25" ht="15" customHeight="1">
      <c r="A29" s="33"/>
      <c r="B29" s="28" t="s">
        <v>83</v>
      </c>
      <c r="C29" s="44">
        <f>ROUND([1]第12表元データ!C25/1000,0)</f>
        <v>11180808</v>
      </c>
      <c r="D29" s="44">
        <f>ROUND([1]第12表元データ!D25/1000,0)</f>
        <v>10835378</v>
      </c>
      <c r="E29" s="44">
        <f>ROUND([1]第12表元データ!E25/1000,0)</f>
        <v>385</v>
      </c>
      <c r="F29" s="44">
        <f>ROUND([1]第12表元データ!F25/1000,0)</f>
        <v>345045</v>
      </c>
      <c r="G29" s="44">
        <f>ROUND([1]第12表元データ!G25/1000,0)</f>
        <v>0</v>
      </c>
      <c r="H29" s="44">
        <f>ROUND([1]第12表元データ!H25/1000,0)</f>
        <v>1180917</v>
      </c>
      <c r="I29" s="44">
        <f>ROUND([1]第12表元データ!I25/1000,0)</f>
        <v>310557</v>
      </c>
      <c r="J29" s="44">
        <f>ROUND([1]第12表元データ!J25/1000,0)</f>
        <v>91480</v>
      </c>
      <c r="K29" s="44">
        <f>ROUND([1]第12表元データ!K25/1000,0)</f>
        <v>778881</v>
      </c>
      <c r="L29" s="44">
        <f>ROUND([1]第12表元データ!L25/1000,0)</f>
        <v>207</v>
      </c>
      <c r="M29" s="44">
        <f>ROUND([1]第12表元データ!M25/1000,0)</f>
        <v>12361725</v>
      </c>
      <c r="N29" s="44">
        <f>ROUND([1]第12表元データ!N25/1000,0)</f>
        <v>11145934</v>
      </c>
      <c r="O29" s="44">
        <f>ROUND([1]第12表元データ!O25/1000,0)</f>
        <v>91865</v>
      </c>
      <c r="P29" s="44">
        <f>ROUND([1]第12表元データ!P25/1000,0)</f>
        <v>1123926</v>
      </c>
      <c r="Q29" s="44">
        <f>ROUND([1]第12表元データ!Q25/1000,0)</f>
        <v>207</v>
      </c>
      <c r="R29" s="44">
        <f>ROUND([1]第12表元データ!R25/1000,0)</f>
        <v>75131</v>
      </c>
      <c r="S29" s="44">
        <f>ROUND([1]第12表元データ!S25/1000,0)</f>
        <v>99</v>
      </c>
      <c r="T29" s="44">
        <f>ROUND([1]第12表元データ!T25/1000,0)</f>
        <v>7673</v>
      </c>
      <c r="U29" s="44">
        <f>ROUND([1]第12表元データ!U25/1000,0)</f>
        <v>0</v>
      </c>
      <c r="V29" s="44">
        <f>ROUND([1]第12表元データ!V25/1000,0)</f>
        <v>0</v>
      </c>
      <c r="W29" s="44">
        <f>ROUND([1]第12表元データ!W25/1000,0)</f>
        <v>0</v>
      </c>
      <c r="X29" s="44">
        <f>SUM(R29:W29)</f>
        <v>82903</v>
      </c>
      <c r="Y29" s="34"/>
    </row>
    <row r="30" spans="1:25" ht="15" customHeight="1">
      <c r="A30" s="33">
        <v>1</v>
      </c>
      <c r="B30" s="35" t="s">
        <v>62</v>
      </c>
      <c r="C30" s="44">
        <f>ROUND([1]第12表元データ!C3/1000,0)</f>
        <v>3054393</v>
      </c>
      <c r="D30" s="44">
        <f>ROUND([1]第12表元データ!D3/1000,0)</f>
        <v>2934921</v>
      </c>
      <c r="E30" s="44">
        <f>ROUND([1]第12表元データ!E3/1000,0)</f>
        <v>0</v>
      </c>
      <c r="F30" s="44">
        <f>ROUND([1]第12表元データ!F3/1000,0)</f>
        <v>119472</v>
      </c>
      <c r="G30" s="44">
        <f>ROUND([1]第12表元データ!G3/1000,0)</f>
        <v>0</v>
      </c>
      <c r="H30" s="44">
        <f>ROUND([1]第12表元データ!H3/1000,0)</f>
        <v>452617</v>
      </c>
      <c r="I30" s="44">
        <f>ROUND([1]第12表元データ!I3/1000,0)</f>
        <v>130806</v>
      </c>
      <c r="J30" s="44">
        <f>ROUND([1]第12表元データ!J3/1000,0)</f>
        <v>31008</v>
      </c>
      <c r="K30" s="44">
        <f>ROUND([1]第12表元データ!K3/1000,0)</f>
        <v>290803</v>
      </c>
      <c r="L30" s="44">
        <f>ROUND([1]第12表元データ!L3/1000,0)</f>
        <v>207</v>
      </c>
      <c r="M30" s="44">
        <f>ROUND([1]第12表元データ!M3/1000,0)</f>
        <v>3507010</v>
      </c>
      <c r="N30" s="44">
        <f>ROUND([1]第12表元データ!N3/1000,0)</f>
        <v>3065727</v>
      </c>
      <c r="O30" s="44">
        <f>ROUND([1]第12表元データ!O3/1000,0)</f>
        <v>31008</v>
      </c>
      <c r="P30" s="44">
        <f>ROUND([1]第12表元データ!P3/1000,0)</f>
        <v>410275</v>
      </c>
      <c r="Q30" s="44">
        <f>ROUND([1]第12表元データ!Q3/1000,0)</f>
        <v>207</v>
      </c>
      <c r="R30" s="44">
        <f>ROUND([1]第12表元データ!R3/1000,0)</f>
        <v>36224</v>
      </c>
      <c r="S30" s="44">
        <f>ROUND([1]第12表元データ!S3/1000,0)</f>
        <v>37</v>
      </c>
      <c r="T30" s="44">
        <f>ROUND([1]第12表元データ!T3/1000,0)</f>
        <v>1521</v>
      </c>
      <c r="U30" s="44">
        <f>ROUND([1]第12表元データ!U3/1000,0)</f>
        <v>0</v>
      </c>
      <c r="V30" s="44">
        <f>ROUND([1]第12表元データ!V3/1000,0)</f>
        <v>0</v>
      </c>
      <c r="W30" s="44">
        <f>ROUND([1]第12表元データ!W3/1000,0)</f>
        <v>0</v>
      </c>
      <c r="X30" s="44">
        <f>SUM(R30:W30)</f>
        <v>37782</v>
      </c>
      <c r="Y30" s="36">
        <v>1</v>
      </c>
    </row>
    <row r="31" spans="1:25" ht="15" customHeight="1">
      <c r="A31" s="37">
        <v>2</v>
      </c>
      <c r="B31" s="38" t="s">
        <v>63</v>
      </c>
      <c r="C31" s="45">
        <f>ROUND([1]第12表元データ!C4/1000,0)</f>
        <v>726026</v>
      </c>
      <c r="D31" s="45">
        <f>ROUND([1]第12表元データ!D4/1000,0)</f>
        <v>706721</v>
      </c>
      <c r="E31" s="45">
        <f>ROUND([1]第12表元データ!E4/1000,0)</f>
        <v>325</v>
      </c>
      <c r="F31" s="45">
        <f>ROUND([1]第12表元データ!F4/1000,0)</f>
        <v>18980</v>
      </c>
      <c r="G31" s="45">
        <f>ROUND([1]第12表元データ!G4/1000,0)</f>
        <v>0</v>
      </c>
      <c r="H31" s="45">
        <f>ROUND([1]第12表元データ!H4/1000,0)</f>
        <v>93325</v>
      </c>
      <c r="I31" s="45">
        <f>ROUND([1]第12表元データ!I4/1000,0)</f>
        <v>13234</v>
      </c>
      <c r="J31" s="45">
        <f>ROUND([1]第12表元データ!J4/1000,0)</f>
        <v>14308</v>
      </c>
      <c r="K31" s="45">
        <f>ROUND([1]第12表元データ!K4/1000,0)</f>
        <v>65783</v>
      </c>
      <c r="L31" s="45">
        <f>ROUND([1]第12表元データ!L4/1000,0)</f>
        <v>0</v>
      </c>
      <c r="M31" s="45">
        <f>ROUND([1]第12表元データ!M4/1000,0)</f>
        <v>819351</v>
      </c>
      <c r="N31" s="45">
        <f>ROUND([1]第12表元データ!N4/1000,0)</f>
        <v>719955</v>
      </c>
      <c r="O31" s="45">
        <f>ROUND([1]第12表元データ!O4/1000,0)</f>
        <v>14633</v>
      </c>
      <c r="P31" s="45">
        <f>ROUND([1]第12表元データ!P4/1000,0)</f>
        <v>84762</v>
      </c>
      <c r="Q31" s="45">
        <f>ROUND([1]第12表元データ!Q4/1000,0)</f>
        <v>0</v>
      </c>
      <c r="R31" s="45">
        <f>ROUND([1]第12表元データ!R4/1000,0)</f>
        <v>1242</v>
      </c>
      <c r="S31" s="45">
        <f>ROUND([1]第12表元データ!S4/1000,0)</f>
        <v>0</v>
      </c>
      <c r="T31" s="45">
        <f>ROUND([1]第12表元データ!T4/1000,0)</f>
        <v>253</v>
      </c>
      <c r="U31" s="45">
        <f>ROUND([1]第12表元データ!U4/1000,0)</f>
        <v>0</v>
      </c>
      <c r="V31" s="45">
        <f>ROUND([1]第12表元データ!V4/1000,0)</f>
        <v>0</v>
      </c>
      <c r="W31" s="45">
        <f>ROUND([1]第12表元データ!W4/1000,0)</f>
        <v>0</v>
      </c>
      <c r="X31" s="45">
        <f t="shared" ref="X31:X52" si="0">SUM(R31:W31)</f>
        <v>1495</v>
      </c>
      <c r="Y31" s="39">
        <v>2</v>
      </c>
    </row>
    <row r="32" spans="1:25" ht="15" customHeight="1">
      <c r="A32" s="37">
        <v>3</v>
      </c>
      <c r="B32" s="38" t="s">
        <v>64</v>
      </c>
      <c r="C32" s="45">
        <f>ROUND([1]第12表元データ!C5/1000,0)</f>
        <v>2945248</v>
      </c>
      <c r="D32" s="45">
        <f>ROUND([1]第12表元データ!D5/1000,0)</f>
        <v>2836418</v>
      </c>
      <c r="E32" s="45">
        <f>ROUND([1]第12表元データ!E5/1000,0)</f>
        <v>0</v>
      </c>
      <c r="F32" s="45">
        <f>ROUND([1]第12表元データ!F5/1000,0)</f>
        <v>108830</v>
      </c>
      <c r="G32" s="45">
        <f>ROUND([1]第12表元データ!G5/1000,0)</f>
        <v>0</v>
      </c>
      <c r="H32" s="45">
        <f>ROUND([1]第12表元データ!H5/1000,0)</f>
        <v>286573</v>
      </c>
      <c r="I32" s="45">
        <f>ROUND([1]第12表元データ!I5/1000,0)</f>
        <v>94556</v>
      </c>
      <c r="J32" s="45">
        <f>ROUND([1]第12表元データ!J5/1000,0)</f>
        <v>19276</v>
      </c>
      <c r="K32" s="45">
        <f>ROUND([1]第12表元データ!K5/1000,0)</f>
        <v>172741</v>
      </c>
      <c r="L32" s="45">
        <f>ROUND([1]第12表元データ!L5/1000,0)</f>
        <v>0</v>
      </c>
      <c r="M32" s="45">
        <f>ROUND([1]第12表元データ!M5/1000,0)</f>
        <v>3231821</v>
      </c>
      <c r="N32" s="45">
        <f>ROUND([1]第12表元データ!N5/1000,0)</f>
        <v>2930974</v>
      </c>
      <c r="O32" s="45">
        <f>ROUND([1]第12表元データ!O5/1000,0)</f>
        <v>19276</v>
      </c>
      <c r="P32" s="45">
        <f>ROUND([1]第12表元データ!P5/1000,0)</f>
        <v>281571</v>
      </c>
      <c r="Q32" s="45">
        <f>ROUND([1]第12表元データ!Q5/1000,0)</f>
        <v>0</v>
      </c>
      <c r="R32" s="45">
        <f>ROUND([1]第12表元データ!R5/1000,0)</f>
        <v>22111</v>
      </c>
      <c r="S32" s="45">
        <f>ROUND([1]第12表元データ!S5/1000,0)</f>
        <v>48</v>
      </c>
      <c r="T32" s="45">
        <f>ROUND([1]第12表元データ!T5/1000,0)</f>
        <v>5355</v>
      </c>
      <c r="U32" s="45">
        <f>ROUND([1]第12表元データ!U5/1000,0)</f>
        <v>0</v>
      </c>
      <c r="V32" s="45">
        <f>ROUND([1]第12表元データ!V5/1000,0)</f>
        <v>0</v>
      </c>
      <c r="W32" s="45">
        <f>ROUND([1]第12表元データ!W5/1000,0)</f>
        <v>0</v>
      </c>
      <c r="X32" s="45">
        <f t="shared" si="0"/>
        <v>27514</v>
      </c>
      <c r="Y32" s="39">
        <v>3</v>
      </c>
    </row>
    <row r="33" spans="1:25" ht="15" customHeight="1">
      <c r="A33" s="37">
        <v>4</v>
      </c>
      <c r="B33" s="38" t="s">
        <v>65</v>
      </c>
      <c r="C33" s="45">
        <f>ROUND([1]第12表元データ!C6/1000,0)</f>
        <v>805105</v>
      </c>
      <c r="D33" s="45">
        <f>ROUND([1]第12表元データ!D6/1000,0)</f>
        <v>782339</v>
      </c>
      <c r="E33" s="45">
        <f>ROUND([1]第12表元データ!E6/1000,0)</f>
        <v>0</v>
      </c>
      <c r="F33" s="45">
        <f>ROUND([1]第12表元データ!F6/1000,0)</f>
        <v>22766</v>
      </c>
      <c r="G33" s="45">
        <f>ROUND([1]第12表元データ!G6/1000,0)</f>
        <v>0</v>
      </c>
      <c r="H33" s="45">
        <f>ROUND([1]第12表元データ!H6/1000,0)</f>
        <v>97519</v>
      </c>
      <c r="I33" s="45">
        <f>ROUND([1]第12表元データ!I6/1000,0)</f>
        <v>12806</v>
      </c>
      <c r="J33" s="45">
        <f>ROUND([1]第12表元データ!J6/1000,0)</f>
        <v>6141</v>
      </c>
      <c r="K33" s="45">
        <f>ROUND([1]第12表元データ!K6/1000,0)</f>
        <v>78572</v>
      </c>
      <c r="L33" s="45">
        <f>ROUND([1]第12表元データ!L6/1000,0)</f>
        <v>0</v>
      </c>
      <c r="M33" s="45">
        <f>ROUND([1]第12表元データ!M6/1000,0)</f>
        <v>902623</v>
      </c>
      <c r="N33" s="45">
        <f>ROUND([1]第12表元データ!N6/1000,0)</f>
        <v>795145</v>
      </c>
      <c r="O33" s="45">
        <f>ROUND([1]第12表元データ!O6/1000,0)</f>
        <v>6141</v>
      </c>
      <c r="P33" s="45">
        <f>ROUND([1]第12表元データ!P6/1000,0)</f>
        <v>101338</v>
      </c>
      <c r="Q33" s="45">
        <f>ROUND([1]第12表元データ!Q6/1000,0)</f>
        <v>0</v>
      </c>
      <c r="R33" s="45">
        <f>ROUND([1]第12表元データ!R6/1000,0)</f>
        <v>903</v>
      </c>
      <c r="S33" s="45">
        <f>ROUND([1]第12表元データ!S6/1000,0)</f>
        <v>0</v>
      </c>
      <c r="T33" s="45">
        <f>ROUND([1]第12表元データ!T6/1000,0)</f>
        <v>34</v>
      </c>
      <c r="U33" s="45">
        <f>ROUND([1]第12表元データ!U6/1000,0)</f>
        <v>0</v>
      </c>
      <c r="V33" s="45">
        <f>ROUND([1]第12表元データ!V6/1000,0)</f>
        <v>0</v>
      </c>
      <c r="W33" s="45">
        <f>ROUND([1]第12表元データ!W6/1000,0)</f>
        <v>0</v>
      </c>
      <c r="X33" s="45">
        <f t="shared" si="0"/>
        <v>937</v>
      </c>
      <c r="Y33" s="39">
        <v>4</v>
      </c>
    </row>
    <row r="34" spans="1:25" ht="15" customHeight="1">
      <c r="A34" s="37">
        <v>5</v>
      </c>
      <c r="B34" s="38" t="s">
        <v>66</v>
      </c>
      <c r="C34" s="45">
        <f>ROUND([1]第12表元データ!C7/1000,0)</f>
        <v>550665</v>
      </c>
      <c r="D34" s="45">
        <f>ROUND([1]第12表元データ!D7/1000,0)</f>
        <v>530735</v>
      </c>
      <c r="E34" s="45">
        <f>ROUND([1]第12表元データ!E7/1000,0)</f>
        <v>0</v>
      </c>
      <c r="F34" s="45">
        <f>ROUND([1]第12表元データ!F7/1000,0)</f>
        <v>19929</v>
      </c>
      <c r="G34" s="45">
        <f>ROUND([1]第12表元データ!G7/1000,0)</f>
        <v>0</v>
      </c>
      <c r="H34" s="45">
        <f>ROUND([1]第12表元データ!H7/1000,0)</f>
        <v>32493</v>
      </c>
      <c r="I34" s="45">
        <f>ROUND([1]第12表元データ!I7/1000,0)</f>
        <v>10007</v>
      </c>
      <c r="J34" s="45">
        <f>ROUND([1]第12表元データ!J7/1000,0)</f>
        <v>9849</v>
      </c>
      <c r="K34" s="45">
        <f>ROUND([1]第12表元データ!K7/1000,0)</f>
        <v>12637</v>
      </c>
      <c r="L34" s="45">
        <f>ROUND([1]第12表元データ!L7/1000,0)</f>
        <v>0</v>
      </c>
      <c r="M34" s="45">
        <f>ROUND([1]第12表元データ!M7/1000,0)</f>
        <v>583158</v>
      </c>
      <c r="N34" s="45">
        <f>ROUND([1]第12表元データ!N7/1000,0)</f>
        <v>540742</v>
      </c>
      <c r="O34" s="45">
        <f>ROUND([1]第12表元データ!O7/1000,0)</f>
        <v>9849</v>
      </c>
      <c r="P34" s="45">
        <f>ROUND([1]第12表元データ!P7/1000,0)</f>
        <v>32566</v>
      </c>
      <c r="Q34" s="45">
        <f>ROUND([1]第12表元データ!Q7/1000,0)</f>
        <v>0</v>
      </c>
      <c r="R34" s="45">
        <f>ROUND([1]第12表元データ!R7/1000,0)</f>
        <v>1823</v>
      </c>
      <c r="S34" s="45">
        <f>ROUND([1]第12表元データ!S7/1000,0)</f>
        <v>0</v>
      </c>
      <c r="T34" s="45">
        <f>ROUND([1]第12表元データ!T7/1000,0)</f>
        <v>256</v>
      </c>
      <c r="U34" s="45">
        <f>ROUND([1]第12表元データ!U7/1000,0)</f>
        <v>0</v>
      </c>
      <c r="V34" s="45">
        <f>ROUND([1]第12表元データ!V7/1000,0)</f>
        <v>0</v>
      </c>
      <c r="W34" s="45">
        <f>ROUND([1]第12表元データ!W7/1000,0)</f>
        <v>0</v>
      </c>
      <c r="X34" s="45">
        <f t="shared" si="0"/>
        <v>2079</v>
      </c>
      <c r="Y34" s="39">
        <v>5</v>
      </c>
    </row>
    <row r="35" spans="1:25" ht="15" customHeight="1">
      <c r="A35" s="37">
        <v>6</v>
      </c>
      <c r="B35" s="38" t="s">
        <v>67</v>
      </c>
      <c r="C35" s="45">
        <f>ROUND([1]第12表元データ!C8/1000,0)</f>
        <v>612977</v>
      </c>
      <c r="D35" s="45">
        <f>ROUND([1]第12表元データ!D8/1000,0)</f>
        <v>594797</v>
      </c>
      <c r="E35" s="45">
        <f>ROUND([1]第12表元データ!E8/1000,0)</f>
        <v>0</v>
      </c>
      <c r="F35" s="45">
        <f>ROUND([1]第12表元データ!F8/1000,0)</f>
        <v>18180</v>
      </c>
      <c r="G35" s="45">
        <f>ROUND([1]第12表元データ!G8/1000,0)</f>
        <v>0</v>
      </c>
      <c r="H35" s="45">
        <f>ROUND([1]第12表元データ!H8/1000,0)</f>
        <v>81134</v>
      </c>
      <c r="I35" s="45">
        <f>ROUND([1]第12表元データ!I8/1000,0)</f>
        <v>16470</v>
      </c>
      <c r="J35" s="45">
        <f>ROUND([1]第12表元データ!J8/1000,0)</f>
        <v>2564</v>
      </c>
      <c r="K35" s="45">
        <f>ROUND([1]第12表元データ!K8/1000,0)</f>
        <v>62099</v>
      </c>
      <c r="L35" s="45">
        <f>ROUND([1]第12表元データ!L8/1000,0)</f>
        <v>0</v>
      </c>
      <c r="M35" s="45">
        <f>ROUND([1]第12表元データ!M8/1000,0)</f>
        <v>694111</v>
      </c>
      <c r="N35" s="45">
        <f>ROUND([1]第12表元データ!N8/1000,0)</f>
        <v>611267</v>
      </c>
      <c r="O35" s="45">
        <f>ROUND([1]第12表元データ!O8/1000,0)</f>
        <v>2564</v>
      </c>
      <c r="P35" s="45">
        <f>ROUND([1]第12表元データ!P8/1000,0)</f>
        <v>80279</v>
      </c>
      <c r="Q35" s="45">
        <f>ROUND([1]第12表元データ!Q8/1000,0)</f>
        <v>0</v>
      </c>
      <c r="R35" s="45">
        <f>ROUND([1]第12表元データ!R8/1000,0)</f>
        <v>7757</v>
      </c>
      <c r="S35" s="45">
        <f>ROUND([1]第12表元データ!S8/1000,0)</f>
        <v>14</v>
      </c>
      <c r="T35" s="45">
        <f>ROUND([1]第12表元データ!T8/1000,0)</f>
        <v>0</v>
      </c>
      <c r="U35" s="45">
        <f>ROUND([1]第12表元データ!U8/1000,0)</f>
        <v>0</v>
      </c>
      <c r="V35" s="45">
        <f>ROUND([1]第12表元データ!V8/1000,0)</f>
        <v>0</v>
      </c>
      <c r="W35" s="45">
        <f>ROUND([1]第12表元データ!W8/1000,0)</f>
        <v>0</v>
      </c>
      <c r="X35" s="45">
        <f t="shared" si="0"/>
        <v>7771</v>
      </c>
      <c r="Y35" s="39">
        <v>6</v>
      </c>
    </row>
    <row r="36" spans="1:25" ht="15" customHeight="1">
      <c r="A36" s="37">
        <v>7</v>
      </c>
      <c r="B36" s="38" t="s">
        <v>68</v>
      </c>
      <c r="C36" s="45">
        <f>ROUND([1]第12表元データ!C9/1000,0)</f>
        <v>344247</v>
      </c>
      <c r="D36" s="45">
        <f>ROUND([1]第12表元データ!D9/1000,0)</f>
        <v>335554</v>
      </c>
      <c r="E36" s="45">
        <f>ROUND([1]第12表元データ!E9/1000,0)</f>
        <v>8</v>
      </c>
      <c r="F36" s="45">
        <f>ROUND([1]第12表元データ!F9/1000,0)</f>
        <v>8685</v>
      </c>
      <c r="G36" s="45">
        <f>ROUND([1]第12表元データ!G9/1000,0)</f>
        <v>0</v>
      </c>
      <c r="H36" s="45">
        <f>ROUND([1]第12表元データ!H9/1000,0)</f>
        <v>14510</v>
      </c>
      <c r="I36" s="45">
        <f>ROUND([1]第12表元データ!I9/1000,0)</f>
        <v>3400</v>
      </c>
      <c r="J36" s="45">
        <f>ROUND([1]第12表元データ!J9/1000,0)</f>
        <v>2458</v>
      </c>
      <c r="K36" s="45">
        <f>ROUND([1]第12表元データ!K9/1000,0)</f>
        <v>8652</v>
      </c>
      <c r="L36" s="45">
        <f>ROUND([1]第12表元データ!L9/1000,0)</f>
        <v>0</v>
      </c>
      <c r="M36" s="45">
        <f>ROUND([1]第12表元データ!M9/1000,0)</f>
        <v>358757</v>
      </c>
      <c r="N36" s="45">
        <f>ROUND([1]第12表元データ!N9/1000,0)</f>
        <v>338953</v>
      </c>
      <c r="O36" s="45">
        <f>ROUND([1]第12表元データ!O9/1000,0)</f>
        <v>2466</v>
      </c>
      <c r="P36" s="45">
        <f>ROUND([1]第12表元データ!P9/1000,0)</f>
        <v>17337</v>
      </c>
      <c r="Q36" s="45">
        <f>ROUND([1]第12表元データ!Q9/1000,0)</f>
        <v>0</v>
      </c>
      <c r="R36" s="45">
        <f>ROUND([1]第12表元データ!R9/1000,0)</f>
        <v>247</v>
      </c>
      <c r="S36" s="45">
        <f>ROUND([1]第12表元データ!S9/1000,0)</f>
        <v>0</v>
      </c>
      <c r="T36" s="45">
        <f>ROUND([1]第12表元データ!T9/1000,0)</f>
        <v>22</v>
      </c>
      <c r="U36" s="45">
        <f>ROUND([1]第12表元データ!U9/1000,0)</f>
        <v>0</v>
      </c>
      <c r="V36" s="45">
        <f>ROUND([1]第12表元データ!V9/1000,0)</f>
        <v>0</v>
      </c>
      <c r="W36" s="45">
        <f>ROUND([1]第12表元データ!W9/1000,0)</f>
        <v>0</v>
      </c>
      <c r="X36" s="45">
        <f t="shared" si="0"/>
        <v>269</v>
      </c>
      <c r="Y36" s="39">
        <v>7</v>
      </c>
    </row>
    <row r="37" spans="1:25" ht="15" customHeight="1">
      <c r="A37" s="37">
        <v>36</v>
      </c>
      <c r="B37" s="38" t="s">
        <v>69</v>
      </c>
      <c r="C37" s="45">
        <f>ROUND([1]第12表元データ!C10/1000,0)</f>
        <v>43028</v>
      </c>
      <c r="D37" s="45">
        <f>ROUND([1]第12表元データ!D10/1000,0)</f>
        <v>42666</v>
      </c>
      <c r="E37" s="45">
        <f>ROUND([1]第12表元データ!E10/1000,0)</f>
        <v>0</v>
      </c>
      <c r="F37" s="45">
        <f>ROUND([1]第12表元データ!F10/1000,0)</f>
        <v>362</v>
      </c>
      <c r="G37" s="45">
        <f>ROUND([1]第12表元データ!G10/1000,0)</f>
        <v>0</v>
      </c>
      <c r="H37" s="45">
        <f>ROUND([1]第12表元データ!H10/1000,0)</f>
        <v>5024</v>
      </c>
      <c r="I37" s="45">
        <f>ROUND([1]第12表元データ!I10/1000,0)</f>
        <v>762</v>
      </c>
      <c r="J37" s="45">
        <f>ROUND([1]第12表元データ!J10/1000,0)</f>
        <v>0</v>
      </c>
      <c r="K37" s="45">
        <f>ROUND([1]第12表元データ!K10/1000,0)</f>
        <v>4262</v>
      </c>
      <c r="L37" s="45">
        <f>ROUND([1]第12表元データ!L10/1000,0)</f>
        <v>0</v>
      </c>
      <c r="M37" s="45">
        <f>ROUND([1]第12表元データ!M10/1000,0)</f>
        <v>48052</v>
      </c>
      <c r="N37" s="45">
        <f>ROUND([1]第12表元データ!N10/1000,0)</f>
        <v>43427</v>
      </c>
      <c r="O37" s="45">
        <f>ROUND([1]第12表元データ!O10/1000,0)</f>
        <v>0</v>
      </c>
      <c r="P37" s="45">
        <f>ROUND([1]第12表元データ!P10/1000,0)</f>
        <v>4624</v>
      </c>
      <c r="Q37" s="45">
        <f>ROUND([1]第12表元データ!Q10/1000,0)</f>
        <v>0</v>
      </c>
      <c r="R37" s="45">
        <f>ROUND([1]第12表元データ!R10/1000,0)</f>
        <v>0</v>
      </c>
      <c r="S37" s="45">
        <f>ROUND([1]第12表元データ!S10/1000,0)</f>
        <v>0</v>
      </c>
      <c r="T37" s="45">
        <f>ROUND([1]第12表元データ!T10/1000,0)</f>
        <v>0</v>
      </c>
      <c r="U37" s="45">
        <f>ROUND([1]第12表元データ!U10/1000,0)</f>
        <v>0</v>
      </c>
      <c r="V37" s="45">
        <f>ROUND([1]第12表元データ!V10/1000,0)</f>
        <v>0</v>
      </c>
      <c r="W37" s="45">
        <f>ROUND([1]第12表元データ!W10/1000,0)</f>
        <v>0</v>
      </c>
      <c r="X37" s="45">
        <f t="shared" si="0"/>
        <v>0</v>
      </c>
      <c r="Y37" s="39">
        <v>36</v>
      </c>
    </row>
    <row r="38" spans="1:25" ht="15" customHeight="1">
      <c r="A38" s="37">
        <v>49</v>
      </c>
      <c r="B38" s="38" t="s">
        <v>70</v>
      </c>
      <c r="C38" s="45">
        <f>ROUND([1]第12表元データ!C11/1000,0)</f>
        <v>133035</v>
      </c>
      <c r="D38" s="45">
        <f>ROUND([1]第12表元データ!D11/1000,0)</f>
        <v>130986</v>
      </c>
      <c r="E38" s="45">
        <f>ROUND([1]第12表元データ!E11/1000,0)</f>
        <v>0</v>
      </c>
      <c r="F38" s="45">
        <f>ROUND([1]第12表元データ!F11/1000,0)</f>
        <v>2049</v>
      </c>
      <c r="G38" s="45">
        <f>ROUND([1]第12表元データ!G11/1000,0)</f>
        <v>0</v>
      </c>
      <c r="H38" s="45">
        <f>ROUND([1]第12表元データ!H11/1000,0)</f>
        <v>5403</v>
      </c>
      <c r="I38" s="45">
        <f>ROUND([1]第12表元データ!I11/1000,0)</f>
        <v>2130</v>
      </c>
      <c r="J38" s="45">
        <f>ROUND([1]第12表元データ!J11/1000,0)</f>
        <v>0</v>
      </c>
      <c r="K38" s="45">
        <f>ROUND([1]第12表元データ!K11/1000,0)</f>
        <v>3273</v>
      </c>
      <c r="L38" s="45">
        <f>ROUND([1]第12表元データ!L11/1000,0)</f>
        <v>0</v>
      </c>
      <c r="M38" s="45">
        <f>ROUND([1]第12表元データ!M11/1000,0)</f>
        <v>138438</v>
      </c>
      <c r="N38" s="45">
        <f>ROUND([1]第12表元データ!N11/1000,0)</f>
        <v>133116</v>
      </c>
      <c r="O38" s="45">
        <f>ROUND([1]第12表元データ!O11/1000,0)</f>
        <v>0</v>
      </c>
      <c r="P38" s="45">
        <f>ROUND([1]第12表元データ!P11/1000,0)</f>
        <v>5322</v>
      </c>
      <c r="Q38" s="45">
        <f>ROUND([1]第12表元データ!Q11/1000,0)</f>
        <v>0</v>
      </c>
      <c r="R38" s="45">
        <f>ROUND([1]第12表元データ!R11/1000,0)</f>
        <v>0</v>
      </c>
      <c r="S38" s="45">
        <f>ROUND([1]第12表元データ!S11/1000,0)</f>
        <v>0</v>
      </c>
      <c r="T38" s="45">
        <f>ROUND([1]第12表元データ!T11/1000,0)</f>
        <v>0</v>
      </c>
      <c r="U38" s="45">
        <f>ROUND([1]第12表元データ!U11/1000,0)</f>
        <v>0</v>
      </c>
      <c r="V38" s="45">
        <f>ROUND([1]第12表元データ!V11/1000,0)</f>
        <v>0</v>
      </c>
      <c r="W38" s="45">
        <f>ROUND([1]第12表元データ!W11/1000,0)</f>
        <v>0</v>
      </c>
      <c r="X38" s="45">
        <f t="shared" si="0"/>
        <v>0</v>
      </c>
      <c r="Y38" s="39">
        <v>49</v>
      </c>
    </row>
    <row r="39" spans="1:25" ht="15" customHeight="1">
      <c r="A39" s="37">
        <v>57</v>
      </c>
      <c r="B39" s="38" t="s">
        <v>71</v>
      </c>
      <c r="C39" s="45">
        <f>ROUND([1]第12表元データ!C12/1000,0)</f>
        <v>54674</v>
      </c>
      <c r="D39" s="45">
        <f>ROUND([1]第12表元データ!D12/1000,0)</f>
        <v>54335</v>
      </c>
      <c r="E39" s="45">
        <f>ROUND([1]第12表元データ!E12/1000,0)</f>
        <v>0</v>
      </c>
      <c r="F39" s="45">
        <f>ROUND([1]第12表元データ!F12/1000,0)</f>
        <v>340</v>
      </c>
      <c r="G39" s="45">
        <f>ROUND([1]第12表元データ!G12/1000,0)</f>
        <v>0</v>
      </c>
      <c r="H39" s="45">
        <f>ROUND([1]第12表元データ!H12/1000,0)</f>
        <v>489</v>
      </c>
      <c r="I39" s="45">
        <f>ROUND([1]第12表元データ!I12/1000,0)</f>
        <v>96</v>
      </c>
      <c r="J39" s="45">
        <f>ROUND([1]第12表元データ!J12/1000,0)</f>
        <v>0</v>
      </c>
      <c r="K39" s="45">
        <f>ROUND([1]第12表元データ!K12/1000,0)</f>
        <v>393</v>
      </c>
      <c r="L39" s="45">
        <f>ROUND([1]第12表元データ!L12/1000,0)</f>
        <v>0</v>
      </c>
      <c r="M39" s="45">
        <f>ROUND([1]第12表元データ!M12/1000,0)</f>
        <v>55163</v>
      </c>
      <c r="N39" s="45">
        <f>ROUND([1]第12表元データ!N12/1000,0)</f>
        <v>54431</v>
      </c>
      <c r="O39" s="45">
        <f>ROUND([1]第12表元データ!O12/1000,0)</f>
        <v>0</v>
      </c>
      <c r="P39" s="45">
        <f>ROUND([1]第12表元データ!P12/1000,0)</f>
        <v>732</v>
      </c>
      <c r="Q39" s="45">
        <f>ROUND([1]第12表元データ!Q12/1000,0)</f>
        <v>0</v>
      </c>
      <c r="R39" s="45">
        <f>ROUND([1]第12表元データ!R12/1000,0)</f>
        <v>0</v>
      </c>
      <c r="S39" s="45">
        <f>ROUND([1]第12表元データ!S12/1000,0)</f>
        <v>0</v>
      </c>
      <c r="T39" s="45">
        <f>ROUND([1]第12表元データ!T12/1000,0)</f>
        <v>0</v>
      </c>
      <c r="U39" s="45">
        <f>ROUND([1]第12表元データ!U12/1000,0)</f>
        <v>0</v>
      </c>
      <c r="V39" s="45">
        <f>ROUND([1]第12表元データ!V12/1000,0)</f>
        <v>0</v>
      </c>
      <c r="W39" s="45">
        <f>ROUND([1]第12表元データ!W12/1000,0)</f>
        <v>0</v>
      </c>
      <c r="X39" s="45">
        <f t="shared" si="0"/>
        <v>0</v>
      </c>
      <c r="Y39" s="39">
        <v>57</v>
      </c>
    </row>
    <row r="40" spans="1:25" ht="15" customHeight="1">
      <c r="A40" s="37">
        <v>58</v>
      </c>
      <c r="B40" s="38" t="s">
        <v>72</v>
      </c>
      <c r="C40" s="45">
        <f>ROUND([1]第12表元データ!C13/1000,0)</f>
        <v>63168</v>
      </c>
      <c r="D40" s="45">
        <f>ROUND([1]第12表元データ!D13/1000,0)</f>
        <v>62825</v>
      </c>
      <c r="E40" s="45">
        <f>ROUND([1]第12表元データ!E13/1000,0)</f>
        <v>0</v>
      </c>
      <c r="F40" s="45">
        <f>ROUND([1]第12表元データ!F13/1000,0)</f>
        <v>343</v>
      </c>
      <c r="G40" s="45">
        <f>ROUND([1]第12表元データ!G13/1000,0)</f>
        <v>0</v>
      </c>
      <c r="H40" s="45">
        <f>ROUND([1]第12表元データ!H13/1000,0)</f>
        <v>22508</v>
      </c>
      <c r="I40" s="45">
        <f>ROUND([1]第12表元データ!I13/1000,0)</f>
        <v>375</v>
      </c>
      <c r="J40" s="45">
        <f>ROUND([1]第12表元データ!J13/1000,0)</f>
        <v>0</v>
      </c>
      <c r="K40" s="45">
        <f>ROUND([1]第12表元データ!K13/1000,0)</f>
        <v>22133</v>
      </c>
      <c r="L40" s="45">
        <f>ROUND([1]第12表元データ!L13/1000,0)</f>
        <v>0</v>
      </c>
      <c r="M40" s="45">
        <f>ROUND([1]第12表元データ!M13/1000,0)</f>
        <v>85676</v>
      </c>
      <c r="N40" s="45">
        <f>ROUND([1]第12表元データ!N13/1000,0)</f>
        <v>63200</v>
      </c>
      <c r="O40" s="45">
        <f>ROUND([1]第12表元データ!O13/1000,0)</f>
        <v>0</v>
      </c>
      <c r="P40" s="45">
        <f>ROUND([1]第12表元データ!P13/1000,0)</f>
        <v>22476</v>
      </c>
      <c r="Q40" s="45">
        <f>ROUND([1]第12表元データ!Q13/1000,0)</f>
        <v>0</v>
      </c>
      <c r="R40" s="45">
        <f>ROUND([1]第12表元データ!R13/1000,0)</f>
        <v>0</v>
      </c>
      <c r="S40" s="45">
        <f>ROUND([1]第12表元データ!S13/1000,0)</f>
        <v>0</v>
      </c>
      <c r="T40" s="45">
        <f>ROUND([1]第12表元データ!T13/1000,0)</f>
        <v>0</v>
      </c>
      <c r="U40" s="45">
        <f>ROUND([1]第12表元データ!U13/1000,0)</f>
        <v>0</v>
      </c>
      <c r="V40" s="45">
        <f>ROUND([1]第12表元データ!V13/1000,0)</f>
        <v>0</v>
      </c>
      <c r="W40" s="45">
        <f>ROUND([1]第12表元データ!W13/1000,0)</f>
        <v>0</v>
      </c>
      <c r="X40" s="45">
        <f t="shared" si="0"/>
        <v>0</v>
      </c>
      <c r="Y40" s="39">
        <v>58</v>
      </c>
    </row>
    <row r="41" spans="1:25" ht="15" customHeight="1">
      <c r="A41" s="37">
        <v>59</v>
      </c>
      <c r="B41" s="38" t="s">
        <v>73</v>
      </c>
      <c r="C41" s="45">
        <f>ROUND([1]第12表元データ!C14/1000,0)</f>
        <v>15823</v>
      </c>
      <c r="D41" s="45">
        <f>ROUND([1]第12表元データ!D14/1000,0)</f>
        <v>15572</v>
      </c>
      <c r="E41" s="45">
        <f>ROUND([1]第12表元データ!E14/1000,0)</f>
        <v>0</v>
      </c>
      <c r="F41" s="45">
        <f>ROUND([1]第12表元データ!F14/1000,0)</f>
        <v>251</v>
      </c>
      <c r="G41" s="45">
        <f>ROUND([1]第12表元データ!G14/1000,0)</f>
        <v>0</v>
      </c>
      <c r="H41" s="45">
        <f>ROUND([1]第12表元データ!H14/1000,0)</f>
        <v>0</v>
      </c>
      <c r="I41" s="45">
        <f>ROUND([1]第12表元データ!I14/1000,0)</f>
        <v>0</v>
      </c>
      <c r="J41" s="45">
        <f>ROUND([1]第12表元データ!J14/1000,0)</f>
        <v>0</v>
      </c>
      <c r="K41" s="45">
        <f>ROUND([1]第12表元データ!K14/1000,0)</f>
        <v>0</v>
      </c>
      <c r="L41" s="45">
        <f>ROUND([1]第12表元データ!L14/1000,0)</f>
        <v>0</v>
      </c>
      <c r="M41" s="45">
        <f>ROUND([1]第12表元データ!M14/1000,0)</f>
        <v>15823</v>
      </c>
      <c r="N41" s="45">
        <f>ROUND([1]第12表元データ!N14/1000,0)</f>
        <v>15572</v>
      </c>
      <c r="O41" s="45">
        <f>ROUND([1]第12表元データ!O14/1000,0)</f>
        <v>0</v>
      </c>
      <c r="P41" s="45">
        <f>ROUND([1]第12表元データ!P14/1000,0)</f>
        <v>251</v>
      </c>
      <c r="Q41" s="45">
        <f>ROUND([1]第12表元データ!Q14/1000,0)</f>
        <v>0</v>
      </c>
      <c r="R41" s="45">
        <f>ROUND([1]第12表元データ!R14/1000,0)</f>
        <v>0</v>
      </c>
      <c r="S41" s="45">
        <f>ROUND([1]第12表元データ!S14/1000,0)</f>
        <v>0</v>
      </c>
      <c r="T41" s="45">
        <f>ROUND([1]第12表元データ!T14/1000,0)</f>
        <v>0</v>
      </c>
      <c r="U41" s="45">
        <f>ROUND([1]第12表元データ!U14/1000,0)</f>
        <v>0</v>
      </c>
      <c r="V41" s="45">
        <f>ROUND([1]第12表元データ!V14/1000,0)</f>
        <v>0</v>
      </c>
      <c r="W41" s="45">
        <f>ROUND([1]第12表元データ!W14/1000,0)</f>
        <v>0</v>
      </c>
      <c r="X41" s="45">
        <f t="shared" si="0"/>
        <v>0</v>
      </c>
      <c r="Y41" s="39">
        <v>59</v>
      </c>
    </row>
    <row r="42" spans="1:25" ht="15" customHeight="1">
      <c r="A42" s="37">
        <v>61</v>
      </c>
      <c r="B42" s="38" t="s">
        <v>74</v>
      </c>
      <c r="C42" s="45">
        <f>ROUND([1]第12表元データ!C15/1000,0)</f>
        <v>567177</v>
      </c>
      <c r="D42" s="45">
        <f>ROUND([1]第12表元データ!D15/1000,0)</f>
        <v>558552</v>
      </c>
      <c r="E42" s="45">
        <f>ROUND([1]第12表元データ!E15/1000,0)</f>
        <v>51</v>
      </c>
      <c r="F42" s="45">
        <f>ROUND([1]第12表元データ!F15/1000,0)</f>
        <v>8574</v>
      </c>
      <c r="G42" s="45">
        <f>ROUND([1]第12表元データ!G15/1000,0)</f>
        <v>0</v>
      </c>
      <c r="H42" s="45">
        <f>ROUND([1]第12表元データ!H15/1000,0)</f>
        <v>18213</v>
      </c>
      <c r="I42" s="45">
        <f>ROUND([1]第12表元データ!I15/1000,0)</f>
        <v>8833</v>
      </c>
      <c r="J42" s="45">
        <f>ROUND([1]第12表元データ!J15/1000,0)</f>
        <v>1926</v>
      </c>
      <c r="K42" s="45">
        <f>ROUND([1]第12表元データ!K15/1000,0)</f>
        <v>7453</v>
      </c>
      <c r="L42" s="45">
        <f>ROUND([1]第12表元データ!L15/1000,0)</f>
        <v>0</v>
      </c>
      <c r="M42" s="45">
        <f>ROUND([1]第12表元データ!M15/1000,0)</f>
        <v>585390</v>
      </c>
      <c r="N42" s="45">
        <f>ROUND([1]第12表元データ!N15/1000,0)</f>
        <v>567386</v>
      </c>
      <c r="O42" s="45">
        <f>ROUND([1]第12表元データ!O15/1000,0)</f>
        <v>1977</v>
      </c>
      <c r="P42" s="45">
        <f>ROUND([1]第12表元データ!P15/1000,0)</f>
        <v>16027</v>
      </c>
      <c r="Q42" s="45">
        <f>ROUND([1]第12表元データ!Q15/1000,0)</f>
        <v>0</v>
      </c>
      <c r="R42" s="45">
        <f>ROUND([1]第12表元データ!R15/1000,0)</f>
        <v>2807</v>
      </c>
      <c r="S42" s="45">
        <f>ROUND([1]第12表元データ!S15/1000,0)</f>
        <v>0</v>
      </c>
      <c r="T42" s="45">
        <f>ROUND([1]第12表元データ!T15/1000,0)</f>
        <v>230</v>
      </c>
      <c r="U42" s="45">
        <f>ROUND([1]第12表元データ!U15/1000,0)</f>
        <v>0</v>
      </c>
      <c r="V42" s="45">
        <f>ROUND([1]第12表元データ!V15/1000,0)</f>
        <v>0</v>
      </c>
      <c r="W42" s="45">
        <f>ROUND([1]第12表元データ!W15/1000,0)</f>
        <v>0</v>
      </c>
      <c r="X42" s="45">
        <f t="shared" si="0"/>
        <v>3037</v>
      </c>
      <c r="Y42" s="39">
        <v>61</v>
      </c>
    </row>
    <row r="43" spans="1:25" ht="15" customHeight="1">
      <c r="A43" s="37">
        <v>81</v>
      </c>
      <c r="B43" s="38" t="s">
        <v>75</v>
      </c>
      <c r="C43" s="45">
        <f>ROUND([1]第12表元データ!C16/1000,0)</f>
        <v>191930</v>
      </c>
      <c r="D43" s="45">
        <f>ROUND([1]第12表元データ!D16/1000,0)</f>
        <v>189856</v>
      </c>
      <c r="E43" s="45">
        <f>ROUND([1]第12表元データ!E16/1000,0)</f>
        <v>1</v>
      </c>
      <c r="F43" s="45">
        <f>ROUND([1]第12表元データ!F16/1000,0)</f>
        <v>2072</v>
      </c>
      <c r="G43" s="45">
        <f>ROUND([1]第12表元データ!G16/1000,0)</f>
        <v>0</v>
      </c>
      <c r="H43" s="45">
        <f>ROUND([1]第12表元データ!H16/1000,0)</f>
        <v>5491</v>
      </c>
      <c r="I43" s="45">
        <f>ROUND([1]第12表元データ!I16/1000,0)</f>
        <v>1764</v>
      </c>
      <c r="J43" s="45">
        <f>ROUND([1]第12表元データ!J16/1000,0)</f>
        <v>44</v>
      </c>
      <c r="K43" s="45">
        <f>ROUND([1]第12表元データ!K16/1000,0)</f>
        <v>3683</v>
      </c>
      <c r="L43" s="45">
        <f>ROUND([1]第12表元データ!L16/1000,0)</f>
        <v>0</v>
      </c>
      <c r="M43" s="45">
        <f>ROUND([1]第12表元データ!M16/1000,0)</f>
        <v>197421</v>
      </c>
      <c r="N43" s="45">
        <f>ROUND([1]第12表元データ!N16/1000,0)</f>
        <v>191620</v>
      </c>
      <c r="O43" s="45">
        <f>ROUND([1]第12表元データ!O16/1000,0)</f>
        <v>45</v>
      </c>
      <c r="P43" s="45">
        <f>ROUND([1]第12表元データ!P16/1000,0)</f>
        <v>5755</v>
      </c>
      <c r="Q43" s="45">
        <f>ROUND([1]第12表元データ!Q16/1000,0)</f>
        <v>0</v>
      </c>
      <c r="R43" s="45">
        <f>ROUND([1]第12表元データ!R16/1000,0)</f>
        <v>0</v>
      </c>
      <c r="S43" s="45">
        <f>ROUND([1]第12表元データ!S16/1000,0)</f>
        <v>0</v>
      </c>
      <c r="T43" s="45">
        <f>ROUND([1]第12表元データ!T16/1000,0)</f>
        <v>0</v>
      </c>
      <c r="U43" s="45">
        <f>ROUND([1]第12表元データ!U16/1000,0)</f>
        <v>0</v>
      </c>
      <c r="V43" s="45">
        <f>ROUND([1]第12表元データ!V16/1000,0)</f>
        <v>0</v>
      </c>
      <c r="W43" s="45">
        <f>ROUND([1]第12表元データ!W16/1000,0)</f>
        <v>0</v>
      </c>
      <c r="X43" s="45">
        <f t="shared" si="0"/>
        <v>0</v>
      </c>
      <c r="Y43" s="39">
        <v>81</v>
      </c>
    </row>
    <row r="44" spans="1:25" ht="15" customHeight="1">
      <c r="A44" s="37">
        <v>82</v>
      </c>
      <c r="B44" s="38" t="s">
        <v>76</v>
      </c>
      <c r="C44" s="45">
        <f>ROUND([1]第12表元データ!C17/1000,0)</f>
        <v>73836</v>
      </c>
      <c r="D44" s="45">
        <f>ROUND([1]第12表元データ!D17/1000,0)</f>
        <v>70777</v>
      </c>
      <c r="E44" s="45">
        <f>ROUND([1]第12表元データ!E17/1000,0)</f>
        <v>0</v>
      </c>
      <c r="F44" s="45">
        <f>ROUND([1]第12表元データ!F17/1000,0)</f>
        <v>3059</v>
      </c>
      <c r="G44" s="45">
        <f>ROUND([1]第12表元データ!G17/1000,0)</f>
        <v>0</v>
      </c>
      <c r="H44" s="45">
        <f>ROUND([1]第12表元データ!H17/1000,0)</f>
        <v>5543</v>
      </c>
      <c r="I44" s="45">
        <f>ROUND([1]第12表元データ!I17/1000,0)</f>
        <v>863</v>
      </c>
      <c r="J44" s="45">
        <f>ROUND([1]第12表元データ!J17/1000,0)</f>
        <v>990</v>
      </c>
      <c r="K44" s="45">
        <f>ROUND([1]第12表元データ!K17/1000,0)</f>
        <v>3690</v>
      </c>
      <c r="L44" s="45">
        <f>ROUND([1]第12表元データ!L17/1000,0)</f>
        <v>0</v>
      </c>
      <c r="M44" s="45">
        <f>ROUND([1]第12表元データ!M17/1000,0)</f>
        <v>79380</v>
      </c>
      <c r="N44" s="45">
        <f>ROUND([1]第12表元データ!N17/1000,0)</f>
        <v>71640</v>
      </c>
      <c r="O44" s="45">
        <f>ROUND([1]第12表元データ!O17/1000,0)</f>
        <v>990</v>
      </c>
      <c r="P44" s="45">
        <f>ROUND([1]第12表元データ!P17/1000,0)</f>
        <v>6749</v>
      </c>
      <c r="Q44" s="45">
        <f>ROUND([1]第12表元データ!Q17/1000,0)</f>
        <v>0</v>
      </c>
      <c r="R44" s="45">
        <f>ROUND([1]第12表元データ!R17/1000,0)</f>
        <v>0</v>
      </c>
      <c r="S44" s="45">
        <f>ROUND([1]第12表元データ!S17/1000,0)</f>
        <v>0</v>
      </c>
      <c r="T44" s="45">
        <f>ROUND([1]第12表元データ!T17/1000,0)</f>
        <v>0</v>
      </c>
      <c r="U44" s="45">
        <f>ROUND([1]第12表元データ!U17/1000,0)</f>
        <v>0</v>
      </c>
      <c r="V44" s="45">
        <f>ROUND([1]第12表元データ!V17/1000,0)</f>
        <v>0</v>
      </c>
      <c r="W44" s="45">
        <f>ROUND([1]第12表元データ!W17/1000,0)</f>
        <v>0</v>
      </c>
      <c r="X44" s="45">
        <f t="shared" si="0"/>
        <v>0</v>
      </c>
      <c r="Y44" s="39">
        <v>82</v>
      </c>
    </row>
    <row r="45" spans="1:25" ht="15" customHeight="1">
      <c r="A45" s="37">
        <v>83</v>
      </c>
      <c r="B45" s="38" t="s">
        <v>77</v>
      </c>
      <c r="C45" s="45">
        <f>ROUND([1]第12表元データ!C18/1000,0)</f>
        <v>60714</v>
      </c>
      <c r="D45" s="45">
        <f>ROUND([1]第12表元データ!D18/1000,0)</f>
        <v>59746</v>
      </c>
      <c r="E45" s="45">
        <f>ROUND([1]第12表元データ!E18/1000,0)</f>
        <v>0</v>
      </c>
      <c r="F45" s="45">
        <f>ROUND([1]第12表元データ!F18/1000,0)</f>
        <v>968</v>
      </c>
      <c r="G45" s="45">
        <f>ROUND([1]第12表元データ!G18/1000,0)</f>
        <v>0</v>
      </c>
      <c r="H45" s="45">
        <f>ROUND([1]第12表元データ!H18/1000,0)</f>
        <v>6749</v>
      </c>
      <c r="I45" s="45">
        <f>ROUND([1]第12表元データ!I18/1000,0)</f>
        <v>1986</v>
      </c>
      <c r="J45" s="45">
        <f>ROUND([1]第12表元データ!J18/1000,0)</f>
        <v>0</v>
      </c>
      <c r="K45" s="45">
        <f>ROUND([1]第12表元データ!K18/1000,0)</f>
        <v>4764</v>
      </c>
      <c r="L45" s="45">
        <f>ROUND([1]第12表元データ!L18/1000,0)</f>
        <v>0</v>
      </c>
      <c r="M45" s="45">
        <f>ROUND([1]第12表元データ!M18/1000,0)</f>
        <v>67464</v>
      </c>
      <c r="N45" s="45">
        <f>ROUND([1]第12表元データ!N18/1000,0)</f>
        <v>61732</v>
      </c>
      <c r="O45" s="45">
        <f>ROUND([1]第12表元データ!O18/1000,0)</f>
        <v>0</v>
      </c>
      <c r="P45" s="45">
        <f>ROUND([1]第12表元データ!P18/1000,0)</f>
        <v>5732</v>
      </c>
      <c r="Q45" s="45">
        <f>ROUND([1]第12表元データ!Q18/1000,0)</f>
        <v>0</v>
      </c>
      <c r="R45" s="45">
        <f>ROUND([1]第12表元データ!R18/1000,0)</f>
        <v>0</v>
      </c>
      <c r="S45" s="45">
        <f>ROUND([1]第12表元データ!S18/1000,0)</f>
        <v>0</v>
      </c>
      <c r="T45" s="45">
        <f>ROUND([1]第12表元データ!T18/1000,0)</f>
        <v>0</v>
      </c>
      <c r="U45" s="45">
        <f>ROUND([1]第12表元データ!U18/1000,0)</f>
        <v>0</v>
      </c>
      <c r="V45" s="45">
        <f>ROUND([1]第12表元データ!V18/1000,0)</f>
        <v>0</v>
      </c>
      <c r="W45" s="45">
        <f>ROUND([1]第12表元データ!W18/1000,0)</f>
        <v>0</v>
      </c>
      <c r="X45" s="45">
        <f t="shared" si="0"/>
        <v>0</v>
      </c>
      <c r="Y45" s="39">
        <v>83</v>
      </c>
    </row>
    <row r="46" spans="1:25" ht="15" customHeight="1">
      <c r="A46" s="37">
        <v>84</v>
      </c>
      <c r="B46" s="38" t="s">
        <v>78</v>
      </c>
      <c r="C46" s="45">
        <f>ROUND([1]第12表元データ!C19/1000,0)</f>
        <v>136999</v>
      </c>
      <c r="D46" s="45">
        <f>ROUND([1]第12表元データ!D19/1000,0)</f>
        <v>135274</v>
      </c>
      <c r="E46" s="45">
        <f>ROUND([1]第12表元データ!E19/1000,0)</f>
        <v>0</v>
      </c>
      <c r="F46" s="45">
        <f>ROUND([1]第12表元データ!F19/1000,0)</f>
        <v>1725</v>
      </c>
      <c r="G46" s="45">
        <f>ROUND([1]第12表元データ!G19/1000,0)</f>
        <v>0</v>
      </c>
      <c r="H46" s="45">
        <f>ROUND([1]第12表元データ!H19/1000,0)</f>
        <v>23864</v>
      </c>
      <c r="I46" s="45">
        <f>ROUND([1]第12表元データ!I19/1000,0)</f>
        <v>5477</v>
      </c>
      <c r="J46" s="45">
        <f>ROUND([1]第12表元データ!J19/1000,0)</f>
        <v>0</v>
      </c>
      <c r="K46" s="45">
        <f>ROUND([1]第12表元データ!K19/1000,0)</f>
        <v>18387</v>
      </c>
      <c r="L46" s="45">
        <f>ROUND([1]第12表元データ!L19/1000,0)</f>
        <v>0</v>
      </c>
      <c r="M46" s="45">
        <f>ROUND([1]第12表元データ!M19/1000,0)</f>
        <v>160863</v>
      </c>
      <c r="N46" s="45">
        <f>ROUND([1]第12表元データ!N19/1000,0)</f>
        <v>140751</v>
      </c>
      <c r="O46" s="45">
        <f>ROUND([1]第12表元データ!O19/1000,0)</f>
        <v>0</v>
      </c>
      <c r="P46" s="45">
        <f>ROUND([1]第12表元データ!P19/1000,0)</f>
        <v>20112</v>
      </c>
      <c r="Q46" s="45">
        <f>ROUND([1]第12表元データ!Q19/1000,0)</f>
        <v>0</v>
      </c>
      <c r="R46" s="45">
        <f>ROUND([1]第12表元データ!R19/1000,0)</f>
        <v>2018</v>
      </c>
      <c r="S46" s="45">
        <f>ROUND([1]第12表元データ!S19/1000,0)</f>
        <v>0</v>
      </c>
      <c r="T46" s="45">
        <f>ROUND([1]第12表元データ!T19/1000,0)</f>
        <v>0</v>
      </c>
      <c r="U46" s="45">
        <f>ROUND([1]第12表元データ!U19/1000,0)</f>
        <v>0</v>
      </c>
      <c r="V46" s="45">
        <f>ROUND([1]第12表元データ!V19/1000,0)</f>
        <v>0</v>
      </c>
      <c r="W46" s="45">
        <f>ROUND([1]第12表元データ!W19/1000,0)</f>
        <v>0</v>
      </c>
      <c r="X46" s="45">
        <f t="shared" si="0"/>
        <v>2018</v>
      </c>
      <c r="Y46" s="39">
        <v>84</v>
      </c>
    </row>
    <row r="47" spans="1:25" ht="15" customHeight="1">
      <c r="A47" s="37">
        <v>85</v>
      </c>
      <c r="B47" s="38" t="s">
        <v>79</v>
      </c>
      <c r="C47" s="45">
        <f>ROUND([1]第12表元データ!C20/1000,0)</f>
        <v>85551</v>
      </c>
      <c r="D47" s="45">
        <f>ROUND([1]第12表元データ!D20/1000,0)</f>
        <v>82079</v>
      </c>
      <c r="E47" s="45">
        <f>ROUND([1]第12表元データ!E20/1000,0)</f>
        <v>0</v>
      </c>
      <c r="F47" s="45">
        <f>ROUND([1]第12表元データ!F20/1000,0)</f>
        <v>3472</v>
      </c>
      <c r="G47" s="45">
        <f>ROUND([1]第12表元データ!G20/1000,0)</f>
        <v>0</v>
      </c>
      <c r="H47" s="45">
        <f>ROUND([1]第12表元データ!H20/1000,0)</f>
        <v>11744</v>
      </c>
      <c r="I47" s="45">
        <f>ROUND([1]第12表元データ!I20/1000,0)</f>
        <v>1465</v>
      </c>
      <c r="J47" s="45">
        <f>ROUND([1]第12表元データ!J20/1000,0)</f>
        <v>1821</v>
      </c>
      <c r="K47" s="45">
        <f>ROUND([1]第12表元データ!K20/1000,0)</f>
        <v>8458</v>
      </c>
      <c r="L47" s="45">
        <f>ROUND([1]第12表元データ!L20/1000,0)</f>
        <v>0</v>
      </c>
      <c r="M47" s="45">
        <f>ROUND([1]第12表元データ!M20/1000,0)</f>
        <v>97295</v>
      </c>
      <c r="N47" s="45">
        <f>ROUND([1]第12表元データ!N20/1000,0)</f>
        <v>83545</v>
      </c>
      <c r="O47" s="45">
        <f>ROUND([1]第12表元データ!O20/1000,0)</f>
        <v>1821</v>
      </c>
      <c r="P47" s="45">
        <f>ROUND([1]第12表元データ!P20/1000,0)</f>
        <v>11930</v>
      </c>
      <c r="Q47" s="45">
        <f>ROUND([1]第12表元データ!Q20/1000,0)</f>
        <v>0</v>
      </c>
      <c r="R47" s="45">
        <f>ROUND([1]第12表元データ!R20/1000,0)</f>
        <v>0</v>
      </c>
      <c r="S47" s="45">
        <f>ROUND([1]第12表元データ!S20/1000,0)</f>
        <v>0</v>
      </c>
      <c r="T47" s="45">
        <f>ROUND([1]第12表元データ!T20/1000,0)</f>
        <v>0</v>
      </c>
      <c r="U47" s="45">
        <f>ROUND([1]第12表元データ!U20/1000,0)</f>
        <v>0</v>
      </c>
      <c r="V47" s="45">
        <f>ROUND([1]第12表元データ!V20/1000,0)</f>
        <v>0</v>
      </c>
      <c r="W47" s="45">
        <f>ROUND([1]第12表元データ!W20/1000,0)</f>
        <v>0</v>
      </c>
      <c r="X47" s="45">
        <f t="shared" si="0"/>
        <v>0</v>
      </c>
      <c r="Y47" s="39">
        <v>85</v>
      </c>
    </row>
    <row r="48" spans="1:25" ht="15" customHeight="1">
      <c r="A48" s="37">
        <v>86</v>
      </c>
      <c r="B48" s="38" t="s">
        <v>80</v>
      </c>
      <c r="C48" s="45">
        <f>ROUND([1]第12表元データ!C21/1000,0)</f>
        <v>245791</v>
      </c>
      <c r="D48" s="45">
        <f>ROUND([1]第12表元データ!D21/1000,0)</f>
        <v>240803</v>
      </c>
      <c r="E48" s="45">
        <f>ROUND([1]第12表元データ!E21/1000,0)</f>
        <v>0</v>
      </c>
      <c r="F48" s="45">
        <f>ROUND([1]第12表元データ!F21/1000,0)</f>
        <v>4988</v>
      </c>
      <c r="G48" s="45">
        <f>ROUND([1]第12表元データ!G21/1000,0)</f>
        <v>0</v>
      </c>
      <c r="H48" s="45">
        <f>ROUND([1]第12表元データ!H21/1000,0)</f>
        <v>17716</v>
      </c>
      <c r="I48" s="45">
        <f>ROUND([1]第12表元データ!I21/1000,0)</f>
        <v>5525</v>
      </c>
      <c r="J48" s="45">
        <f>ROUND([1]第12表元データ!J21/1000,0)</f>
        <v>1093</v>
      </c>
      <c r="K48" s="45">
        <f>ROUND([1]第12表元データ!K21/1000,0)</f>
        <v>11099</v>
      </c>
      <c r="L48" s="45">
        <f>ROUND([1]第12表元データ!L21/1000,0)</f>
        <v>0</v>
      </c>
      <c r="M48" s="45">
        <f>ROUND([1]第12表元データ!M21/1000,0)</f>
        <v>263507</v>
      </c>
      <c r="N48" s="45">
        <f>ROUND([1]第12表元データ!N21/1000,0)</f>
        <v>246327</v>
      </c>
      <c r="O48" s="45">
        <f>ROUND([1]第12表元データ!O21/1000,0)</f>
        <v>1093</v>
      </c>
      <c r="P48" s="45">
        <f>ROUND([1]第12表元データ!P21/1000,0)</f>
        <v>16087</v>
      </c>
      <c r="Q48" s="45">
        <f>ROUND([1]第12表元データ!Q21/1000,0)</f>
        <v>0</v>
      </c>
      <c r="R48" s="45">
        <f>ROUND([1]第12表元データ!R21/1000,0)</f>
        <v>0</v>
      </c>
      <c r="S48" s="45">
        <f>ROUND([1]第12表元データ!S21/1000,0)</f>
        <v>0</v>
      </c>
      <c r="T48" s="45">
        <f>ROUND([1]第12表元データ!T21/1000,0)</f>
        <v>0</v>
      </c>
      <c r="U48" s="45">
        <f>ROUND([1]第12表元データ!U21/1000,0)</f>
        <v>0</v>
      </c>
      <c r="V48" s="45">
        <f>ROUND([1]第12表元データ!V21/1000,0)</f>
        <v>0</v>
      </c>
      <c r="W48" s="45">
        <f>ROUND([1]第12表元データ!W21/1000,0)</f>
        <v>0</v>
      </c>
      <c r="X48" s="45">
        <f t="shared" si="0"/>
        <v>0</v>
      </c>
      <c r="Y48" s="39">
        <v>86</v>
      </c>
    </row>
    <row r="49" spans="1:25" ht="15" customHeight="1" thickBot="1">
      <c r="A49" s="37"/>
      <c r="B49" s="38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0"/>
    </row>
    <row r="50" spans="1:25" ht="15" customHeight="1" thickBot="1">
      <c r="A50" s="33">
        <v>999</v>
      </c>
      <c r="B50" s="41" t="s">
        <v>81</v>
      </c>
      <c r="C50" s="44">
        <f>ROUND([1]第12表元データ!C23/1000,0)</f>
        <v>10710386</v>
      </c>
      <c r="D50" s="44">
        <f>ROUND([1]第12表元データ!D23/1000,0)</f>
        <v>10364956</v>
      </c>
      <c r="E50" s="44">
        <f>ROUND([1]第12表元データ!E23/1000,0)</f>
        <v>385</v>
      </c>
      <c r="F50" s="44">
        <f>ROUND([1]第12表元データ!F23/1000,0)</f>
        <v>345045</v>
      </c>
      <c r="G50" s="44">
        <f>ROUND([1]第12表元データ!G23/1000,0)</f>
        <v>0</v>
      </c>
      <c r="H50" s="44">
        <f>ROUND([1]第12表元データ!H23/1000,0)</f>
        <v>1180917</v>
      </c>
      <c r="I50" s="44">
        <f>ROUND([1]第12表元データ!I23/1000,0)</f>
        <v>310557</v>
      </c>
      <c r="J50" s="44">
        <f>ROUND([1]第12表元データ!J23/1000,0)</f>
        <v>91480</v>
      </c>
      <c r="K50" s="44">
        <f>ROUND([1]第12表元データ!K23/1000,0)</f>
        <v>778881</v>
      </c>
      <c r="L50" s="44">
        <f>ROUND([1]第12表元データ!L23/1000,0)</f>
        <v>207</v>
      </c>
      <c r="M50" s="44">
        <f>ROUND([1]第12表元データ!M23/1000,0)</f>
        <v>11891303</v>
      </c>
      <c r="N50" s="44">
        <f>ROUND([1]第12表元データ!N23/1000,0)</f>
        <v>10675512</v>
      </c>
      <c r="O50" s="44">
        <f>ROUND([1]第12表元データ!O23/1000,0)</f>
        <v>91865</v>
      </c>
      <c r="P50" s="44">
        <f>ROUND([1]第12表元データ!P23/1000,0)</f>
        <v>1123926</v>
      </c>
      <c r="Q50" s="44">
        <f>ROUND([1]第12表元データ!Q23/1000,0)</f>
        <v>207</v>
      </c>
      <c r="R50" s="44">
        <f>ROUND([1]第12表元データ!R23/1000,0)</f>
        <v>75131</v>
      </c>
      <c r="S50" s="44">
        <f>ROUND([1]第12表元データ!S23/1000,0)</f>
        <v>99</v>
      </c>
      <c r="T50" s="44">
        <f>ROUND([1]第12表元データ!T23/1000,0)</f>
        <v>7673</v>
      </c>
      <c r="U50" s="44">
        <f>ROUND([1]第12表元データ!U23/1000,0)</f>
        <v>0</v>
      </c>
      <c r="V50" s="44">
        <f>ROUND([1]第12表元データ!V23/1000,0)</f>
        <v>0</v>
      </c>
      <c r="W50" s="44">
        <f>ROUND([1]第12表元データ!W23/1000,0)</f>
        <v>0</v>
      </c>
      <c r="X50" s="44">
        <f>SUM(R50:W50)</f>
        <v>82903</v>
      </c>
      <c r="Y50" s="42">
        <v>999</v>
      </c>
    </row>
    <row r="51" spans="1:25" ht="15" customHeight="1" thickBot="1">
      <c r="A51" s="33"/>
      <c r="B51" s="4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2"/>
    </row>
    <row r="52" spans="1:25" ht="15" customHeight="1" thickBot="1">
      <c r="A52" s="33">
        <v>301</v>
      </c>
      <c r="B52" s="41" t="s">
        <v>82</v>
      </c>
      <c r="C52" s="44">
        <f>ROUND([1]第12表元データ!C22/1000,0)</f>
        <v>470422</v>
      </c>
      <c r="D52" s="44">
        <f>ROUND([1]第12表元データ!D22/1000,0)</f>
        <v>470422</v>
      </c>
      <c r="E52" s="44">
        <f>ROUND([1]第12表元データ!E22/1000,0)</f>
        <v>0</v>
      </c>
      <c r="F52" s="44">
        <f>ROUND([1]第12表元データ!F22/1000,0)</f>
        <v>0</v>
      </c>
      <c r="G52" s="44">
        <f>ROUND([1]第12表元データ!G22/1000,0)</f>
        <v>0</v>
      </c>
      <c r="H52" s="44">
        <f>ROUND([1]第12表元データ!H22/1000,0)</f>
        <v>0</v>
      </c>
      <c r="I52" s="44">
        <f>ROUND([1]第12表元データ!I22/1000,0)</f>
        <v>0</v>
      </c>
      <c r="J52" s="44">
        <f>ROUND([1]第12表元データ!J22/1000,0)</f>
        <v>0</v>
      </c>
      <c r="K52" s="44">
        <f>ROUND([1]第12表元データ!K22/1000,0)</f>
        <v>0</v>
      </c>
      <c r="L52" s="44">
        <f>ROUND([1]第12表元データ!L22/1000,0)</f>
        <v>0</v>
      </c>
      <c r="M52" s="44">
        <f>ROUND([1]第12表元データ!M22/1000,0)</f>
        <v>470422</v>
      </c>
      <c r="N52" s="44">
        <f>ROUND([1]第12表元データ!N22/1000,0)</f>
        <v>470422</v>
      </c>
      <c r="O52" s="44">
        <f>ROUND([1]第12表元データ!O22/1000,0)</f>
        <v>0</v>
      </c>
      <c r="P52" s="44">
        <f>ROUND([1]第12表元データ!P22/1000,0)</f>
        <v>0</v>
      </c>
      <c r="Q52" s="44">
        <f>ROUND([1]第12表元データ!Q22/1000,0)</f>
        <v>0</v>
      </c>
      <c r="R52" s="44">
        <f>ROUND([1]第12表元データ!R22/1000,0)</f>
        <v>0</v>
      </c>
      <c r="S52" s="44">
        <f>ROUND([1]第12表元データ!S22/1000,0)</f>
        <v>0</v>
      </c>
      <c r="T52" s="44">
        <f>ROUND([1]第12表元データ!T22/1000,0)</f>
        <v>0</v>
      </c>
      <c r="U52" s="44">
        <f>ROUND([1]第12表元データ!U22/1000,0)</f>
        <v>0</v>
      </c>
      <c r="V52" s="44">
        <f>ROUND([1]第12表元データ!V22/1000,0)</f>
        <v>0</v>
      </c>
      <c r="W52" s="44">
        <f>ROUND([1]第12表元データ!W22/1000,0)</f>
        <v>0</v>
      </c>
      <c r="X52" s="44">
        <f t="shared" si="0"/>
        <v>0</v>
      </c>
      <c r="Y52" s="42">
        <v>301</v>
      </c>
    </row>
    <row r="55" spans="1:25" ht="15" customHeight="1">
      <c r="C55" s="43"/>
    </row>
  </sheetData>
  <mergeCells count="15">
    <mergeCell ref="A8:A10"/>
    <mergeCell ref="B8:B10"/>
    <mergeCell ref="C8:Q8"/>
    <mergeCell ref="R8:X8"/>
    <mergeCell ref="Y8:Y10"/>
    <mergeCell ref="C9:G9"/>
    <mergeCell ref="H9:L9"/>
    <mergeCell ref="M9:Q9"/>
    <mergeCell ref="R9:X9"/>
    <mergeCell ref="C2:Q2"/>
    <mergeCell ref="R2:X2"/>
    <mergeCell ref="C3:G3"/>
    <mergeCell ref="H3:L3"/>
    <mergeCell ref="M3:Q3"/>
    <mergeCell ref="R3:X3"/>
  </mergeCells>
  <phoneticPr fontId="2"/>
  <pageMargins left="0.39370078740157483" right="0.39370078740157483" top="0.98425196850393704" bottom="0.98425196850393704" header="0.51181102362204722" footer="0.51181102362204722"/>
  <pageSetup paperSize="9" scale="51" fitToWidth="0" orientation="landscape" r:id="rId1"/>
  <headerFooter alignWithMargins="0"/>
  <colBreaks count="1" manualBreakCount="1">
    <brk id="24" min="6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sheet12</vt:lpstr>
      <vt:lpstr>sheet12!Print_Area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2025-10-30T06:51:00Z</dcterms:created>
  <dcterms:modified xsi:type="dcterms:W3CDTF">2025-10-30T06:51:50Z</dcterms:modified>
</cp:coreProperties>
</file>