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表２" sheetId="1" r:id="rId1"/>
  </sheets>
  <definedNames>
    <definedName name="_xlnm.Print_Area" localSheetId="0">'表２'!$A$1:$H$14</definedName>
  </definedNames>
  <calcPr fullCalcOnLoad="1"/>
</workbook>
</file>

<file path=xl/sharedStrings.xml><?xml version="1.0" encoding="utf-8"?>
<sst xmlns="http://schemas.openxmlformats.org/spreadsheetml/2006/main" count="31" uniqueCount="19">
  <si>
    <t>全国23年度</t>
  </si>
  <si>
    <t>全国分の元データ：事業年報 第１表 年度別月別一般状況･総数（平成23年度末現在）</t>
  </si>
  <si>
    <t>全国分：厚生労働省「平成23年度国民健康保険事業年報」</t>
  </si>
  <si>
    <t>23年度</t>
  </si>
  <si>
    <t>22年度</t>
  </si>
  <si>
    <t>％</t>
  </si>
  <si>
    <t>全被保険者
に占める
割合</t>
  </si>
  <si>
    <t>計</t>
  </si>
  <si>
    <t>-</t>
  </si>
  <si>
    <t>国  保  組  合</t>
  </si>
  <si>
    <t>市　　町　　村</t>
  </si>
  <si>
    <t>人</t>
  </si>
  <si>
    <t>被扶養者</t>
  </si>
  <si>
    <t>本  人</t>
  </si>
  <si>
    <t>退職被保険者等</t>
  </si>
  <si>
    <t>一般被保険者</t>
  </si>
  <si>
    <t>総  数</t>
  </si>
  <si>
    <t>区　　　分</t>
  </si>
  <si>
    <t>表２　被保険者数の内訳（年度末）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</si>
</sst>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_);[Red]\(#,##0\)"/>
  </numFmts>
  <fonts count="37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0" fontId="0" fillId="0" borderId="15" xfId="0" applyBorder="1" applyAlignment="1" quotePrefix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0" fillId="0" borderId="16" xfId="0" applyBorder="1" applyAlignment="1" quotePrefix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6" xfId="48" applyNumberFormat="1" applyFont="1" applyBorder="1" applyAlignment="1">
      <alignment vertical="center"/>
    </xf>
    <xf numFmtId="178" fontId="3" fillId="0" borderId="16" xfId="48" applyNumberFormat="1" applyFont="1" applyBorder="1" applyAlignment="1">
      <alignment vertical="center"/>
    </xf>
    <xf numFmtId="178" fontId="0" fillId="0" borderId="17" xfId="48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17"/>
  <sheetViews>
    <sheetView showGridLines="0" tabSelected="1" zoomScale="85" zoomScaleNormal="85" zoomScaleSheetLayoutView="85" zoomScalePageLayoutView="0" workbookViewId="0" topLeftCell="A1">
      <selection activeCell="H17" sqref="H17"/>
    </sheetView>
  </sheetViews>
  <sheetFormatPr defaultColWidth="8.796875" defaultRowHeight="14.25"/>
  <cols>
    <col min="1" max="1" width="3.3984375" style="2" customWidth="1"/>
    <col min="2" max="2" width="9.8984375" style="1" customWidth="1"/>
    <col min="3" max="3" width="11.69921875" style="1" customWidth="1"/>
    <col min="4" max="8" width="13" style="1" customWidth="1"/>
    <col min="9" max="9" width="9" style="2" customWidth="1"/>
    <col min="10" max="16384" width="9" style="1" customWidth="1"/>
  </cols>
  <sheetData>
    <row r="2" ht="13.5">
      <c r="B2" s="1" t="s">
        <v>18</v>
      </c>
    </row>
    <row r="4" spans="2:8" ht="24.75" customHeight="1">
      <c r="B4" s="44" t="s">
        <v>17</v>
      </c>
      <c r="C4" s="45"/>
      <c r="D4" s="35" t="s">
        <v>16</v>
      </c>
      <c r="E4" s="35" t="s">
        <v>15</v>
      </c>
      <c r="F4" s="33" t="s">
        <v>14</v>
      </c>
      <c r="G4" s="33"/>
      <c r="H4" s="34"/>
    </row>
    <row r="5" spans="2:8" ht="24.75" customHeight="1">
      <c r="B5" s="46"/>
      <c r="C5" s="42"/>
      <c r="D5" s="36"/>
      <c r="E5" s="36"/>
      <c r="F5" s="32" t="s">
        <v>7</v>
      </c>
      <c r="G5" s="31" t="s">
        <v>13</v>
      </c>
      <c r="H5" s="30" t="s">
        <v>12</v>
      </c>
    </row>
    <row r="6" spans="2:8" ht="13.5">
      <c r="B6" s="44"/>
      <c r="C6" s="45"/>
      <c r="D6" s="20" t="s">
        <v>11</v>
      </c>
      <c r="E6" s="20" t="s">
        <v>11</v>
      </c>
      <c r="F6" s="20" t="s">
        <v>11</v>
      </c>
      <c r="G6" s="20" t="s">
        <v>11</v>
      </c>
      <c r="H6" s="19" t="s">
        <v>11</v>
      </c>
    </row>
    <row r="7" spans="2:8" ht="18.75" customHeight="1">
      <c r="B7" s="42" t="s">
        <v>10</v>
      </c>
      <c r="C7" s="43"/>
      <c r="D7" s="27">
        <f>SUM(E7:F7)</f>
        <v>165042</v>
      </c>
      <c r="E7" s="26">
        <v>148387</v>
      </c>
      <c r="F7" s="29">
        <f>G7+H7</f>
        <v>16655</v>
      </c>
      <c r="G7" s="26">
        <v>13523</v>
      </c>
      <c r="H7" s="28">
        <v>3132</v>
      </c>
    </row>
    <row r="8" spans="2:8" ht="18.75" customHeight="1">
      <c r="B8" s="42" t="s">
        <v>9</v>
      </c>
      <c r="C8" s="43"/>
      <c r="D8" s="27">
        <f>SUM(E8:F8)</f>
        <v>2251</v>
      </c>
      <c r="E8" s="26">
        <v>2251</v>
      </c>
      <c r="F8" s="25" t="s">
        <v>8</v>
      </c>
      <c r="G8" s="25" t="s">
        <v>8</v>
      </c>
      <c r="H8" s="24" t="s">
        <v>8</v>
      </c>
    </row>
    <row r="9" spans="2:8" ht="18.75" customHeight="1">
      <c r="B9" s="40" t="s">
        <v>7</v>
      </c>
      <c r="C9" s="41"/>
      <c r="D9" s="23">
        <f>D7+D8</f>
        <v>167293</v>
      </c>
      <c r="E9" s="23">
        <f>E7+E8</f>
        <v>150638</v>
      </c>
      <c r="F9" s="23">
        <f>G9+H9</f>
        <v>16655</v>
      </c>
      <c r="G9" s="23">
        <f>G7</f>
        <v>13523</v>
      </c>
      <c r="H9" s="22">
        <f>H7</f>
        <v>3132</v>
      </c>
    </row>
    <row r="10" spans="2:8" ht="13.5">
      <c r="B10" s="37" t="s">
        <v>6</v>
      </c>
      <c r="C10" s="21"/>
      <c r="D10" s="20" t="s">
        <v>5</v>
      </c>
      <c r="E10" s="20" t="s">
        <v>5</v>
      </c>
      <c r="F10" s="20" t="s">
        <v>5</v>
      </c>
      <c r="G10" s="20" t="s">
        <v>5</v>
      </c>
      <c r="H10" s="19" t="s">
        <v>5</v>
      </c>
    </row>
    <row r="11" spans="2:8" ht="18.75" customHeight="1">
      <c r="B11" s="38"/>
      <c r="C11" s="15" t="s">
        <v>4</v>
      </c>
      <c r="D11" s="18">
        <v>100</v>
      </c>
      <c r="E11" s="17">
        <v>90.25</v>
      </c>
      <c r="F11" s="17">
        <v>9.75</v>
      </c>
      <c r="G11" s="17">
        <v>7.8100000000000005</v>
      </c>
      <c r="H11" s="16">
        <v>1.94</v>
      </c>
    </row>
    <row r="12" spans="2:8" ht="18.75" customHeight="1">
      <c r="B12" s="38"/>
      <c r="C12" s="15" t="s">
        <v>3</v>
      </c>
      <c r="D12" s="11">
        <v>100</v>
      </c>
      <c r="E12" s="14">
        <f>ROUND(E9/$D$9,4)*100</f>
        <v>90.03999999999999</v>
      </c>
      <c r="F12" s="14">
        <f>ROUND(F9/$D$9,4)*100</f>
        <v>9.959999999999999</v>
      </c>
      <c r="G12" s="14">
        <f>ROUND(G9/$D$9,4)*100</f>
        <v>8.08</v>
      </c>
      <c r="H12" s="13">
        <f>ROUND(H9/$D$9,4)*100</f>
        <v>1.87</v>
      </c>
    </row>
    <row r="13" spans="2:8" ht="18.75" customHeight="1">
      <c r="B13" s="39"/>
      <c r="C13" s="12" t="s">
        <v>0</v>
      </c>
      <c r="D13" s="11">
        <v>100</v>
      </c>
      <c r="E13" s="10">
        <f>ROUND(E17/D17,4)*100</f>
        <v>94.56</v>
      </c>
      <c r="F13" s="10">
        <f>ROUND(F17/D17,4)*100</f>
        <v>5.4399999999999995</v>
      </c>
      <c r="G13" s="10">
        <f>ROUND(G17/D17,4)*100</f>
        <v>4</v>
      </c>
      <c r="H13" s="9">
        <f>ROUND(H17/D17,4)*100</f>
        <v>1.44</v>
      </c>
    </row>
    <row r="14" ht="19.5" customHeight="1">
      <c r="B14" s="8" t="s">
        <v>2</v>
      </c>
    </row>
    <row r="15" ht="19.5" customHeight="1"/>
    <row r="16" ht="13.5">
      <c r="C16" s="8" t="s">
        <v>1</v>
      </c>
    </row>
    <row r="17" spans="3:8" ht="13.5">
      <c r="C17" s="7" t="s">
        <v>0</v>
      </c>
      <c r="D17" s="6">
        <f>E17+F17</f>
        <v>38313154</v>
      </c>
      <c r="E17" s="4">
        <v>36229232</v>
      </c>
      <c r="F17" s="5">
        <f>G17+H17</f>
        <v>2083922</v>
      </c>
      <c r="G17" s="4">
        <v>1533307</v>
      </c>
      <c r="H17" s="3">
        <v>550615</v>
      </c>
    </row>
  </sheetData>
  <sheetProtection/>
  <mergeCells count="9">
    <mergeCell ref="F4:H4"/>
    <mergeCell ref="E4:E5"/>
    <mergeCell ref="B10:B13"/>
    <mergeCell ref="B9:C9"/>
    <mergeCell ref="B8:C8"/>
    <mergeCell ref="B7:C7"/>
    <mergeCell ref="D4:D5"/>
    <mergeCell ref="B4:C5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940356</dc:creator>
  <cp:keywords/>
  <dc:description/>
  <cp:lastModifiedBy>940356</cp:lastModifiedBy>
  <dcterms:created xsi:type="dcterms:W3CDTF">2013-09-02T03:01:02Z</dcterms:created>
  <dcterms:modified xsi:type="dcterms:W3CDTF">2013-09-03T06:19:04Z</dcterms:modified>
  <cp:category/>
  <cp:version/>
  <cp:contentType/>
  <cp:contentStatus/>
</cp:coreProperties>
</file>