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fs.ad.pref.shimane.jp\健康福祉部\医療政策課\課共通（R05年度以降）\★病院・診療所・助産所一覧\001 病院\R7\R8.1.1\"/>
    </mc:Choice>
  </mc:AlternateContent>
  <xr:revisionPtr revIDLastSave="0" documentId="8_{0F3DE08C-9C38-4E57-B9F7-B8305CD5A36C}" xr6:coauthVersionLast="47" xr6:coauthVersionMax="47" xr10:uidLastSave="{00000000-0000-0000-0000-000000000000}"/>
  <bookViews>
    <workbookView xWindow="28680" yWindow="-120" windowWidth="29040" windowHeight="15720" xr2:uid="{E77523E9-B86E-47A7-BD0E-68FD1A69E9D4}"/>
  </bookViews>
  <sheets>
    <sheet name="【溶け込み】R8.1.1" sheetId="1" r:id="rId1"/>
  </sheets>
  <definedNames>
    <definedName name="_xlnm._FilterDatabase" localSheetId="0" hidden="1">'【溶け込み】R8.1.1'!$A$4:$BH$58</definedName>
    <definedName name="_xlnm.Print_Area" localSheetId="0">'【溶け込み】R8.1.1'!$A$1:$BH$58</definedName>
    <definedName name="_xlnm.Print_Titles" localSheetId="0">'【溶け込み】R8.1.1'!$3:$4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G57" i="1" l="1"/>
  <c r="BC57" i="1"/>
  <c r="BB57" i="1"/>
  <c r="BA57" i="1"/>
  <c r="AZ57" i="1"/>
  <c r="AY57" i="1"/>
  <c r="AX57" i="1"/>
  <c r="BG56" i="1"/>
  <c r="BC56" i="1"/>
  <c r="BG55" i="1"/>
  <c r="BC55" i="1"/>
  <c r="BB54" i="1"/>
  <c r="BA54" i="1"/>
  <c r="AZ54" i="1"/>
  <c r="AY54" i="1"/>
  <c r="AX54" i="1"/>
  <c r="BG53" i="1"/>
  <c r="BC53" i="1"/>
  <c r="BG52" i="1"/>
  <c r="BC52" i="1"/>
  <c r="BG51" i="1"/>
  <c r="BC51" i="1"/>
  <c r="BG50" i="1"/>
  <c r="BC50" i="1"/>
  <c r="BG49" i="1"/>
  <c r="BG54" i="1" s="1"/>
  <c r="BC49" i="1"/>
  <c r="BC54" i="1" s="1"/>
  <c r="BG48" i="1"/>
  <c r="BB48" i="1"/>
  <c r="BA48" i="1"/>
  <c r="AZ48" i="1"/>
  <c r="AY48" i="1"/>
  <c r="AX48" i="1"/>
  <c r="BG47" i="1"/>
  <c r="BC47" i="1"/>
  <c r="BG46" i="1"/>
  <c r="BC46" i="1"/>
  <c r="BG45" i="1"/>
  <c r="BC45" i="1"/>
  <c r="BG44" i="1"/>
  <c r="BC44" i="1"/>
  <c r="BG43" i="1"/>
  <c r="BC43" i="1"/>
  <c r="BG42" i="1"/>
  <c r="BC42" i="1"/>
  <c r="BC48" i="1" s="1"/>
  <c r="BB41" i="1"/>
  <c r="BA41" i="1"/>
  <c r="AZ41" i="1"/>
  <c r="AY41" i="1"/>
  <c r="AX41" i="1"/>
  <c r="BG40" i="1"/>
  <c r="BC40" i="1"/>
  <c r="BG39" i="1"/>
  <c r="BC39" i="1"/>
  <c r="BG38" i="1"/>
  <c r="BC38" i="1"/>
  <c r="BG37" i="1"/>
  <c r="BG41" i="1" s="1"/>
  <c r="BC37" i="1"/>
  <c r="BC41" i="1" s="1"/>
  <c r="BB36" i="1"/>
  <c r="BA36" i="1"/>
  <c r="AZ36" i="1"/>
  <c r="AY36" i="1"/>
  <c r="AX36" i="1"/>
  <c r="BG35" i="1"/>
  <c r="BC35" i="1"/>
  <c r="BG34" i="1"/>
  <c r="BC34" i="1"/>
  <c r="BG33" i="1"/>
  <c r="BC33" i="1"/>
  <c r="BG32" i="1"/>
  <c r="BC32" i="1"/>
  <c r="BG31" i="1"/>
  <c r="BC31" i="1"/>
  <c r="BG30" i="1"/>
  <c r="BC30" i="1"/>
  <c r="BG29" i="1"/>
  <c r="BC29" i="1"/>
  <c r="BG28" i="1"/>
  <c r="BC28" i="1"/>
  <c r="BG27" i="1"/>
  <c r="BC27" i="1"/>
  <c r="BG26" i="1"/>
  <c r="BG36" i="1" s="1"/>
  <c r="BC26" i="1"/>
  <c r="BC36" i="1" s="1"/>
  <c r="BG25" i="1"/>
  <c r="BC25" i="1"/>
  <c r="BB24" i="1"/>
  <c r="BA24" i="1"/>
  <c r="AZ24" i="1"/>
  <c r="AY24" i="1"/>
  <c r="AY58" i="1" s="1"/>
  <c r="AX24" i="1"/>
  <c r="AX58" i="1" s="1"/>
  <c r="BG23" i="1"/>
  <c r="BC23" i="1"/>
  <c r="BG22" i="1"/>
  <c r="BC22" i="1"/>
  <c r="BG21" i="1"/>
  <c r="BC21" i="1"/>
  <c r="BG20" i="1"/>
  <c r="BC20" i="1"/>
  <c r="BG19" i="1"/>
  <c r="BG24" i="1" s="1"/>
  <c r="BC19" i="1"/>
  <c r="BC24" i="1" s="1"/>
  <c r="BB18" i="1"/>
  <c r="BB58" i="1" s="1"/>
  <c r="BA18" i="1"/>
  <c r="BA58" i="1" s="1"/>
  <c r="AZ18" i="1"/>
  <c r="AZ58" i="1" s="1"/>
  <c r="AY18" i="1"/>
  <c r="AX18" i="1"/>
  <c r="BG17" i="1"/>
  <c r="BC17" i="1"/>
  <c r="BG16" i="1"/>
  <c r="BC16" i="1"/>
  <c r="BG15" i="1"/>
  <c r="BC15" i="1"/>
  <c r="BG14" i="1"/>
  <c r="BC14" i="1"/>
  <c r="BG13" i="1"/>
  <c r="BC13" i="1"/>
  <c r="BG12" i="1"/>
  <c r="BC12" i="1"/>
  <c r="BG11" i="1"/>
  <c r="BC11" i="1"/>
  <c r="BG10" i="1"/>
  <c r="BC10" i="1"/>
  <c r="BG9" i="1"/>
  <c r="BC9" i="1"/>
  <c r="BG8" i="1"/>
  <c r="BC8" i="1"/>
  <c r="BG7" i="1"/>
  <c r="BG18" i="1" s="1"/>
  <c r="BC7" i="1"/>
  <c r="BC18" i="1" s="1"/>
  <c r="BG6" i="1"/>
  <c r="BC6" i="1"/>
  <c r="BG5" i="1"/>
  <c r="BC5" i="1"/>
  <c r="BC58" i="1" l="1"/>
  <c r="BG58" i="1"/>
</calcChain>
</file>

<file path=xl/sharedStrings.xml><?xml version="1.0" encoding="utf-8"?>
<sst xmlns="http://schemas.openxmlformats.org/spreadsheetml/2006/main" count="1056" uniqueCount="471">
  <si>
    <t>県内病院一覧（R8.1.1）</t>
    <rPh sb="0" eb="2">
      <t>ケンナイ</t>
    </rPh>
    <rPh sb="2" eb="4">
      <t>ビョウイン</t>
    </rPh>
    <rPh sb="4" eb="6">
      <t>イチラン</t>
    </rPh>
    <phoneticPr fontId="3"/>
  </si>
  <si>
    <t>整理番号</t>
    <rPh sb="0" eb="2">
      <t>セイリ</t>
    </rPh>
    <rPh sb="2" eb="4">
      <t>バンゴウ</t>
    </rPh>
    <phoneticPr fontId="3"/>
  </si>
  <si>
    <t>施設名称</t>
    <phoneticPr fontId="3"/>
  </si>
  <si>
    <t>郵便番号</t>
    <phoneticPr fontId="3"/>
  </si>
  <si>
    <t>所在地</t>
    <rPh sb="0" eb="3">
      <t>ショザイチ</t>
    </rPh>
    <phoneticPr fontId="3"/>
  </si>
  <si>
    <t>電話番号</t>
    <phoneticPr fontId="3"/>
  </si>
  <si>
    <t>FAX番号</t>
    <rPh sb="3" eb="5">
      <t>バンゴウ</t>
    </rPh>
    <phoneticPr fontId="3"/>
  </si>
  <si>
    <t>診　　　　　　　　　　療　　　　　　　　　　科　　　　　　　　　　目</t>
  </si>
  <si>
    <r>
      <t>（使　用）　</t>
    </r>
    <r>
      <rPr>
        <sz val="11"/>
        <rFont val="ＭＳ Ｐゴシック"/>
        <family val="3"/>
        <charset val="128"/>
      </rPr>
      <t>許　　可　　病　　床　　数</t>
    </r>
    <rPh sb="1" eb="2">
      <t>シ</t>
    </rPh>
    <rPh sb="3" eb="4">
      <t>ヨウ</t>
    </rPh>
    <rPh sb="6" eb="7">
      <t>モト</t>
    </rPh>
    <rPh sb="9" eb="10">
      <t>カ</t>
    </rPh>
    <rPh sb="12" eb="13">
      <t>ビョウ</t>
    </rPh>
    <rPh sb="15" eb="16">
      <t>ユカ</t>
    </rPh>
    <rPh sb="18" eb="19">
      <t>カズ</t>
    </rPh>
    <phoneticPr fontId="3"/>
  </si>
  <si>
    <t>設　立　主　体</t>
    <rPh sb="0" eb="1">
      <t>セツ</t>
    </rPh>
    <rPh sb="2" eb="3">
      <t>リツ</t>
    </rPh>
    <rPh sb="4" eb="5">
      <t>シュ</t>
    </rPh>
    <rPh sb="6" eb="7">
      <t>カラダ</t>
    </rPh>
    <phoneticPr fontId="3"/>
  </si>
  <si>
    <t>管理者氏名</t>
  </si>
  <si>
    <t>開　　設　年月日</t>
    <rPh sb="5" eb="8">
      <t>ネンガッピ</t>
    </rPh>
    <phoneticPr fontId="3"/>
  </si>
  <si>
    <t>(再掲)
一般
＋
療養
病床</t>
    <rPh sb="1" eb="3">
      <t>サイケイ</t>
    </rPh>
    <rPh sb="5" eb="7">
      <t>イッパン</t>
    </rPh>
    <rPh sb="10" eb="12">
      <t>リョウヨウ</t>
    </rPh>
    <rPh sb="13" eb="15">
      <t>ビョウショウ</t>
    </rPh>
    <phoneticPr fontId="3"/>
  </si>
  <si>
    <t>備考</t>
    <rPh sb="0" eb="2">
      <t>ビコウ</t>
    </rPh>
    <phoneticPr fontId="3"/>
  </si>
  <si>
    <t>内科</t>
  </si>
  <si>
    <t>呼吸器内科</t>
    <rPh sb="0" eb="3">
      <t>コキュウキ</t>
    </rPh>
    <rPh sb="3" eb="5">
      <t>ナイカ</t>
    </rPh>
    <phoneticPr fontId="3"/>
  </si>
  <si>
    <t>循環器内科</t>
    <rPh sb="3" eb="5">
      <t>ナイカ</t>
    </rPh>
    <phoneticPr fontId="3"/>
  </si>
  <si>
    <t>消化器内科
（胃腸内科）</t>
    <rPh sb="0" eb="3">
      <t>ショウカキ</t>
    </rPh>
    <rPh sb="3" eb="5">
      <t>ナイカ</t>
    </rPh>
    <rPh sb="7" eb="9">
      <t>イチョウ</t>
    </rPh>
    <rPh sb="9" eb="11">
      <t>ナイカ</t>
    </rPh>
    <phoneticPr fontId="3"/>
  </si>
  <si>
    <t>腎臓内科</t>
    <rPh sb="0" eb="2">
      <t>ジンゾウ</t>
    </rPh>
    <rPh sb="2" eb="4">
      <t>ナイカ</t>
    </rPh>
    <phoneticPr fontId="3"/>
  </si>
  <si>
    <t>脳神経内科</t>
    <rPh sb="0" eb="1">
      <t>ノウ</t>
    </rPh>
    <phoneticPr fontId="3"/>
  </si>
  <si>
    <t>（代謝内科）
糖尿病内科</t>
    <rPh sb="1" eb="3">
      <t>タイシャ</t>
    </rPh>
    <rPh sb="3" eb="5">
      <t>ナイカ</t>
    </rPh>
    <rPh sb="7" eb="10">
      <t>トウニョウビョウ</t>
    </rPh>
    <rPh sb="10" eb="12">
      <t>ナイカ</t>
    </rPh>
    <phoneticPr fontId="3"/>
  </si>
  <si>
    <t>血液内科</t>
    <rPh sb="0" eb="2">
      <t>ケツエキ</t>
    </rPh>
    <rPh sb="2" eb="4">
      <t>ナイカ</t>
    </rPh>
    <phoneticPr fontId="3"/>
  </si>
  <si>
    <t>皮膚科</t>
  </si>
  <si>
    <t>アレルギー科</t>
  </si>
  <si>
    <t>リウマチ科</t>
  </si>
  <si>
    <t>感染症内科</t>
    <rPh sb="0" eb="3">
      <t>カンセンショウ</t>
    </rPh>
    <rPh sb="3" eb="5">
      <t>ナイカ</t>
    </rPh>
    <phoneticPr fontId="3"/>
  </si>
  <si>
    <t>小児科</t>
  </si>
  <si>
    <t>精神科</t>
  </si>
  <si>
    <t>心療内科</t>
  </si>
  <si>
    <t>外科</t>
  </si>
  <si>
    <t>呼吸器外科</t>
  </si>
  <si>
    <t>心臓血管外科</t>
    <rPh sb="4" eb="6">
      <t>ゲカ</t>
    </rPh>
    <phoneticPr fontId="3"/>
  </si>
  <si>
    <t>乳腺外科</t>
    <rPh sb="0" eb="2">
      <t>ニュウセン</t>
    </rPh>
    <phoneticPr fontId="3"/>
  </si>
  <si>
    <t>気管食道外科</t>
    <rPh sb="0" eb="2">
      <t>キカン</t>
    </rPh>
    <rPh sb="2" eb="4">
      <t>ショクドウ</t>
    </rPh>
    <rPh sb="4" eb="6">
      <t>ゲカ</t>
    </rPh>
    <phoneticPr fontId="3"/>
  </si>
  <si>
    <t>(胃腸外科)
消化器外科</t>
    <rPh sb="1" eb="2">
      <t>イ</t>
    </rPh>
    <rPh sb="2" eb="3">
      <t>チョウ</t>
    </rPh>
    <rPh sb="3" eb="5">
      <t>ゲカ</t>
    </rPh>
    <rPh sb="7" eb="10">
      <t>ショウカキ</t>
    </rPh>
    <rPh sb="10" eb="12">
      <t>ゲカ</t>
    </rPh>
    <phoneticPr fontId="3"/>
  </si>
  <si>
    <t>泌尿器科</t>
  </si>
  <si>
    <t>肛門外科</t>
    <rPh sb="2" eb="3">
      <t>ゲ</t>
    </rPh>
    <phoneticPr fontId="3"/>
  </si>
  <si>
    <t>脳神経外科</t>
  </si>
  <si>
    <t>整形外科</t>
  </si>
  <si>
    <t>形成外科</t>
  </si>
  <si>
    <t>美容外科</t>
  </si>
  <si>
    <t>眼科</t>
  </si>
  <si>
    <t>耳鼻いんこう科</t>
    <phoneticPr fontId="3"/>
  </si>
  <si>
    <t>小児外科</t>
    <phoneticPr fontId="3"/>
  </si>
  <si>
    <t>産婦人科</t>
  </si>
  <si>
    <t>産科</t>
  </si>
  <si>
    <t>婦人科</t>
  </si>
  <si>
    <t>ション科
リハビリテー</t>
    <phoneticPr fontId="3"/>
  </si>
  <si>
    <t>放射線科</t>
  </si>
  <si>
    <t>麻酔科</t>
  </si>
  <si>
    <t>病理診断科</t>
    <rPh sb="0" eb="2">
      <t>ビョウリ</t>
    </rPh>
    <rPh sb="2" eb="4">
      <t>シンダン</t>
    </rPh>
    <rPh sb="4" eb="5">
      <t>カ</t>
    </rPh>
    <phoneticPr fontId="3"/>
  </si>
  <si>
    <t>臨床検査科</t>
    <rPh sb="0" eb="2">
      <t>リンショウ</t>
    </rPh>
    <rPh sb="2" eb="4">
      <t>ケンサ</t>
    </rPh>
    <rPh sb="4" eb="5">
      <t>カ</t>
    </rPh>
    <phoneticPr fontId="3"/>
  </si>
  <si>
    <t>救急科</t>
    <rPh sb="0" eb="2">
      <t>キュウキュウ</t>
    </rPh>
    <rPh sb="2" eb="3">
      <t>カ</t>
    </rPh>
    <phoneticPr fontId="3"/>
  </si>
  <si>
    <t>歯科</t>
    <rPh sb="0" eb="2">
      <t>シカ</t>
    </rPh>
    <phoneticPr fontId="3"/>
  </si>
  <si>
    <t>矯正歯科</t>
    <rPh sb="0" eb="4">
      <t>キョウセイシカ</t>
    </rPh>
    <phoneticPr fontId="3"/>
  </si>
  <si>
    <t>小児歯科</t>
    <rPh sb="0" eb="4">
      <t>ショウニシカ</t>
    </rPh>
    <phoneticPr fontId="3"/>
  </si>
  <si>
    <t>歯科口腔外科</t>
    <rPh sb="0" eb="2">
      <t>シカ</t>
    </rPh>
    <rPh sb="2" eb="4">
      <t>コウクウ</t>
    </rPh>
    <rPh sb="4" eb="6">
      <t>ゲカ</t>
    </rPh>
    <phoneticPr fontId="3"/>
  </si>
  <si>
    <t>精神</t>
    <phoneticPr fontId="3"/>
  </si>
  <si>
    <t>結核</t>
    <phoneticPr fontId="3"/>
  </si>
  <si>
    <t>感染症</t>
    <phoneticPr fontId="3"/>
  </si>
  <si>
    <t>療養</t>
    <phoneticPr fontId="3"/>
  </si>
  <si>
    <t>一般</t>
    <phoneticPr fontId="3"/>
  </si>
  <si>
    <t>合計</t>
    <phoneticPr fontId="3"/>
  </si>
  <si>
    <t>132510015</t>
    <phoneticPr fontId="3"/>
  </si>
  <si>
    <t>独立行政法人国立病院機構
松江医療センター</t>
    <rPh sb="0" eb="2">
      <t>ドクリツ</t>
    </rPh>
    <rPh sb="2" eb="4">
      <t>ギョウセイ</t>
    </rPh>
    <rPh sb="4" eb="6">
      <t>ホウジン</t>
    </rPh>
    <rPh sb="6" eb="8">
      <t>コクリツ</t>
    </rPh>
    <rPh sb="8" eb="10">
      <t>ビョウイン</t>
    </rPh>
    <rPh sb="10" eb="12">
      <t>キコウ</t>
    </rPh>
    <rPh sb="15" eb="17">
      <t>イリョウ</t>
    </rPh>
    <phoneticPr fontId="3"/>
  </si>
  <si>
    <t>6908556</t>
    <phoneticPr fontId="3"/>
  </si>
  <si>
    <t>島根県松江市上乃木５丁目８番３１号</t>
  </si>
  <si>
    <t>0852-21-6131</t>
  </si>
  <si>
    <t>0852-27-1019</t>
    <phoneticPr fontId="3"/>
  </si>
  <si>
    <t>○</t>
    <phoneticPr fontId="3"/>
  </si>
  <si>
    <t>独立行政法人国立病院機構</t>
    <rPh sb="0" eb="2">
      <t>ドクリツ</t>
    </rPh>
    <rPh sb="2" eb="4">
      <t>ギョウセイ</t>
    </rPh>
    <rPh sb="4" eb="6">
      <t>ホウジン</t>
    </rPh>
    <rPh sb="6" eb="8">
      <t>コクリツ</t>
    </rPh>
    <rPh sb="8" eb="10">
      <t>ビョウイン</t>
    </rPh>
    <rPh sb="10" eb="12">
      <t>キコウ</t>
    </rPh>
    <phoneticPr fontId="3"/>
  </si>
  <si>
    <t>古和　久典</t>
  </si>
  <si>
    <t>19711101</t>
  </si>
  <si>
    <t>132510220</t>
    <phoneticPr fontId="3"/>
  </si>
  <si>
    <t>松江市立病院</t>
    <phoneticPr fontId="3"/>
  </si>
  <si>
    <t>6900045</t>
  </si>
  <si>
    <t>島根県松江市乃白町３２番地１</t>
    <rPh sb="6" eb="8">
      <t>ノシラ</t>
    </rPh>
    <rPh sb="8" eb="9">
      <t>チョウ</t>
    </rPh>
    <rPh sb="11" eb="13">
      <t>バンチ</t>
    </rPh>
    <phoneticPr fontId="3"/>
  </si>
  <si>
    <t>0852-60.-8000</t>
    <phoneticPr fontId="3"/>
  </si>
  <si>
    <t>0852-60-8005</t>
    <phoneticPr fontId="3"/>
  </si>
  <si>
    <t>○</t>
  </si>
  <si>
    <t>松江市</t>
  </si>
  <si>
    <t>久留　一郎</t>
    <rPh sb="0" eb="2">
      <t>ヒサトメ</t>
    </rPh>
    <rPh sb="3" eb="5">
      <t>イチロウ</t>
    </rPh>
    <phoneticPr fontId="3"/>
  </si>
  <si>
    <t>20050801</t>
    <phoneticPr fontId="3"/>
  </si>
  <si>
    <t>132510187</t>
    <phoneticPr fontId="3"/>
  </si>
  <si>
    <t>総合病院松江生協病院</t>
  </si>
  <si>
    <t>6900017</t>
    <phoneticPr fontId="3"/>
  </si>
  <si>
    <t>島根県松江市西津田８丁目８番８号</t>
  </si>
  <si>
    <t>0852-23-1111</t>
  </si>
  <si>
    <t>0852-26-4104</t>
    <phoneticPr fontId="3"/>
  </si>
  <si>
    <t>保健生活共同組合</t>
    <phoneticPr fontId="3"/>
  </si>
  <si>
    <t>眞木　高之</t>
  </si>
  <si>
    <t>19861221</t>
  </si>
  <si>
    <t>132510028</t>
    <phoneticPr fontId="3"/>
  </si>
  <si>
    <t>東部島根医療福祉センター</t>
    <phoneticPr fontId="3"/>
  </si>
  <si>
    <t>6900864</t>
  </si>
  <si>
    <t>島根県松江市東生馬町１５－１</t>
  </si>
  <si>
    <t>0852-36-8011</t>
  </si>
  <si>
    <t>0852-36-8992</t>
    <phoneticPr fontId="3"/>
  </si>
  <si>
    <t>社会福祉法人</t>
    <rPh sb="0" eb="2">
      <t>シャカイ</t>
    </rPh>
    <rPh sb="2" eb="4">
      <t>フクシ</t>
    </rPh>
    <rPh sb="4" eb="6">
      <t>ホウジン</t>
    </rPh>
    <phoneticPr fontId="3"/>
  </si>
  <si>
    <t>縄田　耕二</t>
    <rPh sb="0" eb="2">
      <t>ナワタ</t>
    </rPh>
    <rPh sb="3" eb="5">
      <t>コウジ</t>
    </rPh>
    <phoneticPr fontId="3"/>
  </si>
  <si>
    <t>19950401</t>
  </si>
  <si>
    <t>132510060</t>
    <phoneticPr fontId="3"/>
  </si>
  <si>
    <t>松江青葉病院</t>
  </si>
  <si>
    <t>6900015</t>
  </si>
  <si>
    <t>島根県松江市上乃木５丁目１番８号</t>
  </si>
  <si>
    <t>0852-21-3565</t>
  </si>
  <si>
    <t>0852-21-0111</t>
    <phoneticPr fontId="3"/>
  </si>
  <si>
    <t>医療法人</t>
    <phoneticPr fontId="3"/>
  </si>
  <si>
    <t>宮岡　剛</t>
    <rPh sb="0" eb="2">
      <t>ミヤオカ</t>
    </rPh>
    <rPh sb="3" eb="4">
      <t>ツヨシ</t>
    </rPh>
    <phoneticPr fontId="3"/>
  </si>
  <si>
    <t>19840401</t>
  </si>
  <si>
    <t>132510174</t>
    <phoneticPr fontId="3"/>
  </si>
  <si>
    <t>松江記念病院</t>
  </si>
  <si>
    <t>島根県松江市上乃木３丁目４番１号</t>
  </si>
  <si>
    <t>0852-27-8111</t>
  </si>
  <si>
    <t>0852-27-8119</t>
    <phoneticPr fontId="3"/>
  </si>
  <si>
    <t>舟塚　雅英</t>
    <rPh sb="0" eb="1">
      <t>フネ</t>
    </rPh>
    <rPh sb="1" eb="2">
      <t>ツカ</t>
    </rPh>
    <rPh sb="3" eb="5">
      <t>マサヒデ</t>
    </rPh>
    <phoneticPr fontId="3"/>
  </si>
  <si>
    <t>19860414</t>
  </si>
  <si>
    <t>132510044</t>
    <phoneticPr fontId="3"/>
  </si>
  <si>
    <t>松江赤十字病院</t>
  </si>
  <si>
    <t>6900886</t>
  </si>
  <si>
    <t>島根県松江市母衣町２００</t>
  </si>
  <si>
    <t>0852-24-2111</t>
  </si>
  <si>
    <t>0852-21-6469</t>
    <phoneticPr fontId="3"/>
  </si>
  <si>
    <t>〇</t>
    <phoneticPr fontId="3"/>
  </si>
  <si>
    <t>日本赤十字社</t>
    <phoneticPr fontId="3"/>
  </si>
  <si>
    <t>大居　慎治</t>
    <rPh sb="0" eb="2">
      <t>オオイ</t>
    </rPh>
    <rPh sb="3" eb="5">
      <t>シンジ</t>
    </rPh>
    <phoneticPr fontId="3"/>
  </si>
  <si>
    <t>19360401</t>
  </si>
  <si>
    <t>132510129</t>
    <phoneticPr fontId="3"/>
  </si>
  <si>
    <r>
      <rPr>
        <sz val="11"/>
        <color indexed="8"/>
        <rFont val="ＭＳ Ｐゴシック"/>
        <family val="3"/>
        <charset val="128"/>
      </rPr>
      <t>医療法人仁風会　八雲病院</t>
    </r>
    <rPh sb="0" eb="2">
      <t>イリョウ</t>
    </rPh>
    <rPh sb="2" eb="4">
      <t>ホウジン</t>
    </rPh>
    <rPh sb="4" eb="5">
      <t>ジン</t>
    </rPh>
    <rPh sb="5" eb="6">
      <t>フウ</t>
    </rPh>
    <rPh sb="6" eb="7">
      <t>カイ</t>
    </rPh>
    <phoneticPr fontId="3"/>
  </si>
  <si>
    <t>6900033</t>
  </si>
  <si>
    <t>島根県松江市大庭町１４６０－３</t>
  </si>
  <si>
    <t>0852-23-3456</t>
  </si>
  <si>
    <t>0852-23-3495</t>
    <phoneticPr fontId="3"/>
  </si>
  <si>
    <t>角南　眞</t>
    <rPh sb="3" eb="4">
      <t>マコト</t>
    </rPh>
    <phoneticPr fontId="3"/>
  </si>
  <si>
    <t>19811202</t>
  </si>
  <si>
    <t>132310013</t>
    <phoneticPr fontId="3"/>
  </si>
  <si>
    <t>鹿島病院</t>
  </si>
  <si>
    <t>6900803</t>
  </si>
  <si>
    <t>島根県松江市鹿島町名分２４３－１</t>
  </si>
  <si>
    <t>0852-82-2627</t>
  </si>
  <si>
    <t>0852-82-3064</t>
    <phoneticPr fontId="3"/>
  </si>
  <si>
    <t>坂之上　一史</t>
    <rPh sb="0" eb="3">
      <t>サカノウエ</t>
    </rPh>
    <rPh sb="4" eb="6">
      <t>カズシ</t>
    </rPh>
    <phoneticPr fontId="3"/>
  </si>
  <si>
    <t>19940401</t>
  </si>
  <si>
    <t>132510158</t>
    <phoneticPr fontId="3"/>
  </si>
  <si>
    <t>独立行政法人　地域医療機能推進機構　玉造病院</t>
    <rPh sb="0" eb="2">
      <t>ドクリツ</t>
    </rPh>
    <rPh sb="2" eb="4">
      <t>ギョウセイ</t>
    </rPh>
    <rPh sb="4" eb="6">
      <t>ホウジン</t>
    </rPh>
    <rPh sb="7" eb="9">
      <t>チイキ</t>
    </rPh>
    <rPh sb="9" eb="11">
      <t>イリョウ</t>
    </rPh>
    <rPh sb="11" eb="13">
      <t>キノウ</t>
    </rPh>
    <rPh sb="13" eb="15">
      <t>スイシン</t>
    </rPh>
    <rPh sb="15" eb="17">
      <t>キコウ</t>
    </rPh>
    <rPh sb="18" eb="20">
      <t>タマツクリ</t>
    </rPh>
    <rPh sb="20" eb="22">
      <t>ビョウイン</t>
    </rPh>
    <phoneticPr fontId="3"/>
  </si>
  <si>
    <t>6990202</t>
  </si>
  <si>
    <t>島根県松江市玉湯町湯町１－２</t>
  </si>
  <si>
    <t>0852-62-1560</t>
  </si>
  <si>
    <t>0852-62-2546</t>
    <phoneticPr fontId="3"/>
  </si>
  <si>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3"/>
  </si>
  <si>
    <t>池田　登</t>
    <rPh sb="0" eb="2">
      <t>イケダ</t>
    </rPh>
    <rPh sb="3" eb="4">
      <t>ノボ</t>
    </rPh>
    <phoneticPr fontId="3"/>
  </si>
  <si>
    <t>19811204</t>
  </si>
  <si>
    <t>132510161</t>
    <phoneticPr fontId="3"/>
  </si>
  <si>
    <t>医療法人同仁会こなんホスピタル</t>
  </si>
  <si>
    <t>6990402</t>
  </si>
  <si>
    <t>島根県松江市宍道町白石１２９－１</t>
  </si>
  <si>
    <t>0852-66-0712</t>
  </si>
  <si>
    <t>0852-66-0711</t>
    <phoneticPr fontId="3"/>
  </si>
  <si>
    <t>福田　賢司</t>
  </si>
  <si>
    <t>19771013</t>
  </si>
  <si>
    <t>132520047</t>
    <phoneticPr fontId="3"/>
  </si>
  <si>
    <t>安来市立病院</t>
    <rPh sb="0" eb="2">
      <t>ヤスギ</t>
    </rPh>
    <rPh sb="2" eb="4">
      <t>シリツ</t>
    </rPh>
    <rPh sb="4" eb="6">
      <t>ビョウイン</t>
    </rPh>
    <phoneticPr fontId="3"/>
  </si>
  <si>
    <t>6920404</t>
  </si>
  <si>
    <t>島根県安来市広瀬町広瀬１９３１番地</t>
  </si>
  <si>
    <t>0854-32-2121</t>
  </si>
  <si>
    <t>0854-32-2125</t>
    <phoneticPr fontId="3"/>
  </si>
  <si>
    <t>安来市</t>
    <rPh sb="0" eb="3">
      <t>ヤスギシ</t>
    </rPh>
    <phoneticPr fontId="3"/>
  </si>
  <si>
    <t>水田　正能</t>
  </si>
  <si>
    <t>20041001</t>
    <phoneticPr fontId="3"/>
  </si>
  <si>
    <t>132520018</t>
    <phoneticPr fontId="3"/>
  </si>
  <si>
    <t>安来第一病院</t>
  </si>
  <si>
    <t>6920011</t>
  </si>
  <si>
    <t>島根県安来市安来町８９９－１</t>
  </si>
  <si>
    <t>0854-22-3411</t>
  </si>
  <si>
    <t>0854-23-2729</t>
    <phoneticPr fontId="3"/>
  </si>
  <si>
    <t>社会医療法人</t>
    <rPh sb="0" eb="2">
      <t>シャカイ</t>
    </rPh>
    <phoneticPr fontId="3"/>
  </si>
  <si>
    <t>杉原　勉</t>
    <rPh sb="0" eb="2">
      <t>スギハラ</t>
    </rPh>
    <rPh sb="3" eb="4">
      <t>ベン</t>
    </rPh>
    <phoneticPr fontId="3"/>
  </si>
  <si>
    <t>19641001</t>
  </si>
  <si>
    <t>松江圏域　計</t>
    <rPh sb="0" eb="2">
      <t>マツエ</t>
    </rPh>
    <rPh sb="2" eb="4">
      <t>ケンイキ</t>
    </rPh>
    <rPh sb="5" eb="6">
      <t>ケイ</t>
    </rPh>
    <phoneticPr fontId="3"/>
  </si>
  <si>
    <t>１３病院</t>
    <rPh sb="2" eb="4">
      <t>ビョウイン</t>
    </rPh>
    <phoneticPr fontId="3"/>
  </si>
  <si>
    <t>132530037</t>
    <phoneticPr fontId="3"/>
  </si>
  <si>
    <t>雲南市立病院</t>
    <rPh sb="2" eb="4">
      <t>シリツ</t>
    </rPh>
    <phoneticPr fontId="3"/>
  </si>
  <si>
    <t>6991221</t>
  </si>
  <si>
    <t>島根県雲南市大東町飯田９６－１</t>
  </si>
  <si>
    <t>0854-47-7500</t>
    <phoneticPr fontId="3"/>
  </si>
  <si>
    <t>0854-47-7501</t>
    <phoneticPr fontId="3"/>
  </si>
  <si>
    <t>雲南市</t>
    <rPh sb="0" eb="3">
      <t>ウンナンシ</t>
    </rPh>
    <phoneticPr fontId="3"/>
  </si>
  <si>
    <t>大谷　順</t>
    <rPh sb="0" eb="2">
      <t>オオタニ</t>
    </rPh>
    <rPh sb="3" eb="4">
      <t>ジュン</t>
    </rPh>
    <phoneticPr fontId="3"/>
  </si>
  <si>
    <t>19480301</t>
  </si>
  <si>
    <t>132530079</t>
    <phoneticPr fontId="3"/>
  </si>
  <si>
    <t>奥出雲コスモ病院</t>
    <phoneticPr fontId="3"/>
  </si>
  <si>
    <t>6991311</t>
  </si>
  <si>
    <t>島根県雲南市木次町里方１２７５－２</t>
  </si>
  <si>
    <t>0854-42-3950</t>
  </si>
  <si>
    <t>0854-42-3951</t>
    <phoneticPr fontId="3"/>
  </si>
  <si>
    <t>今岡　健次</t>
  </si>
  <si>
    <t>19940606</t>
  </si>
  <si>
    <t>132530066</t>
    <phoneticPr fontId="3"/>
  </si>
  <si>
    <t>平成記念病院</t>
  </si>
  <si>
    <t>6902404</t>
  </si>
  <si>
    <t>島根県雲南市三刀屋町三刀屋１２９４番地１</t>
  </si>
  <si>
    <t>0854-45-5111</t>
  </si>
  <si>
    <t>0854-45-5114</t>
    <phoneticPr fontId="3"/>
  </si>
  <si>
    <t>陶山　紳一朗</t>
  </si>
  <si>
    <t>19900418</t>
  </si>
  <si>
    <t>132530095</t>
    <phoneticPr fontId="3"/>
  </si>
  <si>
    <t>町立奥出雲病院</t>
    <rPh sb="0" eb="2">
      <t>チョウリツ</t>
    </rPh>
    <rPh sb="2" eb="3">
      <t>オク</t>
    </rPh>
    <rPh sb="3" eb="5">
      <t>イズモ</t>
    </rPh>
    <phoneticPr fontId="3"/>
  </si>
  <si>
    <t>6991511</t>
  </si>
  <si>
    <t>島根県仁多郡奥出雲町三成１６２２番地１</t>
  </si>
  <si>
    <t>0854-54-1122</t>
  </si>
  <si>
    <t>0854-54-1280</t>
    <phoneticPr fontId="3"/>
  </si>
  <si>
    <t>奥出雲町</t>
    <rPh sb="0" eb="1">
      <t>オク</t>
    </rPh>
    <rPh sb="1" eb="3">
      <t>イズモ</t>
    </rPh>
    <phoneticPr fontId="3"/>
  </si>
  <si>
    <t>鈴木　賢二</t>
    <rPh sb="0" eb="2">
      <t>スズキ</t>
    </rPh>
    <rPh sb="3" eb="5">
      <t>ケンジ</t>
    </rPh>
    <phoneticPr fontId="3"/>
  </si>
  <si>
    <t>19990501</t>
  </si>
  <si>
    <t>132530082</t>
    <phoneticPr fontId="3"/>
  </si>
  <si>
    <t>飯南町立飯南病院</t>
    <rPh sb="0" eb="2">
      <t>イイナン</t>
    </rPh>
    <rPh sb="4" eb="6">
      <t>イイナン</t>
    </rPh>
    <phoneticPr fontId="3"/>
  </si>
  <si>
    <t>6903207</t>
    <phoneticPr fontId="3"/>
  </si>
  <si>
    <t>島根県飯石郡飯南町頓原２０６０</t>
  </si>
  <si>
    <t>0854-72-0221</t>
  </si>
  <si>
    <t>0854-72-1333</t>
    <phoneticPr fontId="3"/>
  </si>
  <si>
    <t>飯南町</t>
    <rPh sb="0" eb="2">
      <t>イイナン</t>
    </rPh>
    <phoneticPr fontId="3"/>
  </si>
  <si>
    <t>角田　耕紀</t>
    <rPh sb="0" eb="2">
      <t>ツノダ</t>
    </rPh>
    <rPh sb="3" eb="4">
      <t>コウ</t>
    </rPh>
    <rPh sb="4" eb="5">
      <t>キ</t>
    </rPh>
    <phoneticPr fontId="3"/>
  </si>
  <si>
    <t>20000501</t>
  </si>
  <si>
    <t>雲南圏域　計</t>
    <rPh sb="0" eb="2">
      <t>ウンナン</t>
    </rPh>
    <rPh sb="2" eb="4">
      <t>ケンイキ</t>
    </rPh>
    <rPh sb="5" eb="6">
      <t>ケイ</t>
    </rPh>
    <phoneticPr fontId="3"/>
  </si>
  <si>
    <t>５病院</t>
    <rPh sb="1" eb="3">
      <t>ビョウイン</t>
    </rPh>
    <phoneticPr fontId="3"/>
  </si>
  <si>
    <t>132540144</t>
    <phoneticPr fontId="3"/>
  </si>
  <si>
    <t>出雲市民病院</t>
  </si>
  <si>
    <t>6930021</t>
  </si>
  <si>
    <t>島根県出雲市塩冶町１５３６番地１</t>
  </si>
  <si>
    <t>0853-21-2722</t>
    <phoneticPr fontId="3"/>
  </si>
  <si>
    <t>0853-21-8101</t>
    <phoneticPr fontId="3"/>
  </si>
  <si>
    <t>医療生活協同組合</t>
    <phoneticPr fontId="3"/>
  </si>
  <si>
    <t>高橋　賢史</t>
    <rPh sb="0" eb="2">
      <t>タカハシ</t>
    </rPh>
    <rPh sb="3" eb="4">
      <t>ケン</t>
    </rPh>
    <rPh sb="4" eb="5">
      <t>シ</t>
    </rPh>
    <phoneticPr fontId="3"/>
  </si>
  <si>
    <t>20070401</t>
    <phoneticPr fontId="3"/>
  </si>
  <si>
    <t>132540043</t>
    <phoneticPr fontId="3"/>
  </si>
  <si>
    <t>医療法人社団耕雲堂小林病院</t>
  </si>
  <si>
    <t>6930001</t>
  </si>
  <si>
    <t>島根県出雲市今市町５１０</t>
  </si>
  <si>
    <t>0853-21-5230</t>
  </si>
  <si>
    <t>0853-21-5139</t>
    <phoneticPr fontId="3"/>
  </si>
  <si>
    <t>小林　祥也</t>
    <rPh sb="3" eb="4">
      <t>ショウ</t>
    </rPh>
    <rPh sb="4" eb="5">
      <t>ナリ</t>
    </rPh>
    <phoneticPr fontId="3"/>
  </si>
  <si>
    <t>19701114</t>
  </si>
  <si>
    <t>132540030</t>
    <phoneticPr fontId="3"/>
  </si>
  <si>
    <t>医療法人同仁会海星病院</t>
  </si>
  <si>
    <t>6930011</t>
  </si>
  <si>
    <t>島根県出雲市大津町３６５６－１</t>
  </si>
  <si>
    <t>0853-21-3521</t>
  </si>
  <si>
    <t>0853-21-3545</t>
    <phoneticPr fontId="3"/>
  </si>
  <si>
    <t>西田　朗</t>
    <rPh sb="0" eb="2">
      <t>ニシダ</t>
    </rPh>
    <rPh sb="3" eb="4">
      <t>ロウ</t>
    </rPh>
    <phoneticPr fontId="3"/>
  </si>
  <si>
    <t>19680401</t>
  </si>
  <si>
    <t>132540131</t>
    <phoneticPr fontId="3"/>
  </si>
  <si>
    <t>島根県立中央病院</t>
  </si>
  <si>
    <t>6938555</t>
    <phoneticPr fontId="3"/>
  </si>
  <si>
    <t>島根県出雲市姫原四丁目１－１</t>
    <phoneticPr fontId="3"/>
  </si>
  <si>
    <t>0853-22-5111</t>
  </si>
  <si>
    <t>0853-21-2975</t>
    <phoneticPr fontId="3"/>
  </si>
  <si>
    <t>島根県</t>
  </si>
  <si>
    <t>小阪　真二</t>
    <rPh sb="0" eb="2">
      <t>コサカ</t>
    </rPh>
    <rPh sb="3" eb="5">
      <t>シンジ</t>
    </rPh>
    <phoneticPr fontId="3"/>
  </si>
  <si>
    <t>19990801</t>
    <phoneticPr fontId="3"/>
  </si>
  <si>
    <t>132540069</t>
    <phoneticPr fontId="3"/>
  </si>
  <si>
    <t>島根大学医学部附属病院</t>
  </si>
  <si>
    <t>6938501</t>
    <phoneticPr fontId="3"/>
  </si>
  <si>
    <t>島根県出雲市塩冶町８９－１</t>
  </si>
  <si>
    <t>0853-23-2111</t>
  </si>
  <si>
    <t>0853-20-2063</t>
    <phoneticPr fontId="3"/>
  </si>
  <si>
    <t>国立大学法人</t>
    <rPh sb="0" eb="2">
      <t>コクリツ</t>
    </rPh>
    <rPh sb="2" eb="4">
      <t>ダイガク</t>
    </rPh>
    <rPh sb="4" eb="6">
      <t>ホウジン</t>
    </rPh>
    <phoneticPr fontId="3"/>
  </si>
  <si>
    <t>椎名　浩昭</t>
    <rPh sb="0" eb="2">
      <t>シイナ</t>
    </rPh>
    <rPh sb="3" eb="5">
      <t>ヒロアキ</t>
    </rPh>
    <phoneticPr fontId="3"/>
  </si>
  <si>
    <t>19791015</t>
  </si>
  <si>
    <t>神経内科（脳神経内科）
呼吸器内科（呼吸器・化学療法内科）
放射線科（放射線科、放射線治療科）</t>
    <rPh sb="0" eb="2">
      <t>シンケイ</t>
    </rPh>
    <rPh sb="2" eb="4">
      <t>ナイカ</t>
    </rPh>
    <rPh sb="5" eb="8">
      <t>ノウシンケイ</t>
    </rPh>
    <rPh sb="8" eb="10">
      <t>ナイカ</t>
    </rPh>
    <rPh sb="12" eb="15">
      <t>コキュウキ</t>
    </rPh>
    <rPh sb="15" eb="17">
      <t>ナイカ</t>
    </rPh>
    <rPh sb="18" eb="21">
      <t>コキュウキ</t>
    </rPh>
    <rPh sb="22" eb="24">
      <t>カガク</t>
    </rPh>
    <rPh sb="24" eb="26">
      <t>リョウホウ</t>
    </rPh>
    <rPh sb="26" eb="28">
      <t>ナイカ</t>
    </rPh>
    <rPh sb="30" eb="34">
      <t>ホウシャセンカ</t>
    </rPh>
    <rPh sb="35" eb="39">
      <t>ホウシャセンカ</t>
    </rPh>
    <rPh sb="40" eb="43">
      <t>ホウシャセン</t>
    </rPh>
    <rPh sb="43" eb="46">
      <t>チリョウカ</t>
    </rPh>
    <phoneticPr fontId="3"/>
  </si>
  <si>
    <t>132540160</t>
    <phoneticPr fontId="3"/>
  </si>
  <si>
    <t>医療法人壽生会　寿生病院</t>
    <rPh sb="0" eb="2">
      <t>イリョウ</t>
    </rPh>
    <rPh sb="2" eb="4">
      <t>ホウジン</t>
    </rPh>
    <rPh sb="4" eb="5">
      <t>ジュ</t>
    </rPh>
    <rPh sb="5" eb="6">
      <t>セイ</t>
    </rPh>
    <rPh sb="6" eb="7">
      <t>カイ</t>
    </rPh>
    <phoneticPr fontId="3"/>
  </si>
  <si>
    <t>6930022</t>
    <phoneticPr fontId="3"/>
  </si>
  <si>
    <t>島根県出雲市上塩冶町２８６２－１</t>
    <rPh sb="6" eb="7">
      <t>カミ</t>
    </rPh>
    <rPh sb="7" eb="8">
      <t>エン</t>
    </rPh>
    <rPh sb="8" eb="9">
      <t>ヤ</t>
    </rPh>
    <phoneticPr fontId="3"/>
  </si>
  <si>
    <t>0853-24-2160</t>
  </si>
  <si>
    <t>0853-24-2447</t>
    <phoneticPr fontId="3"/>
  </si>
  <si>
    <t>奥田　淳三</t>
    <rPh sb="0" eb="2">
      <t>オクダ</t>
    </rPh>
    <rPh sb="3" eb="5">
      <t>ジュンゾウ</t>
    </rPh>
    <phoneticPr fontId="3"/>
  </si>
  <si>
    <t>20050607</t>
    <phoneticPr fontId="3"/>
  </si>
  <si>
    <t>132540115</t>
    <phoneticPr fontId="3"/>
  </si>
  <si>
    <t>出雲市民リハビリテーション病院</t>
    <phoneticPr fontId="3"/>
  </si>
  <si>
    <t>6930033</t>
  </si>
  <si>
    <t>島根県出雲市知井宮町２３８</t>
  </si>
  <si>
    <t>0853-21-2733</t>
  </si>
  <si>
    <t>0853-24-2906</t>
    <phoneticPr fontId="3"/>
  </si>
  <si>
    <t>石田　徹</t>
    <rPh sb="0" eb="2">
      <t>イシダ</t>
    </rPh>
    <rPh sb="3" eb="4">
      <t>トオル</t>
    </rPh>
    <phoneticPr fontId="3"/>
  </si>
  <si>
    <t>132540199</t>
    <phoneticPr fontId="3"/>
  </si>
  <si>
    <t>島根県立こころの医療センター</t>
    <rPh sb="8" eb="10">
      <t>イリョウ</t>
    </rPh>
    <phoneticPr fontId="3"/>
  </si>
  <si>
    <t>6930032</t>
    <phoneticPr fontId="3"/>
  </si>
  <si>
    <t>島根県出雲市下古志町１５７４－４</t>
    <rPh sb="6" eb="10">
      <t>シモコシチョウ</t>
    </rPh>
    <phoneticPr fontId="3"/>
  </si>
  <si>
    <t>0853-30-0556</t>
    <phoneticPr fontId="3"/>
  </si>
  <si>
    <t>0853-30-2000</t>
    <phoneticPr fontId="3"/>
  </si>
  <si>
    <t>挾間　玄以</t>
    <rPh sb="0" eb="2">
      <t>ハザマ</t>
    </rPh>
    <rPh sb="3" eb="4">
      <t>ゲン</t>
    </rPh>
    <phoneticPr fontId="3"/>
  </si>
  <si>
    <t>20080201</t>
    <phoneticPr fontId="3"/>
  </si>
  <si>
    <t>132540072</t>
    <phoneticPr fontId="3"/>
  </si>
  <si>
    <t>出雲市立総合医療センター</t>
    <rPh sb="0" eb="2">
      <t>イズモ</t>
    </rPh>
    <rPh sb="2" eb="4">
      <t>シリツ</t>
    </rPh>
    <rPh sb="4" eb="6">
      <t>ソウゴウ</t>
    </rPh>
    <rPh sb="6" eb="8">
      <t>イリョウ</t>
    </rPh>
    <phoneticPr fontId="3"/>
  </si>
  <si>
    <t>6910003</t>
  </si>
  <si>
    <t>島根県出雲市灘分町６１３</t>
  </si>
  <si>
    <t>0853-63-5111</t>
  </si>
  <si>
    <t>0853-63-4228</t>
    <phoneticPr fontId="3"/>
  </si>
  <si>
    <t>出雲市</t>
    <rPh sb="0" eb="2">
      <t>イズモ</t>
    </rPh>
    <phoneticPr fontId="3"/>
  </si>
  <si>
    <t>佐藤　秀一</t>
    <rPh sb="0" eb="2">
      <t>サトウ</t>
    </rPh>
    <rPh sb="3" eb="5">
      <t>シュウイチ</t>
    </rPh>
    <phoneticPr fontId="3"/>
  </si>
  <si>
    <t>19520526</t>
  </si>
  <si>
    <t>132540157</t>
    <phoneticPr fontId="3"/>
  </si>
  <si>
    <t>斐川生協病院</t>
  </si>
  <si>
    <t>6990631</t>
  </si>
  <si>
    <t>島根県出雲市斐川町直江４８８３－１</t>
    <rPh sb="3" eb="6">
      <t>イズモシ</t>
    </rPh>
    <phoneticPr fontId="3"/>
  </si>
  <si>
    <t>0853-72-0321</t>
  </si>
  <si>
    <t>0853-72-0322</t>
    <phoneticPr fontId="3"/>
  </si>
  <si>
    <t>金森　美智子</t>
    <rPh sb="0" eb="2">
      <t>カナモリ</t>
    </rPh>
    <rPh sb="3" eb="6">
      <t>ミチコ</t>
    </rPh>
    <phoneticPr fontId="3"/>
  </si>
  <si>
    <t>20040801</t>
  </si>
  <si>
    <t>132540173</t>
    <phoneticPr fontId="3"/>
  </si>
  <si>
    <t>出雲徳洲会病院</t>
    <rPh sb="0" eb="2">
      <t>イズモ</t>
    </rPh>
    <rPh sb="2" eb="3">
      <t>トク</t>
    </rPh>
    <rPh sb="3" eb="4">
      <t>シュウ</t>
    </rPh>
    <rPh sb="4" eb="5">
      <t>カイ</t>
    </rPh>
    <rPh sb="5" eb="7">
      <t>ビョウイン</t>
    </rPh>
    <phoneticPr fontId="3"/>
  </si>
  <si>
    <t>6990631</t>
    <phoneticPr fontId="3"/>
  </si>
  <si>
    <t>島根県出雲市斐川町直江３９６４－１</t>
    <rPh sb="3" eb="6">
      <t>イズモシ</t>
    </rPh>
    <phoneticPr fontId="3"/>
  </si>
  <si>
    <t>0853-73-7000</t>
    <phoneticPr fontId="3"/>
  </si>
  <si>
    <t>0853-73-7077</t>
    <phoneticPr fontId="3"/>
  </si>
  <si>
    <t>医療法人</t>
    <rPh sb="0" eb="2">
      <t>イリョウ</t>
    </rPh>
    <rPh sb="2" eb="4">
      <t>ホウジン</t>
    </rPh>
    <phoneticPr fontId="3"/>
  </si>
  <si>
    <t>田原　英樹</t>
    <rPh sb="0" eb="2">
      <t>タバラ</t>
    </rPh>
    <rPh sb="3" eb="5">
      <t>ヒデキ</t>
    </rPh>
    <phoneticPr fontId="3"/>
  </si>
  <si>
    <t>20060401</t>
    <phoneticPr fontId="3"/>
  </si>
  <si>
    <t>出雲圏域　計</t>
    <rPh sb="0" eb="2">
      <t>イズモ</t>
    </rPh>
    <rPh sb="2" eb="4">
      <t>ケンイキ</t>
    </rPh>
    <rPh sb="5" eb="6">
      <t>ケイ</t>
    </rPh>
    <phoneticPr fontId="3"/>
  </si>
  <si>
    <t>１１病院</t>
    <rPh sb="2" eb="4">
      <t>ビョウイン</t>
    </rPh>
    <phoneticPr fontId="3"/>
  </si>
  <si>
    <t>132550017</t>
    <phoneticPr fontId="3"/>
  </si>
  <si>
    <t>大田市立病院</t>
  </si>
  <si>
    <t>6940063</t>
    <phoneticPr fontId="3"/>
  </si>
  <si>
    <t>島根県大田市大田町吉永１４２８－３</t>
    <phoneticPr fontId="3"/>
  </si>
  <si>
    <t>0854-82-0330</t>
    <phoneticPr fontId="3"/>
  </si>
  <si>
    <t>0854-84-7749</t>
    <phoneticPr fontId="3"/>
  </si>
  <si>
    <t>大田市</t>
  </si>
  <si>
    <t>西尾　祐二</t>
    <rPh sb="0" eb="2">
      <t>ニシオ</t>
    </rPh>
    <rPh sb="3" eb="5">
      <t>ユウジ</t>
    </rPh>
    <phoneticPr fontId="3"/>
  </si>
  <si>
    <t>19990201</t>
  </si>
  <si>
    <t>132550020</t>
    <phoneticPr fontId="3"/>
  </si>
  <si>
    <r>
      <rPr>
        <sz val="11"/>
        <color indexed="8"/>
        <rFont val="ＭＳ Ｐゴシック"/>
        <family val="3"/>
        <charset val="128"/>
      </rPr>
      <t>医療法人恵和会　石東病院</t>
    </r>
    <rPh sb="0" eb="2">
      <t>イリョウ</t>
    </rPh>
    <rPh sb="2" eb="4">
      <t>ホウジン</t>
    </rPh>
    <rPh sb="4" eb="5">
      <t>ケイ</t>
    </rPh>
    <rPh sb="5" eb="6">
      <t>ワ</t>
    </rPh>
    <rPh sb="6" eb="7">
      <t>カイ</t>
    </rPh>
    <phoneticPr fontId="3"/>
  </si>
  <si>
    <t>6940064</t>
  </si>
  <si>
    <t>島根県大田市大田町大田イ８６０－３</t>
  </si>
  <si>
    <t>0854-82-1035</t>
    <phoneticPr fontId="3"/>
  </si>
  <si>
    <t>0854-82-0357</t>
    <phoneticPr fontId="3"/>
  </si>
  <si>
    <t>安田　英彰</t>
    <phoneticPr fontId="3"/>
  </si>
  <si>
    <t>19600315</t>
  </si>
  <si>
    <t>132560010</t>
    <phoneticPr fontId="3"/>
  </si>
  <si>
    <t>社会医療法人仁寿会　加藤病院</t>
    <phoneticPr fontId="3"/>
  </si>
  <si>
    <t>6960001</t>
  </si>
  <si>
    <t>島根県邑智郡川本町大字川本３８３－１</t>
  </si>
  <si>
    <t>0855-72-0640</t>
  </si>
  <si>
    <t>0855-72-1608</t>
    <phoneticPr fontId="3"/>
  </si>
  <si>
    <t>大畑　修三</t>
    <rPh sb="0" eb="2">
      <t>オオハタ</t>
    </rPh>
    <rPh sb="3" eb="5">
      <t>シュウゾウ</t>
    </rPh>
    <phoneticPr fontId="3"/>
  </si>
  <si>
    <t>19660101</t>
  </si>
  <si>
    <t>132610029</t>
    <phoneticPr fontId="3"/>
  </si>
  <si>
    <t>公立邑智病院</t>
  </si>
  <si>
    <t>6960193</t>
    <phoneticPr fontId="3"/>
  </si>
  <si>
    <t>島根県邑智郡邑南町中野３８４８－２</t>
  </si>
  <si>
    <t>0855-95-2111</t>
    <phoneticPr fontId="3"/>
  </si>
  <si>
    <t>0855-95-2313</t>
    <phoneticPr fontId="3"/>
  </si>
  <si>
    <t>邑智郡公立病院組合</t>
    <rPh sb="0" eb="3">
      <t>オオチグン</t>
    </rPh>
    <rPh sb="3" eb="5">
      <t>コウリツ</t>
    </rPh>
    <rPh sb="5" eb="7">
      <t>ビョウイン</t>
    </rPh>
    <rPh sb="7" eb="9">
      <t>クミアイ</t>
    </rPh>
    <phoneticPr fontId="3"/>
  </si>
  <si>
    <t>山口　清次</t>
    <rPh sb="0" eb="2">
      <t>ヤマグチ</t>
    </rPh>
    <rPh sb="3" eb="4">
      <t>セイ</t>
    </rPh>
    <rPh sb="4" eb="5">
      <t>ツギ</t>
    </rPh>
    <phoneticPr fontId="3"/>
  </si>
  <si>
    <t>19930401</t>
  </si>
  <si>
    <t>大田圏域　計</t>
    <rPh sb="0" eb="2">
      <t>オオダ</t>
    </rPh>
    <rPh sb="2" eb="4">
      <t>ケンイキ</t>
    </rPh>
    <rPh sb="5" eb="6">
      <t>ケイ</t>
    </rPh>
    <phoneticPr fontId="3"/>
  </si>
  <si>
    <t>４病院</t>
    <rPh sb="1" eb="3">
      <t>ビョウイン</t>
    </rPh>
    <phoneticPr fontId="3"/>
  </si>
  <si>
    <t>132570026</t>
    <phoneticPr fontId="3"/>
  </si>
  <si>
    <t>社会医療法人清和会　西川病院</t>
    <rPh sb="0" eb="2">
      <t>シャカイ</t>
    </rPh>
    <phoneticPr fontId="3"/>
  </si>
  <si>
    <t>6970052</t>
  </si>
  <si>
    <t>島根県浜田市港町２９３－２</t>
  </si>
  <si>
    <t>0855-22-2390</t>
  </si>
  <si>
    <t>0855-22-3680</t>
    <phoneticPr fontId="3"/>
  </si>
  <si>
    <t>松本　貴久</t>
    <rPh sb="0" eb="2">
      <t>マツモト</t>
    </rPh>
    <rPh sb="3" eb="5">
      <t>タカヒサ</t>
    </rPh>
    <phoneticPr fontId="3"/>
  </si>
  <si>
    <t>19521120</t>
  </si>
  <si>
    <t>132570198</t>
    <phoneticPr fontId="3"/>
  </si>
  <si>
    <t>独立行政法人国立病院機構浜田医療センター</t>
    <rPh sb="0" eb="2">
      <t>ドクリツ</t>
    </rPh>
    <rPh sb="2" eb="4">
      <t>ギョウセイ</t>
    </rPh>
    <rPh sb="4" eb="6">
      <t>ホウジン</t>
    </rPh>
    <rPh sb="8" eb="10">
      <t>ビョウイン</t>
    </rPh>
    <rPh sb="10" eb="12">
      <t>キコウ</t>
    </rPh>
    <rPh sb="14" eb="16">
      <t>イリョウ</t>
    </rPh>
    <phoneticPr fontId="3"/>
  </si>
  <si>
    <t>6978511</t>
    <phoneticPr fontId="3"/>
  </si>
  <si>
    <t>島根県浜田市浅井町777-12</t>
    <rPh sb="6" eb="9">
      <t>アサイチョウ</t>
    </rPh>
    <phoneticPr fontId="3"/>
  </si>
  <si>
    <t>0855-25-0505</t>
    <phoneticPr fontId="3"/>
  </si>
  <si>
    <t>0855-28－7070</t>
    <phoneticPr fontId="3"/>
  </si>
  <si>
    <t>栗栖　泰郎</t>
    <rPh sb="0" eb="2">
      <t>クリス</t>
    </rPh>
    <rPh sb="3" eb="5">
      <t>ヤスロウ</t>
    </rPh>
    <phoneticPr fontId="3"/>
  </si>
  <si>
    <t>20091101</t>
    <phoneticPr fontId="3"/>
  </si>
  <si>
    <t>132570143</t>
    <phoneticPr fontId="3"/>
  </si>
  <si>
    <t>医療法人慈誠会　山根病院</t>
    <rPh sb="0" eb="2">
      <t>イリョウ</t>
    </rPh>
    <rPh sb="2" eb="4">
      <t>ホウジン</t>
    </rPh>
    <rPh sb="4" eb="5">
      <t>ジ</t>
    </rPh>
    <rPh sb="5" eb="6">
      <t>セイ</t>
    </rPh>
    <rPh sb="6" eb="7">
      <t>カイ</t>
    </rPh>
    <phoneticPr fontId="3"/>
  </si>
  <si>
    <t>6970062</t>
  </si>
  <si>
    <t>島根県浜田市熱田町１５１７番地１</t>
  </si>
  <si>
    <t>0855-26-0688</t>
  </si>
  <si>
    <t>0855-26-0770</t>
    <phoneticPr fontId="3"/>
  </si>
  <si>
    <t>山根　雄幸</t>
    <rPh sb="0" eb="2">
      <t>ヤマネ</t>
    </rPh>
    <rPh sb="3" eb="4">
      <t>オス</t>
    </rPh>
    <rPh sb="4" eb="5">
      <t>シアワ</t>
    </rPh>
    <phoneticPr fontId="3"/>
  </si>
  <si>
    <t>19880601</t>
  </si>
  <si>
    <t>132570172</t>
    <phoneticPr fontId="3"/>
  </si>
  <si>
    <t>医療法人慈誠会　山根病院三隅分院</t>
    <rPh sb="0" eb="2">
      <t>イリョウ</t>
    </rPh>
    <rPh sb="2" eb="4">
      <t>ホウジン</t>
    </rPh>
    <rPh sb="4" eb="5">
      <t>ジ</t>
    </rPh>
    <rPh sb="5" eb="6">
      <t>セイ</t>
    </rPh>
    <rPh sb="6" eb="7">
      <t>カイ</t>
    </rPh>
    <rPh sb="8" eb="10">
      <t>ヤマネ</t>
    </rPh>
    <rPh sb="10" eb="12">
      <t>ビョウイン</t>
    </rPh>
    <rPh sb="12" eb="14">
      <t>ミスミ</t>
    </rPh>
    <rPh sb="14" eb="16">
      <t>ブンイン</t>
    </rPh>
    <phoneticPr fontId="3"/>
  </si>
  <si>
    <t>6993226</t>
    <phoneticPr fontId="3"/>
  </si>
  <si>
    <t>島根県浜田市三隅町岡見２９０－１</t>
    <rPh sb="0" eb="3">
      <t>シマネケン</t>
    </rPh>
    <rPh sb="3" eb="6">
      <t>ハマダシ</t>
    </rPh>
    <rPh sb="6" eb="8">
      <t>ミスミ</t>
    </rPh>
    <rPh sb="8" eb="9">
      <t>チョウ</t>
    </rPh>
    <rPh sb="9" eb="11">
      <t>オカミ</t>
    </rPh>
    <phoneticPr fontId="3"/>
  </si>
  <si>
    <t>0855-32-4343</t>
    <phoneticPr fontId="3"/>
  </si>
  <si>
    <t>0855-32-2851</t>
    <phoneticPr fontId="3"/>
  </si>
  <si>
    <t>津森　道弘</t>
    <rPh sb="0" eb="1">
      <t>ツ</t>
    </rPh>
    <rPh sb="1" eb="2">
      <t>モリ</t>
    </rPh>
    <rPh sb="3" eb="4">
      <t>ミチ</t>
    </rPh>
    <rPh sb="4" eb="5">
      <t>ヒロシ</t>
    </rPh>
    <phoneticPr fontId="3"/>
  </si>
  <si>
    <t>132570185</t>
    <phoneticPr fontId="3"/>
  </si>
  <si>
    <t>社会福祉法人恩賜財団島根県済生会　江津総合病院</t>
    <rPh sb="0" eb="2">
      <t>シャカイ</t>
    </rPh>
    <rPh sb="2" eb="4">
      <t>フクシ</t>
    </rPh>
    <rPh sb="4" eb="6">
      <t>ホウジン</t>
    </rPh>
    <rPh sb="6" eb="8">
      <t>オンシ</t>
    </rPh>
    <rPh sb="8" eb="10">
      <t>ザイダン</t>
    </rPh>
    <phoneticPr fontId="3"/>
  </si>
  <si>
    <t>6958505</t>
    <phoneticPr fontId="3"/>
  </si>
  <si>
    <t>島根県江津市江津町１０１６番地３７</t>
    <rPh sb="13" eb="15">
      <t>バンチ</t>
    </rPh>
    <phoneticPr fontId="3"/>
  </si>
  <si>
    <t>0855-54-0101</t>
    <phoneticPr fontId="3"/>
  </si>
  <si>
    <t>0855-54-0171</t>
    <phoneticPr fontId="3"/>
  </si>
  <si>
    <t>済生会</t>
    <rPh sb="0" eb="3">
      <t>サイセイカイ</t>
    </rPh>
    <phoneticPr fontId="3"/>
  </si>
  <si>
    <t>中澤　芳夫</t>
    <rPh sb="0" eb="2">
      <t>ナカザワ</t>
    </rPh>
    <rPh sb="3" eb="5">
      <t>ヨシオ</t>
    </rPh>
    <phoneticPr fontId="3"/>
  </si>
  <si>
    <t>20060601</t>
    <phoneticPr fontId="3"/>
  </si>
  <si>
    <t>132570101</t>
    <phoneticPr fontId="3"/>
  </si>
  <si>
    <t>西部島根医療福祉センター</t>
    <phoneticPr fontId="3"/>
  </si>
  <si>
    <t>6950001</t>
  </si>
  <si>
    <t>島根県江津市渡津町１９２６</t>
  </si>
  <si>
    <t>0855-52-2442</t>
  </si>
  <si>
    <t>0855-52-0344</t>
    <phoneticPr fontId="3"/>
  </si>
  <si>
    <t>中寺　尚志</t>
    <rPh sb="0" eb="1">
      <t>ナカ</t>
    </rPh>
    <rPh sb="1" eb="2">
      <t>テラ</t>
    </rPh>
    <rPh sb="3" eb="5">
      <t>ナオシ</t>
    </rPh>
    <phoneticPr fontId="3"/>
  </si>
  <si>
    <t>19600901</t>
  </si>
  <si>
    <t>浜田圏域　計</t>
    <rPh sb="0" eb="2">
      <t>ハマダ</t>
    </rPh>
    <rPh sb="2" eb="4">
      <t>ケンイキ</t>
    </rPh>
    <rPh sb="5" eb="6">
      <t>ケイ</t>
    </rPh>
    <phoneticPr fontId="3"/>
  </si>
  <si>
    <t>６病院</t>
    <rPh sb="1" eb="3">
      <t>ビョウイン</t>
    </rPh>
    <phoneticPr fontId="3"/>
  </si>
  <si>
    <t>132580104</t>
    <phoneticPr fontId="3"/>
  </si>
  <si>
    <t>社会医療法人正光会　松ケ丘病院</t>
    <rPh sb="0" eb="2">
      <t>シャカイ</t>
    </rPh>
    <phoneticPr fontId="3"/>
  </si>
  <si>
    <t>6980041</t>
  </si>
  <si>
    <t>島根県益田市高津四丁目２４番１０号</t>
    <phoneticPr fontId="3"/>
  </si>
  <si>
    <t>0856-22-8711</t>
  </si>
  <si>
    <t>0856-22-8730</t>
    <phoneticPr fontId="3"/>
  </si>
  <si>
    <t>坪内　健</t>
    <rPh sb="0" eb="2">
      <t>ツボウチ</t>
    </rPh>
    <rPh sb="3" eb="4">
      <t>ケン</t>
    </rPh>
    <phoneticPr fontId="3"/>
  </si>
  <si>
    <t>19580211</t>
  </si>
  <si>
    <t>132580016</t>
    <phoneticPr fontId="3"/>
  </si>
  <si>
    <t>益田赤十字病院</t>
  </si>
  <si>
    <t>6988501</t>
    <phoneticPr fontId="3"/>
  </si>
  <si>
    <t>島根県益田市乙吉町イ１０３－１</t>
  </si>
  <si>
    <t>0856-22-1480</t>
  </si>
  <si>
    <t>0856-22-3991</t>
    <phoneticPr fontId="3"/>
  </si>
  <si>
    <t>青木　明彦</t>
    <rPh sb="0" eb="2">
      <t>アオキ</t>
    </rPh>
    <rPh sb="3" eb="5">
      <t>アキヒコ</t>
    </rPh>
    <phoneticPr fontId="3"/>
  </si>
  <si>
    <t>19710326</t>
  </si>
  <si>
    <t>132580090</t>
    <phoneticPr fontId="3"/>
  </si>
  <si>
    <t>公益社団法人益田市医師会立
益田地域医療センター医師会病院</t>
    <rPh sb="0" eb="2">
      <t>コウエキ</t>
    </rPh>
    <rPh sb="2" eb="6">
      <t>シャダンホウジン</t>
    </rPh>
    <rPh sb="6" eb="9">
      <t>マスダシ</t>
    </rPh>
    <rPh sb="9" eb="12">
      <t>イシカイ</t>
    </rPh>
    <rPh sb="12" eb="13">
      <t>リツ</t>
    </rPh>
    <phoneticPr fontId="3"/>
  </si>
  <si>
    <t>6993676</t>
  </si>
  <si>
    <t>島根県益田市遠田町１９１７－２</t>
  </si>
  <si>
    <t>0856-22-3611</t>
  </si>
  <si>
    <t>0856-22-0407</t>
    <phoneticPr fontId="3"/>
  </si>
  <si>
    <t>公益社団法人益田市医師会</t>
    <rPh sb="0" eb="2">
      <t>コウエキ</t>
    </rPh>
    <rPh sb="2" eb="4">
      <t>シャダン</t>
    </rPh>
    <rPh sb="4" eb="6">
      <t>ホウジン</t>
    </rPh>
    <rPh sb="6" eb="9">
      <t>マスダシ</t>
    </rPh>
    <rPh sb="9" eb="12">
      <t>イシカイ</t>
    </rPh>
    <phoneticPr fontId="3"/>
  </si>
  <si>
    <t>齊藤　洋司</t>
    <rPh sb="0" eb="2">
      <t>サイトウ</t>
    </rPh>
    <rPh sb="3" eb="5">
      <t>ヨウジ</t>
    </rPh>
    <phoneticPr fontId="3"/>
  </si>
  <si>
    <t>19860501</t>
  </si>
  <si>
    <t>132580120</t>
    <phoneticPr fontId="3"/>
  </si>
  <si>
    <t>津和野共存病院</t>
  </si>
  <si>
    <t>6995604</t>
    <phoneticPr fontId="3"/>
  </si>
  <si>
    <t>島根県鹿足郡津和野町森村ロ１４１</t>
    <phoneticPr fontId="3"/>
  </si>
  <si>
    <t>0856-72-0660</t>
    <phoneticPr fontId="3"/>
  </si>
  <si>
    <t>0856-72-0774</t>
    <phoneticPr fontId="3"/>
  </si>
  <si>
    <t>津和野町</t>
    <rPh sb="0" eb="3">
      <t>ツワノ</t>
    </rPh>
    <rPh sb="3" eb="4">
      <t>マチ</t>
    </rPh>
    <phoneticPr fontId="3"/>
  </si>
  <si>
    <t>三輪　茂之</t>
    <rPh sb="0" eb="2">
      <t>ミワ</t>
    </rPh>
    <rPh sb="3" eb="5">
      <t>シゲユキ</t>
    </rPh>
    <phoneticPr fontId="3"/>
  </si>
  <si>
    <t>20080401</t>
    <phoneticPr fontId="3"/>
  </si>
  <si>
    <t>132580146</t>
    <phoneticPr fontId="3"/>
  </si>
  <si>
    <t>よしか病院</t>
    <rPh sb="3" eb="5">
      <t>ビョウイン</t>
    </rPh>
    <phoneticPr fontId="3"/>
  </si>
  <si>
    <t>6995513</t>
  </si>
  <si>
    <t>島根県鹿足郡吉賀町六日市３６８－４</t>
    <rPh sb="6" eb="7">
      <t>ヨシ</t>
    </rPh>
    <rPh sb="7" eb="8">
      <t>ガ</t>
    </rPh>
    <phoneticPr fontId="3"/>
  </si>
  <si>
    <t>0856-73-7575</t>
    <phoneticPr fontId="3"/>
  </si>
  <si>
    <t>0856-73-7577</t>
    <phoneticPr fontId="3"/>
  </si>
  <si>
    <t>吉賀町</t>
    <rPh sb="0" eb="3">
      <t>ヨシカチョウ</t>
    </rPh>
    <phoneticPr fontId="3"/>
  </si>
  <si>
    <t>安　浩義</t>
    <rPh sb="2" eb="4">
      <t>ヒロヨシ</t>
    </rPh>
    <phoneticPr fontId="3"/>
  </si>
  <si>
    <t>20240301</t>
    <phoneticPr fontId="3"/>
  </si>
  <si>
    <t>益田圏域　計</t>
    <rPh sb="0" eb="2">
      <t>マスダ</t>
    </rPh>
    <rPh sb="2" eb="4">
      <t>ケンイキ</t>
    </rPh>
    <rPh sb="5" eb="6">
      <t>ケイ</t>
    </rPh>
    <phoneticPr fontId="3"/>
  </si>
  <si>
    <t>132590019</t>
    <phoneticPr fontId="3"/>
  </si>
  <si>
    <t>隠岐広域連合立隠岐病院</t>
  </si>
  <si>
    <t>6850016</t>
  </si>
  <si>
    <t>島根県隠岐郡隠岐の島町城北町３５５</t>
  </si>
  <si>
    <t>08512-2-1356</t>
  </si>
  <si>
    <t>08512-2-6149</t>
    <phoneticPr fontId="3"/>
  </si>
  <si>
    <t>隠岐広域連合</t>
  </si>
  <si>
    <t>徳家　敦夫</t>
  </si>
  <si>
    <t>19481001</t>
  </si>
  <si>
    <t>132620019</t>
    <phoneticPr fontId="3"/>
  </si>
  <si>
    <t>隠岐広域連合立隠岐島前病院</t>
    <phoneticPr fontId="3"/>
  </si>
  <si>
    <t>6840303</t>
  </si>
  <si>
    <t>島根県隠岐郡西ノ島町大字美田２０７１番地１</t>
  </si>
  <si>
    <t>08514-7-8211</t>
  </si>
  <si>
    <t>08514-7-8702</t>
    <phoneticPr fontId="3"/>
  </si>
  <si>
    <t>黒谷　一志</t>
    <phoneticPr fontId="3"/>
  </si>
  <si>
    <t>20010326</t>
  </si>
  <si>
    <t>隠岐圏域　計</t>
    <rPh sb="0" eb="2">
      <t>オキ</t>
    </rPh>
    <rPh sb="2" eb="4">
      <t>ケンイキ</t>
    </rPh>
    <rPh sb="5" eb="6">
      <t>ケイ</t>
    </rPh>
    <phoneticPr fontId="3"/>
  </si>
  <si>
    <t>２病院</t>
    <rPh sb="1" eb="3">
      <t>ビョウイン</t>
    </rPh>
    <phoneticPr fontId="3"/>
  </si>
  <si>
    <t>合　計</t>
    <rPh sb="0" eb="1">
      <t>ゴウ</t>
    </rPh>
    <rPh sb="2" eb="3">
      <t>ケイ</t>
    </rPh>
    <phoneticPr fontId="3"/>
  </si>
  <si>
    <t>４６病院</t>
    <rPh sb="2" eb="4">
      <t>ビョウイン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</si>
</sst>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2" x14ac:knownFonts="1">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color theme="1"/>
      <name val="ＭＳ Ｐゴシック"/>
      <family val="3"/>
      <charset val="128"/>
    </font>
    <font>
      <sz val="12"/>
      <color theme="1"/>
      <name val="ＭＳ Ｐゴシック"/>
      <family val="3"/>
      <charset val="128"/>
    </font>
    <font>
      <b/>
      <sz val="11"/>
      <color theme="1"/>
      <name val="ＭＳ Ｐゴシック"/>
      <family val="3"/>
      <charset val="128"/>
    </font>
    <font>
      <sz val="11"/>
      <color indexed="8"/>
      <name val="ＭＳ Ｐゴシック"/>
      <family val="3"/>
      <charset val="128"/>
    </font>
    <font>
      <strike/>
      <sz val="11"/>
      <color theme="1"/>
      <name val="ＭＳ Ｐゴシック"/>
      <family val="3"/>
      <charset val="128"/>
    </font>
    <font>
      <b/>
      <sz val="9"/>
      <color theme="1"/>
      <name val="ＭＳ Ｐゴシック"/>
      <family val="3"/>
      <charset val="128"/>
    </font>
    <font>
      <sz val="8"/>
      <color theme="1"/>
      <name val="ＭＳ Ｐゴシック"/>
      <family val="3"/>
      <charset val="128"/>
    </font>
    <font>
      <u/>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left style="double">
        <color indexed="64"/>
      </left>
      <right/>
      <top style="thin">
        <color indexed="64"/>
      </top>
      <bottom style="thin">
        <color indexed="64"/>
      </bottom>
      <diagonal/>
    </border>
  </borders>
  <cellStyleXfs count="1">
    <xf numFmtId="0" fontId="0" fillId="0" borderId="0">
      <alignment vertical="center"/>
    </xf>
  </cellStyleXfs>
  <cellXfs count="81">
    <xf numFmtId="0" fontId="0" fillId="0" borderId="0" xfId="0">
      <alignment vertical="center"/>
    </xf>
    <xf numFmtId="0" fontId="2" fillId="0" borderId="0" xfId="0" applyFont="1">
      <alignment vertical="center"/>
    </xf>
    <xf numFmtId="0" fontId="0" fillId="0" borderId="0" xfId="0" applyAlignment="1">
      <alignment horizontal="center" vertical="center" shrinkToFit="1"/>
    </xf>
    <xf numFmtId="0" fontId="0" fillId="0" borderId="0" xfId="0" applyAlignment="1">
      <alignment horizontal="center" vertical="center"/>
    </xf>
    <xf numFmtId="0" fontId="0" fillId="0" borderId="0" xfId="0" applyAlignment="1">
      <alignment vertical="center" shrinkToFit="1"/>
    </xf>
    <xf numFmtId="0" fontId="0" fillId="0" borderId="0" xfId="0" applyAlignment="1">
      <alignment horizontal="right" vertical="center"/>
    </xf>
    <xf numFmtId="0" fontId="0" fillId="0" borderId="1" xfId="0" applyBorder="1" applyAlignment="1">
      <alignment horizontal="center" vertical="center"/>
    </xf>
    <xf numFmtId="49" fontId="0" fillId="0" borderId="2" xfId="0" applyNumberFormat="1" applyBorder="1" applyAlignment="1">
      <alignment horizontal="center" vertical="center" shrinkToFit="1"/>
    </xf>
    <xf numFmtId="49" fontId="0" fillId="0" borderId="3" xfId="0" applyNumberFormat="1" applyBorder="1" applyAlignment="1">
      <alignment horizontal="center" vertical="center" shrinkToFit="1"/>
    </xf>
    <xf numFmtId="0" fontId="0" fillId="0" borderId="4" xfId="0" applyBorder="1" applyAlignment="1">
      <alignment horizontal="center" vertical="center"/>
    </xf>
    <xf numFmtId="49" fontId="0" fillId="0" borderId="5" xfId="0" applyNumberFormat="1" applyBorder="1" applyAlignment="1">
      <alignment horizontal="center" vertical="center"/>
    </xf>
    <xf numFmtId="49" fontId="0" fillId="0" borderId="6" xfId="0" applyNumberFormat="1" applyBorder="1" applyAlignment="1">
      <alignment horizontal="center" vertical="center"/>
    </xf>
    <xf numFmtId="49" fontId="0" fillId="0" borderId="7" xfId="0" applyNumberFormat="1" applyBorder="1" applyAlignment="1">
      <alignment horizontal="center" vertical="center"/>
    </xf>
    <xf numFmtId="49" fontId="0" fillId="0" borderId="8" xfId="0" applyNumberFormat="1" applyBorder="1" applyAlignment="1">
      <alignment horizontal="center" vertical="center"/>
    </xf>
    <xf numFmtId="49" fontId="0" fillId="0" borderId="9" xfId="0" applyNumberFormat="1"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49" fontId="0" fillId="0" borderId="11" xfId="0" applyNumberFormat="1" applyBorder="1" applyAlignment="1">
      <alignment horizontal="center" vertical="center" wrapText="1"/>
    </xf>
    <xf numFmtId="0" fontId="0" fillId="0" borderId="10" xfId="0" applyBorder="1" applyAlignment="1">
      <alignment horizontal="center" vertical="center" wrapText="1" shrinkToFit="1"/>
    </xf>
    <xf numFmtId="0" fontId="0" fillId="0" borderId="1" xfId="0" applyBorder="1" applyAlignment="1">
      <alignment horizontal="center" vertical="center" wrapText="1" shrinkToFi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49" fontId="0" fillId="0" borderId="2" xfId="0" applyNumberFormat="1" applyBorder="1" applyAlignment="1">
      <alignment horizontal="center" vertical="center" textRotation="255" shrinkToFit="1"/>
    </xf>
    <xf numFmtId="49" fontId="3" fillId="0" borderId="2" xfId="0" applyNumberFormat="1" applyFont="1" applyBorder="1" applyAlignment="1">
      <alignment horizontal="center" vertical="center" textRotation="255" wrapText="1" shrinkToFit="1"/>
    </xf>
    <xf numFmtId="49" fontId="3" fillId="0" borderId="2" xfId="0" applyNumberFormat="1" applyFont="1" applyBorder="1" applyAlignment="1">
      <alignment horizontal="center" vertical="center" textRotation="255" wrapText="1" shrinkToFit="1" readingOrder="1"/>
    </xf>
    <xf numFmtId="49" fontId="0" fillId="0" borderId="7" xfId="0" applyNumberFormat="1" applyBorder="1" applyAlignment="1">
      <alignment horizontal="center" vertical="center" textRotation="255" shrinkToFit="1"/>
    </xf>
    <xf numFmtId="49" fontId="0" fillId="0" borderId="11" xfId="0" applyNumberFormat="1" applyBorder="1" applyAlignment="1">
      <alignment horizontal="center" vertical="center" textRotation="255" shrinkToFit="1"/>
    </xf>
    <xf numFmtId="0" fontId="0" fillId="0" borderId="10" xfId="0" applyBorder="1" applyAlignment="1">
      <alignment vertical="center" textRotation="255"/>
    </xf>
    <xf numFmtId="0" fontId="0" fillId="0" borderId="2" xfId="0" applyBorder="1" applyAlignment="1">
      <alignment vertical="center" textRotation="255"/>
    </xf>
    <xf numFmtId="0" fontId="0" fillId="0" borderId="7" xfId="0" applyBorder="1" applyAlignment="1">
      <alignment vertical="center" textRotation="255"/>
    </xf>
    <xf numFmtId="0" fontId="0" fillId="0" borderId="10" xfId="0" applyBorder="1" applyAlignment="1">
      <alignment horizontal="center" vertical="center" shrinkToFit="1"/>
    </xf>
    <xf numFmtId="0" fontId="0" fillId="0" borderId="12" xfId="0" applyBorder="1" applyAlignment="1">
      <alignment horizontal="center" vertical="center" wrapText="1" shrinkToFit="1"/>
    </xf>
    <xf numFmtId="49" fontId="4" fillId="0" borderId="2" xfId="0" applyNumberFormat="1" applyFont="1" applyBorder="1" applyAlignment="1">
      <alignment vertical="center" shrinkToFit="1"/>
    </xf>
    <xf numFmtId="49" fontId="5" fillId="0" borderId="2" xfId="0" applyNumberFormat="1" applyFont="1" applyBorder="1" applyAlignment="1">
      <alignment vertical="center" wrapText="1" shrinkToFit="1"/>
    </xf>
    <xf numFmtId="49" fontId="4" fillId="0" borderId="3" xfId="0" applyNumberFormat="1" applyFont="1" applyBorder="1" applyAlignment="1">
      <alignment horizontal="center" vertical="center" shrinkToFit="1"/>
    </xf>
    <xf numFmtId="0" fontId="4" fillId="0" borderId="8" xfId="0" applyFont="1" applyBorder="1">
      <alignment vertical="center"/>
    </xf>
    <xf numFmtId="49" fontId="4" fillId="0" borderId="5" xfId="0" applyNumberFormat="1" applyFont="1" applyBorder="1" applyAlignment="1">
      <alignment horizontal="center" vertical="center"/>
    </xf>
    <xf numFmtId="49" fontId="4" fillId="0" borderId="8" xfId="0" applyNumberFormat="1"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11" xfId="0" applyFont="1" applyBorder="1" applyAlignment="1">
      <alignment horizontal="center" vertical="center"/>
    </xf>
    <xf numFmtId="176" fontId="4" fillId="0" borderId="10" xfId="0" applyNumberFormat="1" applyFont="1" applyBorder="1" applyAlignment="1">
      <alignment vertical="center" shrinkToFit="1"/>
    </xf>
    <xf numFmtId="176" fontId="4" fillId="0" borderId="2" xfId="0" applyNumberFormat="1" applyFont="1" applyBorder="1" applyAlignment="1">
      <alignment vertical="center" shrinkToFit="1"/>
    </xf>
    <xf numFmtId="176" fontId="4" fillId="0" borderId="7" xfId="0" applyNumberFormat="1" applyFont="1" applyBorder="1" applyAlignment="1">
      <alignment vertical="center" shrinkToFit="1"/>
    </xf>
    <xf numFmtId="49" fontId="4" fillId="0" borderId="3" xfId="0" applyNumberFormat="1" applyFont="1" applyBorder="1" applyAlignment="1">
      <alignment vertical="center" shrinkToFit="1"/>
    </xf>
    <xf numFmtId="49" fontId="4" fillId="0" borderId="11" xfId="0" applyNumberFormat="1" applyFont="1" applyBorder="1">
      <alignment vertical="center"/>
    </xf>
    <xf numFmtId="176" fontId="6" fillId="0" borderId="10" xfId="0" applyNumberFormat="1" applyFont="1" applyBorder="1" applyAlignment="1">
      <alignment vertical="center" shrinkToFit="1"/>
    </xf>
    <xf numFmtId="49" fontId="5" fillId="0" borderId="2" xfId="0" applyNumberFormat="1" applyFont="1" applyBorder="1" applyAlignment="1">
      <alignment vertical="center" shrinkToFit="1"/>
    </xf>
    <xf numFmtId="176" fontId="4" fillId="0" borderId="15" xfId="0" applyNumberFormat="1" applyFont="1" applyBorder="1" applyAlignment="1">
      <alignment vertical="center" shrinkToFit="1"/>
    </xf>
    <xf numFmtId="176" fontId="6" fillId="0" borderId="10" xfId="0" applyNumberFormat="1" applyFont="1" applyBorder="1" applyAlignment="1">
      <alignment vertical="center" wrapText="1" shrinkToFit="1"/>
    </xf>
    <xf numFmtId="49" fontId="5" fillId="0" borderId="2" xfId="0" applyNumberFormat="1" applyFont="1" applyBorder="1" applyAlignment="1">
      <alignment horizontal="center" vertical="center" shrinkToFit="1"/>
    </xf>
    <xf numFmtId="0" fontId="4" fillId="0" borderId="8" xfId="0" applyFont="1" applyBorder="1" applyAlignment="1">
      <alignment horizontal="left" vertical="center"/>
    </xf>
    <xf numFmtId="0" fontId="8" fillId="0" borderId="11" xfId="0" applyFont="1" applyBorder="1" applyAlignment="1">
      <alignment horizontal="center" vertical="center"/>
    </xf>
    <xf numFmtId="176" fontId="6" fillId="0" borderId="2" xfId="0" applyNumberFormat="1" applyFont="1" applyBorder="1" applyAlignment="1">
      <alignment vertical="center" shrinkToFit="1"/>
    </xf>
    <xf numFmtId="176" fontId="6" fillId="0" borderId="7" xfId="0" applyNumberFormat="1" applyFont="1" applyBorder="1" applyAlignment="1">
      <alignment vertical="center" shrinkToFit="1"/>
    </xf>
    <xf numFmtId="176" fontId="0" fillId="2" borderId="2" xfId="0" applyNumberFormat="1" applyFill="1" applyBorder="1" applyAlignment="1">
      <alignment vertical="center" shrinkToFit="1"/>
    </xf>
    <xf numFmtId="176" fontId="4" fillId="2" borderId="7" xfId="0" applyNumberFormat="1" applyFont="1" applyFill="1" applyBorder="1" applyAlignment="1">
      <alignment vertical="center" shrinkToFit="1"/>
    </xf>
    <xf numFmtId="176" fontId="9" fillId="0" borderId="10" xfId="0" applyNumberFormat="1" applyFont="1" applyBorder="1" applyAlignment="1">
      <alignment vertical="center" wrapText="1" shrinkToFit="1"/>
    </xf>
    <xf numFmtId="176" fontId="10" fillId="0" borderId="10" xfId="0" applyNumberFormat="1" applyFont="1" applyBorder="1" applyAlignment="1">
      <alignment vertical="center" wrapText="1" shrinkToFit="1"/>
    </xf>
    <xf numFmtId="0" fontId="4" fillId="0" borderId="10" xfId="0" applyFont="1" applyBorder="1">
      <alignment vertical="center"/>
    </xf>
    <xf numFmtId="0" fontId="4" fillId="0" borderId="2" xfId="0" applyFont="1" applyBorder="1">
      <alignment vertical="center"/>
    </xf>
    <xf numFmtId="0" fontId="4" fillId="0" borderId="7" xfId="0" applyFont="1" applyBorder="1">
      <alignment vertical="center"/>
    </xf>
    <xf numFmtId="49" fontId="4" fillId="0" borderId="7" xfId="0" applyNumberFormat="1" applyFont="1" applyBorder="1">
      <alignment vertical="center"/>
    </xf>
    <xf numFmtId="176" fontId="4" fillId="0" borderId="3" xfId="0" applyNumberFormat="1" applyFont="1" applyBorder="1" applyAlignment="1">
      <alignment vertical="center" shrinkToFit="1"/>
    </xf>
    <xf numFmtId="0" fontId="4" fillId="2" borderId="2" xfId="0" applyFont="1" applyFill="1" applyBorder="1" applyAlignment="1">
      <alignment horizontal="center" vertical="center"/>
    </xf>
    <xf numFmtId="0" fontId="11" fillId="0" borderId="2" xfId="0" applyFont="1" applyBorder="1" applyAlignment="1">
      <alignment horizontal="center" vertical="center"/>
    </xf>
    <xf numFmtId="49" fontId="7" fillId="0" borderId="2" xfId="0" applyNumberFormat="1" applyFont="1" applyBorder="1" applyAlignment="1">
      <alignment vertical="center" shrinkToFit="1"/>
    </xf>
    <xf numFmtId="176" fontId="4" fillId="2" borderId="2" xfId="0" applyNumberFormat="1" applyFont="1" applyFill="1" applyBorder="1" applyAlignment="1">
      <alignment vertical="center" shrinkToFit="1"/>
    </xf>
    <xf numFmtId="176" fontId="0" fillId="0" borderId="2" xfId="0" applyNumberFormat="1" applyBorder="1" applyAlignment="1">
      <alignment vertical="center" shrinkToFit="1"/>
    </xf>
    <xf numFmtId="0" fontId="11" fillId="0" borderId="7" xfId="0" applyFont="1" applyBorder="1" applyAlignment="1">
      <alignment horizontal="center" vertical="center"/>
    </xf>
    <xf numFmtId="49" fontId="0" fillId="0" borderId="2" xfId="0" applyNumberFormat="1" applyBorder="1" applyAlignment="1">
      <alignment vertical="center" shrinkToFit="1"/>
    </xf>
    <xf numFmtId="0" fontId="6" fillId="0" borderId="8" xfId="0" applyFont="1" applyBorder="1" applyAlignment="1">
      <alignment horizontal="center" vertical="center"/>
    </xf>
    <xf numFmtId="0" fontId="4" fillId="0" borderId="8" xfId="0" applyFont="1" applyBorder="1" applyAlignment="1">
      <alignment horizontal="center" vertical="center" shrinkToFi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6" xfId="0" applyFont="1" applyBorder="1" applyAlignment="1">
      <alignment vertical="center" shrinkToFit="1"/>
    </xf>
    <xf numFmtId="0" fontId="4" fillId="0" borderId="8" xfId="0" applyFont="1" applyBorder="1" applyAlignment="1">
      <alignment vertical="center" shrinkToFit="1"/>
    </xf>
    <xf numFmtId="0" fontId="4" fillId="0" borderId="9" xfId="0" applyFont="1" applyBorder="1">
      <alignment vertical="center"/>
    </xf>
    <xf numFmtId="176" fontId="6" fillId="0" borderId="0" xfId="0" applyNumberFormat="1" applyFont="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A87D2-3953-4330-A76B-AAA91F7D8C39}">
  <sheetPr>
    <pageSetUpPr fitToPage="1"/>
  </sheetPr>
  <dimension ref="A1:BH58"/>
  <sheetViews>
    <sheetView showZeros="0" tabSelected="1" view="pageBreakPreview" zoomScaleNormal="100" zoomScaleSheetLayoutView="100" workbookViewId="0">
      <pane xSplit="4" ySplit="4" topLeftCell="AE45" activePane="bottomRight" state="frozen"/>
      <selection pane="topRight" activeCell="E1" sqref="E1"/>
      <selection pane="bottomLeft" activeCell="A5" sqref="A5"/>
      <selection pane="bottomRight" activeCell="AM47" sqref="AM47"/>
    </sheetView>
  </sheetViews>
  <sheetFormatPr defaultColWidth="9" defaultRowHeight="13" x14ac:dyDescent="0.2"/>
  <cols>
    <col min="1" max="1" width="9.6328125" customWidth="1"/>
    <col min="2" max="2" width="35" style="4" bestFit="1" customWidth="1"/>
    <col min="3" max="3" width="9" style="2"/>
    <col min="4" max="4" width="36.90625" customWidth="1"/>
    <col min="5" max="5" width="13.90625" style="3" bestFit="1" customWidth="1"/>
    <col min="6" max="6" width="13.90625" style="3" customWidth="1"/>
    <col min="7" max="35" width="3.08984375" style="3" customWidth="1"/>
    <col min="36" max="36" width="3.26953125" style="3" customWidth="1"/>
    <col min="37" max="49" width="3.08984375" style="3" customWidth="1"/>
    <col min="50" max="50" width="6.453125" bestFit="1" customWidth="1"/>
    <col min="51" max="51" width="4.6328125" customWidth="1"/>
    <col min="52" max="52" width="4.08984375" bestFit="1" customWidth="1"/>
    <col min="53" max="54" width="6.453125" bestFit="1" customWidth="1"/>
    <col min="55" max="55" width="7.453125" bestFit="1" customWidth="1"/>
    <col min="56" max="56" width="25.6328125" style="4" customWidth="1"/>
    <col min="57" max="57" width="12.6328125" style="4" customWidth="1"/>
    <col min="59" max="59" width="6.453125" style="4" customWidth="1"/>
    <col min="60" max="60" width="26.08984375" style="4" customWidth="1"/>
    <col min="257" max="257" width="9.6328125" customWidth="1"/>
    <col min="258" max="258" width="35" bestFit="1" customWidth="1"/>
    <col min="260" max="260" width="36.90625" customWidth="1"/>
    <col min="261" max="261" width="13.90625" bestFit="1" customWidth="1"/>
    <col min="262" max="262" width="13.90625" customWidth="1"/>
    <col min="263" max="291" width="3.08984375" customWidth="1"/>
    <col min="292" max="292" width="3.26953125" customWidth="1"/>
    <col min="293" max="305" width="3.08984375" customWidth="1"/>
    <col min="306" max="306" width="6.453125" bestFit="1" customWidth="1"/>
    <col min="307" max="307" width="4.6328125" customWidth="1"/>
    <col min="308" max="308" width="4.08984375" bestFit="1" customWidth="1"/>
    <col min="309" max="310" width="6.453125" bestFit="1" customWidth="1"/>
    <col min="311" max="311" width="7.453125" bestFit="1" customWidth="1"/>
    <col min="312" max="312" width="25.6328125" customWidth="1"/>
    <col min="313" max="313" width="12.6328125" customWidth="1"/>
    <col min="315" max="315" width="6.453125" customWidth="1"/>
    <col min="316" max="316" width="26.08984375" customWidth="1"/>
    <col min="513" max="513" width="9.6328125" customWidth="1"/>
    <col min="514" max="514" width="35" bestFit="1" customWidth="1"/>
    <col min="516" max="516" width="36.90625" customWidth="1"/>
    <col min="517" max="517" width="13.90625" bestFit="1" customWidth="1"/>
    <col min="518" max="518" width="13.90625" customWidth="1"/>
    <col min="519" max="547" width="3.08984375" customWidth="1"/>
    <col min="548" max="548" width="3.26953125" customWidth="1"/>
    <col min="549" max="561" width="3.08984375" customWidth="1"/>
    <col min="562" max="562" width="6.453125" bestFit="1" customWidth="1"/>
    <col min="563" max="563" width="4.6328125" customWidth="1"/>
    <col min="564" max="564" width="4.08984375" bestFit="1" customWidth="1"/>
    <col min="565" max="566" width="6.453125" bestFit="1" customWidth="1"/>
    <col min="567" max="567" width="7.453125" bestFit="1" customWidth="1"/>
    <col min="568" max="568" width="25.6328125" customWidth="1"/>
    <col min="569" max="569" width="12.6328125" customWidth="1"/>
    <col min="571" max="571" width="6.453125" customWidth="1"/>
    <col min="572" max="572" width="26.08984375" customWidth="1"/>
    <col min="769" max="769" width="9.6328125" customWidth="1"/>
    <col min="770" max="770" width="35" bestFit="1" customWidth="1"/>
    <col min="772" max="772" width="36.90625" customWidth="1"/>
    <col min="773" max="773" width="13.90625" bestFit="1" customWidth="1"/>
    <col min="774" max="774" width="13.90625" customWidth="1"/>
    <col min="775" max="803" width="3.08984375" customWidth="1"/>
    <col min="804" max="804" width="3.26953125" customWidth="1"/>
    <col min="805" max="817" width="3.08984375" customWidth="1"/>
    <col min="818" max="818" width="6.453125" bestFit="1" customWidth="1"/>
    <col min="819" max="819" width="4.6328125" customWidth="1"/>
    <col min="820" max="820" width="4.08984375" bestFit="1" customWidth="1"/>
    <col min="821" max="822" width="6.453125" bestFit="1" customWidth="1"/>
    <col min="823" max="823" width="7.453125" bestFit="1" customWidth="1"/>
    <col min="824" max="824" width="25.6328125" customWidth="1"/>
    <col min="825" max="825" width="12.6328125" customWidth="1"/>
    <col min="827" max="827" width="6.453125" customWidth="1"/>
    <col min="828" max="828" width="26.08984375" customWidth="1"/>
    <col min="1025" max="1025" width="9.6328125" customWidth="1"/>
    <col min="1026" max="1026" width="35" bestFit="1" customWidth="1"/>
    <col min="1028" max="1028" width="36.90625" customWidth="1"/>
    <col min="1029" max="1029" width="13.90625" bestFit="1" customWidth="1"/>
    <col min="1030" max="1030" width="13.90625" customWidth="1"/>
    <col min="1031" max="1059" width="3.08984375" customWidth="1"/>
    <col min="1060" max="1060" width="3.26953125" customWidth="1"/>
    <col min="1061" max="1073" width="3.08984375" customWidth="1"/>
    <col min="1074" max="1074" width="6.453125" bestFit="1" customWidth="1"/>
    <col min="1075" max="1075" width="4.6328125" customWidth="1"/>
    <col min="1076" max="1076" width="4.08984375" bestFit="1" customWidth="1"/>
    <col min="1077" max="1078" width="6.453125" bestFit="1" customWidth="1"/>
    <col min="1079" max="1079" width="7.453125" bestFit="1" customWidth="1"/>
    <col min="1080" max="1080" width="25.6328125" customWidth="1"/>
    <col min="1081" max="1081" width="12.6328125" customWidth="1"/>
    <col min="1083" max="1083" width="6.453125" customWidth="1"/>
    <col min="1084" max="1084" width="26.08984375" customWidth="1"/>
    <col min="1281" max="1281" width="9.6328125" customWidth="1"/>
    <col min="1282" max="1282" width="35" bestFit="1" customWidth="1"/>
    <col min="1284" max="1284" width="36.90625" customWidth="1"/>
    <col min="1285" max="1285" width="13.90625" bestFit="1" customWidth="1"/>
    <col min="1286" max="1286" width="13.90625" customWidth="1"/>
    <col min="1287" max="1315" width="3.08984375" customWidth="1"/>
    <col min="1316" max="1316" width="3.26953125" customWidth="1"/>
    <col min="1317" max="1329" width="3.08984375" customWidth="1"/>
    <col min="1330" max="1330" width="6.453125" bestFit="1" customWidth="1"/>
    <col min="1331" max="1331" width="4.6328125" customWidth="1"/>
    <col min="1332" max="1332" width="4.08984375" bestFit="1" customWidth="1"/>
    <col min="1333" max="1334" width="6.453125" bestFit="1" customWidth="1"/>
    <col min="1335" max="1335" width="7.453125" bestFit="1" customWidth="1"/>
    <col min="1336" max="1336" width="25.6328125" customWidth="1"/>
    <col min="1337" max="1337" width="12.6328125" customWidth="1"/>
    <col min="1339" max="1339" width="6.453125" customWidth="1"/>
    <col min="1340" max="1340" width="26.08984375" customWidth="1"/>
    <col min="1537" max="1537" width="9.6328125" customWidth="1"/>
    <col min="1538" max="1538" width="35" bestFit="1" customWidth="1"/>
    <col min="1540" max="1540" width="36.90625" customWidth="1"/>
    <col min="1541" max="1541" width="13.90625" bestFit="1" customWidth="1"/>
    <col min="1542" max="1542" width="13.90625" customWidth="1"/>
    <col min="1543" max="1571" width="3.08984375" customWidth="1"/>
    <col min="1572" max="1572" width="3.26953125" customWidth="1"/>
    <col min="1573" max="1585" width="3.08984375" customWidth="1"/>
    <col min="1586" max="1586" width="6.453125" bestFit="1" customWidth="1"/>
    <col min="1587" max="1587" width="4.6328125" customWidth="1"/>
    <col min="1588" max="1588" width="4.08984375" bestFit="1" customWidth="1"/>
    <col min="1589" max="1590" width="6.453125" bestFit="1" customWidth="1"/>
    <col min="1591" max="1591" width="7.453125" bestFit="1" customWidth="1"/>
    <col min="1592" max="1592" width="25.6328125" customWidth="1"/>
    <col min="1593" max="1593" width="12.6328125" customWidth="1"/>
    <col min="1595" max="1595" width="6.453125" customWidth="1"/>
    <col min="1596" max="1596" width="26.08984375" customWidth="1"/>
    <col min="1793" max="1793" width="9.6328125" customWidth="1"/>
    <col min="1794" max="1794" width="35" bestFit="1" customWidth="1"/>
    <col min="1796" max="1796" width="36.90625" customWidth="1"/>
    <col min="1797" max="1797" width="13.90625" bestFit="1" customWidth="1"/>
    <col min="1798" max="1798" width="13.90625" customWidth="1"/>
    <col min="1799" max="1827" width="3.08984375" customWidth="1"/>
    <col min="1828" max="1828" width="3.26953125" customWidth="1"/>
    <col min="1829" max="1841" width="3.08984375" customWidth="1"/>
    <col min="1842" max="1842" width="6.453125" bestFit="1" customWidth="1"/>
    <col min="1843" max="1843" width="4.6328125" customWidth="1"/>
    <col min="1844" max="1844" width="4.08984375" bestFit="1" customWidth="1"/>
    <col min="1845" max="1846" width="6.453125" bestFit="1" customWidth="1"/>
    <col min="1847" max="1847" width="7.453125" bestFit="1" customWidth="1"/>
    <col min="1848" max="1848" width="25.6328125" customWidth="1"/>
    <col min="1849" max="1849" width="12.6328125" customWidth="1"/>
    <col min="1851" max="1851" width="6.453125" customWidth="1"/>
    <col min="1852" max="1852" width="26.08984375" customWidth="1"/>
    <col min="2049" max="2049" width="9.6328125" customWidth="1"/>
    <col min="2050" max="2050" width="35" bestFit="1" customWidth="1"/>
    <col min="2052" max="2052" width="36.90625" customWidth="1"/>
    <col min="2053" max="2053" width="13.90625" bestFit="1" customWidth="1"/>
    <col min="2054" max="2054" width="13.90625" customWidth="1"/>
    <col min="2055" max="2083" width="3.08984375" customWidth="1"/>
    <col min="2084" max="2084" width="3.26953125" customWidth="1"/>
    <col min="2085" max="2097" width="3.08984375" customWidth="1"/>
    <col min="2098" max="2098" width="6.453125" bestFit="1" customWidth="1"/>
    <col min="2099" max="2099" width="4.6328125" customWidth="1"/>
    <col min="2100" max="2100" width="4.08984375" bestFit="1" customWidth="1"/>
    <col min="2101" max="2102" width="6.453125" bestFit="1" customWidth="1"/>
    <col min="2103" max="2103" width="7.453125" bestFit="1" customWidth="1"/>
    <col min="2104" max="2104" width="25.6328125" customWidth="1"/>
    <col min="2105" max="2105" width="12.6328125" customWidth="1"/>
    <col min="2107" max="2107" width="6.453125" customWidth="1"/>
    <col min="2108" max="2108" width="26.08984375" customWidth="1"/>
    <col min="2305" max="2305" width="9.6328125" customWidth="1"/>
    <col min="2306" max="2306" width="35" bestFit="1" customWidth="1"/>
    <col min="2308" max="2308" width="36.90625" customWidth="1"/>
    <col min="2309" max="2309" width="13.90625" bestFit="1" customWidth="1"/>
    <col min="2310" max="2310" width="13.90625" customWidth="1"/>
    <col min="2311" max="2339" width="3.08984375" customWidth="1"/>
    <col min="2340" max="2340" width="3.26953125" customWidth="1"/>
    <col min="2341" max="2353" width="3.08984375" customWidth="1"/>
    <col min="2354" max="2354" width="6.453125" bestFit="1" customWidth="1"/>
    <col min="2355" max="2355" width="4.6328125" customWidth="1"/>
    <col min="2356" max="2356" width="4.08984375" bestFit="1" customWidth="1"/>
    <col min="2357" max="2358" width="6.453125" bestFit="1" customWidth="1"/>
    <col min="2359" max="2359" width="7.453125" bestFit="1" customWidth="1"/>
    <col min="2360" max="2360" width="25.6328125" customWidth="1"/>
    <col min="2361" max="2361" width="12.6328125" customWidth="1"/>
    <col min="2363" max="2363" width="6.453125" customWidth="1"/>
    <col min="2364" max="2364" width="26.08984375" customWidth="1"/>
    <col min="2561" max="2561" width="9.6328125" customWidth="1"/>
    <col min="2562" max="2562" width="35" bestFit="1" customWidth="1"/>
    <col min="2564" max="2564" width="36.90625" customWidth="1"/>
    <col min="2565" max="2565" width="13.90625" bestFit="1" customWidth="1"/>
    <col min="2566" max="2566" width="13.90625" customWidth="1"/>
    <col min="2567" max="2595" width="3.08984375" customWidth="1"/>
    <col min="2596" max="2596" width="3.26953125" customWidth="1"/>
    <col min="2597" max="2609" width="3.08984375" customWidth="1"/>
    <col min="2610" max="2610" width="6.453125" bestFit="1" customWidth="1"/>
    <col min="2611" max="2611" width="4.6328125" customWidth="1"/>
    <col min="2612" max="2612" width="4.08984375" bestFit="1" customWidth="1"/>
    <col min="2613" max="2614" width="6.453125" bestFit="1" customWidth="1"/>
    <col min="2615" max="2615" width="7.453125" bestFit="1" customWidth="1"/>
    <col min="2616" max="2616" width="25.6328125" customWidth="1"/>
    <col min="2617" max="2617" width="12.6328125" customWidth="1"/>
    <col min="2619" max="2619" width="6.453125" customWidth="1"/>
    <col min="2620" max="2620" width="26.08984375" customWidth="1"/>
    <col min="2817" max="2817" width="9.6328125" customWidth="1"/>
    <col min="2818" max="2818" width="35" bestFit="1" customWidth="1"/>
    <col min="2820" max="2820" width="36.90625" customWidth="1"/>
    <col min="2821" max="2821" width="13.90625" bestFit="1" customWidth="1"/>
    <col min="2822" max="2822" width="13.90625" customWidth="1"/>
    <col min="2823" max="2851" width="3.08984375" customWidth="1"/>
    <col min="2852" max="2852" width="3.26953125" customWidth="1"/>
    <col min="2853" max="2865" width="3.08984375" customWidth="1"/>
    <col min="2866" max="2866" width="6.453125" bestFit="1" customWidth="1"/>
    <col min="2867" max="2867" width="4.6328125" customWidth="1"/>
    <col min="2868" max="2868" width="4.08984375" bestFit="1" customWidth="1"/>
    <col min="2869" max="2870" width="6.453125" bestFit="1" customWidth="1"/>
    <col min="2871" max="2871" width="7.453125" bestFit="1" customWidth="1"/>
    <col min="2872" max="2872" width="25.6328125" customWidth="1"/>
    <col min="2873" max="2873" width="12.6328125" customWidth="1"/>
    <col min="2875" max="2875" width="6.453125" customWidth="1"/>
    <col min="2876" max="2876" width="26.08984375" customWidth="1"/>
    <col min="3073" max="3073" width="9.6328125" customWidth="1"/>
    <col min="3074" max="3074" width="35" bestFit="1" customWidth="1"/>
    <col min="3076" max="3076" width="36.90625" customWidth="1"/>
    <col min="3077" max="3077" width="13.90625" bestFit="1" customWidth="1"/>
    <col min="3078" max="3078" width="13.90625" customWidth="1"/>
    <col min="3079" max="3107" width="3.08984375" customWidth="1"/>
    <col min="3108" max="3108" width="3.26953125" customWidth="1"/>
    <col min="3109" max="3121" width="3.08984375" customWidth="1"/>
    <col min="3122" max="3122" width="6.453125" bestFit="1" customWidth="1"/>
    <col min="3123" max="3123" width="4.6328125" customWidth="1"/>
    <col min="3124" max="3124" width="4.08984375" bestFit="1" customWidth="1"/>
    <col min="3125" max="3126" width="6.453125" bestFit="1" customWidth="1"/>
    <col min="3127" max="3127" width="7.453125" bestFit="1" customWidth="1"/>
    <col min="3128" max="3128" width="25.6328125" customWidth="1"/>
    <col min="3129" max="3129" width="12.6328125" customWidth="1"/>
    <col min="3131" max="3131" width="6.453125" customWidth="1"/>
    <col min="3132" max="3132" width="26.08984375" customWidth="1"/>
    <col min="3329" max="3329" width="9.6328125" customWidth="1"/>
    <col min="3330" max="3330" width="35" bestFit="1" customWidth="1"/>
    <col min="3332" max="3332" width="36.90625" customWidth="1"/>
    <col min="3333" max="3333" width="13.90625" bestFit="1" customWidth="1"/>
    <col min="3334" max="3334" width="13.90625" customWidth="1"/>
    <col min="3335" max="3363" width="3.08984375" customWidth="1"/>
    <col min="3364" max="3364" width="3.26953125" customWidth="1"/>
    <col min="3365" max="3377" width="3.08984375" customWidth="1"/>
    <col min="3378" max="3378" width="6.453125" bestFit="1" customWidth="1"/>
    <col min="3379" max="3379" width="4.6328125" customWidth="1"/>
    <col min="3380" max="3380" width="4.08984375" bestFit="1" customWidth="1"/>
    <col min="3381" max="3382" width="6.453125" bestFit="1" customWidth="1"/>
    <col min="3383" max="3383" width="7.453125" bestFit="1" customWidth="1"/>
    <col min="3384" max="3384" width="25.6328125" customWidth="1"/>
    <col min="3385" max="3385" width="12.6328125" customWidth="1"/>
    <col min="3387" max="3387" width="6.453125" customWidth="1"/>
    <col min="3388" max="3388" width="26.08984375" customWidth="1"/>
    <col min="3585" max="3585" width="9.6328125" customWidth="1"/>
    <col min="3586" max="3586" width="35" bestFit="1" customWidth="1"/>
    <col min="3588" max="3588" width="36.90625" customWidth="1"/>
    <col min="3589" max="3589" width="13.90625" bestFit="1" customWidth="1"/>
    <col min="3590" max="3590" width="13.90625" customWidth="1"/>
    <col min="3591" max="3619" width="3.08984375" customWidth="1"/>
    <col min="3620" max="3620" width="3.26953125" customWidth="1"/>
    <col min="3621" max="3633" width="3.08984375" customWidth="1"/>
    <col min="3634" max="3634" width="6.453125" bestFit="1" customWidth="1"/>
    <col min="3635" max="3635" width="4.6328125" customWidth="1"/>
    <col min="3636" max="3636" width="4.08984375" bestFit="1" customWidth="1"/>
    <col min="3637" max="3638" width="6.453125" bestFit="1" customWidth="1"/>
    <col min="3639" max="3639" width="7.453125" bestFit="1" customWidth="1"/>
    <col min="3640" max="3640" width="25.6328125" customWidth="1"/>
    <col min="3641" max="3641" width="12.6328125" customWidth="1"/>
    <col min="3643" max="3643" width="6.453125" customWidth="1"/>
    <col min="3644" max="3644" width="26.08984375" customWidth="1"/>
    <col min="3841" max="3841" width="9.6328125" customWidth="1"/>
    <col min="3842" max="3842" width="35" bestFit="1" customWidth="1"/>
    <col min="3844" max="3844" width="36.90625" customWidth="1"/>
    <col min="3845" max="3845" width="13.90625" bestFit="1" customWidth="1"/>
    <col min="3846" max="3846" width="13.90625" customWidth="1"/>
    <col min="3847" max="3875" width="3.08984375" customWidth="1"/>
    <col min="3876" max="3876" width="3.26953125" customWidth="1"/>
    <col min="3877" max="3889" width="3.08984375" customWidth="1"/>
    <col min="3890" max="3890" width="6.453125" bestFit="1" customWidth="1"/>
    <col min="3891" max="3891" width="4.6328125" customWidth="1"/>
    <col min="3892" max="3892" width="4.08984375" bestFit="1" customWidth="1"/>
    <col min="3893" max="3894" width="6.453125" bestFit="1" customWidth="1"/>
    <col min="3895" max="3895" width="7.453125" bestFit="1" customWidth="1"/>
    <col min="3896" max="3896" width="25.6328125" customWidth="1"/>
    <col min="3897" max="3897" width="12.6328125" customWidth="1"/>
    <col min="3899" max="3899" width="6.453125" customWidth="1"/>
    <col min="3900" max="3900" width="26.08984375" customWidth="1"/>
    <col min="4097" max="4097" width="9.6328125" customWidth="1"/>
    <col min="4098" max="4098" width="35" bestFit="1" customWidth="1"/>
    <col min="4100" max="4100" width="36.90625" customWidth="1"/>
    <col min="4101" max="4101" width="13.90625" bestFit="1" customWidth="1"/>
    <col min="4102" max="4102" width="13.90625" customWidth="1"/>
    <col min="4103" max="4131" width="3.08984375" customWidth="1"/>
    <col min="4132" max="4132" width="3.26953125" customWidth="1"/>
    <col min="4133" max="4145" width="3.08984375" customWidth="1"/>
    <col min="4146" max="4146" width="6.453125" bestFit="1" customWidth="1"/>
    <col min="4147" max="4147" width="4.6328125" customWidth="1"/>
    <col min="4148" max="4148" width="4.08984375" bestFit="1" customWidth="1"/>
    <col min="4149" max="4150" width="6.453125" bestFit="1" customWidth="1"/>
    <col min="4151" max="4151" width="7.453125" bestFit="1" customWidth="1"/>
    <col min="4152" max="4152" width="25.6328125" customWidth="1"/>
    <col min="4153" max="4153" width="12.6328125" customWidth="1"/>
    <col min="4155" max="4155" width="6.453125" customWidth="1"/>
    <col min="4156" max="4156" width="26.08984375" customWidth="1"/>
    <col min="4353" max="4353" width="9.6328125" customWidth="1"/>
    <col min="4354" max="4354" width="35" bestFit="1" customWidth="1"/>
    <col min="4356" max="4356" width="36.90625" customWidth="1"/>
    <col min="4357" max="4357" width="13.90625" bestFit="1" customWidth="1"/>
    <col min="4358" max="4358" width="13.90625" customWidth="1"/>
    <col min="4359" max="4387" width="3.08984375" customWidth="1"/>
    <col min="4388" max="4388" width="3.26953125" customWidth="1"/>
    <col min="4389" max="4401" width="3.08984375" customWidth="1"/>
    <col min="4402" max="4402" width="6.453125" bestFit="1" customWidth="1"/>
    <col min="4403" max="4403" width="4.6328125" customWidth="1"/>
    <col min="4404" max="4404" width="4.08984375" bestFit="1" customWidth="1"/>
    <col min="4405" max="4406" width="6.453125" bestFit="1" customWidth="1"/>
    <col min="4407" max="4407" width="7.453125" bestFit="1" customWidth="1"/>
    <col min="4408" max="4408" width="25.6328125" customWidth="1"/>
    <col min="4409" max="4409" width="12.6328125" customWidth="1"/>
    <col min="4411" max="4411" width="6.453125" customWidth="1"/>
    <col min="4412" max="4412" width="26.08984375" customWidth="1"/>
    <col min="4609" max="4609" width="9.6328125" customWidth="1"/>
    <col min="4610" max="4610" width="35" bestFit="1" customWidth="1"/>
    <col min="4612" max="4612" width="36.90625" customWidth="1"/>
    <col min="4613" max="4613" width="13.90625" bestFit="1" customWidth="1"/>
    <col min="4614" max="4614" width="13.90625" customWidth="1"/>
    <col min="4615" max="4643" width="3.08984375" customWidth="1"/>
    <col min="4644" max="4644" width="3.26953125" customWidth="1"/>
    <col min="4645" max="4657" width="3.08984375" customWidth="1"/>
    <col min="4658" max="4658" width="6.453125" bestFit="1" customWidth="1"/>
    <col min="4659" max="4659" width="4.6328125" customWidth="1"/>
    <col min="4660" max="4660" width="4.08984375" bestFit="1" customWidth="1"/>
    <col min="4661" max="4662" width="6.453125" bestFit="1" customWidth="1"/>
    <col min="4663" max="4663" width="7.453125" bestFit="1" customWidth="1"/>
    <col min="4664" max="4664" width="25.6328125" customWidth="1"/>
    <col min="4665" max="4665" width="12.6328125" customWidth="1"/>
    <col min="4667" max="4667" width="6.453125" customWidth="1"/>
    <col min="4668" max="4668" width="26.08984375" customWidth="1"/>
    <col min="4865" max="4865" width="9.6328125" customWidth="1"/>
    <col min="4866" max="4866" width="35" bestFit="1" customWidth="1"/>
    <col min="4868" max="4868" width="36.90625" customWidth="1"/>
    <col min="4869" max="4869" width="13.90625" bestFit="1" customWidth="1"/>
    <col min="4870" max="4870" width="13.90625" customWidth="1"/>
    <col min="4871" max="4899" width="3.08984375" customWidth="1"/>
    <col min="4900" max="4900" width="3.26953125" customWidth="1"/>
    <col min="4901" max="4913" width="3.08984375" customWidth="1"/>
    <col min="4914" max="4914" width="6.453125" bestFit="1" customWidth="1"/>
    <col min="4915" max="4915" width="4.6328125" customWidth="1"/>
    <col min="4916" max="4916" width="4.08984375" bestFit="1" customWidth="1"/>
    <col min="4917" max="4918" width="6.453125" bestFit="1" customWidth="1"/>
    <col min="4919" max="4919" width="7.453125" bestFit="1" customWidth="1"/>
    <col min="4920" max="4920" width="25.6328125" customWidth="1"/>
    <col min="4921" max="4921" width="12.6328125" customWidth="1"/>
    <col min="4923" max="4923" width="6.453125" customWidth="1"/>
    <col min="4924" max="4924" width="26.08984375" customWidth="1"/>
    <col min="5121" max="5121" width="9.6328125" customWidth="1"/>
    <col min="5122" max="5122" width="35" bestFit="1" customWidth="1"/>
    <col min="5124" max="5124" width="36.90625" customWidth="1"/>
    <col min="5125" max="5125" width="13.90625" bestFit="1" customWidth="1"/>
    <col min="5126" max="5126" width="13.90625" customWidth="1"/>
    <col min="5127" max="5155" width="3.08984375" customWidth="1"/>
    <col min="5156" max="5156" width="3.26953125" customWidth="1"/>
    <col min="5157" max="5169" width="3.08984375" customWidth="1"/>
    <col min="5170" max="5170" width="6.453125" bestFit="1" customWidth="1"/>
    <col min="5171" max="5171" width="4.6328125" customWidth="1"/>
    <col min="5172" max="5172" width="4.08984375" bestFit="1" customWidth="1"/>
    <col min="5173" max="5174" width="6.453125" bestFit="1" customWidth="1"/>
    <col min="5175" max="5175" width="7.453125" bestFit="1" customWidth="1"/>
    <col min="5176" max="5176" width="25.6328125" customWidth="1"/>
    <col min="5177" max="5177" width="12.6328125" customWidth="1"/>
    <col min="5179" max="5179" width="6.453125" customWidth="1"/>
    <col min="5180" max="5180" width="26.08984375" customWidth="1"/>
    <col min="5377" max="5377" width="9.6328125" customWidth="1"/>
    <col min="5378" max="5378" width="35" bestFit="1" customWidth="1"/>
    <col min="5380" max="5380" width="36.90625" customWidth="1"/>
    <col min="5381" max="5381" width="13.90625" bestFit="1" customWidth="1"/>
    <col min="5382" max="5382" width="13.90625" customWidth="1"/>
    <col min="5383" max="5411" width="3.08984375" customWidth="1"/>
    <col min="5412" max="5412" width="3.26953125" customWidth="1"/>
    <col min="5413" max="5425" width="3.08984375" customWidth="1"/>
    <col min="5426" max="5426" width="6.453125" bestFit="1" customWidth="1"/>
    <col min="5427" max="5427" width="4.6328125" customWidth="1"/>
    <col min="5428" max="5428" width="4.08984375" bestFit="1" customWidth="1"/>
    <col min="5429" max="5430" width="6.453125" bestFit="1" customWidth="1"/>
    <col min="5431" max="5431" width="7.453125" bestFit="1" customWidth="1"/>
    <col min="5432" max="5432" width="25.6328125" customWidth="1"/>
    <col min="5433" max="5433" width="12.6328125" customWidth="1"/>
    <col min="5435" max="5435" width="6.453125" customWidth="1"/>
    <col min="5436" max="5436" width="26.08984375" customWidth="1"/>
    <col min="5633" max="5633" width="9.6328125" customWidth="1"/>
    <col min="5634" max="5634" width="35" bestFit="1" customWidth="1"/>
    <col min="5636" max="5636" width="36.90625" customWidth="1"/>
    <col min="5637" max="5637" width="13.90625" bestFit="1" customWidth="1"/>
    <col min="5638" max="5638" width="13.90625" customWidth="1"/>
    <col min="5639" max="5667" width="3.08984375" customWidth="1"/>
    <col min="5668" max="5668" width="3.26953125" customWidth="1"/>
    <col min="5669" max="5681" width="3.08984375" customWidth="1"/>
    <col min="5682" max="5682" width="6.453125" bestFit="1" customWidth="1"/>
    <col min="5683" max="5683" width="4.6328125" customWidth="1"/>
    <col min="5684" max="5684" width="4.08984375" bestFit="1" customWidth="1"/>
    <col min="5685" max="5686" width="6.453125" bestFit="1" customWidth="1"/>
    <col min="5687" max="5687" width="7.453125" bestFit="1" customWidth="1"/>
    <col min="5688" max="5688" width="25.6328125" customWidth="1"/>
    <col min="5689" max="5689" width="12.6328125" customWidth="1"/>
    <col min="5691" max="5691" width="6.453125" customWidth="1"/>
    <col min="5692" max="5692" width="26.08984375" customWidth="1"/>
    <col min="5889" max="5889" width="9.6328125" customWidth="1"/>
    <col min="5890" max="5890" width="35" bestFit="1" customWidth="1"/>
    <col min="5892" max="5892" width="36.90625" customWidth="1"/>
    <col min="5893" max="5893" width="13.90625" bestFit="1" customWidth="1"/>
    <col min="5894" max="5894" width="13.90625" customWidth="1"/>
    <col min="5895" max="5923" width="3.08984375" customWidth="1"/>
    <col min="5924" max="5924" width="3.26953125" customWidth="1"/>
    <col min="5925" max="5937" width="3.08984375" customWidth="1"/>
    <col min="5938" max="5938" width="6.453125" bestFit="1" customWidth="1"/>
    <col min="5939" max="5939" width="4.6328125" customWidth="1"/>
    <col min="5940" max="5940" width="4.08984375" bestFit="1" customWidth="1"/>
    <col min="5941" max="5942" width="6.453125" bestFit="1" customWidth="1"/>
    <col min="5943" max="5943" width="7.453125" bestFit="1" customWidth="1"/>
    <col min="5944" max="5944" width="25.6328125" customWidth="1"/>
    <col min="5945" max="5945" width="12.6328125" customWidth="1"/>
    <col min="5947" max="5947" width="6.453125" customWidth="1"/>
    <col min="5948" max="5948" width="26.08984375" customWidth="1"/>
    <col min="6145" max="6145" width="9.6328125" customWidth="1"/>
    <col min="6146" max="6146" width="35" bestFit="1" customWidth="1"/>
    <col min="6148" max="6148" width="36.90625" customWidth="1"/>
    <col min="6149" max="6149" width="13.90625" bestFit="1" customWidth="1"/>
    <col min="6150" max="6150" width="13.90625" customWidth="1"/>
    <col min="6151" max="6179" width="3.08984375" customWidth="1"/>
    <col min="6180" max="6180" width="3.26953125" customWidth="1"/>
    <col min="6181" max="6193" width="3.08984375" customWidth="1"/>
    <col min="6194" max="6194" width="6.453125" bestFit="1" customWidth="1"/>
    <col min="6195" max="6195" width="4.6328125" customWidth="1"/>
    <col min="6196" max="6196" width="4.08984375" bestFit="1" customWidth="1"/>
    <col min="6197" max="6198" width="6.453125" bestFit="1" customWidth="1"/>
    <col min="6199" max="6199" width="7.453125" bestFit="1" customWidth="1"/>
    <col min="6200" max="6200" width="25.6328125" customWidth="1"/>
    <col min="6201" max="6201" width="12.6328125" customWidth="1"/>
    <col min="6203" max="6203" width="6.453125" customWidth="1"/>
    <col min="6204" max="6204" width="26.08984375" customWidth="1"/>
    <col min="6401" max="6401" width="9.6328125" customWidth="1"/>
    <col min="6402" max="6402" width="35" bestFit="1" customWidth="1"/>
    <col min="6404" max="6404" width="36.90625" customWidth="1"/>
    <col min="6405" max="6405" width="13.90625" bestFit="1" customWidth="1"/>
    <col min="6406" max="6406" width="13.90625" customWidth="1"/>
    <col min="6407" max="6435" width="3.08984375" customWidth="1"/>
    <col min="6436" max="6436" width="3.26953125" customWidth="1"/>
    <col min="6437" max="6449" width="3.08984375" customWidth="1"/>
    <col min="6450" max="6450" width="6.453125" bestFit="1" customWidth="1"/>
    <col min="6451" max="6451" width="4.6328125" customWidth="1"/>
    <col min="6452" max="6452" width="4.08984375" bestFit="1" customWidth="1"/>
    <col min="6453" max="6454" width="6.453125" bestFit="1" customWidth="1"/>
    <col min="6455" max="6455" width="7.453125" bestFit="1" customWidth="1"/>
    <col min="6456" max="6456" width="25.6328125" customWidth="1"/>
    <col min="6457" max="6457" width="12.6328125" customWidth="1"/>
    <col min="6459" max="6459" width="6.453125" customWidth="1"/>
    <col min="6460" max="6460" width="26.08984375" customWidth="1"/>
    <col min="6657" max="6657" width="9.6328125" customWidth="1"/>
    <col min="6658" max="6658" width="35" bestFit="1" customWidth="1"/>
    <col min="6660" max="6660" width="36.90625" customWidth="1"/>
    <col min="6661" max="6661" width="13.90625" bestFit="1" customWidth="1"/>
    <col min="6662" max="6662" width="13.90625" customWidth="1"/>
    <col min="6663" max="6691" width="3.08984375" customWidth="1"/>
    <col min="6692" max="6692" width="3.26953125" customWidth="1"/>
    <col min="6693" max="6705" width="3.08984375" customWidth="1"/>
    <col min="6706" max="6706" width="6.453125" bestFit="1" customWidth="1"/>
    <col min="6707" max="6707" width="4.6328125" customWidth="1"/>
    <col min="6708" max="6708" width="4.08984375" bestFit="1" customWidth="1"/>
    <col min="6709" max="6710" width="6.453125" bestFit="1" customWidth="1"/>
    <col min="6711" max="6711" width="7.453125" bestFit="1" customWidth="1"/>
    <col min="6712" max="6712" width="25.6328125" customWidth="1"/>
    <col min="6713" max="6713" width="12.6328125" customWidth="1"/>
    <col min="6715" max="6715" width="6.453125" customWidth="1"/>
    <col min="6716" max="6716" width="26.08984375" customWidth="1"/>
    <col min="6913" max="6913" width="9.6328125" customWidth="1"/>
    <col min="6914" max="6914" width="35" bestFit="1" customWidth="1"/>
    <col min="6916" max="6916" width="36.90625" customWidth="1"/>
    <col min="6917" max="6917" width="13.90625" bestFit="1" customWidth="1"/>
    <col min="6918" max="6918" width="13.90625" customWidth="1"/>
    <col min="6919" max="6947" width="3.08984375" customWidth="1"/>
    <col min="6948" max="6948" width="3.26953125" customWidth="1"/>
    <col min="6949" max="6961" width="3.08984375" customWidth="1"/>
    <col min="6962" max="6962" width="6.453125" bestFit="1" customWidth="1"/>
    <col min="6963" max="6963" width="4.6328125" customWidth="1"/>
    <col min="6964" max="6964" width="4.08984375" bestFit="1" customWidth="1"/>
    <col min="6965" max="6966" width="6.453125" bestFit="1" customWidth="1"/>
    <col min="6967" max="6967" width="7.453125" bestFit="1" customWidth="1"/>
    <col min="6968" max="6968" width="25.6328125" customWidth="1"/>
    <col min="6969" max="6969" width="12.6328125" customWidth="1"/>
    <col min="6971" max="6971" width="6.453125" customWidth="1"/>
    <col min="6972" max="6972" width="26.08984375" customWidth="1"/>
    <col min="7169" max="7169" width="9.6328125" customWidth="1"/>
    <col min="7170" max="7170" width="35" bestFit="1" customWidth="1"/>
    <col min="7172" max="7172" width="36.90625" customWidth="1"/>
    <col min="7173" max="7173" width="13.90625" bestFit="1" customWidth="1"/>
    <col min="7174" max="7174" width="13.90625" customWidth="1"/>
    <col min="7175" max="7203" width="3.08984375" customWidth="1"/>
    <col min="7204" max="7204" width="3.26953125" customWidth="1"/>
    <col min="7205" max="7217" width="3.08984375" customWidth="1"/>
    <col min="7218" max="7218" width="6.453125" bestFit="1" customWidth="1"/>
    <col min="7219" max="7219" width="4.6328125" customWidth="1"/>
    <col min="7220" max="7220" width="4.08984375" bestFit="1" customWidth="1"/>
    <col min="7221" max="7222" width="6.453125" bestFit="1" customWidth="1"/>
    <col min="7223" max="7223" width="7.453125" bestFit="1" customWidth="1"/>
    <col min="7224" max="7224" width="25.6328125" customWidth="1"/>
    <col min="7225" max="7225" width="12.6328125" customWidth="1"/>
    <col min="7227" max="7227" width="6.453125" customWidth="1"/>
    <col min="7228" max="7228" width="26.08984375" customWidth="1"/>
    <col min="7425" max="7425" width="9.6328125" customWidth="1"/>
    <col min="7426" max="7426" width="35" bestFit="1" customWidth="1"/>
    <col min="7428" max="7428" width="36.90625" customWidth="1"/>
    <col min="7429" max="7429" width="13.90625" bestFit="1" customWidth="1"/>
    <col min="7430" max="7430" width="13.90625" customWidth="1"/>
    <col min="7431" max="7459" width="3.08984375" customWidth="1"/>
    <col min="7460" max="7460" width="3.26953125" customWidth="1"/>
    <col min="7461" max="7473" width="3.08984375" customWidth="1"/>
    <col min="7474" max="7474" width="6.453125" bestFit="1" customWidth="1"/>
    <col min="7475" max="7475" width="4.6328125" customWidth="1"/>
    <col min="7476" max="7476" width="4.08984375" bestFit="1" customWidth="1"/>
    <col min="7477" max="7478" width="6.453125" bestFit="1" customWidth="1"/>
    <col min="7479" max="7479" width="7.453125" bestFit="1" customWidth="1"/>
    <col min="7480" max="7480" width="25.6328125" customWidth="1"/>
    <col min="7481" max="7481" width="12.6328125" customWidth="1"/>
    <col min="7483" max="7483" width="6.453125" customWidth="1"/>
    <col min="7484" max="7484" width="26.08984375" customWidth="1"/>
    <col min="7681" max="7681" width="9.6328125" customWidth="1"/>
    <col min="7682" max="7682" width="35" bestFit="1" customWidth="1"/>
    <col min="7684" max="7684" width="36.90625" customWidth="1"/>
    <col min="7685" max="7685" width="13.90625" bestFit="1" customWidth="1"/>
    <col min="7686" max="7686" width="13.90625" customWidth="1"/>
    <col min="7687" max="7715" width="3.08984375" customWidth="1"/>
    <col min="7716" max="7716" width="3.26953125" customWidth="1"/>
    <col min="7717" max="7729" width="3.08984375" customWidth="1"/>
    <col min="7730" max="7730" width="6.453125" bestFit="1" customWidth="1"/>
    <col min="7731" max="7731" width="4.6328125" customWidth="1"/>
    <col min="7732" max="7732" width="4.08984375" bestFit="1" customWidth="1"/>
    <col min="7733" max="7734" width="6.453125" bestFit="1" customWidth="1"/>
    <col min="7735" max="7735" width="7.453125" bestFit="1" customWidth="1"/>
    <col min="7736" max="7736" width="25.6328125" customWidth="1"/>
    <col min="7737" max="7737" width="12.6328125" customWidth="1"/>
    <col min="7739" max="7739" width="6.453125" customWidth="1"/>
    <col min="7740" max="7740" width="26.08984375" customWidth="1"/>
    <col min="7937" max="7937" width="9.6328125" customWidth="1"/>
    <col min="7938" max="7938" width="35" bestFit="1" customWidth="1"/>
    <col min="7940" max="7940" width="36.90625" customWidth="1"/>
    <col min="7941" max="7941" width="13.90625" bestFit="1" customWidth="1"/>
    <col min="7942" max="7942" width="13.90625" customWidth="1"/>
    <col min="7943" max="7971" width="3.08984375" customWidth="1"/>
    <col min="7972" max="7972" width="3.26953125" customWidth="1"/>
    <col min="7973" max="7985" width="3.08984375" customWidth="1"/>
    <col min="7986" max="7986" width="6.453125" bestFit="1" customWidth="1"/>
    <col min="7987" max="7987" width="4.6328125" customWidth="1"/>
    <col min="7988" max="7988" width="4.08984375" bestFit="1" customWidth="1"/>
    <col min="7989" max="7990" width="6.453125" bestFit="1" customWidth="1"/>
    <col min="7991" max="7991" width="7.453125" bestFit="1" customWidth="1"/>
    <col min="7992" max="7992" width="25.6328125" customWidth="1"/>
    <col min="7993" max="7993" width="12.6328125" customWidth="1"/>
    <col min="7995" max="7995" width="6.453125" customWidth="1"/>
    <col min="7996" max="7996" width="26.08984375" customWidth="1"/>
    <col min="8193" max="8193" width="9.6328125" customWidth="1"/>
    <col min="8194" max="8194" width="35" bestFit="1" customWidth="1"/>
    <col min="8196" max="8196" width="36.90625" customWidth="1"/>
    <col min="8197" max="8197" width="13.90625" bestFit="1" customWidth="1"/>
    <col min="8198" max="8198" width="13.90625" customWidth="1"/>
    <col min="8199" max="8227" width="3.08984375" customWidth="1"/>
    <col min="8228" max="8228" width="3.26953125" customWidth="1"/>
    <col min="8229" max="8241" width="3.08984375" customWidth="1"/>
    <col min="8242" max="8242" width="6.453125" bestFit="1" customWidth="1"/>
    <col min="8243" max="8243" width="4.6328125" customWidth="1"/>
    <col min="8244" max="8244" width="4.08984375" bestFit="1" customWidth="1"/>
    <col min="8245" max="8246" width="6.453125" bestFit="1" customWidth="1"/>
    <col min="8247" max="8247" width="7.453125" bestFit="1" customWidth="1"/>
    <col min="8248" max="8248" width="25.6328125" customWidth="1"/>
    <col min="8249" max="8249" width="12.6328125" customWidth="1"/>
    <col min="8251" max="8251" width="6.453125" customWidth="1"/>
    <col min="8252" max="8252" width="26.08984375" customWidth="1"/>
    <col min="8449" max="8449" width="9.6328125" customWidth="1"/>
    <col min="8450" max="8450" width="35" bestFit="1" customWidth="1"/>
    <col min="8452" max="8452" width="36.90625" customWidth="1"/>
    <col min="8453" max="8453" width="13.90625" bestFit="1" customWidth="1"/>
    <col min="8454" max="8454" width="13.90625" customWidth="1"/>
    <col min="8455" max="8483" width="3.08984375" customWidth="1"/>
    <col min="8484" max="8484" width="3.26953125" customWidth="1"/>
    <col min="8485" max="8497" width="3.08984375" customWidth="1"/>
    <col min="8498" max="8498" width="6.453125" bestFit="1" customWidth="1"/>
    <col min="8499" max="8499" width="4.6328125" customWidth="1"/>
    <col min="8500" max="8500" width="4.08984375" bestFit="1" customWidth="1"/>
    <col min="8501" max="8502" width="6.453125" bestFit="1" customWidth="1"/>
    <col min="8503" max="8503" width="7.453125" bestFit="1" customWidth="1"/>
    <col min="8504" max="8504" width="25.6328125" customWidth="1"/>
    <col min="8505" max="8505" width="12.6328125" customWidth="1"/>
    <col min="8507" max="8507" width="6.453125" customWidth="1"/>
    <col min="8508" max="8508" width="26.08984375" customWidth="1"/>
    <col min="8705" max="8705" width="9.6328125" customWidth="1"/>
    <col min="8706" max="8706" width="35" bestFit="1" customWidth="1"/>
    <col min="8708" max="8708" width="36.90625" customWidth="1"/>
    <col min="8709" max="8709" width="13.90625" bestFit="1" customWidth="1"/>
    <col min="8710" max="8710" width="13.90625" customWidth="1"/>
    <col min="8711" max="8739" width="3.08984375" customWidth="1"/>
    <col min="8740" max="8740" width="3.26953125" customWidth="1"/>
    <col min="8741" max="8753" width="3.08984375" customWidth="1"/>
    <col min="8754" max="8754" width="6.453125" bestFit="1" customWidth="1"/>
    <col min="8755" max="8755" width="4.6328125" customWidth="1"/>
    <col min="8756" max="8756" width="4.08984375" bestFit="1" customWidth="1"/>
    <col min="8757" max="8758" width="6.453125" bestFit="1" customWidth="1"/>
    <col min="8759" max="8759" width="7.453125" bestFit="1" customWidth="1"/>
    <col min="8760" max="8760" width="25.6328125" customWidth="1"/>
    <col min="8761" max="8761" width="12.6328125" customWidth="1"/>
    <col min="8763" max="8763" width="6.453125" customWidth="1"/>
    <col min="8764" max="8764" width="26.08984375" customWidth="1"/>
    <col min="8961" max="8961" width="9.6328125" customWidth="1"/>
    <col min="8962" max="8962" width="35" bestFit="1" customWidth="1"/>
    <col min="8964" max="8964" width="36.90625" customWidth="1"/>
    <col min="8965" max="8965" width="13.90625" bestFit="1" customWidth="1"/>
    <col min="8966" max="8966" width="13.90625" customWidth="1"/>
    <col min="8967" max="8995" width="3.08984375" customWidth="1"/>
    <col min="8996" max="8996" width="3.26953125" customWidth="1"/>
    <col min="8997" max="9009" width="3.08984375" customWidth="1"/>
    <col min="9010" max="9010" width="6.453125" bestFit="1" customWidth="1"/>
    <col min="9011" max="9011" width="4.6328125" customWidth="1"/>
    <col min="9012" max="9012" width="4.08984375" bestFit="1" customWidth="1"/>
    <col min="9013" max="9014" width="6.453125" bestFit="1" customWidth="1"/>
    <col min="9015" max="9015" width="7.453125" bestFit="1" customWidth="1"/>
    <col min="9016" max="9016" width="25.6328125" customWidth="1"/>
    <col min="9017" max="9017" width="12.6328125" customWidth="1"/>
    <col min="9019" max="9019" width="6.453125" customWidth="1"/>
    <col min="9020" max="9020" width="26.08984375" customWidth="1"/>
    <col min="9217" max="9217" width="9.6328125" customWidth="1"/>
    <col min="9218" max="9218" width="35" bestFit="1" customWidth="1"/>
    <col min="9220" max="9220" width="36.90625" customWidth="1"/>
    <col min="9221" max="9221" width="13.90625" bestFit="1" customWidth="1"/>
    <col min="9222" max="9222" width="13.90625" customWidth="1"/>
    <col min="9223" max="9251" width="3.08984375" customWidth="1"/>
    <col min="9252" max="9252" width="3.26953125" customWidth="1"/>
    <col min="9253" max="9265" width="3.08984375" customWidth="1"/>
    <col min="9266" max="9266" width="6.453125" bestFit="1" customWidth="1"/>
    <col min="9267" max="9267" width="4.6328125" customWidth="1"/>
    <col min="9268" max="9268" width="4.08984375" bestFit="1" customWidth="1"/>
    <col min="9269" max="9270" width="6.453125" bestFit="1" customWidth="1"/>
    <col min="9271" max="9271" width="7.453125" bestFit="1" customWidth="1"/>
    <col min="9272" max="9272" width="25.6328125" customWidth="1"/>
    <col min="9273" max="9273" width="12.6328125" customWidth="1"/>
    <col min="9275" max="9275" width="6.453125" customWidth="1"/>
    <col min="9276" max="9276" width="26.08984375" customWidth="1"/>
    <col min="9473" max="9473" width="9.6328125" customWidth="1"/>
    <col min="9474" max="9474" width="35" bestFit="1" customWidth="1"/>
    <col min="9476" max="9476" width="36.90625" customWidth="1"/>
    <col min="9477" max="9477" width="13.90625" bestFit="1" customWidth="1"/>
    <col min="9478" max="9478" width="13.90625" customWidth="1"/>
    <col min="9479" max="9507" width="3.08984375" customWidth="1"/>
    <col min="9508" max="9508" width="3.26953125" customWidth="1"/>
    <col min="9509" max="9521" width="3.08984375" customWidth="1"/>
    <col min="9522" max="9522" width="6.453125" bestFit="1" customWidth="1"/>
    <col min="9523" max="9523" width="4.6328125" customWidth="1"/>
    <col min="9524" max="9524" width="4.08984375" bestFit="1" customWidth="1"/>
    <col min="9525" max="9526" width="6.453125" bestFit="1" customWidth="1"/>
    <col min="9527" max="9527" width="7.453125" bestFit="1" customWidth="1"/>
    <col min="9528" max="9528" width="25.6328125" customWidth="1"/>
    <col min="9529" max="9529" width="12.6328125" customWidth="1"/>
    <col min="9531" max="9531" width="6.453125" customWidth="1"/>
    <col min="9532" max="9532" width="26.08984375" customWidth="1"/>
    <col min="9729" max="9729" width="9.6328125" customWidth="1"/>
    <col min="9730" max="9730" width="35" bestFit="1" customWidth="1"/>
    <col min="9732" max="9732" width="36.90625" customWidth="1"/>
    <col min="9733" max="9733" width="13.90625" bestFit="1" customWidth="1"/>
    <col min="9734" max="9734" width="13.90625" customWidth="1"/>
    <col min="9735" max="9763" width="3.08984375" customWidth="1"/>
    <col min="9764" max="9764" width="3.26953125" customWidth="1"/>
    <col min="9765" max="9777" width="3.08984375" customWidth="1"/>
    <col min="9778" max="9778" width="6.453125" bestFit="1" customWidth="1"/>
    <col min="9779" max="9779" width="4.6328125" customWidth="1"/>
    <col min="9780" max="9780" width="4.08984375" bestFit="1" customWidth="1"/>
    <col min="9781" max="9782" width="6.453125" bestFit="1" customWidth="1"/>
    <col min="9783" max="9783" width="7.453125" bestFit="1" customWidth="1"/>
    <col min="9784" max="9784" width="25.6328125" customWidth="1"/>
    <col min="9785" max="9785" width="12.6328125" customWidth="1"/>
    <col min="9787" max="9787" width="6.453125" customWidth="1"/>
    <col min="9788" max="9788" width="26.08984375" customWidth="1"/>
    <col min="9985" max="9985" width="9.6328125" customWidth="1"/>
    <col min="9986" max="9986" width="35" bestFit="1" customWidth="1"/>
    <col min="9988" max="9988" width="36.90625" customWidth="1"/>
    <col min="9989" max="9989" width="13.90625" bestFit="1" customWidth="1"/>
    <col min="9990" max="9990" width="13.90625" customWidth="1"/>
    <col min="9991" max="10019" width="3.08984375" customWidth="1"/>
    <col min="10020" max="10020" width="3.26953125" customWidth="1"/>
    <col min="10021" max="10033" width="3.08984375" customWidth="1"/>
    <col min="10034" max="10034" width="6.453125" bestFit="1" customWidth="1"/>
    <col min="10035" max="10035" width="4.6328125" customWidth="1"/>
    <col min="10036" max="10036" width="4.08984375" bestFit="1" customWidth="1"/>
    <col min="10037" max="10038" width="6.453125" bestFit="1" customWidth="1"/>
    <col min="10039" max="10039" width="7.453125" bestFit="1" customWidth="1"/>
    <col min="10040" max="10040" width="25.6328125" customWidth="1"/>
    <col min="10041" max="10041" width="12.6328125" customWidth="1"/>
    <col min="10043" max="10043" width="6.453125" customWidth="1"/>
    <col min="10044" max="10044" width="26.08984375" customWidth="1"/>
    <col min="10241" max="10241" width="9.6328125" customWidth="1"/>
    <col min="10242" max="10242" width="35" bestFit="1" customWidth="1"/>
    <col min="10244" max="10244" width="36.90625" customWidth="1"/>
    <col min="10245" max="10245" width="13.90625" bestFit="1" customWidth="1"/>
    <col min="10246" max="10246" width="13.90625" customWidth="1"/>
    <col min="10247" max="10275" width="3.08984375" customWidth="1"/>
    <col min="10276" max="10276" width="3.26953125" customWidth="1"/>
    <col min="10277" max="10289" width="3.08984375" customWidth="1"/>
    <col min="10290" max="10290" width="6.453125" bestFit="1" customWidth="1"/>
    <col min="10291" max="10291" width="4.6328125" customWidth="1"/>
    <col min="10292" max="10292" width="4.08984375" bestFit="1" customWidth="1"/>
    <col min="10293" max="10294" width="6.453125" bestFit="1" customWidth="1"/>
    <col min="10295" max="10295" width="7.453125" bestFit="1" customWidth="1"/>
    <col min="10296" max="10296" width="25.6328125" customWidth="1"/>
    <col min="10297" max="10297" width="12.6328125" customWidth="1"/>
    <col min="10299" max="10299" width="6.453125" customWidth="1"/>
    <col min="10300" max="10300" width="26.08984375" customWidth="1"/>
    <col min="10497" max="10497" width="9.6328125" customWidth="1"/>
    <col min="10498" max="10498" width="35" bestFit="1" customWidth="1"/>
    <col min="10500" max="10500" width="36.90625" customWidth="1"/>
    <col min="10501" max="10501" width="13.90625" bestFit="1" customWidth="1"/>
    <col min="10502" max="10502" width="13.90625" customWidth="1"/>
    <col min="10503" max="10531" width="3.08984375" customWidth="1"/>
    <col min="10532" max="10532" width="3.26953125" customWidth="1"/>
    <col min="10533" max="10545" width="3.08984375" customWidth="1"/>
    <col min="10546" max="10546" width="6.453125" bestFit="1" customWidth="1"/>
    <col min="10547" max="10547" width="4.6328125" customWidth="1"/>
    <col min="10548" max="10548" width="4.08984375" bestFit="1" customWidth="1"/>
    <col min="10549" max="10550" width="6.453125" bestFit="1" customWidth="1"/>
    <col min="10551" max="10551" width="7.453125" bestFit="1" customWidth="1"/>
    <col min="10552" max="10552" width="25.6328125" customWidth="1"/>
    <col min="10553" max="10553" width="12.6328125" customWidth="1"/>
    <col min="10555" max="10555" width="6.453125" customWidth="1"/>
    <col min="10556" max="10556" width="26.08984375" customWidth="1"/>
    <col min="10753" max="10753" width="9.6328125" customWidth="1"/>
    <col min="10754" max="10754" width="35" bestFit="1" customWidth="1"/>
    <col min="10756" max="10756" width="36.90625" customWidth="1"/>
    <col min="10757" max="10757" width="13.90625" bestFit="1" customWidth="1"/>
    <col min="10758" max="10758" width="13.90625" customWidth="1"/>
    <col min="10759" max="10787" width="3.08984375" customWidth="1"/>
    <col min="10788" max="10788" width="3.26953125" customWidth="1"/>
    <col min="10789" max="10801" width="3.08984375" customWidth="1"/>
    <col min="10802" max="10802" width="6.453125" bestFit="1" customWidth="1"/>
    <col min="10803" max="10803" width="4.6328125" customWidth="1"/>
    <col min="10804" max="10804" width="4.08984375" bestFit="1" customWidth="1"/>
    <col min="10805" max="10806" width="6.453125" bestFit="1" customWidth="1"/>
    <col min="10807" max="10807" width="7.453125" bestFit="1" customWidth="1"/>
    <col min="10808" max="10808" width="25.6328125" customWidth="1"/>
    <col min="10809" max="10809" width="12.6328125" customWidth="1"/>
    <col min="10811" max="10811" width="6.453125" customWidth="1"/>
    <col min="10812" max="10812" width="26.08984375" customWidth="1"/>
    <col min="11009" max="11009" width="9.6328125" customWidth="1"/>
    <col min="11010" max="11010" width="35" bestFit="1" customWidth="1"/>
    <col min="11012" max="11012" width="36.90625" customWidth="1"/>
    <col min="11013" max="11013" width="13.90625" bestFit="1" customWidth="1"/>
    <col min="11014" max="11014" width="13.90625" customWidth="1"/>
    <col min="11015" max="11043" width="3.08984375" customWidth="1"/>
    <col min="11044" max="11044" width="3.26953125" customWidth="1"/>
    <col min="11045" max="11057" width="3.08984375" customWidth="1"/>
    <col min="11058" max="11058" width="6.453125" bestFit="1" customWidth="1"/>
    <col min="11059" max="11059" width="4.6328125" customWidth="1"/>
    <col min="11060" max="11060" width="4.08984375" bestFit="1" customWidth="1"/>
    <col min="11061" max="11062" width="6.453125" bestFit="1" customWidth="1"/>
    <col min="11063" max="11063" width="7.453125" bestFit="1" customWidth="1"/>
    <col min="11064" max="11064" width="25.6328125" customWidth="1"/>
    <col min="11065" max="11065" width="12.6328125" customWidth="1"/>
    <col min="11067" max="11067" width="6.453125" customWidth="1"/>
    <col min="11068" max="11068" width="26.08984375" customWidth="1"/>
    <col min="11265" max="11265" width="9.6328125" customWidth="1"/>
    <col min="11266" max="11266" width="35" bestFit="1" customWidth="1"/>
    <col min="11268" max="11268" width="36.90625" customWidth="1"/>
    <col min="11269" max="11269" width="13.90625" bestFit="1" customWidth="1"/>
    <col min="11270" max="11270" width="13.90625" customWidth="1"/>
    <col min="11271" max="11299" width="3.08984375" customWidth="1"/>
    <col min="11300" max="11300" width="3.26953125" customWidth="1"/>
    <col min="11301" max="11313" width="3.08984375" customWidth="1"/>
    <col min="11314" max="11314" width="6.453125" bestFit="1" customWidth="1"/>
    <col min="11315" max="11315" width="4.6328125" customWidth="1"/>
    <col min="11316" max="11316" width="4.08984375" bestFit="1" customWidth="1"/>
    <col min="11317" max="11318" width="6.453125" bestFit="1" customWidth="1"/>
    <col min="11319" max="11319" width="7.453125" bestFit="1" customWidth="1"/>
    <col min="11320" max="11320" width="25.6328125" customWidth="1"/>
    <col min="11321" max="11321" width="12.6328125" customWidth="1"/>
    <col min="11323" max="11323" width="6.453125" customWidth="1"/>
    <col min="11324" max="11324" width="26.08984375" customWidth="1"/>
    <col min="11521" max="11521" width="9.6328125" customWidth="1"/>
    <col min="11522" max="11522" width="35" bestFit="1" customWidth="1"/>
    <col min="11524" max="11524" width="36.90625" customWidth="1"/>
    <col min="11525" max="11525" width="13.90625" bestFit="1" customWidth="1"/>
    <col min="11526" max="11526" width="13.90625" customWidth="1"/>
    <col min="11527" max="11555" width="3.08984375" customWidth="1"/>
    <col min="11556" max="11556" width="3.26953125" customWidth="1"/>
    <col min="11557" max="11569" width="3.08984375" customWidth="1"/>
    <col min="11570" max="11570" width="6.453125" bestFit="1" customWidth="1"/>
    <col min="11571" max="11571" width="4.6328125" customWidth="1"/>
    <col min="11572" max="11572" width="4.08984375" bestFit="1" customWidth="1"/>
    <col min="11573" max="11574" width="6.453125" bestFit="1" customWidth="1"/>
    <col min="11575" max="11575" width="7.453125" bestFit="1" customWidth="1"/>
    <col min="11576" max="11576" width="25.6328125" customWidth="1"/>
    <col min="11577" max="11577" width="12.6328125" customWidth="1"/>
    <col min="11579" max="11579" width="6.453125" customWidth="1"/>
    <col min="11580" max="11580" width="26.08984375" customWidth="1"/>
    <col min="11777" max="11777" width="9.6328125" customWidth="1"/>
    <col min="11778" max="11778" width="35" bestFit="1" customWidth="1"/>
    <col min="11780" max="11780" width="36.90625" customWidth="1"/>
    <col min="11781" max="11781" width="13.90625" bestFit="1" customWidth="1"/>
    <col min="11782" max="11782" width="13.90625" customWidth="1"/>
    <col min="11783" max="11811" width="3.08984375" customWidth="1"/>
    <col min="11812" max="11812" width="3.26953125" customWidth="1"/>
    <col min="11813" max="11825" width="3.08984375" customWidth="1"/>
    <col min="11826" max="11826" width="6.453125" bestFit="1" customWidth="1"/>
    <col min="11827" max="11827" width="4.6328125" customWidth="1"/>
    <col min="11828" max="11828" width="4.08984375" bestFit="1" customWidth="1"/>
    <col min="11829" max="11830" width="6.453125" bestFit="1" customWidth="1"/>
    <col min="11831" max="11831" width="7.453125" bestFit="1" customWidth="1"/>
    <col min="11832" max="11832" width="25.6328125" customWidth="1"/>
    <col min="11833" max="11833" width="12.6328125" customWidth="1"/>
    <col min="11835" max="11835" width="6.453125" customWidth="1"/>
    <col min="11836" max="11836" width="26.08984375" customWidth="1"/>
    <col min="12033" max="12033" width="9.6328125" customWidth="1"/>
    <col min="12034" max="12034" width="35" bestFit="1" customWidth="1"/>
    <col min="12036" max="12036" width="36.90625" customWidth="1"/>
    <col min="12037" max="12037" width="13.90625" bestFit="1" customWidth="1"/>
    <col min="12038" max="12038" width="13.90625" customWidth="1"/>
    <col min="12039" max="12067" width="3.08984375" customWidth="1"/>
    <col min="12068" max="12068" width="3.26953125" customWidth="1"/>
    <col min="12069" max="12081" width="3.08984375" customWidth="1"/>
    <col min="12082" max="12082" width="6.453125" bestFit="1" customWidth="1"/>
    <col min="12083" max="12083" width="4.6328125" customWidth="1"/>
    <col min="12084" max="12084" width="4.08984375" bestFit="1" customWidth="1"/>
    <col min="12085" max="12086" width="6.453125" bestFit="1" customWidth="1"/>
    <col min="12087" max="12087" width="7.453125" bestFit="1" customWidth="1"/>
    <col min="12088" max="12088" width="25.6328125" customWidth="1"/>
    <col min="12089" max="12089" width="12.6328125" customWidth="1"/>
    <col min="12091" max="12091" width="6.453125" customWidth="1"/>
    <col min="12092" max="12092" width="26.08984375" customWidth="1"/>
    <col min="12289" max="12289" width="9.6328125" customWidth="1"/>
    <col min="12290" max="12290" width="35" bestFit="1" customWidth="1"/>
    <col min="12292" max="12292" width="36.90625" customWidth="1"/>
    <col min="12293" max="12293" width="13.90625" bestFit="1" customWidth="1"/>
    <col min="12294" max="12294" width="13.90625" customWidth="1"/>
    <col min="12295" max="12323" width="3.08984375" customWidth="1"/>
    <col min="12324" max="12324" width="3.26953125" customWidth="1"/>
    <col min="12325" max="12337" width="3.08984375" customWidth="1"/>
    <col min="12338" max="12338" width="6.453125" bestFit="1" customWidth="1"/>
    <col min="12339" max="12339" width="4.6328125" customWidth="1"/>
    <col min="12340" max="12340" width="4.08984375" bestFit="1" customWidth="1"/>
    <col min="12341" max="12342" width="6.453125" bestFit="1" customWidth="1"/>
    <col min="12343" max="12343" width="7.453125" bestFit="1" customWidth="1"/>
    <col min="12344" max="12344" width="25.6328125" customWidth="1"/>
    <col min="12345" max="12345" width="12.6328125" customWidth="1"/>
    <col min="12347" max="12347" width="6.453125" customWidth="1"/>
    <col min="12348" max="12348" width="26.08984375" customWidth="1"/>
    <col min="12545" max="12545" width="9.6328125" customWidth="1"/>
    <col min="12546" max="12546" width="35" bestFit="1" customWidth="1"/>
    <col min="12548" max="12548" width="36.90625" customWidth="1"/>
    <col min="12549" max="12549" width="13.90625" bestFit="1" customWidth="1"/>
    <col min="12550" max="12550" width="13.90625" customWidth="1"/>
    <col min="12551" max="12579" width="3.08984375" customWidth="1"/>
    <col min="12580" max="12580" width="3.26953125" customWidth="1"/>
    <col min="12581" max="12593" width="3.08984375" customWidth="1"/>
    <col min="12594" max="12594" width="6.453125" bestFit="1" customWidth="1"/>
    <col min="12595" max="12595" width="4.6328125" customWidth="1"/>
    <col min="12596" max="12596" width="4.08984375" bestFit="1" customWidth="1"/>
    <col min="12597" max="12598" width="6.453125" bestFit="1" customWidth="1"/>
    <col min="12599" max="12599" width="7.453125" bestFit="1" customWidth="1"/>
    <col min="12600" max="12600" width="25.6328125" customWidth="1"/>
    <col min="12601" max="12601" width="12.6328125" customWidth="1"/>
    <col min="12603" max="12603" width="6.453125" customWidth="1"/>
    <col min="12604" max="12604" width="26.08984375" customWidth="1"/>
    <col min="12801" max="12801" width="9.6328125" customWidth="1"/>
    <col min="12802" max="12802" width="35" bestFit="1" customWidth="1"/>
    <col min="12804" max="12804" width="36.90625" customWidth="1"/>
    <col min="12805" max="12805" width="13.90625" bestFit="1" customWidth="1"/>
    <col min="12806" max="12806" width="13.90625" customWidth="1"/>
    <col min="12807" max="12835" width="3.08984375" customWidth="1"/>
    <col min="12836" max="12836" width="3.26953125" customWidth="1"/>
    <col min="12837" max="12849" width="3.08984375" customWidth="1"/>
    <col min="12850" max="12850" width="6.453125" bestFit="1" customWidth="1"/>
    <col min="12851" max="12851" width="4.6328125" customWidth="1"/>
    <col min="12852" max="12852" width="4.08984375" bestFit="1" customWidth="1"/>
    <col min="12853" max="12854" width="6.453125" bestFit="1" customWidth="1"/>
    <col min="12855" max="12855" width="7.453125" bestFit="1" customWidth="1"/>
    <col min="12856" max="12856" width="25.6328125" customWidth="1"/>
    <col min="12857" max="12857" width="12.6328125" customWidth="1"/>
    <col min="12859" max="12859" width="6.453125" customWidth="1"/>
    <col min="12860" max="12860" width="26.08984375" customWidth="1"/>
    <col min="13057" max="13057" width="9.6328125" customWidth="1"/>
    <col min="13058" max="13058" width="35" bestFit="1" customWidth="1"/>
    <col min="13060" max="13060" width="36.90625" customWidth="1"/>
    <col min="13061" max="13061" width="13.90625" bestFit="1" customWidth="1"/>
    <col min="13062" max="13062" width="13.90625" customWidth="1"/>
    <col min="13063" max="13091" width="3.08984375" customWidth="1"/>
    <col min="13092" max="13092" width="3.26953125" customWidth="1"/>
    <col min="13093" max="13105" width="3.08984375" customWidth="1"/>
    <col min="13106" max="13106" width="6.453125" bestFit="1" customWidth="1"/>
    <col min="13107" max="13107" width="4.6328125" customWidth="1"/>
    <col min="13108" max="13108" width="4.08984375" bestFit="1" customWidth="1"/>
    <col min="13109" max="13110" width="6.453125" bestFit="1" customWidth="1"/>
    <col min="13111" max="13111" width="7.453125" bestFit="1" customWidth="1"/>
    <col min="13112" max="13112" width="25.6328125" customWidth="1"/>
    <col min="13113" max="13113" width="12.6328125" customWidth="1"/>
    <col min="13115" max="13115" width="6.453125" customWidth="1"/>
    <col min="13116" max="13116" width="26.08984375" customWidth="1"/>
    <col min="13313" max="13313" width="9.6328125" customWidth="1"/>
    <col min="13314" max="13314" width="35" bestFit="1" customWidth="1"/>
    <col min="13316" max="13316" width="36.90625" customWidth="1"/>
    <col min="13317" max="13317" width="13.90625" bestFit="1" customWidth="1"/>
    <col min="13318" max="13318" width="13.90625" customWidth="1"/>
    <col min="13319" max="13347" width="3.08984375" customWidth="1"/>
    <col min="13348" max="13348" width="3.26953125" customWidth="1"/>
    <col min="13349" max="13361" width="3.08984375" customWidth="1"/>
    <col min="13362" max="13362" width="6.453125" bestFit="1" customWidth="1"/>
    <col min="13363" max="13363" width="4.6328125" customWidth="1"/>
    <col min="13364" max="13364" width="4.08984375" bestFit="1" customWidth="1"/>
    <col min="13365" max="13366" width="6.453125" bestFit="1" customWidth="1"/>
    <col min="13367" max="13367" width="7.453125" bestFit="1" customWidth="1"/>
    <col min="13368" max="13368" width="25.6328125" customWidth="1"/>
    <col min="13369" max="13369" width="12.6328125" customWidth="1"/>
    <col min="13371" max="13371" width="6.453125" customWidth="1"/>
    <col min="13372" max="13372" width="26.08984375" customWidth="1"/>
    <col min="13569" max="13569" width="9.6328125" customWidth="1"/>
    <col min="13570" max="13570" width="35" bestFit="1" customWidth="1"/>
    <col min="13572" max="13572" width="36.90625" customWidth="1"/>
    <col min="13573" max="13573" width="13.90625" bestFit="1" customWidth="1"/>
    <col min="13574" max="13574" width="13.90625" customWidth="1"/>
    <col min="13575" max="13603" width="3.08984375" customWidth="1"/>
    <col min="13604" max="13604" width="3.26953125" customWidth="1"/>
    <col min="13605" max="13617" width="3.08984375" customWidth="1"/>
    <col min="13618" max="13618" width="6.453125" bestFit="1" customWidth="1"/>
    <col min="13619" max="13619" width="4.6328125" customWidth="1"/>
    <col min="13620" max="13620" width="4.08984375" bestFit="1" customWidth="1"/>
    <col min="13621" max="13622" width="6.453125" bestFit="1" customWidth="1"/>
    <col min="13623" max="13623" width="7.453125" bestFit="1" customWidth="1"/>
    <col min="13624" max="13624" width="25.6328125" customWidth="1"/>
    <col min="13625" max="13625" width="12.6328125" customWidth="1"/>
    <col min="13627" max="13627" width="6.453125" customWidth="1"/>
    <col min="13628" max="13628" width="26.08984375" customWidth="1"/>
    <col min="13825" max="13825" width="9.6328125" customWidth="1"/>
    <col min="13826" max="13826" width="35" bestFit="1" customWidth="1"/>
    <col min="13828" max="13828" width="36.90625" customWidth="1"/>
    <col min="13829" max="13829" width="13.90625" bestFit="1" customWidth="1"/>
    <col min="13830" max="13830" width="13.90625" customWidth="1"/>
    <col min="13831" max="13859" width="3.08984375" customWidth="1"/>
    <col min="13860" max="13860" width="3.26953125" customWidth="1"/>
    <col min="13861" max="13873" width="3.08984375" customWidth="1"/>
    <col min="13874" max="13874" width="6.453125" bestFit="1" customWidth="1"/>
    <col min="13875" max="13875" width="4.6328125" customWidth="1"/>
    <col min="13876" max="13876" width="4.08984375" bestFit="1" customWidth="1"/>
    <col min="13877" max="13878" width="6.453125" bestFit="1" customWidth="1"/>
    <col min="13879" max="13879" width="7.453125" bestFit="1" customWidth="1"/>
    <col min="13880" max="13880" width="25.6328125" customWidth="1"/>
    <col min="13881" max="13881" width="12.6328125" customWidth="1"/>
    <col min="13883" max="13883" width="6.453125" customWidth="1"/>
    <col min="13884" max="13884" width="26.08984375" customWidth="1"/>
    <col min="14081" max="14081" width="9.6328125" customWidth="1"/>
    <col min="14082" max="14082" width="35" bestFit="1" customWidth="1"/>
    <col min="14084" max="14084" width="36.90625" customWidth="1"/>
    <col min="14085" max="14085" width="13.90625" bestFit="1" customWidth="1"/>
    <col min="14086" max="14086" width="13.90625" customWidth="1"/>
    <col min="14087" max="14115" width="3.08984375" customWidth="1"/>
    <col min="14116" max="14116" width="3.26953125" customWidth="1"/>
    <col min="14117" max="14129" width="3.08984375" customWidth="1"/>
    <col min="14130" max="14130" width="6.453125" bestFit="1" customWidth="1"/>
    <col min="14131" max="14131" width="4.6328125" customWidth="1"/>
    <col min="14132" max="14132" width="4.08984375" bestFit="1" customWidth="1"/>
    <col min="14133" max="14134" width="6.453125" bestFit="1" customWidth="1"/>
    <col min="14135" max="14135" width="7.453125" bestFit="1" customWidth="1"/>
    <col min="14136" max="14136" width="25.6328125" customWidth="1"/>
    <col min="14137" max="14137" width="12.6328125" customWidth="1"/>
    <col min="14139" max="14139" width="6.453125" customWidth="1"/>
    <col min="14140" max="14140" width="26.08984375" customWidth="1"/>
    <col min="14337" max="14337" width="9.6328125" customWidth="1"/>
    <col min="14338" max="14338" width="35" bestFit="1" customWidth="1"/>
    <col min="14340" max="14340" width="36.90625" customWidth="1"/>
    <col min="14341" max="14341" width="13.90625" bestFit="1" customWidth="1"/>
    <col min="14342" max="14342" width="13.90625" customWidth="1"/>
    <col min="14343" max="14371" width="3.08984375" customWidth="1"/>
    <col min="14372" max="14372" width="3.26953125" customWidth="1"/>
    <col min="14373" max="14385" width="3.08984375" customWidth="1"/>
    <col min="14386" max="14386" width="6.453125" bestFit="1" customWidth="1"/>
    <col min="14387" max="14387" width="4.6328125" customWidth="1"/>
    <col min="14388" max="14388" width="4.08984375" bestFit="1" customWidth="1"/>
    <col min="14389" max="14390" width="6.453125" bestFit="1" customWidth="1"/>
    <col min="14391" max="14391" width="7.453125" bestFit="1" customWidth="1"/>
    <col min="14392" max="14392" width="25.6328125" customWidth="1"/>
    <col min="14393" max="14393" width="12.6328125" customWidth="1"/>
    <col min="14395" max="14395" width="6.453125" customWidth="1"/>
    <col min="14396" max="14396" width="26.08984375" customWidth="1"/>
    <col min="14593" max="14593" width="9.6328125" customWidth="1"/>
    <col min="14594" max="14594" width="35" bestFit="1" customWidth="1"/>
    <col min="14596" max="14596" width="36.90625" customWidth="1"/>
    <col min="14597" max="14597" width="13.90625" bestFit="1" customWidth="1"/>
    <col min="14598" max="14598" width="13.90625" customWidth="1"/>
    <col min="14599" max="14627" width="3.08984375" customWidth="1"/>
    <col min="14628" max="14628" width="3.26953125" customWidth="1"/>
    <col min="14629" max="14641" width="3.08984375" customWidth="1"/>
    <col min="14642" max="14642" width="6.453125" bestFit="1" customWidth="1"/>
    <col min="14643" max="14643" width="4.6328125" customWidth="1"/>
    <col min="14644" max="14644" width="4.08984375" bestFit="1" customWidth="1"/>
    <col min="14645" max="14646" width="6.453125" bestFit="1" customWidth="1"/>
    <col min="14647" max="14647" width="7.453125" bestFit="1" customWidth="1"/>
    <col min="14648" max="14648" width="25.6328125" customWidth="1"/>
    <col min="14649" max="14649" width="12.6328125" customWidth="1"/>
    <col min="14651" max="14651" width="6.453125" customWidth="1"/>
    <col min="14652" max="14652" width="26.08984375" customWidth="1"/>
    <col min="14849" max="14849" width="9.6328125" customWidth="1"/>
    <col min="14850" max="14850" width="35" bestFit="1" customWidth="1"/>
    <col min="14852" max="14852" width="36.90625" customWidth="1"/>
    <col min="14853" max="14853" width="13.90625" bestFit="1" customWidth="1"/>
    <col min="14854" max="14854" width="13.90625" customWidth="1"/>
    <col min="14855" max="14883" width="3.08984375" customWidth="1"/>
    <col min="14884" max="14884" width="3.26953125" customWidth="1"/>
    <col min="14885" max="14897" width="3.08984375" customWidth="1"/>
    <col min="14898" max="14898" width="6.453125" bestFit="1" customWidth="1"/>
    <col min="14899" max="14899" width="4.6328125" customWidth="1"/>
    <col min="14900" max="14900" width="4.08984375" bestFit="1" customWidth="1"/>
    <col min="14901" max="14902" width="6.453125" bestFit="1" customWidth="1"/>
    <col min="14903" max="14903" width="7.453125" bestFit="1" customWidth="1"/>
    <col min="14904" max="14904" width="25.6328125" customWidth="1"/>
    <col min="14905" max="14905" width="12.6328125" customWidth="1"/>
    <col min="14907" max="14907" width="6.453125" customWidth="1"/>
    <col min="14908" max="14908" width="26.08984375" customWidth="1"/>
    <col min="15105" max="15105" width="9.6328125" customWidth="1"/>
    <col min="15106" max="15106" width="35" bestFit="1" customWidth="1"/>
    <col min="15108" max="15108" width="36.90625" customWidth="1"/>
    <col min="15109" max="15109" width="13.90625" bestFit="1" customWidth="1"/>
    <col min="15110" max="15110" width="13.90625" customWidth="1"/>
    <col min="15111" max="15139" width="3.08984375" customWidth="1"/>
    <col min="15140" max="15140" width="3.26953125" customWidth="1"/>
    <col min="15141" max="15153" width="3.08984375" customWidth="1"/>
    <col min="15154" max="15154" width="6.453125" bestFit="1" customWidth="1"/>
    <col min="15155" max="15155" width="4.6328125" customWidth="1"/>
    <col min="15156" max="15156" width="4.08984375" bestFit="1" customWidth="1"/>
    <col min="15157" max="15158" width="6.453125" bestFit="1" customWidth="1"/>
    <col min="15159" max="15159" width="7.453125" bestFit="1" customWidth="1"/>
    <col min="15160" max="15160" width="25.6328125" customWidth="1"/>
    <col min="15161" max="15161" width="12.6328125" customWidth="1"/>
    <col min="15163" max="15163" width="6.453125" customWidth="1"/>
    <col min="15164" max="15164" width="26.08984375" customWidth="1"/>
    <col min="15361" max="15361" width="9.6328125" customWidth="1"/>
    <col min="15362" max="15362" width="35" bestFit="1" customWidth="1"/>
    <col min="15364" max="15364" width="36.90625" customWidth="1"/>
    <col min="15365" max="15365" width="13.90625" bestFit="1" customWidth="1"/>
    <col min="15366" max="15366" width="13.90625" customWidth="1"/>
    <col min="15367" max="15395" width="3.08984375" customWidth="1"/>
    <col min="15396" max="15396" width="3.26953125" customWidth="1"/>
    <col min="15397" max="15409" width="3.08984375" customWidth="1"/>
    <col min="15410" max="15410" width="6.453125" bestFit="1" customWidth="1"/>
    <col min="15411" max="15411" width="4.6328125" customWidth="1"/>
    <col min="15412" max="15412" width="4.08984375" bestFit="1" customWidth="1"/>
    <col min="15413" max="15414" width="6.453125" bestFit="1" customWidth="1"/>
    <col min="15415" max="15415" width="7.453125" bestFit="1" customWidth="1"/>
    <col min="15416" max="15416" width="25.6328125" customWidth="1"/>
    <col min="15417" max="15417" width="12.6328125" customWidth="1"/>
    <col min="15419" max="15419" width="6.453125" customWidth="1"/>
    <col min="15420" max="15420" width="26.08984375" customWidth="1"/>
    <col min="15617" max="15617" width="9.6328125" customWidth="1"/>
    <col min="15618" max="15618" width="35" bestFit="1" customWidth="1"/>
    <col min="15620" max="15620" width="36.90625" customWidth="1"/>
    <col min="15621" max="15621" width="13.90625" bestFit="1" customWidth="1"/>
    <col min="15622" max="15622" width="13.90625" customWidth="1"/>
    <col min="15623" max="15651" width="3.08984375" customWidth="1"/>
    <col min="15652" max="15652" width="3.26953125" customWidth="1"/>
    <col min="15653" max="15665" width="3.08984375" customWidth="1"/>
    <col min="15666" max="15666" width="6.453125" bestFit="1" customWidth="1"/>
    <col min="15667" max="15667" width="4.6328125" customWidth="1"/>
    <col min="15668" max="15668" width="4.08984375" bestFit="1" customWidth="1"/>
    <col min="15669" max="15670" width="6.453125" bestFit="1" customWidth="1"/>
    <col min="15671" max="15671" width="7.453125" bestFit="1" customWidth="1"/>
    <col min="15672" max="15672" width="25.6328125" customWidth="1"/>
    <col min="15673" max="15673" width="12.6328125" customWidth="1"/>
    <col min="15675" max="15675" width="6.453125" customWidth="1"/>
    <col min="15676" max="15676" width="26.08984375" customWidth="1"/>
    <col min="15873" max="15873" width="9.6328125" customWidth="1"/>
    <col min="15874" max="15874" width="35" bestFit="1" customWidth="1"/>
    <col min="15876" max="15876" width="36.90625" customWidth="1"/>
    <col min="15877" max="15877" width="13.90625" bestFit="1" customWidth="1"/>
    <col min="15878" max="15878" width="13.90625" customWidth="1"/>
    <col min="15879" max="15907" width="3.08984375" customWidth="1"/>
    <col min="15908" max="15908" width="3.26953125" customWidth="1"/>
    <col min="15909" max="15921" width="3.08984375" customWidth="1"/>
    <col min="15922" max="15922" width="6.453125" bestFit="1" customWidth="1"/>
    <col min="15923" max="15923" width="4.6328125" customWidth="1"/>
    <col min="15924" max="15924" width="4.08984375" bestFit="1" customWidth="1"/>
    <col min="15925" max="15926" width="6.453125" bestFit="1" customWidth="1"/>
    <col min="15927" max="15927" width="7.453125" bestFit="1" customWidth="1"/>
    <col min="15928" max="15928" width="25.6328125" customWidth="1"/>
    <col min="15929" max="15929" width="12.6328125" customWidth="1"/>
    <col min="15931" max="15931" width="6.453125" customWidth="1"/>
    <col min="15932" max="15932" width="26.08984375" customWidth="1"/>
    <col min="16129" max="16129" width="9.6328125" customWidth="1"/>
    <col min="16130" max="16130" width="35" bestFit="1" customWidth="1"/>
    <col min="16132" max="16132" width="36.90625" customWidth="1"/>
    <col min="16133" max="16133" width="13.90625" bestFit="1" customWidth="1"/>
    <col min="16134" max="16134" width="13.90625" customWidth="1"/>
    <col min="16135" max="16163" width="3.08984375" customWidth="1"/>
    <col min="16164" max="16164" width="3.26953125" customWidth="1"/>
    <col min="16165" max="16177" width="3.08984375" customWidth="1"/>
    <col min="16178" max="16178" width="6.453125" bestFit="1" customWidth="1"/>
    <col min="16179" max="16179" width="4.6328125" customWidth="1"/>
    <col min="16180" max="16180" width="4.08984375" bestFit="1" customWidth="1"/>
    <col min="16181" max="16182" width="6.453125" bestFit="1" customWidth="1"/>
    <col min="16183" max="16183" width="7.453125" bestFit="1" customWidth="1"/>
    <col min="16184" max="16184" width="25.6328125" customWidth="1"/>
    <col min="16185" max="16185" width="12.6328125" customWidth="1"/>
    <col min="16187" max="16187" width="6.453125" customWidth="1"/>
    <col min="16188" max="16188" width="26.08984375" customWidth="1"/>
  </cols>
  <sheetData>
    <row r="1" spans="1:60" ht="25.5" x14ac:dyDescent="0.2">
      <c r="A1" s="1" t="s">
        <v>0</v>
      </c>
      <c r="B1" s="2"/>
      <c r="C1"/>
      <c r="D1" s="3"/>
      <c r="AW1"/>
      <c r="BC1" s="4"/>
      <c r="BE1"/>
      <c r="BF1" s="4"/>
      <c r="BG1"/>
      <c r="BH1"/>
    </row>
    <row r="2" spans="1:60" x14ac:dyDescent="0.2">
      <c r="BF2" s="4"/>
      <c r="BG2" s="5"/>
      <c r="BH2" s="5"/>
    </row>
    <row r="3" spans="1:60" ht="27" customHeight="1" x14ac:dyDescent="0.2">
      <c r="A3" s="6" t="s">
        <v>1</v>
      </c>
      <c r="B3" s="7" t="s">
        <v>2</v>
      </c>
      <c r="C3" s="8" t="s">
        <v>3</v>
      </c>
      <c r="D3" s="9" t="s">
        <v>4</v>
      </c>
      <c r="E3" s="10" t="s">
        <v>5</v>
      </c>
      <c r="F3" s="11" t="s">
        <v>6</v>
      </c>
      <c r="G3" s="12" t="s">
        <v>7</v>
      </c>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4"/>
      <c r="AX3" s="15" t="s">
        <v>8</v>
      </c>
      <c r="AY3" s="16"/>
      <c r="AZ3" s="16"/>
      <c r="BA3" s="16"/>
      <c r="BB3" s="16"/>
      <c r="BC3" s="17"/>
      <c r="BD3" s="8" t="s">
        <v>9</v>
      </c>
      <c r="BE3" s="7" t="s">
        <v>10</v>
      </c>
      <c r="BF3" s="18" t="s">
        <v>11</v>
      </c>
      <c r="BG3" s="19" t="s">
        <v>12</v>
      </c>
      <c r="BH3" s="20" t="s">
        <v>13</v>
      </c>
    </row>
    <row r="4" spans="1:60" ht="69" customHeight="1" x14ac:dyDescent="0.2">
      <c r="A4" s="21"/>
      <c r="B4" s="7"/>
      <c r="C4" s="8"/>
      <c r="D4" s="22"/>
      <c r="E4" s="10"/>
      <c r="F4" s="23"/>
      <c r="G4" s="24" t="s">
        <v>14</v>
      </c>
      <c r="H4" s="24" t="s">
        <v>15</v>
      </c>
      <c r="I4" s="24" t="s">
        <v>16</v>
      </c>
      <c r="J4" s="25" t="s">
        <v>17</v>
      </c>
      <c r="K4" s="24" t="s">
        <v>18</v>
      </c>
      <c r="L4" s="24" t="s">
        <v>19</v>
      </c>
      <c r="M4" s="25" t="s">
        <v>20</v>
      </c>
      <c r="N4" s="24" t="s">
        <v>21</v>
      </c>
      <c r="O4" s="24" t="s">
        <v>22</v>
      </c>
      <c r="P4" s="24" t="s">
        <v>23</v>
      </c>
      <c r="Q4" s="24" t="s">
        <v>24</v>
      </c>
      <c r="R4" s="24" t="s">
        <v>25</v>
      </c>
      <c r="S4" s="24" t="s">
        <v>26</v>
      </c>
      <c r="T4" s="24" t="s">
        <v>27</v>
      </c>
      <c r="U4" s="24" t="s">
        <v>28</v>
      </c>
      <c r="V4" s="24" t="s">
        <v>29</v>
      </c>
      <c r="W4" s="24" t="s">
        <v>30</v>
      </c>
      <c r="X4" s="25" t="s">
        <v>31</v>
      </c>
      <c r="Y4" s="24" t="s">
        <v>32</v>
      </c>
      <c r="Z4" s="24" t="s">
        <v>33</v>
      </c>
      <c r="AA4" s="25" t="s">
        <v>34</v>
      </c>
      <c r="AB4" s="24" t="s">
        <v>35</v>
      </c>
      <c r="AC4" s="24" t="s">
        <v>36</v>
      </c>
      <c r="AD4" s="24" t="s">
        <v>37</v>
      </c>
      <c r="AE4" s="24" t="s">
        <v>38</v>
      </c>
      <c r="AF4" s="24" t="s">
        <v>39</v>
      </c>
      <c r="AG4" s="24" t="s">
        <v>40</v>
      </c>
      <c r="AH4" s="24" t="s">
        <v>41</v>
      </c>
      <c r="AI4" s="24" t="s">
        <v>42</v>
      </c>
      <c r="AJ4" s="24" t="s">
        <v>43</v>
      </c>
      <c r="AK4" s="24" t="s">
        <v>44</v>
      </c>
      <c r="AL4" s="24" t="s">
        <v>45</v>
      </c>
      <c r="AM4" s="24" t="s">
        <v>46</v>
      </c>
      <c r="AN4" s="26" t="s">
        <v>47</v>
      </c>
      <c r="AO4" s="24" t="s">
        <v>48</v>
      </c>
      <c r="AP4" s="27" t="s">
        <v>49</v>
      </c>
      <c r="AQ4" s="27" t="s">
        <v>50</v>
      </c>
      <c r="AR4" s="27" t="s">
        <v>51</v>
      </c>
      <c r="AS4" s="27" t="s">
        <v>52</v>
      </c>
      <c r="AT4" s="24" t="s">
        <v>53</v>
      </c>
      <c r="AU4" s="24" t="s">
        <v>54</v>
      </c>
      <c r="AV4" s="24" t="s">
        <v>55</v>
      </c>
      <c r="AW4" s="28" t="s">
        <v>56</v>
      </c>
      <c r="AX4" s="29" t="s">
        <v>57</v>
      </c>
      <c r="AY4" s="30" t="s">
        <v>58</v>
      </c>
      <c r="AZ4" s="30" t="s">
        <v>59</v>
      </c>
      <c r="BA4" s="30" t="s">
        <v>60</v>
      </c>
      <c r="BB4" s="30" t="s">
        <v>61</v>
      </c>
      <c r="BC4" s="31" t="s">
        <v>62</v>
      </c>
      <c r="BD4" s="8"/>
      <c r="BE4" s="7"/>
      <c r="BF4" s="18"/>
      <c r="BG4" s="32"/>
      <c r="BH4" s="33"/>
    </row>
    <row r="5" spans="1:60" ht="38.15" customHeight="1" x14ac:dyDescent="0.2">
      <c r="A5" s="34" t="s">
        <v>63</v>
      </c>
      <c r="B5" s="35" t="s">
        <v>64</v>
      </c>
      <c r="C5" s="36" t="s">
        <v>65</v>
      </c>
      <c r="D5" s="37" t="s">
        <v>66</v>
      </c>
      <c r="E5" s="38" t="s">
        <v>67</v>
      </c>
      <c r="F5" s="39" t="s">
        <v>68</v>
      </c>
      <c r="G5" s="40" t="s">
        <v>69</v>
      </c>
      <c r="H5" s="40" t="s">
        <v>69</v>
      </c>
      <c r="I5" s="40" t="s">
        <v>69</v>
      </c>
      <c r="J5" s="40" t="s">
        <v>69</v>
      </c>
      <c r="K5" s="40"/>
      <c r="L5" s="40" t="s">
        <v>69</v>
      </c>
      <c r="M5" s="40"/>
      <c r="N5" s="40"/>
      <c r="O5" s="40"/>
      <c r="P5" s="40" t="s">
        <v>69</v>
      </c>
      <c r="Q5" s="40"/>
      <c r="R5" s="40"/>
      <c r="S5" s="40" t="s">
        <v>69</v>
      </c>
      <c r="T5" s="40"/>
      <c r="U5" s="40"/>
      <c r="V5" s="40" t="s">
        <v>69</v>
      </c>
      <c r="W5" s="40" t="s">
        <v>69</v>
      </c>
      <c r="X5" s="40"/>
      <c r="Y5" s="40"/>
      <c r="Z5" s="40"/>
      <c r="AA5" s="40"/>
      <c r="AB5" s="40"/>
      <c r="AC5" s="40"/>
      <c r="AD5" s="40"/>
      <c r="AE5" s="40" t="s">
        <v>69</v>
      </c>
      <c r="AF5" s="40"/>
      <c r="AG5" s="40"/>
      <c r="AH5" s="40"/>
      <c r="AI5" s="40"/>
      <c r="AJ5" s="40"/>
      <c r="AK5" s="40"/>
      <c r="AL5" s="40"/>
      <c r="AM5" s="40"/>
      <c r="AN5" s="40" t="s">
        <v>69</v>
      </c>
      <c r="AO5" s="40" t="s">
        <v>69</v>
      </c>
      <c r="AP5" s="41" t="s">
        <v>69</v>
      </c>
      <c r="AQ5" s="41"/>
      <c r="AR5" s="41"/>
      <c r="AS5" s="41"/>
      <c r="AT5" s="40" t="s">
        <v>69</v>
      </c>
      <c r="AU5" s="40"/>
      <c r="AV5" s="40"/>
      <c r="AW5" s="42"/>
      <c r="AX5" s="43">
        <v>0</v>
      </c>
      <c r="AY5" s="44">
        <v>6</v>
      </c>
      <c r="AZ5" s="44">
        <v>0</v>
      </c>
      <c r="BA5" s="44">
        <v>0</v>
      </c>
      <c r="BB5" s="44">
        <v>318</v>
      </c>
      <c r="BC5" s="45">
        <f t="shared" ref="BC5:BC56" si="0">SUM(AX5:BB5)</f>
        <v>324</v>
      </c>
      <c r="BD5" s="46" t="s">
        <v>70</v>
      </c>
      <c r="BE5" s="34" t="s">
        <v>71</v>
      </c>
      <c r="BF5" s="47" t="s">
        <v>72</v>
      </c>
      <c r="BG5" s="43">
        <f t="shared" ref="BG5:BG53" si="1">SUM(BA5:BB5)</f>
        <v>318</v>
      </c>
      <c r="BH5" s="48"/>
    </row>
    <row r="6" spans="1:60" ht="38.15" customHeight="1" x14ac:dyDescent="0.2">
      <c r="A6" s="34" t="s">
        <v>73</v>
      </c>
      <c r="B6" s="49" t="s">
        <v>74</v>
      </c>
      <c r="C6" s="36" t="s">
        <v>75</v>
      </c>
      <c r="D6" s="37" t="s">
        <v>76</v>
      </c>
      <c r="E6" s="38" t="s">
        <v>77</v>
      </c>
      <c r="F6" s="39" t="s">
        <v>78</v>
      </c>
      <c r="G6" s="40" t="s">
        <v>69</v>
      </c>
      <c r="H6" s="40" t="s">
        <v>69</v>
      </c>
      <c r="I6" s="40" t="s">
        <v>69</v>
      </c>
      <c r="J6" s="40" t="s">
        <v>69</v>
      </c>
      <c r="K6" s="40"/>
      <c r="L6" s="40" t="s">
        <v>69</v>
      </c>
      <c r="M6" s="40" t="s">
        <v>69</v>
      </c>
      <c r="N6" s="40"/>
      <c r="O6" s="40" t="s">
        <v>69</v>
      </c>
      <c r="P6" s="40"/>
      <c r="Q6" s="40"/>
      <c r="R6" s="40"/>
      <c r="S6" s="40" t="s">
        <v>69</v>
      </c>
      <c r="T6" s="40" t="s">
        <v>69</v>
      </c>
      <c r="U6" s="40"/>
      <c r="V6" s="40" t="s">
        <v>69</v>
      </c>
      <c r="W6" s="40" t="s">
        <v>69</v>
      </c>
      <c r="X6" s="40" t="s">
        <v>69</v>
      </c>
      <c r="Y6" s="40" t="s">
        <v>69</v>
      </c>
      <c r="Z6" s="40"/>
      <c r="AA6" s="40" t="s">
        <v>69</v>
      </c>
      <c r="AB6" s="40" t="s">
        <v>69</v>
      </c>
      <c r="AC6" s="40"/>
      <c r="AD6" s="40" t="s">
        <v>69</v>
      </c>
      <c r="AE6" s="40" t="s">
        <v>69</v>
      </c>
      <c r="AF6" s="40" t="s">
        <v>69</v>
      </c>
      <c r="AG6" s="40"/>
      <c r="AH6" s="40" t="s">
        <v>69</v>
      </c>
      <c r="AI6" s="40" t="s">
        <v>69</v>
      </c>
      <c r="AJ6" s="40"/>
      <c r="AK6" s="40" t="s">
        <v>69</v>
      </c>
      <c r="AL6" s="40"/>
      <c r="AM6" s="40"/>
      <c r="AN6" s="40" t="s">
        <v>69</v>
      </c>
      <c r="AO6" s="40" t="s">
        <v>69</v>
      </c>
      <c r="AP6" s="41" t="s">
        <v>69</v>
      </c>
      <c r="AQ6" s="41" t="s">
        <v>69</v>
      </c>
      <c r="AR6" s="41"/>
      <c r="AS6" s="41" t="s">
        <v>79</v>
      </c>
      <c r="AT6" s="40"/>
      <c r="AU6" s="40"/>
      <c r="AV6" s="40"/>
      <c r="AW6" s="42" t="s">
        <v>69</v>
      </c>
      <c r="AX6" s="43">
        <v>50</v>
      </c>
      <c r="AY6" s="44">
        <v>0</v>
      </c>
      <c r="AZ6" s="44">
        <v>4</v>
      </c>
      <c r="BA6" s="44">
        <v>0</v>
      </c>
      <c r="BB6" s="50">
        <v>319</v>
      </c>
      <c r="BC6" s="45">
        <f t="shared" si="0"/>
        <v>373</v>
      </c>
      <c r="BD6" s="46" t="s">
        <v>80</v>
      </c>
      <c r="BE6" s="34" t="s">
        <v>81</v>
      </c>
      <c r="BF6" s="47" t="s">
        <v>82</v>
      </c>
      <c r="BG6" s="43">
        <f t="shared" si="1"/>
        <v>319</v>
      </c>
      <c r="BH6" s="48"/>
    </row>
    <row r="7" spans="1:60" ht="38.15" customHeight="1" x14ac:dyDescent="0.2">
      <c r="A7" s="34" t="s">
        <v>83</v>
      </c>
      <c r="B7" s="49" t="s">
        <v>84</v>
      </c>
      <c r="C7" s="36" t="s">
        <v>85</v>
      </c>
      <c r="D7" s="37" t="s">
        <v>86</v>
      </c>
      <c r="E7" s="38" t="s">
        <v>87</v>
      </c>
      <c r="F7" s="39" t="s">
        <v>88</v>
      </c>
      <c r="G7" s="40" t="s">
        <v>69</v>
      </c>
      <c r="H7" s="40" t="s">
        <v>69</v>
      </c>
      <c r="I7" s="40" t="s">
        <v>69</v>
      </c>
      <c r="J7" s="40" t="s">
        <v>69</v>
      </c>
      <c r="K7" s="40"/>
      <c r="L7" s="40" t="s">
        <v>69</v>
      </c>
      <c r="M7" s="40"/>
      <c r="N7" s="40"/>
      <c r="O7" s="40" t="s">
        <v>69</v>
      </c>
      <c r="P7" s="40"/>
      <c r="Q7" s="40"/>
      <c r="R7" s="40"/>
      <c r="S7" s="40" t="s">
        <v>69</v>
      </c>
      <c r="T7" s="40" t="s">
        <v>69</v>
      </c>
      <c r="U7" s="40"/>
      <c r="V7" s="40" t="s">
        <v>69</v>
      </c>
      <c r="W7" s="40"/>
      <c r="X7" s="40"/>
      <c r="Y7" s="40" t="s">
        <v>69</v>
      </c>
      <c r="Z7" s="40"/>
      <c r="AA7" s="40"/>
      <c r="AB7" s="40" t="s">
        <v>69</v>
      </c>
      <c r="AC7" s="40" t="s">
        <v>69</v>
      </c>
      <c r="AD7" s="40" t="s">
        <v>69</v>
      </c>
      <c r="AE7" s="40" t="s">
        <v>69</v>
      </c>
      <c r="AF7" s="40"/>
      <c r="AG7" s="40"/>
      <c r="AH7" s="40" t="s">
        <v>69</v>
      </c>
      <c r="AI7" s="40" t="s">
        <v>69</v>
      </c>
      <c r="AJ7" s="40"/>
      <c r="AK7" s="40" t="s">
        <v>69</v>
      </c>
      <c r="AL7" s="40"/>
      <c r="AM7" s="40"/>
      <c r="AN7" s="40" t="s">
        <v>69</v>
      </c>
      <c r="AO7" s="40" t="s">
        <v>69</v>
      </c>
      <c r="AP7" s="41" t="s">
        <v>69</v>
      </c>
      <c r="AQ7" s="41"/>
      <c r="AR7" s="41"/>
      <c r="AS7" s="41"/>
      <c r="AT7" s="40"/>
      <c r="AU7" s="40"/>
      <c r="AV7" s="40"/>
      <c r="AW7" s="42"/>
      <c r="AX7" s="43">
        <v>0</v>
      </c>
      <c r="AY7" s="44">
        <v>0</v>
      </c>
      <c r="AZ7" s="44">
        <v>0</v>
      </c>
      <c r="BA7" s="44">
        <v>40</v>
      </c>
      <c r="BB7" s="44">
        <v>311</v>
      </c>
      <c r="BC7" s="45">
        <f t="shared" si="0"/>
        <v>351</v>
      </c>
      <c r="BD7" s="46" t="s">
        <v>89</v>
      </c>
      <c r="BE7" s="34" t="s">
        <v>90</v>
      </c>
      <c r="BF7" s="47" t="s">
        <v>91</v>
      </c>
      <c r="BG7" s="43">
        <f t="shared" si="1"/>
        <v>351</v>
      </c>
      <c r="BH7" s="48"/>
    </row>
    <row r="8" spans="1:60" ht="38.15" customHeight="1" x14ac:dyDescent="0.2">
      <c r="A8" s="34" t="s">
        <v>92</v>
      </c>
      <c r="B8" s="49" t="s">
        <v>93</v>
      </c>
      <c r="C8" s="36" t="s">
        <v>94</v>
      </c>
      <c r="D8" s="37" t="s">
        <v>95</v>
      </c>
      <c r="E8" s="38" t="s">
        <v>96</v>
      </c>
      <c r="F8" s="39" t="s">
        <v>97</v>
      </c>
      <c r="G8" s="40" t="s">
        <v>69</v>
      </c>
      <c r="H8" s="40"/>
      <c r="I8" s="40"/>
      <c r="J8" s="40"/>
      <c r="K8" s="40"/>
      <c r="L8" s="40"/>
      <c r="M8" s="40"/>
      <c r="N8" s="40"/>
      <c r="O8" s="40" t="s">
        <v>69</v>
      </c>
      <c r="P8" s="40"/>
      <c r="Q8" s="40"/>
      <c r="R8" s="40"/>
      <c r="S8" s="40" t="s">
        <v>69</v>
      </c>
      <c r="T8" s="40"/>
      <c r="U8" s="40"/>
      <c r="V8" s="40"/>
      <c r="W8" s="40"/>
      <c r="X8" s="40"/>
      <c r="Y8" s="40"/>
      <c r="Z8" s="40"/>
      <c r="AA8" s="40"/>
      <c r="AB8" s="40"/>
      <c r="AC8" s="40"/>
      <c r="AD8" s="40" t="s">
        <v>69</v>
      </c>
      <c r="AE8" s="40" t="s">
        <v>69</v>
      </c>
      <c r="AF8" s="40"/>
      <c r="AG8" s="40"/>
      <c r="AH8" s="40"/>
      <c r="AI8" s="40" t="s">
        <v>69</v>
      </c>
      <c r="AJ8" s="40"/>
      <c r="AK8" s="40"/>
      <c r="AL8" s="40"/>
      <c r="AM8" s="40"/>
      <c r="AN8" s="40" t="s">
        <v>69</v>
      </c>
      <c r="AO8" s="40"/>
      <c r="AP8" s="41"/>
      <c r="AQ8" s="41"/>
      <c r="AR8" s="41"/>
      <c r="AS8" s="41"/>
      <c r="AT8" s="40" t="s">
        <v>69</v>
      </c>
      <c r="AU8" s="40"/>
      <c r="AV8" s="40"/>
      <c r="AW8" s="42"/>
      <c r="AX8" s="43">
        <v>0</v>
      </c>
      <c r="AY8" s="44">
        <v>0</v>
      </c>
      <c r="AZ8" s="44">
        <v>0</v>
      </c>
      <c r="BA8" s="44">
        <v>40</v>
      </c>
      <c r="BB8" s="44">
        <v>58</v>
      </c>
      <c r="BC8" s="45">
        <f t="shared" si="0"/>
        <v>98</v>
      </c>
      <c r="BD8" s="46" t="s">
        <v>98</v>
      </c>
      <c r="BE8" s="34" t="s">
        <v>99</v>
      </c>
      <c r="BF8" s="47" t="s">
        <v>100</v>
      </c>
      <c r="BG8" s="43">
        <f t="shared" si="1"/>
        <v>98</v>
      </c>
      <c r="BH8" s="48"/>
    </row>
    <row r="9" spans="1:60" ht="38.15" customHeight="1" x14ac:dyDescent="0.2">
      <c r="A9" s="34" t="s">
        <v>101</v>
      </c>
      <c r="B9" s="49" t="s">
        <v>102</v>
      </c>
      <c r="C9" s="36" t="s">
        <v>103</v>
      </c>
      <c r="D9" s="37" t="s">
        <v>104</v>
      </c>
      <c r="E9" s="38" t="s">
        <v>105</v>
      </c>
      <c r="F9" s="39" t="s">
        <v>106</v>
      </c>
      <c r="G9" s="40"/>
      <c r="H9" s="40"/>
      <c r="I9" s="40"/>
      <c r="J9" s="40"/>
      <c r="K9" s="40"/>
      <c r="L9" s="40"/>
      <c r="M9" s="40"/>
      <c r="N9" s="40"/>
      <c r="O9" s="40"/>
      <c r="P9" s="40"/>
      <c r="Q9" s="40"/>
      <c r="R9" s="40"/>
      <c r="S9" s="40"/>
      <c r="T9" s="40" t="s">
        <v>69</v>
      </c>
      <c r="U9" s="40" t="s">
        <v>69</v>
      </c>
      <c r="V9" s="40"/>
      <c r="W9" s="40"/>
      <c r="X9" s="40"/>
      <c r="Y9" s="40"/>
      <c r="Z9" s="40"/>
      <c r="AA9" s="40"/>
      <c r="AB9" s="40"/>
      <c r="AC9" s="40"/>
      <c r="AD9" s="40"/>
      <c r="AE9" s="40"/>
      <c r="AF9" s="40"/>
      <c r="AG9" s="40"/>
      <c r="AH9" s="40"/>
      <c r="AI9" s="40"/>
      <c r="AJ9" s="40"/>
      <c r="AK9" s="40"/>
      <c r="AL9" s="40"/>
      <c r="AM9" s="40"/>
      <c r="AN9" s="40"/>
      <c r="AO9" s="40"/>
      <c r="AP9" s="41"/>
      <c r="AQ9" s="41"/>
      <c r="AR9" s="41"/>
      <c r="AS9" s="41"/>
      <c r="AT9" s="40"/>
      <c r="AU9" s="40"/>
      <c r="AV9" s="40"/>
      <c r="AW9" s="42"/>
      <c r="AX9" s="43">
        <v>300</v>
      </c>
      <c r="AY9" s="44">
        <v>0</v>
      </c>
      <c r="AZ9" s="44">
        <v>0</v>
      </c>
      <c r="BA9" s="44">
        <v>0</v>
      </c>
      <c r="BB9" s="44">
        <v>0</v>
      </c>
      <c r="BC9" s="45">
        <f t="shared" si="0"/>
        <v>300</v>
      </c>
      <c r="BD9" s="46" t="s">
        <v>107</v>
      </c>
      <c r="BE9" s="34" t="s">
        <v>108</v>
      </c>
      <c r="BF9" s="47" t="s">
        <v>109</v>
      </c>
      <c r="BG9" s="43">
        <f t="shared" si="1"/>
        <v>0</v>
      </c>
      <c r="BH9" s="48"/>
    </row>
    <row r="10" spans="1:60" ht="38.15" customHeight="1" x14ac:dyDescent="0.2">
      <c r="A10" s="34" t="s">
        <v>110</v>
      </c>
      <c r="B10" s="49" t="s">
        <v>111</v>
      </c>
      <c r="C10" s="36" t="s">
        <v>103</v>
      </c>
      <c r="D10" s="37" t="s">
        <v>112</v>
      </c>
      <c r="E10" s="38" t="s">
        <v>113</v>
      </c>
      <c r="F10" s="39" t="s">
        <v>114</v>
      </c>
      <c r="G10" s="40" t="s">
        <v>69</v>
      </c>
      <c r="H10" s="40" t="s">
        <v>69</v>
      </c>
      <c r="I10" s="40" t="s">
        <v>69</v>
      </c>
      <c r="J10" s="40" t="s">
        <v>69</v>
      </c>
      <c r="K10" s="40"/>
      <c r="L10" s="40" t="s">
        <v>69</v>
      </c>
      <c r="M10" s="40" t="s">
        <v>69</v>
      </c>
      <c r="N10" s="40"/>
      <c r="O10" s="40" t="s">
        <v>69</v>
      </c>
      <c r="P10" s="40"/>
      <c r="Q10" s="40"/>
      <c r="R10" s="40"/>
      <c r="S10" s="40" t="s">
        <v>69</v>
      </c>
      <c r="T10" s="40"/>
      <c r="U10" s="40"/>
      <c r="V10" s="40" t="s">
        <v>69</v>
      </c>
      <c r="W10" s="40"/>
      <c r="X10" s="40"/>
      <c r="Y10" s="40"/>
      <c r="Z10" s="40"/>
      <c r="AA10" s="40" t="s">
        <v>69</v>
      </c>
      <c r="AB10" s="40"/>
      <c r="AC10" s="40" t="s">
        <v>69</v>
      </c>
      <c r="AD10" s="40"/>
      <c r="AE10" s="40" t="s">
        <v>69</v>
      </c>
      <c r="AF10" s="40"/>
      <c r="AG10" s="40"/>
      <c r="AH10" s="40"/>
      <c r="AI10" s="40"/>
      <c r="AJ10" s="40"/>
      <c r="AK10" s="40"/>
      <c r="AL10" s="40"/>
      <c r="AM10" s="40" t="s">
        <v>69</v>
      </c>
      <c r="AN10" s="40" t="s">
        <v>69</v>
      </c>
      <c r="AO10" s="40" t="s">
        <v>69</v>
      </c>
      <c r="AP10" s="41" t="s">
        <v>69</v>
      </c>
      <c r="AQ10" s="41"/>
      <c r="AR10" s="41"/>
      <c r="AS10" s="41"/>
      <c r="AT10" s="40"/>
      <c r="AU10" s="40"/>
      <c r="AV10" s="40"/>
      <c r="AW10" s="42" t="s">
        <v>69</v>
      </c>
      <c r="AX10" s="43">
        <v>0</v>
      </c>
      <c r="AY10" s="44">
        <v>0</v>
      </c>
      <c r="AZ10" s="44">
        <v>0</v>
      </c>
      <c r="BA10" s="44">
        <v>55</v>
      </c>
      <c r="BB10" s="44">
        <v>61</v>
      </c>
      <c r="BC10" s="45">
        <f t="shared" si="0"/>
        <v>116</v>
      </c>
      <c r="BD10" s="46" t="s">
        <v>107</v>
      </c>
      <c r="BE10" s="34" t="s">
        <v>115</v>
      </c>
      <c r="BF10" s="47" t="s">
        <v>116</v>
      </c>
      <c r="BG10" s="43">
        <f t="shared" si="1"/>
        <v>116</v>
      </c>
      <c r="BH10" s="48"/>
    </row>
    <row r="11" spans="1:60" ht="38.15" customHeight="1" x14ac:dyDescent="0.2">
      <c r="A11" s="34" t="s">
        <v>117</v>
      </c>
      <c r="B11" s="49" t="s">
        <v>118</v>
      </c>
      <c r="C11" s="36" t="s">
        <v>119</v>
      </c>
      <c r="D11" s="37" t="s">
        <v>120</v>
      </c>
      <c r="E11" s="38" t="s">
        <v>121</v>
      </c>
      <c r="F11" s="39" t="s">
        <v>122</v>
      </c>
      <c r="G11" s="40" t="s">
        <v>69</v>
      </c>
      <c r="H11" s="40" t="s">
        <v>69</v>
      </c>
      <c r="I11" s="40" t="s">
        <v>69</v>
      </c>
      <c r="J11" s="40" t="s">
        <v>69</v>
      </c>
      <c r="K11" s="40" t="s">
        <v>69</v>
      </c>
      <c r="L11" s="40" t="s">
        <v>69</v>
      </c>
      <c r="M11" s="40" t="s">
        <v>69</v>
      </c>
      <c r="N11" s="40" t="s">
        <v>69</v>
      </c>
      <c r="O11" s="40" t="s">
        <v>69</v>
      </c>
      <c r="P11" s="40"/>
      <c r="Q11" s="40"/>
      <c r="R11" s="40"/>
      <c r="S11" s="40" t="s">
        <v>69</v>
      </c>
      <c r="T11" s="40" t="s">
        <v>69</v>
      </c>
      <c r="U11" s="40"/>
      <c r="V11" s="40" t="s">
        <v>69</v>
      </c>
      <c r="W11" s="40" t="s">
        <v>69</v>
      </c>
      <c r="X11" s="40" t="s">
        <v>69</v>
      </c>
      <c r="Y11" s="40" t="s">
        <v>69</v>
      </c>
      <c r="Z11" s="40"/>
      <c r="AA11" s="40" t="s">
        <v>123</v>
      </c>
      <c r="AB11" s="40" t="s">
        <v>69</v>
      </c>
      <c r="AC11" s="40"/>
      <c r="AD11" s="40" t="s">
        <v>69</v>
      </c>
      <c r="AE11" s="40" t="s">
        <v>69</v>
      </c>
      <c r="AF11" s="40" t="s">
        <v>69</v>
      </c>
      <c r="AG11" s="40"/>
      <c r="AH11" s="40" t="s">
        <v>69</v>
      </c>
      <c r="AI11" s="40" t="s">
        <v>69</v>
      </c>
      <c r="AJ11" s="40"/>
      <c r="AK11" s="40" t="s">
        <v>69</v>
      </c>
      <c r="AL11" s="40"/>
      <c r="AM11" s="40"/>
      <c r="AN11" s="40" t="s">
        <v>69</v>
      </c>
      <c r="AO11" s="40" t="s">
        <v>69</v>
      </c>
      <c r="AP11" s="41" t="s">
        <v>69</v>
      </c>
      <c r="AQ11" s="41" t="s">
        <v>69</v>
      </c>
      <c r="AR11" s="41"/>
      <c r="AS11" s="41"/>
      <c r="AT11" s="40"/>
      <c r="AU11" s="40"/>
      <c r="AV11" s="40"/>
      <c r="AW11" s="42" t="s">
        <v>69</v>
      </c>
      <c r="AX11" s="43">
        <v>45</v>
      </c>
      <c r="AY11" s="44">
        <v>0</v>
      </c>
      <c r="AZ11" s="44">
        <v>2</v>
      </c>
      <c r="BA11" s="44">
        <v>0</v>
      </c>
      <c r="BB11" s="44">
        <v>552</v>
      </c>
      <c r="BC11" s="45">
        <f t="shared" si="0"/>
        <v>599</v>
      </c>
      <c r="BD11" s="46" t="s">
        <v>124</v>
      </c>
      <c r="BE11" s="34" t="s">
        <v>125</v>
      </c>
      <c r="BF11" s="47" t="s">
        <v>126</v>
      </c>
      <c r="BG11" s="43">
        <f t="shared" si="1"/>
        <v>552</v>
      </c>
      <c r="BH11" s="48"/>
    </row>
    <row r="12" spans="1:60" ht="38.15" customHeight="1" x14ac:dyDescent="0.2">
      <c r="A12" s="34" t="s">
        <v>127</v>
      </c>
      <c r="B12" s="49" t="s">
        <v>128</v>
      </c>
      <c r="C12" s="36" t="s">
        <v>129</v>
      </c>
      <c r="D12" s="37" t="s">
        <v>130</v>
      </c>
      <c r="E12" s="38" t="s">
        <v>131</v>
      </c>
      <c r="F12" s="39" t="s">
        <v>132</v>
      </c>
      <c r="G12" s="40"/>
      <c r="H12" s="40"/>
      <c r="I12" s="40"/>
      <c r="J12" s="40"/>
      <c r="K12" s="40"/>
      <c r="L12" s="40" t="s">
        <v>69</v>
      </c>
      <c r="M12" s="40"/>
      <c r="N12" s="40"/>
      <c r="O12" s="40"/>
      <c r="P12" s="40"/>
      <c r="Q12" s="40"/>
      <c r="R12" s="40"/>
      <c r="S12" s="40"/>
      <c r="T12" s="40" t="s">
        <v>69</v>
      </c>
      <c r="U12" s="40" t="s">
        <v>69</v>
      </c>
      <c r="V12" s="40"/>
      <c r="W12" s="40"/>
      <c r="X12" s="40"/>
      <c r="Y12" s="40"/>
      <c r="Z12" s="40"/>
      <c r="AA12" s="40"/>
      <c r="AB12" s="40"/>
      <c r="AC12" s="40"/>
      <c r="AD12" s="40"/>
      <c r="AE12" s="40"/>
      <c r="AF12" s="40"/>
      <c r="AG12" s="40"/>
      <c r="AH12" s="40"/>
      <c r="AI12" s="40"/>
      <c r="AJ12" s="40"/>
      <c r="AK12" s="40"/>
      <c r="AL12" s="40"/>
      <c r="AM12" s="40"/>
      <c r="AN12" s="40"/>
      <c r="AO12" s="40"/>
      <c r="AP12" s="41"/>
      <c r="AQ12" s="41"/>
      <c r="AR12" s="41"/>
      <c r="AS12" s="41"/>
      <c r="AT12" s="40"/>
      <c r="AU12" s="40"/>
      <c r="AV12" s="40"/>
      <c r="AW12" s="42"/>
      <c r="AX12" s="43">
        <v>149</v>
      </c>
      <c r="AY12" s="44">
        <v>0</v>
      </c>
      <c r="AZ12" s="44">
        <v>0</v>
      </c>
      <c r="BA12" s="44">
        <v>0</v>
      </c>
      <c r="BB12" s="44">
        <v>0</v>
      </c>
      <c r="BC12" s="45">
        <f t="shared" si="0"/>
        <v>149</v>
      </c>
      <c r="BD12" s="46" t="s">
        <v>107</v>
      </c>
      <c r="BE12" s="34" t="s">
        <v>133</v>
      </c>
      <c r="BF12" s="47" t="s">
        <v>134</v>
      </c>
      <c r="BG12" s="43">
        <f t="shared" si="1"/>
        <v>0</v>
      </c>
      <c r="BH12" s="48"/>
    </row>
    <row r="13" spans="1:60" ht="38.15" customHeight="1" x14ac:dyDescent="0.2">
      <c r="A13" s="34" t="s">
        <v>135</v>
      </c>
      <c r="B13" s="49" t="s">
        <v>136</v>
      </c>
      <c r="C13" s="36" t="s">
        <v>137</v>
      </c>
      <c r="D13" s="37" t="s">
        <v>138</v>
      </c>
      <c r="E13" s="38" t="s">
        <v>139</v>
      </c>
      <c r="F13" s="39" t="s">
        <v>140</v>
      </c>
      <c r="G13" s="40" t="s">
        <v>69</v>
      </c>
      <c r="H13" s="40"/>
      <c r="I13" s="40"/>
      <c r="J13" s="40"/>
      <c r="K13" s="40"/>
      <c r="L13" s="40"/>
      <c r="M13" s="40"/>
      <c r="N13" s="40"/>
      <c r="O13" s="40"/>
      <c r="P13" s="40"/>
      <c r="Q13" s="40"/>
      <c r="R13" s="40"/>
      <c r="S13" s="40"/>
      <c r="T13" s="40"/>
      <c r="U13" s="40"/>
      <c r="V13" s="40"/>
      <c r="W13" s="40"/>
      <c r="X13" s="40"/>
      <c r="Y13" s="40"/>
      <c r="Z13" s="40"/>
      <c r="AA13" s="40"/>
      <c r="AB13" s="40"/>
      <c r="AC13" s="40"/>
      <c r="AD13" s="40"/>
      <c r="AE13" s="40" t="s">
        <v>69</v>
      </c>
      <c r="AF13" s="40"/>
      <c r="AG13" s="40"/>
      <c r="AH13" s="40"/>
      <c r="AI13" s="40"/>
      <c r="AJ13" s="40"/>
      <c r="AK13" s="40"/>
      <c r="AL13" s="40"/>
      <c r="AM13" s="40"/>
      <c r="AN13" s="40" t="s">
        <v>69</v>
      </c>
      <c r="AO13" s="40"/>
      <c r="AP13" s="41"/>
      <c r="AQ13" s="41"/>
      <c r="AR13" s="41"/>
      <c r="AS13" s="41"/>
      <c r="AT13" s="40"/>
      <c r="AU13" s="40"/>
      <c r="AV13" s="40"/>
      <c r="AW13" s="42"/>
      <c r="AX13" s="43">
        <v>0</v>
      </c>
      <c r="AY13" s="44">
        <v>0</v>
      </c>
      <c r="AZ13" s="44">
        <v>0</v>
      </c>
      <c r="BA13" s="44">
        <v>117</v>
      </c>
      <c r="BB13" s="44">
        <v>60</v>
      </c>
      <c r="BC13" s="45">
        <f t="shared" si="0"/>
        <v>177</v>
      </c>
      <c r="BD13" s="46" t="s">
        <v>107</v>
      </c>
      <c r="BE13" s="34" t="s">
        <v>141</v>
      </c>
      <c r="BF13" s="47" t="s">
        <v>142</v>
      </c>
      <c r="BG13" s="43">
        <f t="shared" si="1"/>
        <v>177</v>
      </c>
      <c r="BH13" s="48"/>
    </row>
    <row r="14" spans="1:60" ht="38.15" customHeight="1" x14ac:dyDescent="0.2">
      <c r="A14" s="34" t="s">
        <v>143</v>
      </c>
      <c r="B14" s="35" t="s">
        <v>144</v>
      </c>
      <c r="C14" s="36" t="s">
        <v>145</v>
      </c>
      <c r="D14" s="37" t="s">
        <v>146</v>
      </c>
      <c r="E14" s="38" t="s">
        <v>147</v>
      </c>
      <c r="F14" s="39" t="s">
        <v>148</v>
      </c>
      <c r="G14" s="40" t="s">
        <v>69</v>
      </c>
      <c r="H14" s="40"/>
      <c r="I14" s="40" t="s">
        <v>69</v>
      </c>
      <c r="J14" s="40" t="s">
        <v>69</v>
      </c>
      <c r="K14" s="40"/>
      <c r="L14" s="40" t="s">
        <v>69</v>
      </c>
      <c r="M14" s="40"/>
      <c r="N14" s="40"/>
      <c r="O14" s="40"/>
      <c r="P14" s="40"/>
      <c r="Q14" s="40" t="s">
        <v>69</v>
      </c>
      <c r="R14" s="40"/>
      <c r="S14" s="40"/>
      <c r="T14" s="40"/>
      <c r="U14" s="40"/>
      <c r="V14" s="40"/>
      <c r="W14" s="40"/>
      <c r="X14" s="40"/>
      <c r="Y14" s="40"/>
      <c r="Z14" s="40"/>
      <c r="AA14" s="40"/>
      <c r="AB14" s="40"/>
      <c r="AC14" s="40"/>
      <c r="AD14" s="40"/>
      <c r="AE14" s="40" t="s">
        <v>69</v>
      </c>
      <c r="AF14" s="40" t="s">
        <v>69</v>
      </c>
      <c r="AG14" s="40"/>
      <c r="AH14" s="40"/>
      <c r="AI14" s="40"/>
      <c r="AJ14" s="40"/>
      <c r="AK14" s="40"/>
      <c r="AL14" s="40"/>
      <c r="AM14" s="40"/>
      <c r="AN14" s="40" t="s">
        <v>69</v>
      </c>
      <c r="AO14" s="40"/>
      <c r="AP14" s="41" t="s">
        <v>69</v>
      </c>
      <c r="AQ14" s="41"/>
      <c r="AR14" s="41"/>
      <c r="AS14" s="41"/>
      <c r="AT14" s="40" t="s">
        <v>69</v>
      </c>
      <c r="AU14" s="40"/>
      <c r="AV14" s="40"/>
      <c r="AW14" s="42" t="s">
        <v>69</v>
      </c>
      <c r="AX14" s="43">
        <v>0</v>
      </c>
      <c r="AY14" s="44">
        <v>0</v>
      </c>
      <c r="AZ14" s="44">
        <v>0</v>
      </c>
      <c r="BA14" s="44">
        <v>0</v>
      </c>
      <c r="BB14" s="44">
        <v>214</v>
      </c>
      <c r="BC14" s="45">
        <f t="shared" si="0"/>
        <v>214</v>
      </c>
      <c r="BD14" s="46" t="s">
        <v>149</v>
      </c>
      <c r="BE14" s="34" t="s">
        <v>150</v>
      </c>
      <c r="BF14" s="47" t="s">
        <v>151</v>
      </c>
      <c r="BG14" s="43">
        <f t="shared" si="1"/>
        <v>214</v>
      </c>
      <c r="BH14" s="48"/>
    </row>
    <row r="15" spans="1:60" ht="38.15" customHeight="1" x14ac:dyDescent="0.2">
      <c r="A15" s="34" t="s">
        <v>152</v>
      </c>
      <c r="B15" s="49" t="s">
        <v>153</v>
      </c>
      <c r="C15" s="36" t="s">
        <v>154</v>
      </c>
      <c r="D15" s="37" t="s">
        <v>155</v>
      </c>
      <c r="E15" s="38" t="s">
        <v>156</v>
      </c>
      <c r="F15" s="39" t="s">
        <v>157</v>
      </c>
      <c r="G15" s="40" t="s">
        <v>69</v>
      </c>
      <c r="H15" s="40"/>
      <c r="I15" s="40"/>
      <c r="J15" s="40"/>
      <c r="K15" s="40"/>
      <c r="L15" s="40" t="s">
        <v>69</v>
      </c>
      <c r="M15" s="40"/>
      <c r="N15" s="40"/>
      <c r="O15" s="40"/>
      <c r="P15" s="40"/>
      <c r="Q15" s="40"/>
      <c r="R15" s="40"/>
      <c r="S15" s="40"/>
      <c r="T15" s="40" t="s">
        <v>69</v>
      </c>
      <c r="U15" s="40" t="s">
        <v>69</v>
      </c>
      <c r="V15" s="40"/>
      <c r="W15" s="40"/>
      <c r="X15" s="40"/>
      <c r="Y15" s="40"/>
      <c r="Z15" s="40"/>
      <c r="AA15" s="40"/>
      <c r="AB15" s="40"/>
      <c r="AC15" s="40"/>
      <c r="AD15" s="40"/>
      <c r="AE15" s="40"/>
      <c r="AF15" s="40"/>
      <c r="AG15" s="40"/>
      <c r="AH15" s="40"/>
      <c r="AI15" s="40"/>
      <c r="AJ15" s="40"/>
      <c r="AK15" s="40"/>
      <c r="AL15" s="40"/>
      <c r="AM15" s="40"/>
      <c r="AN15" s="40"/>
      <c r="AO15" s="40"/>
      <c r="AP15" s="41"/>
      <c r="AQ15" s="41"/>
      <c r="AR15" s="41"/>
      <c r="AS15" s="41"/>
      <c r="AT15" s="40"/>
      <c r="AU15" s="40"/>
      <c r="AV15" s="40"/>
      <c r="AW15" s="42"/>
      <c r="AX15" s="43">
        <v>147</v>
      </c>
      <c r="AY15" s="44">
        <v>0</v>
      </c>
      <c r="AZ15" s="44">
        <v>0</v>
      </c>
      <c r="BA15" s="44"/>
      <c r="BB15" s="44">
        <v>0</v>
      </c>
      <c r="BC15" s="45">
        <f t="shared" si="0"/>
        <v>147</v>
      </c>
      <c r="BD15" s="46" t="s">
        <v>107</v>
      </c>
      <c r="BE15" s="34" t="s">
        <v>158</v>
      </c>
      <c r="BF15" s="47" t="s">
        <v>159</v>
      </c>
      <c r="BG15" s="43">
        <f t="shared" si="1"/>
        <v>0</v>
      </c>
      <c r="BH15" s="48"/>
    </row>
    <row r="16" spans="1:60" ht="38.15" customHeight="1" x14ac:dyDescent="0.2">
      <c r="A16" s="34" t="s">
        <v>160</v>
      </c>
      <c r="B16" s="49" t="s">
        <v>161</v>
      </c>
      <c r="C16" s="36" t="s">
        <v>162</v>
      </c>
      <c r="D16" s="37" t="s">
        <v>163</v>
      </c>
      <c r="E16" s="38" t="s">
        <v>164</v>
      </c>
      <c r="F16" s="39" t="s">
        <v>165</v>
      </c>
      <c r="G16" s="40" t="s">
        <v>69</v>
      </c>
      <c r="H16" s="40" t="s">
        <v>69</v>
      </c>
      <c r="I16" s="40" t="s">
        <v>69</v>
      </c>
      <c r="J16" s="40" t="s">
        <v>69</v>
      </c>
      <c r="K16" s="40" t="s">
        <v>69</v>
      </c>
      <c r="L16" s="40" t="s">
        <v>69</v>
      </c>
      <c r="M16" s="40" t="s">
        <v>69</v>
      </c>
      <c r="N16" s="40"/>
      <c r="O16" s="40" t="s">
        <v>69</v>
      </c>
      <c r="P16" s="40"/>
      <c r="Q16" s="40"/>
      <c r="R16" s="40"/>
      <c r="S16" s="40" t="s">
        <v>69</v>
      </c>
      <c r="T16" s="40"/>
      <c r="U16" s="40"/>
      <c r="V16" s="40" t="s">
        <v>69</v>
      </c>
      <c r="W16" s="40"/>
      <c r="X16" s="40"/>
      <c r="Y16" s="40" t="s">
        <v>69</v>
      </c>
      <c r="Z16" s="40"/>
      <c r="AA16" s="40" t="s">
        <v>69</v>
      </c>
      <c r="AB16" s="40" t="s">
        <v>69</v>
      </c>
      <c r="AC16" s="40"/>
      <c r="AD16" s="40"/>
      <c r="AE16" s="40" t="s">
        <v>69</v>
      </c>
      <c r="AF16" s="40" t="s">
        <v>69</v>
      </c>
      <c r="AG16" s="40"/>
      <c r="AH16" s="40" t="s">
        <v>69</v>
      </c>
      <c r="AI16" s="40" t="s">
        <v>69</v>
      </c>
      <c r="AJ16" s="40"/>
      <c r="AK16" s="40"/>
      <c r="AL16" s="40"/>
      <c r="AM16" s="40" t="s">
        <v>69</v>
      </c>
      <c r="AN16" s="40" t="s">
        <v>69</v>
      </c>
      <c r="AO16" s="40" t="s">
        <v>69</v>
      </c>
      <c r="AP16" s="41" t="s">
        <v>69</v>
      </c>
      <c r="AQ16" s="41"/>
      <c r="AR16" s="41"/>
      <c r="AS16" s="41"/>
      <c r="AT16" s="40"/>
      <c r="AU16" s="40"/>
      <c r="AV16" s="40"/>
      <c r="AW16" s="42"/>
      <c r="AX16" s="43">
        <v>0</v>
      </c>
      <c r="AY16" s="44">
        <v>0</v>
      </c>
      <c r="AZ16" s="44">
        <v>0</v>
      </c>
      <c r="BA16" s="44">
        <v>46</v>
      </c>
      <c r="BB16" s="44">
        <v>102</v>
      </c>
      <c r="BC16" s="45">
        <f t="shared" si="0"/>
        <v>148</v>
      </c>
      <c r="BD16" s="46" t="s">
        <v>166</v>
      </c>
      <c r="BE16" s="34" t="s">
        <v>167</v>
      </c>
      <c r="BF16" s="47" t="s">
        <v>168</v>
      </c>
      <c r="BG16" s="43">
        <f t="shared" si="1"/>
        <v>148</v>
      </c>
      <c r="BH16" s="48"/>
    </row>
    <row r="17" spans="1:60" ht="38.15" customHeight="1" x14ac:dyDescent="0.2">
      <c r="A17" s="34" t="s">
        <v>169</v>
      </c>
      <c r="B17" s="49" t="s">
        <v>170</v>
      </c>
      <c r="C17" s="36" t="s">
        <v>171</v>
      </c>
      <c r="D17" s="37" t="s">
        <v>172</v>
      </c>
      <c r="E17" s="38" t="s">
        <v>173</v>
      </c>
      <c r="F17" s="39" t="s">
        <v>174</v>
      </c>
      <c r="G17" s="40" t="s">
        <v>69</v>
      </c>
      <c r="H17" s="40" t="s">
        <v>69</v>
      </c>
      <c r="I17" s="40" t="s">
        <v>69</v>
      </c>
      <c r="J17" s="40" t="s">
        <v>69</v>
      </c>
      <c r="K17" s="40" t="s">
        <v>69</v>
      </c>
      <c r="L17" s="40" t="s">
        <v>69</v>
      </c>
      <c r="M17" s="40" t="s">
        <v>69</v>
      </c>
      <c r="N17" s="40"/>
      <c r="O17" s="40" t="s">
        <v>69</v>
      </c>
      <c r="P17" s="40"/>
      <c r="Q17" s="40" t="s">
        <v>69</v>
      </c>
      <c r="R17" s="40"/>
      <c r="S17" s="40" t="s">
        <v>69</v>
      </c>
      <c r="T17" s="40" t="s">
        <v>69</v>
      </c>
      <c r="U17" s="40" t="s">
        <v>69</v>
      </c>
      <c r="V17" s="40" t="s">
        <v>69</v>
      </c>
      <c r="W17" s="40"/>
      <c r="X17" s="40"/>
      <c r="Y17" s="40" t="s">
        <v>69</v>
      </c>
      <c r="Z17" s="40"/>
      <c r="AA17" s="40"/>
      <c r="AB17" s="40" t="s">
        <v>69</v>
      </c>
      <c r="AC17" s="40"/>
      <c r="AD17" s="40" t="s">
        <v>123</v>
      </c>
      <c r="AE17" s="40" t="s">
        <v>69</v>
      </c>
      <c r="AF17" s="40" t="s">
        <v>69</v>
      </c>
      <c r="AG17" s="40"/>
      <c r="AH17" s="40"/>
      <c r="AI17" s="40"/>
      <c r="AJ17" s="40"/>
      <c r="AK17" s="40"/>
      <c r="AL17" s="40"/>
      <c r="AM17" s="40"/>
      <c r="AN17" s="40" t="s">
        <v>69</v>
      </c>
      <c r="AO17" s="40"/>
      <c r="AP17" s="41"/>
      <c r="AQ17" s="41"/>
      <c r="AR17" s="41"/>
      <c r="AS17" s="41"/>
      <c r="AT17" s="40"/>
      <c r="AU17" s="40"/>
      <c r="AV17" s="40"/>
      <c r="AW17" s="42"/>
      <c r="AX17" s="43">
        <v>146</v>
      </c>
      <c r="AY17" s="44">
        <v>0</v>
      </c>
      <c r="AZ17" s="44">
        <v>0</v>
      </c>
      <c r="BA17" s="44">
        <v>46</v>
      </c>
      <c r="BB17" s="44">
        <v>138</v>
      </c>
      <c r="BC17" s="45">
        <f t="shared" si="0"/>
        <v>330</v>
      </c>
      <c r="BD17" s="46" t="s">
        <v>175</v>
      </c>
      <c r="BE17" s="34" t="s">
        <v>176</v>
      </c>
      <c r="BF17" s="47" t="s">
        <v>177</v>
      </c>
      <c r="BG17" s="43">
        <f t="shared" si="1"/>
        <v>184</v>
      </c>
      <c r="BH17" s="51"/>
    </row>
    <row r="18" spans="1:60" ht="24" customHeight="1" x14ac:dyDescent="0.2">
      <c r="A18" s="34"/>
      <c r="B18" s="52" t="s">
        <v>178</v>
      </c>
      <c r="C18" s="36"/>
      <c r="D18" s="53" t="s">
        <v>179</v>
      </c>
      <c r="E18" s="38"/>
      <c r="F18" s="39"/>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1"/>
      <c r="AQ18" s="41"/>
      <c r="AR18" s="41"/>
      <c r="AS18" s="41"/>
      <c r="AT18" s="40"/>
      <c r="AU18" s="40"/>
      <c r="AV18" s="40"/>
      <c r="AW18" s="42"/>
      <c r="AX18" s="48">
        <f t="shared" ref="AX18:BC18" si="2">SUM(AX5:AX17)</f>
        <v>837</v>
      </c>
      <c r="AY18" s="48">
        <f t="shared" si="2"/>
        <v>6</v>
      </c>
      <c r="AZ18" s="48">
        <f t="shared" si="2"/>
        <v>6</v>
      </c>
      <c r="BA18" s="48">
        <f t="shared" si="2"/>
        <v>344</v>
      </c>
      <c r="BB18" s="48">
        <f t="shared" si="2"/>
        <v>2133</v>
      </c>
      <c r="BC18" s="48">
        <f t="shared" si="2"/>
        <v>3326</v>
      </c>
      <c r="BD18" s="46"/>
      <c r="BE18" s="34"/>
      <c r="BF18" s="47"/>
      <c r="BG18" s="48">
        <f>SUM(BG5:BG17)</f>
        <v>2477</v>
      </c>
      <c r="BH18" s="48"/>
    </row>
    <row r="19" spans="1:60" ht="38.15" customHeight="1" x14ac:dyDescent="0.2">
      <c r="A19" s="34" t="s">
        <v>180</v>
      </c>
      <c r="B19" s="49" t="s">
        <v>181</v>
      </c>
      <c r="C19" s="36" t="s">
        <v>182</v>
      </c>
      <c r="D19" s="37" t="s">
        <v>183</v>
      </c>
      <c r="E19" s="38" t="s">
        <v>184</v>
      </c>
      <c r="F19" s="39" t="s">
        <v>185</v>
      </c>
      <c r="G19" s="40" t="s">
        <v>69</v>
      </c>
      <c r="H19" s="40"/>
      <c r="I19" s="40"/>
      <c r="J19" s="40"/>
      <c r="K19" s="40"/>
      <c r="L19" s="40"/>
      <c r="M19" s="40"/>
      <c r="N19" s="40"/>
      <c r="O19" s="40" t="s">
        <v>69</v>
      </c>
      <c r="P19" s="40"/>
      <c r="Q19" s="40"/>
      <c r="R19" s="40"/>
      <c r="S19" s="40" t="s">
        <v>69</v>
      </c>
      <c r="T19" s="40" t="s">
        <v>69</v>
      </c>
      <c r="U19" s="40"/>
      <c r="V19" s="40" t="s">
        <v>69</v>
      </c>
      <c r="W19" s="40"/>
      <c r="X19" s="40"/>
      <c r="Y19" s="40"/>
      <c r="Z19" s="40"/>
      <c r="AA19" s="40"/>
      <c r="AB19" s="40" t="s">
        <v>69</v>
      </c>
      <c r="AC19" s="40"/>
      <c r="AD19" s="40" t="s">
        <v>69</v>
      </c>
      <c r="AE19" s="40" t="s">
        <v>69</v>
      </c>
      <c r="AF19" s="40"/>
      <c r="AG19" s="40"/>
      <c r="AH19" s="40" t="s">
        <v>69</v>
      </c>
      <c r="AI19" s="40" t="s">
        <v>69</v>
      </c>
      <c r="AJ19" s="40"/>
      <c r="AK19" s="40" t="s">
        <v>69</v>
      </c>
      <c r="AL19" s="40"/>
      <c r="AM19" s="40"/>
      <c r="AN19" s="40" t="s">
        <v>69</v>
      </c>
      <c r="AO19" s="40" t="s">
        <v>69</v>
      </c>
      <c r="AP19" s="40" t="s">
        <v>69</v>
      </c>
      <c r="AQ19" s="40"/>
      <c r="AR19" s="40"/>
      <c r="AS19" s="40"/>
      <c r="AT19" s="40"/>
      <c r="AU19" s="40"/>
      <c r="AV19" s="40"/>
      <c r="AW19" s="42" t="s">
        <v>69</v>
      </c>
      <c r="AX19" s="43"/>
      <c r="AY19" s="44">
        <v>0</v>
      </c>
      <c r="AZ19" s="44">
        <v>4</v>
      </c>
      <c r="BA19" s="44">
        <v>78</v>
      </c>
      <c r="BB19" s="44">
        <v>193</v>
      </c>
      <c r="BC19" s="45">
        <f t="shared" si="0"/>
        <v>275</v>
      </c>
      <c r="BD19" s="46" t="s">
        <v>186</v>
      </c>
      <c r="BE19" s="34" t="s">
        <v>187</v>
      </c>
      <c r="BF19" s="47" t="s">
        <v>188</v>
      </c>
      <c r="BG19" s="43">
        <f t="shared" si="1"/>
        <v>271</v>
      </c>
      <c r="BH19" s="48"/>
    </row>
    <row r="20" spans="1:60" ht="38.15" customHeight="1" x14ac:dyDescent="0.2">
      <c r="A20" s="34" t="s">
        <v>189</v>
      </c>
      <c r="B20" s="49" t="s">
        <v>190</v>
      </c>
      <c r="C20" s="36" t="s">
        <v>191</v>
      </c>
      <c r="D20" s="37" t="s">
        <v>192</v>
      </c>
      <c r="E20" s="38" t="s">
        <v>193</v>
      </c>
      <c r="F20" s="39" t="s">
        <v>194</v>
      </c>
      <c r="G20" s="40" t="s">
        <v>69</v>
      </c>
      <c r="H20" s="40"/>
      <c r="I20" s="40"/>
      <c r="J20" s="40"/>
      <c r="K20" s="40"/>
      <c r="L20" s="40" t="s">
        <v>69</v>
      </c>
      <c r="M20" s="40"/>
      <c r="N20" s="40"/>
      <c r="O20" s="40"/>
      <c r="P20" s="40"/>
      <c r="Q20" s="40"/>
      <c r="R20" s="40"/>
      <c r="S20" s="40"/>
      <c r="T20" s="40" t="s">
        <v>69</v>
      </c>
      <c r="U20" s="40" t="s">
        <v>69</v>
      </c>
      <c r="V20" s="40"/>
      <c r="W20" s="40"/>
      <c r="X20" s="40"/>
      <c r="Y20" s="40"/>
      <c r="Z20" s="40"/>
      <c r="AA20" s="40"/>
      <c r="AB20" s="40"/>
      <c r="AC20" s="40"/>
      <c r="AD20" s="40"/>
      <c r="AE20" s="40"/>
      <c r="AF20" s="40"/>
      <c r="AG20" s="40"/>
      <c r="AH20" s="40"/>
      <c r="AI20" s="40"/>
      <c r="AJ20" s="40"/>
      <c r="AK20" s="40"/>
      <c r="AL20" s="40"/>
      <c r="AM20" s="40"/>
      <c r="AN20" s="40"/>
      <c r="AO20" s="40"/>
      <c r="AP20" s="41"/>
      <c r="AQ20" s="41"/>
      <c r="AR20" s="41"/>
      <c r="AS20" s="41"/>
      <c r="AT20" s="40"/>
      <c r="AU20" s="40"/>
      <c r="AV20" s="40"/>
      <c r="AW20" s="42"/>
      <c r="AX20" s="43">
        <v>100</v>
      </c>
      <c r="AY20" s="44">
        <v>0</v>
      </c>
      <c r="AZ20" s="44">
        <v>0</v>
      </c>
      <c r="BA20" s="44">
        <v>0</v>
      </c>
      <c r="BB20" s="44">
        <v>0</v>
      </c>
      <c r="BC20" s="45">
        <f t="shared" si="0"/>
        <v>100</v>
      </c>
      <c r="BD20" s="46" t="s">
        <v>107</v>
      </c>
      <c r="BE20" s="34" t="s">
        <v>195</v>
      </c>
      <c r="BF20" s="47" t="s">
        <v>196</v>
      </c>
      <c r="BG20" s="43">
        <f t="shared" si="1"/>
        <v>0</v>
      </c>
      <c r="BH20" s="48"/>
    </row>
    <row r="21" spans="1:60" ht="38.15" customHeight="1" x14ac:dyDescent="0.2">
      <c r="A21" s="34" t="s">
        <v>197</v>
      </c>
      <c r="B21" s="49" t="s">
        <v>198</v>
      </c>
      <c r="C21" s="36" t="s">
        <v>199</v>
      </c>
      <c r="D21" s="37" t="s">
        <v>200</v>
      </c>
      <c r="E21" s="38" t="s">
        <v>201</v>
      </c>
      <c r="F21" s="39" t="s">
        <v>202</v>
      </c>
      <c r="G21" s="40" t="s">
        <v>69</v>
      </c>
      <c r="H21" s="40" t="s">
        <v>69</v>
      </c>
      <c r="I21" s="40" t="s">
        <v>69</v>
      </c>
      <c r="J21" s="40" t="s">
        <v>69</v>
      </c>
      <c r="K21" s="40" t="s">
        <v>69</v>
      </c>
      <c r="L21" s="40" t="s">
        <v>69</v>
      </c>
      <c r="M21" s="40"/>
      <c r="N21" s="40"/>
      <c r="O21" s="40" t="s">
        <v>69</v>
      </c>
      <c r="P21" s="40"/>
      <c r="Q21" s="40"/>
      <c r="R21" s="40"/>
      <c r="S21" s="40"/>
      <c r="T21" s="40"/>
      <c r="U21" s="40"/>
      <c r="V21" s="40" t="s">
        <v>69</v>
      </c>
      <c r="W21" s="40"/>
      <c r="X21" s="40"/>
      <c r="Y21" s="40"/>
      <c r="Z21" s="40"/>
      <c r="AA21" s="40"/>
      <c r="AB21" s="40" t="s">
        <v>69</v>
      </c>
      <c r="AC21" s="40"/>
      <c r="AD21" s="40"/>
      <c r="AE21" s="40" t="s">
        <v>69</v>
      </c>
      <c r="AF21" s="40"/>
      <c r="AG21" s="40"/>
      <c r="AH21" s="40" t="s">
        <v>69</v>
      </c>
      <c r="AI21" s="40" t="s">
        <v>69</v>
      </c>
      <c r="AJ21" s="40"/>
      <c r="AK21" s="40"/>
      <c r="AL21" s="40"/>
      <c r="AM21" s="40" t="s">
        <v>69</v>
      </c>
      <c r="AN21" s="40" t="s">
        <v>69</v>
      </c>
      <c r="AO21" s="40" t="s">
        <v>69</v>
      </c>
      <c r="AP21" s="41"/>
      <c r="AQ21" s="41"/>
      <c r="AR21" s="41"/>
      <c r="AS21" s="41"/>
      <c r="AT21" s="40"/>
      <c r="AU21" s="40"/>
      <c r="AV21" s="40"/>
      <c r="AW21" s="42"/>
      <c r="AX21" s="43">
        <v>0</v>
      </c>
      <c r="AY21" s="44">
        <v>0</v>
      </c>
      <c r="AZ21" s="44">
        <v>0</v>
      </c>
      <c r="BA21" s="44">
        <v>55</v>
      </c>
      <c r="BB21" s="44">
        <v>60</v>
      </c>
      <c r="BC21" s="45">
        <f t="shared" si="0"/>
        <v>115</v>
      </c>
      <c r="BD21" s="46" t="s">
        <v>107</v>
      </c>
      <c r="BE21" s="34" t="s">
        <v>203</v>
      </c>
      <c r="BF21" s="47" t="s">
        <v>204</v>
      </c>
      <c r="BG21" s="43">
        <f t="shared" si="1"/>
        <v>115</v>
      </c>
      <c r="BH21" s="48"/>
    </row>
    <row r="22" spans="1:60" ht="38.15" customHeight="1" x14ac:dyDescent="0.2">
      <c r="A22" s="34" t="s">
        <v>205</v>
      </c>
      <c r="B22" s="49" t="s">
        <v>206</v>
      </c>
      <c r="C22" s="36" t="s">
        <v>207</v>
      </c>
      <c r="D22" s="37" t="s">
        <v>208</v>
      </c>
      <c r="E22" s="38" t="s">
        <v>209</v>
      </c>
      <c r="F22" s="39" t="s">
        <v>210</v>
      </c>
      <c r="G22" s="40" t="s">
        <v>69</v>
      </c>
      <c r="H22" s="40"/>
      <c r="I22" s="40"/>
      <c r="J22" s="40"/>
      <c r="K22" s="40"/>
      <c r="L22" s="40"/>
      <c r="M22" s="40"/>
      <c r="N22" s="40"/>
      <c r="O22" s="40" t="s">
        <v>69</v>
      </c>
      <c r="P22" s="40"/>
      <c r="Q22" s="40"/>
      <c r="R22" s="40"/>
      <c r="S22" s="40" t="s">
        <v>69</v>
      </c>
      <c r="T22" s="40"/>
      <c r="U22" s="40"/>
      <c r="V22" s="40" t="s">
        <v>69</v>
      </c>
      <c r="W22" s="40"/>
      <c r="X22" s="40"/>
      <c r="Y22" s="40"/>
      <c r="Z22" s="40"/>
      <c r="AA22" s="40"/>
      <c r="AB22" s="40" t="s">
        <v>69</v>
      </c>
      <c r="AC22" s="40"/>
      <c r="AD22" s="40"/>
      <c r="AE22" s="40" t="s">
        <v>69</v>
      </c>
      <c r="AF22" s="40"/>
      <c r="AG22" s="40"/>
      <c r="AH22" s="40" t="s">
        <v>69</v>
      </c>
      <c r="AI22" s="40" t="s">
        <v>69</v>
      </c>
      <c r="AJ22" s="40"/>
      <c r="AK22" s="40" t="s">
        <v>69</v>
      </c>
      <c r="AL22" s="40"/>
      <c r="AM22" s="40"/>
      <c r="AN22" s="40" t="s">
        <v>69</v>
      </c>
      <c r="AO22" s="40"/>
      <c r="AP22" s="40" t="s">
        <v>69</v>
      </c>
      <c r="AQ22" s="40"/>
      <c r="AR22" s="40"/>
      <c r="AS22" s="40"/>
      <c r="AT22" s="40"/>
      <c r="AU22" s="40"/>
      <c r="AV22" s="40"/>
      <c r="AW22" s="54"/>
      <c r="AX22" s="43">
        <v>0</v>
      </c>
      <c r="AY22" s="44">
        <v>0</v>
      </c>
      <c r="AZ22" s="44">
        <v>0</v>
      </c>
      <c r="BA22" s="44">
        <v>47</v>
      </c>
      <c r="BB22" s="44">
        <v>51</v>
      </c>
      <c r="BC22" s="45">
        <f t="shared" si="0"/>
        <v>98</v>
      </c>
      <c r="BD22" s="46" t="s">
        <v>211</v>
      </c>
      <c r="BE22" s="34" t="s">
        <v>212</v>
      </c>
      <c r="BF22" s="47" t="s">
        <v>213</v>
      </c>
      <c r="BG22" s="43">
        <f t="shared" si="1"/>
        <v>98</v>
      </c>
      <c r="BH22" s="48"/>
    </row>
    <row r="23" spans="1:60" ht="38.15" customHeight="1" x14ac:dyDescent="0.2">
      <c r="A23" s="34" t="s">
        <v>214</v>
      </c>
      <c r="B23" s="49" t="s">
        <v>215</v>
      </c>
      <c r="C23" s="36" t="s">
        <v>216</v>
      </c>
      <c r="D23" s="37" t="s">
        <v>217</v>
      </c>
      <c r="E23" s="38" t="s">
        <v>218</v>
      </c>
      <c r="F23" s="39" t="s">
        <v>219</v>
      </c>
      <c r="G23" s="40" t="s">
        <v>69</v>
      </c>
      <c r="H23" s="40"/>
      <c r="I23" s="40"/>
      <c r="J23" s="40"/>
      <c r="K23" s="40"/>
      <c r="L23" s="40"/>
      <c r="M23" s="40"/>
      <c r="N23" s="40"/>
      <c r="O23" s="40"/>
      <c r="P23" s="40"/>
      <c r="Q23" s="40"/>
      <c r="R23" s="40"/>
      <c r="S23" s="40" t="s">
        <v>69</v>
      </c>
      <c r="T23" s="40" t="s">
        <v>69</v>
      </c>
      <c r="U23" s="40" t="s">
        <v>69</v>
      </c>
      <c r="V23" s="40" t="s">
        <v>69</v>
      </c>
      <c r="W23" s="40"/>
      <c r="X23" s="40"/>
      <c r="Y23" s="40"/>
      <c r="Z23" s="40"/>
      <c r="AA23" s="40"/>
      <c r="AB23" s="40"/>
      <c r="AC23" s="40"/>
      <c r="AD23" s="40"/>
      <c r="AE23" s="40" t="s">
        <v>69</v>
      </c>
      <c r="AF23" s="40"/>
      <c r="AG23" s="40"/>
      <c r="AH23" s="40" t="s">
        <v>69</v>
      </c>
      <c r="AI23" s="40"/>
      <c r="AJ23" s="40"/>
      <c r="AK23" s="40" t="s">
        <v>69</v>
      </c>
      <c r="AL23" s="40"/>
      <c r="AM23" s="40"/>
      <c r="AN23" s="40" t="s">
        <v>69</v>
      </c>
      <c r="AO23" s="40"/>
      <c r="AP23" s="41"/>
      <c r="AQ23" s="41"/>
      <c r="AR23" s="41"/>
      <c r="AS23" s="41"/>
      <c r="AT23" s="40"/>
      <c r="AU23" s="40"/>
      <c r="AV23" s="40"/>
      <c r="AW23" s="42" t="s">
        <v>69</v>
      </c>
      <c r="AX23" s="43">
        <v>0</v>
      </c>
      <c r="AY23" s="44">
        <v>0</v>
      </c>
      <c r="AZ23" s="44">
        <v>0</v>
      </c>
      <c r="BA23" s="44">
        <v>0</v>
      </c>
      <c r="BB23" s="44">
        <v>48</v>
      </c>
      <c r="BC23" s="45">
        <f t="shared" si="0"/>
        <v>48</v>
      </c>
      <c r="BD23" s="46" t="s">
        <v>220</v>
      </c>
      <c r="BE23" s="34" t="s">
        <v>221</v>
      </c>
      <c r="BF23" s="47" t="s">
        <v>222</v>
      </c>
      <c r="BG23" s="43">
        <f t="shared" si="1"/>
        <v>48</v>
      </c>
      <c r="BH23" s="48"/>
    </row>
    <row r="24" spans="1:60" ht="24" customHeight="1" x14ac:dyDescent="0.2">
      <c r="A24" s="34"/>
      <c r="B24" s="52" t="s">
        <v>223</v>
      </c>
      <c r="C24" s="36"/>
      <c r="D24" s="53" t="s">
        <v>224</v>
      </c>
      <c r="E24" s="38"/>
      <c r="F24" s="39"/>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1"/>
      <c r="AQ24" s="41"/>
      <c r="AR24" s="41"/>
      <c r="AS24" s="41"/>
      <c r="AT24" s="40"/>
      <c r="AU24" s="40"/>
      <c r="AV24" s="40"/>
      <c r="AW24" s="42"/>
      <c r="AX24" s="48">
        <f t="shared" ref="AX24:BC24" si="3">SUM(AX19:AX23)</f>
        <v>100</v>
      </c>
      <c r="AY24" s="55">
        <f t="shared" si="3"/>
        <v>0</v>
      </c>
      <c r="AZ24" s="55">
        <f t="shared" si="3"/>
        <v>4</v>
      </c>
      <c r="BA24" s="55">
        <f t="shared" si="3"/>
        <v>180</v>
      </c>
      <c r="BB24" s="55">
        <f t="shared" si="3"/>
        <v>352</v>
      </c>
      <c r="BC24" s="56">
        <f t="shared" si="3"/>
        <v>636</v>
      </c>
      <c r="BD24" s="46"/>
      <c r="BE24" s="34"/>
      <c r="BF24" s="47"/>
      <c r="BG24" s="48">
        <f>SUM(BG19:BG23)</f>
        <v>532</v>
      </c>
      <c r="BH24" s="48"/>
    </row>
    <row r="25" spans="1:60" ht="38.15" customHeight="1" x14ac:dyDescent="0.2">
      <c r="A25" s="34" t="s">
        <v>225</v>
      </c>
      <c r="B25" s="49" t="s">
        <v>226</v>
      </c>
      <c r="C25" s="36" t="s">
        <v>227</v>
      </c>
      <c r="D25" s="37" t="s">
        <v>228</v>
      </c>
      <c r="E25" s="38" t="s">
        <v>229</v>
      </c>
      <c r="F25" s="39" t="s">
        <v>230</v>
      </c>
      <c r="G25" s="40" t="s">
        <v>69</v>
      </c>
      <c r="H25" s="40"/>
      <c r="I25" s="40" t="s">
        <v>69</v>
      </c>
      <c r="J25" s="40" t="s">
        <v>69</v>
      </c>
      <c r="K25" s="40" t="s">
        <v>69</v>
      </c>
      <c r="L25" s="40" t="s">
        <v>69</v>
      </c>
      <c r="M25" s="40"/>
      <c r="N25" s="40"/>
      <c r="O25" s="40" t="s">
        <v>69</v>
      </c>
      <c r="P25" s="40"/>
      <c r="Q25" s="40"/>
      <c r="R25" s="40"/>
      <c r="S25" s="40"/>
      <c r="T25" s="40"/>
      <c r="U25" s="40"/>
      <c r="V25" s="40" t="s">
        <v>69</v>
      </c>
      <c r="W25" s="40"/>
      <c r="X25" s="40"/>
      <c r="Y25" s="40"/>
      <c r="Z25" s="40"/>
      <c r="AA25" s="40"/>
      <c r="AB25" s="40" t="s">
        <v>69</v>
      </c>
      <c r="AC25" s="40"/>
      <c r="AD25" s="40"/>
      <c r="AE25" s="40" t="s">
        <v>69</v>
      </c>
      <c r="AF25" s="40"/>
      <c r="AG25" s="40"/>
      <c r="AH25" s="40" t="s">
        <v>69</v>
      </c>
      <c r="AI25" s="40" t="s">
        <v>69</v>
      </c>
      <c r="AJ25" s="40"/>
      <c r="AK25" s="40"/>
      <c r="AL25" s="40"/>
      <c r="AM25" s="40"/>
      <c r="AN25" s="40" t="s">
        <v>69</v>
      </c>
      <c r="AO25" s="40" t="s">
        <v>69</v>
      </c>
      <c r="AP25" s="40" t="s">
        <v>69</v>
      </c>
      <c r="AQ25" s="40"/>
      <c r="AR25" s="40"/>
      <c r="AS25" s="40"/>
      <c r="AT25" s="40"/>
      <c r="AU25" s="40"/>
      <c r="AV25" s="40"/>
      <c r="AW25" s="42"/>
      <c r="AX25" s="43">
        <v>0</v>
      </c>
      <c r="AY25" s="44">
        <v>0</v>
      </c>
      <c r="AZ25" s="44">
        <v>0</v>
      </c>
      <c r="BA25" s="44"/>
      <c r="BB25" s="44">
        <v>180</v>
      </c>
      <c r="BC25" s="45">
        <f t="shared" si="0"/>
        <v>180</v>
      </c>
      <c r="BD25" s="46" t="s">
        <v>231</v>
      </c>
      <c r="BE25" s="34" t="s">
        <v>232</v>
      </c>
      <c r="BF25" s="47" t="s">
        <v>233</v>
      </c>
      <c r="BG25" s="43">
        <f t="shared" si="1"/>
        <v>180</v>
      </c>
      <c r="BH25" s="48"/>
    </row>
    <row r="26" spans="1:60" ht="38.15" customHeight="1" x14ac:dyDescent="0.2">
      <c r="A26" s="34" t="s">
        <v>234</v>
      </c>
      <c r="B26" s="49" t="s">
        <v>235</v>
      </c>
      <c r="C26" s="36" t="s">
        <v>236</v>
      </c>
      <c r="D26" s="37" t="s">
        <v>237</v>
      </c>
      <c r="E26" s="38" t="s">
        <v>238</v>
      </c>
      <c r="F26" s="39" t="s">
        <v>239</v>
      </c>
      <c r="G26" s="40" t="s">
        <v>69</v>
      </c>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1"/>
      <c r="AQ26" s="41"/>
      <c r="AR26" s="41"/>
      <c r="AS26" s="41"/>
      <c r="AT26" s="40"/>
      <c r="AU26" s="40"/>
      <c r="AV26" s="40"/>
      <c r="AW26" s="42"/>
      <c r="AX26" s="43">
        <v>0</v>
      </c>
      <c r="AY26" s="44">
        <v>0</v>
      </c>
      <c r="AZ26" s="44">
        <v>0</v>
      </c>
      <c r="BA26" s="44">
        <v>48</v>
      </c>
      <c r="BB26" s="44">
        <v>2</v>
      </c>
      <c r="BC26" s="45">
        <f t="shared" si="0"/>
        <v>50</v>
      </c>
      <c r="BD26" s="46" t="s">
        <v>107</v>
      </c>
      <c r="BE26" s="34" t="s">
        <v>240</v>
      </c>
      <c r="BF26" s="47" t="s">
        <v>241</v>
      </c>
      <c r="BG26" s="43">
        <f t="shared" si="1"/>
        <v>50</v>
      </c>
      <c r="BH26" s="48"/>
    </row>
    <row r="27" spans="1:60" ht="38.15" customHeight="1" x14ac:dyDescent="0.2">
      <c r="A27" s="34" t="s">
        <v>242</v>
      </c>
      <c r="B27" s="49" t="s">
        <v>243</v>
      </c>
      <c r="C27" s="36" t="s">
        <v>244</v>
      </c>
      <c r="D27" s="37" t="s">
        <v>245</v>
      </c>
      <c r="E27" s="38" t="s">
        <v>246</v>
      </c>
      <c r="F27" s="39" t="s">
        <v>247</v>
      </c>
      <c r="G27" s="40" t="s">
        <v>69</v>
      </c>
      <c r="H27" s="40"/>
      <c r="I27" s="40"/>
      <c r="J27" s="40"/>
      <c r="K27" s="40"/>
      <c r="L27" s="40" t="s">
        <v>69</v>
      </c>
      <c r="M27" s="40"/>
      <c r="N27" s="40"/>
      <c r="O27" s="40"/>
      <c r="P27" s="40"/>
      <c r="Q27" s="40"/>
      <c r="R27" s="40"/>
      <c r="S27" s="40"/>
      <c r="T27" s="40" t="s">
        <v>69</v>
      </c>
      <c r="U27" s="40"/>
      <c r="V27" s="40"/>
      <c r="W27" s="40"/>
      <c r="X27" s="40"/>
      <c r="Y27" s="40"/>
      <c r="Z27" s="40"/>
      <c r="AA27" s="40"/>
      <c r="AB27" s="40"/>
      <c r="AC27" s="40"/>
      <c r="AD27" s="40"/>
      <c r="AE27" s="40"/>
      <c r="AF27" s="40"/>
      <c r="AG27" s="40"/>
      <c r="AH27" s="40"/>
      <c r="AI27" s="40"/>
      <c r="AJ27" s="40"/>
      <c r="AK27" s="40"/>
      <c r="AL27" s="40"/>
      <c r="AM27" s="40"/>
      <c r="AN27" s="40"/>
      <c r="AO27" s="40"/>
      <c r="AP27" s="41"/>
      <c r="AQ27" s="41"/>
      <c r="AR27" s="41"/>
      <c r="AS27" s="41"/>
      <c r="AT27" s="40"/>
      <c r="AU27" s="40"/>
      <c r="AV27" s="40"/>
      <c r="AW27" s="42"/>
      <c r="AX27" s="43">
        <v>166</v>
      </c>
      <c r="AY27" s="44">
        <v>0</v>
      </c>
      <c r="AZ27" s="44">
        <v>0</v>
      </c>
      <c r="BA27" s="44">
        <v>0</v>
      </c>
      <c r="BB27" s="44">
        <v>0</v>
      </c>
      <c r="BC27" s="45">
        <f t="shared" si="0"/>
        <v>166</v>
      </c>
      <c r="BD27" s="46" t="s">
        <v>107</v>
      </c>
      <c r="BE27" s="34" t="s">
        <v>248</v>
      </c>
      <c r="BF27" s="47" t="s">
        <v>249</v>
      </c>
      <c r="BG27" s="43">
        <f t="shared" si="1"/>
        <v>0</v>
      </c>
      <c r="BH27" s="48"/>
    </row>
    <row r="28" spans="1:60" ht="38.15" customHeight="1" x14ac:dyDescent="0.2">
      <c r="A28" s="34" t="s">
        <v>250</v>
      </c>
      <c r="B28" s="49" t="s">
        <v>251</v>
      </c>
      <c r="C28" s="36" t="s">
        <v>252</v>
      </c>
      <c r="D28" s="37" t="s">
        <v>253</v>
      </c>
      <c r="E28" s="38" t="s">
        <v>254</v>
      </c>
      <c r="F28" s="39" t="s">
        <v>255</v>
      </c>
      <c r="G28" s="40" t="s">
        <v>69</v>
      </c>
      <c r="H28" s="40" t="s">
        <v>69</v>
      </c>
      <c r="I28" s="40" t="s">
        <v>69</v>
      </c>
      <c r="J28" s="40" t="s">
        <v>69</v>
      </c>
      <c r="K28" s="40"/>
      <c r="L28" s="40" t="s">
        <v>69</v>
      </c>
      <c r="M28" s="40"/>
      <c r="N28" s="40"/>
      <c r="O28" s="40" t="s">
        <v>69</v>
      </c>
      <c r="P28" s="40" t="s">
        <v>69</v>
      </c>
      <c r="Q28" s="40"/>
      <c r="R28" s="40"/>
      <c r="S28" s="40" t="s">
        <v>69</v>
      </c>
      <c r="T28" s="40" t="s">
        <v>69</v>
      </c>
      <c r="U28" s="40"/>
      <c r="V28" s="40" t="s">
        <v>69</v>
      </c>
      <c r="W28" s="40" t="s">
        <v>69</v>
      </c>
      <c r="X28" s="40" t="s">
        <v>69</v>
      </c>
      <c r="Y28" s="40"/>
      <c r="Z28" s="40"/>
      <c r="AA28" s="40"/>
      <c r="AB28" s="40" t="s">
        <v>69</v>
      </c>
      <c r="AC28" s="40"/>
      <c r="AD28" s="40" t="s">
        <v>69</v>
      </c>
      <c r="AE28" s="40" t="s">
        <v>69</v>
      </c>
      <c r="AF28" s="40" t="s">
        <v>69</v>
      </c>
      <c r="AG28" s="40"/>
      <c r="AH28" s="40" t="s">
        <v>69</v>
      </c>
      <c r="AI28" s="40" t="s">
        <v>69</v>
      </c>
      <c r="AJ28" s="40"/>
      <c r="AK28" s="40" t="s">
        <v>69</v>
      </c>
      <c r="AL28" s="40"/>
      <c r="AM28" s="40"/>
      <c r="AN28" s="40" t="s">
        <v>69</v>
      </c>
      <c r="AO28" s="40" t="s">
        <v>69</v>
      </c>
      <c r="AP28" s="40" t="s">
        <v>69</v>
      </c>
      <c r="AQ28" s="40" t="s">
        <v>69</v>
      </c>
      <c r="AR28" s="40"/>
      <c r="AS28" s="40"/>
      <c r="AT28" s="40" t="s">
        <v>69</v>
      </c>
      <c r="AU28" s="40"/>
      <c r="AV28" s="40"/>
      <c r="AW28" s="42"/>
      <c r="AX28" s="43">
        <v>28</v>
      </c>
      <c r="AY28" s="44">
        <v>0</v>
      </c>
      <c r="AZ28" s="44">
        <v>6</v>
      </c>
      <c r="BA28" s="44">
        <v>0</v>
      </c>
      <c r="BB28" s="57">
        <v>520</v>
      </c>
      <c r="BC28" s="58">
        <f>SUM(AX28:BB28)</f>
        <v>554</v>
      </c>
      <c r="BD28" s="46" t="s">
        <v>256</v>
      </c>
      <c r="BE28" s="34" t="s">
        <v>257</v>
      </c>
      <c r="BF28" s="47" t="s">
        <v>258</v>
      </c>
      <c r="BG28" s="43">
        <f t="shared" si="1"/>
        <v>520</v>
      </c>
      <c r="BH28" s="59"/>
    </row>
    <row r="29" spans="1:60" ht="38.15" customHeight="1" x14ac:dyDescent="0.2">
      <c r="A29" s="34" t="s">
        <v>259</v>
      </c>
      <c r="B29" s="49" t="s">
        <v>260</v>
      </c>
      <c r="C29" s="36" t="s">
        <v>261</v>
      </c>
      <c r="D29" s="37" t="s">
        <v>262</v>
      </c>
      <c r="E29" s="38" t="s">
        <v>263</v>
      </c>
      <c r="F29" s="39" t="s">
        <v>264</v>
      </c>
      <c r="G29" s="40"/>
      <c r="H29" s="40" t="s">
        <v>69</v>
      </c>
      <c r="I29" s="40" t="s">
        <v>69</v>
      </c>
      <c r="J29" s="40" t="s">
        <v>69</v>
      </c>
      <c r="K29" s="40" t="s">
        <v>69</v>
      </c>
      <c r="L29" s="40" t="s">
        <v>69</v>
      </c>
      <c r="M29" s="40" t="s">
        <v>69</v>
      </c>
      <c r="N29" s="40" t="s">
        <v>69</v>
      </c>
      <c r="O29" s="40" t="s">
        <v>69</v>
      </c>
      <c r="P29" s="40"/>
      <c r="Q29" s="40"/>
      <c r="R29" s="40"/>
      <c r="S29" s="40" t="s">
        <v>69</v>
      </c>
      <c r="T29" s="40" t="s">
        <v>69</v>
      </c>
      <c r="U29" s="40"/>
      <c r="V29" s="40"/>
      <c r="W29" s="40" t="s">
        <v>69</v>
      </c>
      <c r="X29" s="40" t="s">
        <v>69</v>
      </c>
      <c r="Y29" s="40" t="s">
        <v>69</v>
      </c>
      <c r="Z29" s="40"/>
      <c r="AA29" s="40" t="s">
        <v>69</v>
      </c>
      <c r="AB29" s="40" t="s">
        <v>69</v>
      </c>
      <c r="AC29" s="40"/>
      <c r="AD29" s="40" t="s">
        <v>69</v>
      </c>
      <c r="AE29" s="40" t="s">
        <v>69</v>
      </c>
      <c r="AF29" s="40" t="s">
        <v>69</v>
      </c>
      <c r="AG29" s="40"/>
      <c r="AH29" s="40" t="s">
        <v>69</v>
      </c>
      <c r="AI29" s="40" t="s">
        <v>69</v>
      </c>
      <c r="AJ29" s="40" t="s">
        <v>69</v>
      </c>
      <c r="AK29" s="40"/>
      <c r="AL29" s="40" t="s">
        <v>69</v>
      </c>
      <c r="AM29" s="40" t="s">
        <v>69</v>
      </c>
      <c r="AN29" s="40" t="s">
        <v>69</v>
      </c>
      <c r="AO29" s="40" t="s">
        <v>69</v>
      </c>
      <c r="AP29" s="40" t="s">
        <v>69</v>
      </c>
      <c r="AQ29" s="40" t="s">
        <v>69</v>
      </c>
      <c r="AR29" s="40" t="s">
        <v>69</v>
      </c>
      <c r="AS29" s="40" t="s">
        <v>69</v>
      </c>
      <c r="AT29" s="40"/>
      <c r="AU29" s="40"/>
      <c r="AV29" s="40"/>
      <c r="AW29" s="42" t="s">
        <v>69</v>
      </c>
      <c r="AX29" s="43">
        <v>30</v>
      </c>
      <c r="AY29" s="44">
        <v>0</v>
      </c>
      <c r="AZ29" s="44">
        <v>0</v>
      </c>
      <c r="BA29" s="44">
        <v>0</v>
      </c>
      <c r="BB29" s="44">
        <v>570</v>
      </c>
      <c r="BC29" s="45">
        <f t="shared" si="0"/>
        <v>600</v>
      </c>
      <c r="BD29" s="46" t="s">
        <v>265</v>
      </c>
      <c r="BE29" s="34" t="s">
        <v>266</v>
      </c>
      <c r="BF29" s="47" t="s">
        <v>267</v>
      </c>
      <c r="BG29" s="43">
        <f t="shared" si="1"/>
        <v>570</v>
      </c>
      <c r="BH29" s="60" t="s">
        <v>268</v>
      </c>
    </row>
    <row r="30" spans="1:60" ht="38.15" customHeight="1" x14ac:dyDescent="0.2">
      <c r="A30" s="34" t="s">
        <v>269</v>
      </c>
      <c r="B30" s="49" t="s">
        <v>270</v>
      </c>
      <c r="C30" s="36" t="s">
        <v>271</v>
      </c>
      <c r="D30" s="37" t="s">
        <v>272</v>
      </c>
      <c r="E30" s="38" t="s">
        <v>273</v>
      </c>
      <c r="F30" s="39" t="s">
        <v>274</v>
      </c>
      <c r="G30" s="40" t="s">
        <v>69</v>
      </c>
      <c r="H30" s="40" t="s">
        <v>69</v>
      </c>
      <c r="I30" s="40"/>
      <c r="J30" s="40"/>
      <c r="K30" s="40"/>
      <c r="L30" s="40" t="s">
        <v>69</v>
      </c>
      <c r="M30" s="40"/>
      <c r="N30" s="40"/>
      <c r="O30" s="40"/>
      <c r="P30" s="40"/>
      <c r="Q30" s="40" t="s">
        <v>69</v>
      </c>
      <c r="R30" s="40"/>
      <c r="S30" s="40"/>
      <c r="T30" s="40" t="s">
        <v>69</v>
      </c>
      <c r="U30" s="40"/>
      <c r="V30" s="40"/>
      <c r="W30" s="40"/>
      <c r="X30" s="40"/>
      <c r="Y30" s="40"/>
      <c r="Z30" s="40"/>
      <c r="AA30" s="40"/>
      <c r="AB30" s="40"/>
      <c r="AC30" s="40"/>
      <c r="AD30" s="40"/>
      <c r="AE30" s="40" t="s">
        <v>69</v>
      </c>
      <c r="AF30" s="40"/>
      <c r="AG30" s="40"/>
      <c r="AH30" s="40"/>
      <c r="AI30" s="40"/>
      <c r="AJ30" s="40"/>
      <c r="AK30" s="40"/>
      <c r="AL30" s="40"/>
      <c r="AM30" s="40"/>
      <c r="AN30" s="40" t="s">
        <v>69</v>
      </c>
      <c r="AO30" s="40"/>
      <c r="AP30" s="41"/>
      <c r="AQ30" s="41"/>
      <c r="AR30" s="41"/>
      <c r="AS30" s="41"/>
      <c r="AT30" s="40"/>
      <c r="AU30" s="40"/>
      <c r="AV30" s="40"/>
      <c r="AW30" s="42"/>
      <c r="AX30" s="43">
        <v>0</v>
      </c>
      <c r="AY30" s="44">
        <v>0</v>
      </c>
      <c r="AZ30" s="44">
        <v>0</v>
      </c>
      <c r="BA30" s="44">
        <v>239</v>
      </c>
      <c r="BB30" s="44">
        <v>0</v>
      </c>
      <c r="BC30" s="45">
        <f t="shared" si="0"/>
        <v>239</v>
      </c>
      <c r="BD30" s="46" t="s">
        <v>107</v>
      </c>
      <c r="BE30" s="34" t="s">
        <v>275</v>
      </c>
      <c r="BF30" s="47" t="s">
        <v>276</v>
      </c>
      <c r="BG30" s="43">
        <f t="shared" si="1"/>
        <v>239</v>
      </c>
      <c r="BH30" s="48"/>
    </row>
    <row r="31" spans="1:60" ht="38.15" customHeight="1" x14ac:dyDescent="0.2">
      <c r="A31" s="34" t="s">
        <v>277</v>
      </c>
      <c r="B31" s="49" t="s">
        <v>278</v>
      </c>
      <c r="C31" s="36" t="s">
        <v>279</v>
      </c>
      <c r="D31" s="37" t="s">
        <v>280</v>
      </c>
      <c r="E31" s="38" t="s">
        <v>281</v>
      </c>
      <c r="F31" s="39" t="s">
        <v>282</v>
      </c>
      <c r="G31" s="40" t="s">
        <v>69</v>
      </c>
      <c r="H31" s="40"/>
      <c r="I31" s="40"/>
      <c r="J31" s="40"/>
      <c r="K31" s="40"/>
      <c r="L31" s="40"/>
      <c r="M31" s="40"/>
      <c r="N31" s="40"/>
      <c r="O31" s="40"/>
      <c r="P31" s="40"/>
      <c r="Q31" s="40"/>
      <c r="R31" s="40"/>
      <c r="S31" s="40" t="s">
        <v>69</v>
      </c>
      <c r="T31" s="40"/>
      <c r="U31" s="40"/>
      <c r="V31" s="40"/>
      <c r="W31" s="40"/>
      <c r="X31" s="40"/>
      <c r="Y31" s="40"/>
      <c r="Z31" s="40"/>
      <c r="AA31" s="40"/>
      <c r="AB31" s="40"/>
      <c r="AC31" s="40"/>
      <c r="AD31" s="40"/>
      <c r="AE31" s="40"/>
      <c r="AF31" s="40"/>
      <c r="AG31" s="40"/>
      <c r="AH31" s="40"/>
      <c r="AI31" s="40"/>
      <c r="AJ31" s="40"/>
      <c r="AK31" s="40"/>
      <c r="AL31" s="40"/>
      <c r="AM31" s="40"/>
      <c r="AN31" s="40" t="s">
        <v>69</v>
      </c>
      <c r="AO31" s="40"/>
      <c r="AP31" s="41"/>
      <c r="AQ31" s="41"/>
      <c r="AR31" s="41"/>
      <c r="AS31" s="41"/>
      <c r="AT31" s="40"/>
      <c r="AU31" s="40"/>
      <c r="AV31" s="40"/>
      <c r="AW31" s="42"/>
      <c r="AX31" s="43">
        <v>0</v>
      </c>
      <c r="AY31" s="44">
        <v>0</v>
      </c>
      <c r="AZ31" s="44">
        <v>0</v>
      </c>
      <c r="BA31" s="44">
        <v>58</v>
      </c>
      <c r="BB31" s="44">
        <v>58</v>
      </c>
      <c r="BC31" s="45">
        <f t="shared" si="0"/>
        <v>116</v>
      </c>
      <c r="BD31" s="46" t="s">
        <v>231</v>
      </c>
      <c r="BE31" s="34" t="s">
        <v>283</v>
      </c>
      <c r="BF31" s="47" t="s">
        <v>233</v>
      </c>
      <c r="BG31" s="43">
        <f t="shared" si="1"/>
        <v>116</v>
      </c>
      <c r="BH31" s="48"/>
    </row>
    <row r="32" spans="1:60" ht="38.15" customHeight="1" x14ac:dyDescent="0.2">
      <c r="A32" s="34" t="s">
        <v>284</v>
      </c>
      <c r="B32" s="49" t="s">
        <v>285</v>
      </c>
      <c r="C32" s="36" t="s">
        <v>286</v>
      </c>
      <c r="D32" s="37" t="s">
        <v>287</v>
      </c>
      <c r="E32" s="38" t="s">
        <v>288</v>
      </c>
      <c r="F32" s="39" t="s">
        <v>289</v>
      </c>
      <c r="G32" s="40"/>
      <c r="H32" s="40"/>
      <c r="I32" s="40"/>
      <c r="J32" s="40"/>
      <c r="K32" s="40"/>
      <c r="L32" s="40" t="s">
        <v>69</v>
      </c>
      <c r="M32" s="40"/>
      <c r="N32" s="40"/>
      <c r="O32" s="40"/>
      <c r="P32" s="40"/>
      <c r="Q32" s="40"/>
      <c r="R32" s="40"/>
      <c r="S32" s="40"/>
      <c r="T32" s="40" t="s">
        <v>69</v>
      </c>
      <c r="U32" s="40" t="s">
        <v>69</v>
      </c>
      <c r="V32" s="40"/>
      <c r="W32" s="40"/>
      <c r="X32" s="40"/>
      <c r="Y32" s="40"/>
      <c r="Z32" s="40"/>
      <c r="AA32" s="40"/>
      <c r="AB32" s="40"/>
      <c r="AC32" s="40"/>
      <c r="AD32" s="40"/>
      <c r="AE32" s="40"/>
      <c r="AF32" s="40"/>
      <c r="AG32" s="40"/>
      <c r="AH32" s="40"/>
      <c r="AI32" s="40"/>
      <c r="AJ32" s="40"/>
      <c r="AK32" s="40"/>
      <c r="AL32" s="40"/>
      <c r="AM32" s="40"/>
      <c r="AN32" s="40"/>
      <c r="AO32" s="40"/>
      <c r="AP32" s="41"/>
      <c r="AQ32" s="41"/>
      <c r="AR32" s="41"/>
      <c r="AS32" s="41"/>
      <c r="AT32" s="40"/>
      <c r="AU32" s="40"/>
      <c r="AV32" s="40"/>
      <c r="AW32" s="42"/>
      <c r="AX32" s="61">
        <v>224</v>
      </c>
      <c r="AY32" s="62">
        <v>0</v>
      </c>
      <c r="AZ32" s="62">
        <v>0</v>
      </c>
      <c r="BA32" s="62">
        <v>0</v>
      </c>
      <c r="BB32" s="62">
        <v>0</v>
      </c>
      <c r="BC32" s="63">
        <f t="shared" si="0"/>
        <v>224</v>
      </c>
      <c r="BD32" s="46" t="s">
        <v>256</v>
      </c>
      <c r="BE32" s="34" t="s">
        <v>290</v>
      </c>
      <c r="BF32" s="64" t="s">
        <v>291</v>
      </c>
      <c r="BG32" s="65">
        <f>SUM(BA32:BB32)</f>
        <v>0</v>
      </c>
      <c r="BH32" s="48"/>
    </row>
    <row r="33" spans="1:60" ht="38.15" customHeight="1" x14ac:dyDescent="0.2">
      <c r="A33" s="34" t="s">
        <v>292</v>
      </c>
      <c r="B33" s="49" t="s">
        <v>293</v>
      </c>
      <c r="C33" s="36" t="s">
        <v>294</v>
      </c>
      <c r="D33" s="37" t="s">
        <v>295</v>
      </c>
      <c r="E33" s="38" t="s">
        <v>296</v>
      </c>
      <c r="F33" s="39" t="s">
        <v>297</v>
      </c>
      <c r="G33" s="40" t="s">
        <v>69</v>
      </c>
      <c r="H33" s="40"/>
      <c r="I33" s="40" t="s">
        <v>69</v>
      </c>
      <c r="J33" s="40" t="s">
        <v>69</v>
      </c>
      <c r="K33" s="40"/>
      <c r="L33" s="40" t="s">
        <v>69</v>
      </c>
      <c r="M33" s="40"/>
      <c r="N33" s="40"/>
      <c r="O33" s="40" t="s">
        <v>69</v>
      </c>
      <c r="P33" s="40"/>
      <c r="Q33" s="40"/>
      <c r="R33" s="40"/>
      <c r="S33" s="40" t="s">
        <v>69</v>
      </c>
      <c r="T33" s="40" t="s">
        <v>69</v>
      </c>
      <c r="U33" s="40"/>
      <c r="V33" s="40" t="s">
        <v>69</v>
      </c>
      <c r="W33" s="40"/>
      <c r="X33" s="40"/>
      <c r="Y33" s="40"/>
      <c r="Z33" s="40"/>
      <c r="AA33" s="40"/>
      <c r="AB33" s="40" t="s">
        <v>69</v>
      </c>
      <c r="AC33" s="40"/>
      <c r="AD33" s="40" t="s">
        <v>69</v>
      </c>
      <c r="AE33" s="40" t="s">
        <v>69</v>
      </c>
      <c r="AF33" s="40"/>
      <c r="AG33" s="40"/>
      <c r="AH33" s="40" t="s">
        <v>69</v>
      </c>
      <c r="AI33" s="40" t="s">
        <v>69</v>
      </c>
      <c r="AJ33" s="40"/>
      <c r="AK33" s="40" t="s">
        <v>69</v>
      </c>
      <c r="AL33" s="40"/>
      <c r="AM33" s="40"/>
      <c r="AN33" s="40" t="s">
        <v>69</v>
      </c>
      <c r="AO33" s="40" t="s">
        <v>69</v>
      </c>
      <c r="AP33" s="41"/>
      <c r="AQ33" s="41"/>
      <c r="AR33" s="41"/>
      <c r="AS33" s="41"/>
      <c r="AT33" s="40"/>
      <c r="AU33" s="40"/>
      <c r="AV33" s="40"/>
      <c r="AW33" s="42"/>
      <c r="AX33" s="43">
        <v>0</v>
      </c>
      <c r="AY33" s="44">
        <v>0</v>
      </c>
      <c r="AZ33" s="44">
        <v>0</v>
      </c>
      <c r="BA33" s="44">
        <v>52</v>
      </c>
      <c r="BB33" s="44">
        <v>147</v>
      </c>
      <c r="BC33" s="45">
        <f t="shared" si="0"/>
        <v>199</v>
      </c>
      <c r="BD33" s="46" t="s">
        <v>298</v>
      </c>
      <c r="BE33" s="34" t="s">
        <v>299</v>
      </c>
      <c r="BF33" s="47" t="s">
        <v>300</v>
      </c>
      <c r="BG33" s="43">
        <f t="shared" si="1"/>
        <v>199</v>
      </c>
      <c r="BH33" s="48"/>
    </row>
    <row r="34" spans="1:60" ht="38.15" customHeight="1" x14ac:dyDescent="0.2">
      <c r="A34" s="34" t="s">
        <v>301</v>
      </c>
      <c r="B34" s="49" t="s">
        <v>302</v>
      </c>
      <c r="C34" s="36" t="s">
        <v>303</v>
      </c>
      <c r="D34" s="37" t="s">
        <v>304</v>
      </c>
      <c r="E34" s="38" t="s">
        <v>305</v>
      </c>
      <c r="F34" s="39" t="s">
        <v>306</v>
      </c>
      <c r="G34" s="40" t="s">
        <v>69</v>
      </c>
      <c r="H34" s="40" t="s">
        <v>69</v>
      </c>
      <c r="I34" s="40" t="s">
        <v>69</v>
      </c>
      <c r="J34" s="40" t="s">
        <v>69</v>
      </c>
      <c r="K34" s="40"/>
      <c r="L34" s="40"/>
      <c r="M34" s="40"/>
      <c r="N34" s="40"/>
      <c r="O34" s="40"/>
      <c r="P34" s="40"/>
      <c r="Q34" s="40"/>
      <c r="R34" s="40"/>
      <c r="S34" s="40"/>
      <c r="T34" s="40"/>
      <c r="U34" s="40"/>
      <c r="V34" s="40"/>
      <c r="W34" s="40"/>
      <c r="X34" s="40"/>
      <c r="Y34" s="40"/>
      <c r="Z34" s="40"/>
      <c r="AA34" s="40"/>
      <c r="AB34" s="40"/>
      <c r="AC34" s="40"/>
      <c r="AD34" s="40"/>
      <c r="AE34" s="40" t="s">
        <v>69</v>
      </c>
      <c r="AF34" s="40"/>
      <c r="AG34" s="40"/>
      <c r="AH34" s="40" t="s">
        <v>69</v>
      </c>
      <c r="AI34" s="40"/>
      <c r="AJ34" s="40"/>
      <c r="AK34" s="40"/>
      <c r="AL34" s="40"/>
      <c r="AM34" s="40"/>
      <c r="AN34" s="40" t="s">
        <v>69</v>
      </c>
      <c r="AO34" s="40"/>
      <c r="AP34" s="41"/>
      <c r="AQ34" s="41"/>
      <c r="AR34" s="41"/>
      <c r="AS34" s="41"/>
      <c r="AT34" s="40"/>
      <c r="AU34" s="40"/>
      <c r="AV34" s="40"/>
      <c r="AW34" s="42"/>
      <c r="AX34" s="43">
        <v>0</v>
      </c>
      <c r="AY34" s="44">
        <v>0</v>
      </c>
      <c r="AZ34" s="44">
        <v>0</v>
      </c>
      <c r="BA34" s="44">
        <v>120</v>
      </c>
      <c r="BB34" s="44">
        <v>0</v>
      </c>
      <c r="BC34" s="45">
        <f t="shared" si="0"/>
        <v>120</v>
      </c>
      <c r="BD34" s="46" t="s">
        <v>231</v>
      </c>
      <c r="BE34" s="34" t="s">
        <v>307</v>
      </c>
      <c r="BF34" s="47" t="s">
        <v>308</v>
      </c>
      <c r="BG34" s="43">
        <f t="shared" si="1"/>
        <v>120</v>
      </c>
      <c r="BH34" s="48"/>
    </row>
    <row r="35" spans="1:60" ht="38.15" customHeight="1" x14ac:dyDescent="0.2">
      <c r="A35" s="34" t="s">
        <v>309</v>
      </c>
      <c r="B35" s="49" t="s">
        <v>310</v>
      </c>
      <c r="C35" s="36" t="s">
        <v>311</v>
      </c>
      <c r="D35" s="37" t="s">
        <v>312</v>
      </c>
      <c r="E35" s="38" t="s">
        <v>313</v>
      </c>
      <c r="F35" s="39" t="s">
        <v>314</v>
      </c>
      <c r="G35" s="40" t="s">
        <v>69</v>
      </c>
      <c r="H35" s="40" t="s">
        <v>69</v>
      </c>
      <c r="I35" s="40" t="s">
        <v>69</v>
      </c>
      <c r="J35" s="40" t="s">
        <v>69</v>
      </c>
      <c r="K35" s="40"/>
      <c r="L35" s="40" t="s">
        <v>69</v>
      </c>
      <c r="M35" s="40"/>
      <c r="N35" s="40" t="s">
        <v>69</v>
      </c>
      <c r="O35" s="40" t="s">
        <v>69</v>
      </c>
      <c r="P35" s="40"/>
      <c r="Q35" s="40"/>
      <c r="R35" s="40"/>
      <c r="S35" s="40"/>
      <c r="T35" s="40" t="s">
        <v>69</v>
      </c>
      <c r="U35" s="40"/>
      <c r="V35" s="40" t="s">
        <v>69</v>
      </c>
      <c r="W35" s="40" t="s">
        <v>69</v>
      </c>
      <c r="X35" s="40" t="s">
        <v>69</v>
      </c>
      <c r="Y35" s="40"/>
      <c r="Z35" s="40"/>
      <c r="AA35" s="40" t="s">
        <v>69</v>
      </c>
      <c r="AB35" s="40" t="s">
        <v>69</v>
      </c>
      <c r="AC35" s="40"/>
      <c r="AD35" s="40" t="s">
        <v>69</v>
      </c>
      <c r="AE35" s="40" t="s">
        <v>69</v>
      </c>
      <c r="AF35" s="40" t="s">
        <v>69</v>
      </c>
      <c r="AG35" s="40"/>
      <c r="AH35" s="40"/>
      <c r="AI35" s="40" t="s">
        <v>69</v>
      </c>
      <c r="AJ35" s="40"/>
      <c r="AK35" s="40" t="s">
        <v>69</v>
      </c>
      <c r="AL35" s="40"/>
      <c r="AM35" s="66"/>
      <c r="AN35" s="40" t="s">
        <v>69</v>
      </c>
      <c r="AO35" s="40" t="s">
        <v>69</v>
      </c>
      <c r="AP35" s="41" t="s">
        <v>69</v>
      </c>
      <c r="AQ35" s="41" t="s">
        <v>69</v>
      </c>
      <c r="AR35" s="41"/>
      <c r="AS35" s="41"/>
      <c r="AT35" s="41"/>
      <c r="AU35" s="40"/>
      <c r="AV35" s="40"/>
      <c r="AW35" s="42"/>
      <c r="AX35" s="43">
        <v>0</v>
      </c>
      <c r="AY35" s="44">
        <v>0</v>
      </c>
      <c r="AZ35" s="44">
        <v>0</v>
      </c>
      <c r="BA35" s="44">
        <v>94</v>
      </c>
      <c r="BB35" s="44">
        <v>89</v>
      </c>
      <c r="BC35" s="45">
        <f t="shared" si="0"/>
        <v>183</v>
      </c>
      <c r="BD35" s="46" t="s">
        <v>315</v>
      </c>
      <c r="BE35" s="34" t="s">
        <v>316</v>
      </c>
      <c r="BF35" s="47" t="s">
        <v>317</v>
      </c>
      <c r="BG35" s="43">
        <f t="shared" si="1"/>
        <v>183</v>
      </c>
      <c r="BH35" s="48"/>
    </row>
    <row r="36" spans="1:60" ht="24" customHeight="1" x14ac:dyDescent="0.2">
      <c r="A36" s="34"/>
      <c r="B36" s="52" t="s">
        <v>318</v>
      </c>
      <c r="C36" s="36"/>
      <c r="D36" s="37" t="s">
        <v>319</v>
      </c>
      <c r="E36" s="38"/>
      <c r="F36" s="39"/>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1"/>
      <c r="AQ36" s="41"/>
      <c r="AR36" s="41"/>
      <c r="AS36" s="41"/>
      <c r="AT36" s="40"/>
      <c r="AU36" s="40"/>
      <c r="AV36" s="40"/>
      <c r="AW36" s="42"/>
      <c r="AX36" s="48">
        <f t="shared" ref="AX36:BC36" si="4">SUM(AX25:AX35)</f>
        <v>448</v>
      </c>
      <c r="AY36" s="55">
        <f t="shared" si="4"/>
        <v>0</v>
      </c>
      <c r="AZ36" s="55">
        <f t="shared" si="4"/>
        <v>6</v>
      </c>
      <c r="BA36" s="55">
        <f t="shared" si="4"/>
        <v>611</v>
      </c>
      <c r="BB36" s="55">
        <f t="shared" si="4"/>
        <v>1566</v>
      </c>
      <c r="BC36" s="56">
        <f t="shared" si="4"/>
        <v>2631</v>
      </c>
      <c r="BD36" s="46"/>
      <c r="BE36" s="34"/>
      <c r="BF36" s="47"/>
      <c r="BG36" s="48">
        <f>SUM(BG25:BG35)</f>
        <v>2177</v>
      </c>
      <c r="BH36" s="48"/>
    </row>
    <row r="37" spans="1:60" ht="38.15" customHeight="1" x14ac:dyDescent="0.2">
      <c r="A37" s="34" t="s">
        <v>320</v>
      </c>
      <c r="B37" s="49" t="s">
        <v>321</v>
      </c>
      <c r="C37" s="36" t="s">
        <v>322</v>
      </c>
      <c r="D37" s="37" t="s">
        <v>323</v>
      </c>
      <c r="E37" s="38" t="s">
        <v>324</v>
      </c>
      <c r="F37" s="39" t="s">
        <v>325</v>
      </c>
      <c r="G37" s="40" t="s">
        <v>69</v>
      </c>
      <c r="H37" s="40" t="s">
        <v>69</v>
      </c>
      <c r="I37" s="40" t="s">
        <v>69</v>
      </c>
      <c r="J37" s="40" t="s">
        <v>69</v>
      </c>
      <c r="K37" s="40"/>
      <c r="L37" s="40" t="s">
        <v>69</v>
      </c>
      <c r="M37" s="40"/>
      <c r="N37" s="40"/>
      <c r="O37" s="40" t="s">
        <v>69</v>
      </c>
      <c r="P37" s="40"/>
      <c r="Q37" s="40"/>
      <c r="R37" s="40"/>
      <c r="S37" s="40" t="s">
        <v>69</v>
      </c>
      <c r="T37" s="40" t="s">
        <v>69</v>
      </c>
      <c r="U37" s="40"/>
      <c r="V37" s="40" t="s">
        <v>69</v>
      </c>
      <c r="W37" s="40" t="s">
        <v>69</v>
      </c>
      <c r="X37" s="40" t="s">
        <v>69</v>
      </c>
      <c r="Y37" s="40"/>
      <c r="Z37" s="40"/>
      <c r="AA37" s="40"/>
      <c r="AB37" s="40" t="s">
        <v>69</v>
      </c>
      <c r="AC37" s="40"/>
      <c r="AD37" s="40" t="s">
        <v>69</v>
      </c>
      <c r="AE37" s="40" t="s">
        <v>69</v>
      </c>
      <c r="AF37" s="40" t="s">
        <v>69</v>
      </c>
      <c r="AG37" s="40"/>
      <c r="AH37" s="40" t="s">
        <v>69</v>
      </c>
      <c r="AI37" s="40" t="s">
        <v>69</v>
      </c>
      <c r="AJ37" s="40"/>
      <c r="AK37" s="40" t="s">
        <v>69</v>
      </c>
      <c r="AL37" s="40"/>
      <c r="AM37" s="40"/>
      <c r="AN37" s="40" t="s">
        <v>69</v>
      </c>
      <c r="AO37" s="40" t="s">
        <v>69</v>
      </c>
      <c r="AP37" s="40" t="s">
        <v>69</v>
      </c>
      <c r="AQ37" s="40"/>
      <c r="AR37" s="40"/>
      <c r="AS37" s="40"/>
      <c r="AT37" s="40"/>
      <c r="AU37" s="40"/>
      <c r="AV37" s="40"/>
      <c r="AW37" s="42"/>
      <c r="AX37" s="43">
        <v>0</v>
      </c>
      <c r="AY37" s="44">
        <v>0</v>
      </c>
      <c r="AZ37" s="44">
        <v>4</v>
      </c>
      <c r="BA37" s="44">
        <v>45</v>
      </c>
      <c r="BB37" s="44">
        <v>180</v>
      </c>
      <c r="BC37" s="45">
        <f t="shared" si="0"/>
        <v>229</v>
      </c>
      <c r="BD37" s="46" t="s">
        <v>326</v>
      </c>
      <c r="BE37" s="34" t="s">
        <v>327</v>
      </c>
      <c r="BF37" s="47" t="s">
        <v>328</v>
      </c>
      <c r="BG37" s="43">
        <f t="shared" si="1"/>
        <v>225</v>
      </c>
      <c r="BH37" s="59"/>
    </row>
    <row r="38" spans="1:60" ht="38.15" customHeight="1" x14ac:dyDescent="0.2">
      <c r="A38" s="34" t="s">
        <v>329</v>
      </c>
      <c r="B38" s="49" t="s">
        <v>330</v>
      </c>
      <c r="C38" s="36" t="s">
        <v>331</v>
      </c>
      <c r="D38" s="37" t="s">
        <v>332</v>
      </c>
      <c r="E38" s="38" t="s">
        <v>333</v>
      </c>
      <c r="F38" s="39" t="s">
        <v>334</v>
      </c>
      <c r="G38" s="40" t="s">
        <v>69</v>
      </c>
      <c r="H38" s="40"/>
      <c r="I38" s="40"/>
      <c r="J38" s="40"/>
      <c r="K38" s="40"/>
      <c r="L38" s="40"/>
      <c r="M38" s="40"/>
      <c r="N38" s="40"/>
      <c r="O38" s="40"/>
      <c r="P38" s="40"/>
      <c r="Q38" s="40"/>
      <c r="R38" s="40"/>
      <c r="S38" s="40"/>
      <c r="T38" s="40" t="s">
        <v>69</v>
      </c>
      <c r="U38" s="40"/>
      <c r="V38" s="40"/>
      <c r="W38" s="40"/>
      <c r="X38" s="40"/>
      <c r="Y38" s="40"/>
      <c r="Z38" s="40"/>
      <c r="AA38" s="40"/>
      <c r="AB38" s="40"/>
      <c r="AC38" s="40"/>
      <c r="AD38" s="40"/>
      <c r="AE38" s="40"/>
      <c r="AF38" s="40"/>
      <c r="AG38" s="40"/>
      <c r="AH38" s="40"/>
      <c r="AI38" s="40"/>
      <c r="AJ38" s="40"/>
      <c r="AK38" s="40"/>
      <c r="AL38" s="40"/>
      <c r="AM38" s="40"/>
      <c r="AN38" s="40"/>
      <c r="AO38" s="40"/>
      <c r="AP38" s="41"/>
      <c r="AQ38" s="41"/>
      <c r="AR38" s="41"/>
      <c r="AS38" s="41"/>
      <c r="AT38" s="40"/>
      <c r="AU38" s="40"/>
      <c r="AV38" s="40"/>
      <c r="AW38" s="42"/>
      <c r="AX38" s="43">
        <v>168</v>
      </c>
      <c r="AY38" s="44">
        <v>0</v>
      </c>
      <c r="AZ38" s="44">
        <v>0</v>
      </c>
      <c r="BA38" s="44"/>
      <c r="BB38" s="44">
        <v>0</v>
      </c>
      <c r="BC38" s="45">
        <f t="shared" si="0"/>
        <v>168</v>
      </c>
      <c r="BD38" s="46" t="s">
        <v>107</v>
      </c>
      <c r="BE38" s="34" t="s">
        <v>335</v>
      </c>
      <c r="BF38" s="47" t="s">
        <v>336</v>
      </c>
      <c r="BG38" s="43">
        <f t="shared" si="1"/>
        <v>0</v>
      </c>
      <c r="BH38" s="48"/>
    </row>
    <row r="39" spans="1:60" ht="38.15" customHeight="1" x14ac:dyDescent="0.2">
      <c r="A39" s="34" t="s">
        <v>337</v>
      </c>
      <c r="B39" s="49" t="s">
        <v>338</v>
      </c>
      <c r="C39" s="36" t="s">
        <v>339</v>
      </c>
      <c r="D39" s="37" t="s">
        <v>340</v>
      </c>
      <c r="E39" s="38" t="s">
        <v>341</v>
      </c>
      <c r="F39" s="39" t="s">
        <v>342</v>
      </c>
      <c r="G39" s="40" t="s">
        <v>69</v>
      </c>
      <c r="H39" s="40"/>
      <c r="I39" s="40" t="s">
        <v>69</v>
      </c>
      <c r="J39" s="40" t="s">
        <v>69</v>
      </c>
      <c r="K39" s="67"/>
      <c r="L39" s="40" t="s">
        <v>69</v>
      </c>
      <c r="M39" s="40" t="s">
        <v>69</v>
      </c>
      <c r="N39" s="67"/>
      <c r="O39" s="40" t="s">
        <v>69</v>
      </c>
      <c r="P39" s="40"/>
      <c r="Q39" s="40"/>
      <c r="R39" s="40"/>
      <c r="S39" s="40" t="s">
        <v>69</v>
      </c>
      <c r="T39" s="40"/>
      <c r="U39" s="40"/>
      <c r="V39" s="40" t="s">
        <v>69</v>
      </c>
      <c r="W39" s="40"/>
      <c r="X39" s="40"/>
      <c r="Y39" s="40"/>
      <c r="Z39" s="40"/>
      <c r="AA39" s="40"/>
      <c r="AB39" s="40" t="s">
        <v>69</v>
      </c>
      <c r="AC39" s="40"/>
      <c r="AD39" s="40"/>
      <c r="AE39" s="40" t="s">
        <v>69</v>
      </c>
      <c r="AF39" s="40"/>
      <c r="AG39" s="40"/>
      <c r="AH39" s="40" t="s">
        <v>69</v>
      </c>
      <c r="AI39" s="40" t="s">
        <v>69</v>
      </c>
      <c r="AJ39" s="40"/>
      <c r="AK39" s="40"/>
      <c r="AL39" s="40"/>
      <c r="AM39" s="40"/>
      <c r="AN39" s="40" t="s">
        <v>69</v>
      </c>
      <c r="AO39" s="40"/>
      <c r="AP39" s="40" t="s">
        <v>69</v>
      </c>
      <c r="AQ39" s="40"/>
      <c r="AR39" s="40"/>
      <c r="AS39" s="40"/>
      <c r="AT39" s="40"/>
      <c r="AU39" s="40"/>
      <c r="AV39" s="40"/>
      <c r="AW39" s="42"/>
      <c r="AX39" s="43">
        <v>0</v>
      </c>
      <c r="AY39" s="44">
        <v>0</v>
      </c>
      <c r="AZ39" s="44">
        <v>0</v>
      </c>
      <c r="BA39" s="44">
        <v>81</v>
      </c>
      <c r="BB39" s="44"/>
      <c r="BC39" s="45">
        <f t="shared" si="0"/>
        <v>81</v>
      </c>
      <c r="BD39" s="46" t="s">
        <v>175</v>
      </c>
      <c r="BE39" s="34" t="s">
        <v>343</v>
      </c>
      <c r="BF39" s="47" t="s">
        <v>344</v>
      </c>
      <c r="BG39" s="43">
        <f t="shared" si="1"/>
        <v>81</v>
      </c>
      <c r="BH39" s="48"/>
    </row>
    <row r="40" spans="1:60" ht="38.15" customHeight="1" x14ac:dyDescent="0.2">
      <c r="A40" s="34" t="s">
        <v>345</v>
      </c>
      <c r="B40" s="49" t="s">
        <v>346</v>
      </c>
      <c r="C40" s="36" t="s">
        <v>347</v>
      </c>
      <c r="D40" s="37" t="s">
        <v>348</v>
      </c>
      <c r="E40" s="38" t="s">
        <v>349</v>
      </c>
      <c r="F40" s="39" t="s">
        <v>350</v>
      </c>
      <c r="G40" s="40" t="s">
        <v>69</v>
      </c>
      <c r="H40" s="40"/>
      <c r="I40" s="40"/>
      <c r="J40" s="40"/>
      <c r="K40" s="40"/>
      <c r="L40" s="40"/>
      <c r="M40" s="40"/>
      <c r="N40" s="40"/>
      <c r="O40" s="40" t="s">
        <v>69</v>
      </c>
      <c r="P40" s="40"/>
      <c r="Q40" s="40"/>
      <c r="R40" s="40"/>
      <c r="S40" s="40" t="s">
        <v>69</v>
      </c>
      <c r="T40" s="40" t="s">
        <v>69</v>
      </c>
      <c r="U40" s="40"/>
      <c r="V40" s="40" t="s">
        <v>69</v>
      </c>
      <c r="W40" s="40"/>
      <c r="X40" s="40"/>
      <c r="Y40" s="40"/>
      <c r="Z40" s="40"/>
      <c r="AA40" s="40"/>
      <c r="AB40" s="40" t="s">
        <v>69</v>
      </c>
      <c r="AC40" s="40"/>
      <c r="AD40" s="40"/>
      <c r="AE40" s="40" t="s">
        <v>69</v>
      </c>
      <c r="AF40" s="40"/>
      <c r="AG40" s="40"/>
      <c r="AH40" s="40"/>
      <c r="AI40" s="40"/>
      <c r="AJ40" s="40"/>
      <c r="AK40" s="40" t="s">
        <v>69</v>
      </c>
      <c r="AL40" s="40"/>
      <c r="AM40" s="40"/>
      <c r="AN40" s="40"/>
      <c r="AO40" s="40"/>
      <c r="AP40" s="40" t="s">
        <v>69</v>
      </c>
      <c r="AQ40" s="40"/>
      <c r="AR40" s="40"/>
      <c r="AS40" s="40"/>
      <c r="AT40" s="40" t="s">
        <v>69</v>
      </c>
      <c r="AU40" s="40"/>
      <c r="AV40" s="40"/>
      <c r="AW40" s="42"/>
      <c r="AX40" s="43">
        <v>0</v>
      </c>
      <c r="AY40" s="44">
        <v>0</v>
      </c>
      <c r="AZ40" s="44">
        <v>0</v>
      </c>
      <c r="BA40" s="44">
        <v>0</v>
      </c>
      <c r="BB40" s="44">
        <v>98</v>
      </c>
      <c r="BC40" s="45">
        <f t="shared" si="0"/>
        <v>98</v>
      </c>
      <c r="BD40" s="46" t="s">
        <v>351</v>
      </c>
      <c r="BE40" s="34" t="s">
        <v>352</v>
      </c>
      <c r="BF40" s="47" t="s">
        <v>353</v>
      </c>
      <c r="BG40" s="43">
        <f t="shared" si="1"/>
        <v>98</v>
      </c>
      <c r="BH40" s="48"/>
    </row>
    <row r="41" spans="1:60" ht="24" customHeight="1" x14ac:dyDescent="0.2">
      <c r="A41" s="34"/>
      <c r="B41" s="52" t="s">
        <v>354</v>
      </c>
      <c r="C41" s="36"/>
      <c r="D41" s="37" t="s">
        <v>355</v>
      </c>
      <c r="E41" s="38"/>
      <c r="F41" s="39"/>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1"/>
      <c r="AQ41" s="41"/>
      <c r="AR41" s="41"/>
      <c r="AS41" s="41"/>
      <c r="AT41" s="40"/>
      <c r="AU41" s="40"/>
      <c r="AV41" s="40"/>
      <c r="AW41" s="42"/>
      <c r="AX41" s="48">
        <f t="shared" ref="AX41:BC41" si="5">SUM(AX37:AX40)</f>
        <v>168</v>
      </c>
      <c r="AY41" s="55">
        <f t="shared" si="5"/>
        <v>0</v>
      </c>
      <c r="AZ41" s="55">
        <f t="shared" si="5"/>
        <v>4</v>
      </c>
      <c r="BA41" s="55">
        <f t="shared" si="5"/>
        <v>126</v>
      </c>
      <c r="BB41" s="55">
        <f t="shared" si="5"/>
        <v>278</v>
      </c>
      <c r="BC41" s="56">
        <f t="shared" si="5"/>
        <v>576</v>
      </c>
      <c r="BD41" s="46"/>
      <c r="BE41" s="34"/>
      <c r="BF41" s="47"/>
      <c r="BG41" s="48">
        <f>SUM(BG37:BG40)</f>
        <v>404</v>
      </c>
      <c r="BH41" s="48"/>
    </row>
    <row r="42" spans="1:60" ht="38.15" customHeight="1" x14ac:dyDescent="0.2">
      <c r="A42" s="34" t="s">
        <v>356</v>
      </c>
      <c r="B42" s="68" t="s">
        <v>357</v>
      </c>
      <c r="C42" s="36" t="s">
        <v>358</v>
      </c>
      <c r="D42" s="37" t="s">
        <v>359</v>
      </c>
      <c r="E42" s="38" t="s">
        <v>360</v>
      </c>
      <c r="F42" s="39" t="s">
        <v>361</v>
      </c>
      <c r="G42" s="40" t="s">
        <v>69</v>
      </c>
      <c r="H42" s="40"/>
      <c r="I42" s="40"/>
      <c r="J42" s="40"/>
      <c r="K42" s="40"/>
      <c r="L42" s="40"/>
      <c r="M42" s="40"/>
      <c r="N42" s="40"/>
      <c r="O42" s="40"/>
      <c r="P42" s="40"/>
      <c r="Q42" s="40"/>
      <c r="R42" s="40"/>
      <c r="S42" s="40"/>
      <c r="T42" s="40" t="s">
        <v>69</v>
      </c>
      <c r="U42" s="40"/>
      <c r="V42" s="40"/>
      <c r="W42" s="40"/>
      <c r="X42" s="40"/>
      <c r="Y42" s="40"/>
      <c r="Z42" s="40"/>
      <c r="AA42" s="40"/>
      <c r="AB42" s="40"/>
      <c r="AC42" s="40"/>
      <c r="AD42" s="40"/>
      <c r="AE42" s="40"/>
      <c r="AF42" s="40"/>
      <c r="AG42" s="40"/>
      <c r="AH42" s="40"/>
      <c r="AI42" s="40"/>
      <c r="AJ42" s="40"/>
      <c r="AK42" s="40"/>
      <c r="AL42" s="40"/>
      <c r="AM42" s="40"/>
      <c r="AN42" s="66"/>
      <c r="AO42" s="40"/>
      <c r="AP42" s="41"/>
      <c r="AQ42" s="41"/>
      <c r="AR42" s="41"/>
      <c r="AS42" s="41"/>
      <c r="AT42" s="40"/>
      <c r="AU42" s="40"/>
      <c r="AV42" s="40"/>
      <c r="AW42" s="42"/>
      <c r="AX42" s="43">
        <v>402</v>
      </c>
      <c r="AY42" s="44">
        <v>0</v>
      </c>
      <c r="AZ42" s="44">
        <v>0</v>
      </c>
      <c r="BA42" s="44">
        <v>0</v>
      </c>
      <c r="BB42" s="44">
        <v>0</v>
      </c>
      <c r="BC42" s="45">
        <f t="shared" si="0"/>
        <v>402</v>
      </c>
      <c r="BD42" s="46" t="s">
        <v>175</v>
      </c>
      <c r="BE42" s="34" t="s">
        <v>362</v>
      </c>
      <c r="BF42" s="47" t="s">
        <v>363</v>
      </c>
      <c r="BG42" s="43">
        <f t="shared" si="1"/>
        <v>0</v>
      </c>
      <c r="BH42" s="48"/>
    </row>
    <row r="43" spans="1:60" ht="38.15" customHeight="1" x14ac:dyDescent="0.2">
      <c r="A43" s="34" t="s">
        <v>364</v>
      </c>
      <c r="B43" s="35" t="s">
        <v>365</v>
      </c>
      <c r="C43" s="36" t="s">
        <v>366</v>
      </c>
      <c r="D43" s="37" t="s">
        <v>367</v>
      </c>
      <c r="E43" s="38" t="s">
        <v>368</v>
      </c>
      <c r="F43" s="39" t="s">
        <v>369</v>
      </c>
      <c r="G43" s="40" t="s">
        <v>69</v>
      </c>
      <c r="H43" s="40" t="s">
        <v>69</v>
      </c>
      <c r="I43" s="40" t="s">
        <v>69</v>
      </c>
      <c r="J43" s="40" t="s">
        <v>69</v>
      </c>
      <c r="K43" s="40" t="s">
        <v>69</v>
      </c>
      <c r="L43" s="40" t="s">
        <v>69</v>
      </c>
      <c r="M43" s="40" t="s">
        <v>69</v>
      </c>
      <c r="N43" s="40" t="s">
        <v>69</v>
      </c>
      <c r="O43" s="40" t="s">
        <v>69</v>
      </c>
      <c r="P43" s="40"/>
      <c r="Q43" s="40"/>
      <c r="R43" s="40"/>
      <c r="S43" s="40" t="s">
        <v>69</v>
      </c>
      <c r="T43" s="40" t="s">
        <v>69</v>
      </c>
      <c r="U43" s="40"/>
      <c r="V43" s="40" t="s">
        <v>69</v>
      </c>
      <c r="W43" s="40" t="s">
        <v>69</v>
      </c>
      <c r="X43" s="40" t="s">
        <v>69</v>
      </c>
      <c r="Y43" s="40" t="s">
        <v>69</v>
      </c>
      <c r="Z43" s="40"/>
      <c r="AA43" s="40"/>
      <c r="AB43" s="40" t="s">
        <v>69</v>
      </c>
      <c r="AC43" s="40"/>
      <c r="AD43" s="40" t="s">
        <v>69</v>
      </c>
      <c r="AE43" s="40" t="s">
        <v>69</v>
      </c>
      <c r="AF43" s="40" t="s">
        <v>69</v>
      </c>
      <c r="AG43" s="40"/>
      <c r="AH43" s="40"/>
      <c r="AI43" s="40" t="s">
        <v>69</v>
      </c>
      <c r="AJ43" s="40"/>
      <c r="AK43" s="40" t="s">
        <v>69</v>
      </c>
      <c r="AL43" s="40"/>
      <c r="AM43" s="40"/>
      <c r="AN43" s="40" t="s">
        <v>69</v>
      </c>
      <c r="AO43" s="40" t="s">
        <v>69</v>
      </c>
      <c r="AP43" s="40" t="s">
        <v>69</v>
      </c>
      <c r="AQ43" s="40" t="s">
        <v>69</v>
      </c>
      <c r="AR43" s="40"/>
      <c r="AS43" s="40" t="s">
        <v>79</v>
      </c>
      <c r="AT43" s="40"/>
      <c r="AU43" s="40"/>
      <c r="AV43" s="40"/>
      <c r="AW43" s="42" t="s">
        <v>69</v>
      </c>
      <c r="AX43" s="43">
        <v>0</v>
      </c>
      <c r="AY43" s="44">
        <v>0</v>
      </c>
      <c r="AZ43" s="44">
        <v>4</v>
      </c>
      <c r="BA43" s="44">
        <v>0</v>
      </c>
      <c r="BB43" s="44">
        <v>343</v>
      </c>
      <c r="BC43" s="45">
        <f t="shared" si="0"/>
        <v>347</v>
      </c>
      <c r="BD43" s="46" t="s">
        <v>70</v>
      </c>
      <c r="BE43" s="34" t="s">
        <v>370</v>
      </c>
      <c r="BF43" s="47" t="s">
        <v>371</v>
      </c>
      <c r="BG43" s="43">
        <f t="shared" si="1"/>
        <v>343</v>
      </c>
      <c r="BH43" s="48"/>
    </row>
    <row r="44" spans="1:60" ht="38.15" customHeight="1" x14ac:dyDescent="0.2">
      <c r="A44" s="34" t="s">
        <v>372</v>
      </c>
      <c r="B44" s="49" t="s">
        <v>373</v>
      </c>
      <c r="C44" s="36" t="s">
        <v>374</v>
      </c>
      <c r="D44" s="37" t="s">
        <v>375</v>
      </c>
      <c r="E44" s="38" t="s">
        <v>376</v>
      </c>
      <c r="F44" s="39" t="s">
        <v>377</v>
      </c>
      <c r="G44" s="40" t="s">
        <v>69</v>
      </c>
      <c r="H44" s="40"/>
      <c r="I44" s="40"/>
      <c r="J44" s="40"/>
      <c r="K44" s="40"/>
      <c r="L44" s="40"/>
      <c r="M44" s="40"/>
      <c r="N44" s="40"/>
      <c r="O44" s="40"/>
      <c r="P44" s="40"/>
      <c r="Q44" s="40"/>
      <c r="R44" s="40"/>
      <c r="S44" s="40"/>
      <c r="T44" s="40"/>
      <c r="U44" s="40"/>
      <c r="V44" s="40" t="s">
        <v>69</v>
      </c>
      <c r="W44" s="40"/>
      <c r="X44" s="40"/>
      <c r="Y44" s="40"/>
      <c r="Z44" s="40"/>
      <c r="AA44" s="40"/>
      <c r="AB44" s="40"/>
      <c r="AC44" s="40" t="s">
        <v>69</v>
      </c>
      <c r="AD44" s="40"/>
      <c r="AE44" s="40" t="s">
        <v>69</v>
      </c>
      <c r="AF44" s="40"/>
      <c r="AG44" s="40"/>
      <c r="AH44" s="40"/>
      <c r="AI44" s="40"/>
      <c r="AJ44" s="40"/>
      <c r="AK44" s="40"/>
      <c r="AL44" s="40"/>
      <c r="AM44" s="40"/>
      <c r="AN44" s="40"/>
      <c r="AO44" s="40"/>
      <c r="AP44" s="41"/>
      <c r="AQ44" s="41"/>
      <c r="AR44" s="41"/>
      <c r="AS44" s="41"/>
      <c r="AT44" s="40"/>
      <c r="AU44" s="40"/>
      <c r="AV44" s="40"/>
      <c r="AW44" s="42"/>
      <c r="AX44" s="43">
        <v>0</v>
      </c>
      <c r="AY44" s="44">
        <v>0</v>
      </c>
      <c r="AZ44" s="44">
        <v>0</v>
      </c>
      <c r="BA44" s="44">
        <v>59</v>
      </c>
      <c r="BB44" s="44"/>
      <c r="BC44" s="45">
        <f t="shared" si="0"/>
        <v>59</v>
      </c>
      <c r="BD44" s="46" t="s">
        <v>315</v>
      </c>
      <c r="BE44" s="34" t="s">
        <v>378</v>
      </c>
      <c r="BF44" s="47" t="s">
        <v>379</v>
      </c>
      <c r="BG44" s="43">
        <f t="shared" si="1"/>
        <v>59</v>
      </c>
      <c r="BH44" s="48"/>
    </row>
    <row r="45" spans="1:60" ht="38.15" customHeight="1" x14ac:dyDescent="0.2">
      <c r="A45" s="34" t="s">
        <v>380</v>
      </c>
      <c r="B45" s="49" t="s">
        <v>381</v>
      </c>
      <c r="C45" s="36" t="s">
        <v>382</v>
      </c>
      <c r="D45" s="37" t="s">
        <v>383</v>
      </c>
      <c r="E45" s="38" t="s">
        <v>384</v>
      </c>
      <c r="F45" s="39" t="s">
        <v>385</v>
      </c>
      <c r="G45" s="40" t="s">
        <v>69</v>
      </c>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t="s">
        <v>79</v>
      </c>
      <c r="AN45" s="40"/>
      <c r="AO45" s="40"/>
      <c r="AP45" s="41"/>
      <c r="AQ45" s="41"/>
      <c r="AR45" s="41"/>
      <c r="AS45" s="41"/>
      <c r="AT45" s="40"/>
      <c r="AU45" s="40"/>
      <c r="AV45" s="40"/>
      <c r="AW45" s="42"/>
      <c r="AX45" s="43">
        <v>0</v>
      </c>
      <c r="AY45" s="44">
        <v>0</v>
      </c>
      <c r="AZ45" s="44">
        <v>0</v>
      </c>
      <c r="BA45" s="44">
        <v>62</v>
      </c>
      <c r="BB45" s="44">
        <v>0</v>
      </c>
      <c r="BC45" s="45">
        <f t="shared" si="0"/>
        <v>62</v>
      </c>
      <c r="BD45" s="46" t="s">
        <v>315</v>
      </c>
      <c r="BE45" s="34" t="s">
        <v>386</v>
      </c>
      <c r="BF45" s="47" t="s">
        <v>317</v>
      </c>
      <c r="BG45" s="43">
        <f t="shared" si="1"/>
        <v>62</v>
      </c>
      <c r="BH45" s="48"/>
    </row>
    <row r="46" spans="1:60" ht="38.15" customHeight="1" x14ac:dyDescent="0.2">
      <c r="A46" s="34" t="s">
        <v>387</v>
      </c>
      <c r="B46" s="35" t="s">
        <v>388</v>
      </c>
      <c r="C46" s="36" t="s">
        <v>389</v>
      </c>
      <c r="D46" s="37" t="s">
        <v>390</v>
      </c>
      <c r="E46" s="38" t="s">
        <v>391</v>
      </c>
      <c r="F46" s="39" t="s">
        <v>392</v>
      </c>
      <c r="G46" s="40" t="s">
        <v>69</v>
      </c>
      <c r="H46" s="40" t="s">
        <v>69</v>
      </c>
      <c r="I46" s="40" t="s">
        <v>69</v>
      </c>
      <c r="J46" s="40" t="s">
        <v>69</v>
      </c>
      <c r="K46" s="40" t="s">
        <v>69</v>
      </c>
      <c r="L46" s="40" t="s">
        <v>69</v>
      </c>
      <c r="M46" s="40"/>
      <c r="N46" s="40"/>
      <c r="O46" s="40" t="s">
        <v>69</v>
      </c>
      <c r="P46" s="40"/>
      <c r="Q46" s="40"/>
      <c r="R46" s="40"/>
      <c r="S46" s="40" t="s">
        <v>69</v>
      </c>
      <c r="T46" s="40" t="s">
        <v>69</v>
      </c>
      <c r="U46" s="40"/>
      <c r="V46" s="40"/>
      <c r="W46" s="40"/>
      <c r="X46" s="40"/>
      <c r="Y46" s="40"/>
      <c r="Z46" s="40"/>
      <c r="AA46" s="40"/>
      <c r="AB46" s="40" t="s">
        <v>69</v>
      </c>
      <c r="AC46" s="40" t="s">
        <v>69</v>
      </c>
      <c r="AD46" s="40" t="s">
        <v>69</v>
      </c>
      <c r="AE46" s="40" t="s">
        <v>69</v>
      </c>
      <c r="AF46" s="40"/>
      <c r="AG46" s="40"/>
      <c r="AH46" s="40" t="s">
        <v>69</v>
      </c>
      <c r="AI46" s="40" t="s">
        <v>69</v>
      </c>
      <c r="AJ46" s="40"/>
      <c r="AK46" s="40" t="s">
        <v>69</v>
      </c>
      <c r="AL46" s="40"/>
      <c r="AM46" s="40"/>
      <c r="AN46" s="40" t="s">
        <v>69</v>
      </c>
      <c r="AO46" s="40"/>
      <c r="AP46" s="41"/>
      <c r="AQ46" s="41"/>
      <c r="AR46" s="41"/>
      <c r="AS46" s="41"/>
      <c r="AT46" s="40"/>
      <c r="AU46" s="40"/>
      <c r="AV46" s="40"/>
      <c r="AW46" s="42"/>
      <c r="AX46" s="43">
        <v>0</v>
      </c>
      <c r="AY46" s="44">
        <v>0</v>
      </c>
      <c r="AZ46" s="44">
        <v>0</v>
      </c>
      <c r="BA46" s="69">
        <v>60</v>
      </c>
      <c r="BB46" s="69">
        <v>112</v>
      </c>
      <c r="BC46" s="45">
        <f t="shared" si="0"/>
        <v>172</v>
      </c>
      <c r="BD46" s="46" t="s">
        <v>393</v>
      </c>
      <c r="BE46" s="34" t="s">
        <v>394</v>
      </c>
      <c r="BF46" s="47" t="s">
        <v>395</v>
      </c>
      <c r="BG46" s="43">
        <f t="shared" si="1"/>
        <v>172</v>
      </c>
      <c r="BH46" s="48"/>
    </row>
    <row r="47" spans="1:60" ht="38.15" customHeight="1" x14ac:dyDescent="0.2">
      <c r="A47" s="34" t="s">
        <v>396</v>
      </c>
      <c r="B47" s="49" t="s">
        <v>397</v>
      </c>
      <c r="C47" s="36" t="s">
        <v>398</v>
      </c>
      <c r="D47" s="37" t="s">
        <v>399</v>
      </c>
      <c r="E47" s="38" t="s">
        <v>400</v>
      </c>
      <c r="F47" s="39" t="s">
        <v>401</v>
      </c>
      <c r="G47" s="40" t="s">
        <v>69</v>
      </c>
      <c r="H47" s="40"/>
      <c r="I47" s="40" t="s">
        <v>69</v>
      </c>
      <c r="J47" s="40" t="s">
        <v>69</v>
      </c>
      <c r="K47" s="40"/>
      <c r="L47" s="40" t="s">
        <v>69</v>
      </c>
      <c r="M47" s="40" t="s">
        <v>69</v>
      </c>
      <c r="N47" s="40"/>
      <c r="O47" s="40" t="s">
        <v>69</v>
      </c>
      <c r="P47" s="40"/>
      <c r="Q47" s="40" t="s">
        <v>69</v>
      </c>
      <c r="R47" s="40"/>
      <c r="S47" s="40" t="s">
        <v>69</v>
      </c>
      <c r="T47" s="40"/>
      <c r="U47" s="40"/>
      <c r="V47" s="40" t="s">
        <v>69</v>
      </c>
      <c r="W47" s="40"/>
      <c r="X47" s="40"/>
      <c r="Y47" s="40"/>
      <c r="Z47" s="40"/>
      <c r="AA47" s="40"/>
      <c r="AB47" s="40"/>
      <c r="AC47" s="40"/>
      <c r="AD47" s="40" t="s">
        <v>69</v>
      </c>
      <c r="AE47" s="40" t="s">
        <v>69</v>
      </c>
      <c r="AF47" s="40"/>
      <c r="AG47" s="40"/>
      <c r="AH47" s="40"/>
      <c r="AI47" s="40" t="s">
        <v>69</v>
      </c>
      <c r="AJ47" s="40" t="s">
        <v>69</v>
      </c>
      <c r="AK47" s="40"/>
      <c r="AL47" s="40"/>
      <c r="AM47" s="40"/>
      <c r="AN47" s="40" t="s">
        <v>69</v>
      </c>
      <c r="AO47" s="40"/>
      <c r="AP47" s="41"/>
      <c r="AQ47" s="41"/>
      <c r="AR47" s="41"/>
      <c r="AS47" s="41"/>
      <c r="AT47" s="40"/>
      <c r="AU47" s="40"/>
      <c r="AV47" s="40"/>
      <c r="AW47" s="42" t="s">
        <v>69</v>
      </c>
      <c r="AX47" s="43">
        <v>0</v>
      </c>
      <c r="AY47" s="44">
        <v>0</v>
      </c>
      <c r="AZ47" s="44">
        <v>0</v>
      </c>
      <c r="BA47" s="44">
        <v>56</v>
      </c>
      <c r="BB47" s="44">
        <v>56</v>
      </c>
      <c r="BC47" s="45">
        <f t="shared" si="0"/>
        <v>112</v>
      </c>
      <c r="BD47" s="46" t="s">
        <v>98</v>
      </c>
      <c r="BE47" s="34" t="s">
        <v>402</v>
      </c>
      <c r="BF47" s="47" t="s">
        <v>403</v>
      </c>
      <c r="BG47" s="43">
        <f t="shared" si="1"/>
        <v>112</v>
      </c>
      <c r="BH47" s="48"/>
    </row>
    <row r="48" spans="1:60" ht="24" customHeight="1" x14ac:dyDescent="0.2">
      <c r="A48" s="34"/>
      <c r="B48" s="52" t="s">
        <v>404</v>
      </c>
      <c r="C48" s="36"/>
      <c r="D48" s="37" t="s">
        <v>405</v>
      </c>
      <c r="E48" s="38"/>
      <c r="F48" s="39"/>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1"/>
      <c r="AQ48" s="41"/>
      <c r="AR48" s="41"/>
      <c r="AS48" s="41"/>
      <c r="AT48" s="40"/>
      <c r="AU48" s="40"/>
      <c r="AV48" s="40"/>
      <c r="AW48" s="42"/>
      <c r="AX48" s="48">
        <f t="shared" ref="AX48:BC48" si="6">SUM(AX42:AX47)</f>
        <v>402</v>
      </c>
      <c r="AY48" s="48">
        <f t="shared" si="6"/>
        <v>0</v>
      </c>
      <c r="AZ48" s="48">
        <f t="shared" si="6"/>
        <v>4</v>
      </c>
      <c r="BA48" s="48">
        <f t="shared" si="6"/>
        <v>237</v>
      </c>
      <c r="BB48" s="48">
        <f t="shared" si="6"/>
        <v>511</v>
      </c>
      <c r="BC48" s="48">
        <f t="shared" si="6"/>
        <v>1154</v>
      </c>
      <c r="BD48" s="46"/>
      <c r="BE48" s="34"/>
      <c r="BF48" s="47"/>
      <c r="BG48" s="48">
        <f>SUM(BG42:BG47)</f>
        <v>748</v>
      </c>
      <c r="BH48" s="48"/>
    </row>
    <row r="49" spans="1:60" ht="38.15" customHeight="1" x14ac:dyDescent="0.2">
      <c r="A49" s="34" t="s">
        <v>406</v>
      </c>
      <c r="B49" s="49" t="s">
        <v>407</v>
      </c>
      <c r="C49" s="36" t="s">
        <v>408</v>
      </c>
      <c r="D49" s="37" t="s">
        <v>409</v>
      </c>
      <c r="E49" s="38" t="s">
        <v>410</v>
      </c>
      <c r="F49" s="39" t="s">
        <v>411</v>
      </c>
      <c r="G49" s="40"/>
      <c r="H49" s="40"/>
      <c r="I49" s="40"/>
      <c r="J49" s="40"/>
      <c r="K49" s="40"/>
      <c r="L49" s="40" t="s">
        <v>69</v>
      </c>
      <c r="M49" s="40"/>
      <c r="N49" s="40"/>
      <c r="O49" s="40"/>
      <c r="P49" s="40"/>
      <c r="Q49" s="40"/>
      <c r="R49" s="40"/>
      <c r="S49" s="40"/>
      <c r="T49" s="40" t="s">
        <v>69</v>
      </c>
      <c r="U49" s="40" t="s">
        <v>69</v>
      </c>
      <c r="V49" s="40"/>
      <c r="W49" s="40"/>
      <c r="X49" s="40"/>
      <c r="Y49" s="40"/>
      <c r="Z49" s="40"/>
      <c r="AA49" s="40"/>
      <c r="AB49" s="40"/>
      <c r="AC49" s="40"/>
      <c r="AD49" s="40"/>
      <c r="AE49" s="40"/>
      <c r="AF49" s="40"/>
      <c r="AG49" s="40"/>
      <c r="AH49" s="40"/>
      <c r="AI49" s="40"/>
      <c r="AJ49" s="40"/>
      <c r="AK49" s="40"/>
      <c r="AL49" s="40"/>
      <c r="AM49" s="40"/>
      <c r="AN49" s="40"/>
      <c r="AO49" s="40"/>
      <c r="AP49" s="41"/>
      <c r="AQ49" s="41"/>
      <c r="AR49" s="41"/>
      <c r="AS49" s="41"/>
      <c r="AT49" s="40"/>
      <c r="AU49" s="40"/>
      <c r="AV49" s="40"/>
      <c r="AW49" s="42"/>
      <c r="AX49" s="43">
        <v>215</v>
      </c>
      <c r="AY49" s="44">
        <v>0</v>
      </c>
      <c r="AZ49" s="44">
        <v>0</v>
      </c>
      <c r="BA49" s="44">
        <v>0</v>
      </c>
      <c r="BB49" s="44">
        <v>0</v>
      </c>
      <c r="BC49" s="45">
        <f t="shared" si="0"/>
        <v>215</v>
      </c>
      <c r="BD49" s="46" t="s">
        <v>175</v>
      </c>
      <c r="BE49" s="34" t="s">
        <v>412</v>
      </c>
      <c r="BF49" s="47" t="s">
        <v>413</v>
      </c>
      <c r="BG49" s="43">
        <f t="shared" si="1"/>
        <v>0</v>
      </c>
      <c r="BH49" s="48"/>
    </row>
    <row r="50" spans="1:60" ht="37.5" customHeight="1" x14ac:dyDescent="0.2">
      <c r="A50" s="34" t="s">
        <v>414</v>
      </c>
      <c r="B50" s="49" t="s">
        <v>415</v>
      </c>
      <c r="C50" s="36" t="s">
        <v>416</v>
      </c>
      <c r="D50" s="37" t="s">
        <v>417</v>
      </c>
      <c r="E50" s="38" t="s">
        <v>418</v>
      </c>
      <c r="F50" s="39" t="s">
        <v>419</v>
      </c>
      <c r="G50" s="40" t="s">
        <v>69</v>
      </c>
      <c r="H50" s="40" t="s">
        <v>69</v>
      </c>
      <c r="I50" s="40" t="s">
        <v>69</v>
      </c>
      <c r="J50" s="40" t="s">
        <v>69</v>
      </c>
      <c r="K50" s="40"/>
      <c r="L50" s="40" t="s">
        <v>69</v>
      </c>
      <c r="M50" s="40" t="s">
        <v>69</v>
      </c>
      <c r="N50" s="40" t="s">
        <v>69</v>
      </c>
      <c r="O50" s="40" t="s">
        <v>69</v>
      </c>
      <c r="P50" s="40"/>
      <c r="Q50" s="40" t="s">
        <v>69</v>
      </c>
      <c r="R50" s="40"/>
      <c r="S50" s="40" t="s">
        <v>69</v>
      </c>
      <c r="T50" s="40"/>
      <c r="U50" s="40"/>
      <c r="V50" s="40" t="s">
        <v>69</v>
      </c>
      <c r="W50" s="40"/>
      <c r="X50" s="40" t="s">
        <v>79</v>
      </c>
      <c r="Y50" s="40"/>
      <c r="Z50" s="40"/>
      <c r="AA50" s="40" t="s">
        <v>79</v>
      </c>
      <c r="AB50" s="40" t="s">
        <v>69</v>
      </c>
      <c r="AC50" s="40"/>
      <c r="AD50" s="40" t="s">
        <v>69</v>
      </c>
      <c r="AE50" s="40" t="s">
        <v>69</v>
      </c>
      <c r="AF50" s="40"/>
      <c r="AG50" s="40"/>
      <c r="AH50" s="40" t="s">
        <v>69</v>
      </c>
      <c r="AI50" s="40" t="s">
        <v>69</v>
      </c>
      <c r="AJ50" s="40"/>
      <c r="AK50" s="40" t="s">
        <v>69</v>
      </c>
      <c r="AL50" s="40"/>
      <c r="AM50" s="40"/>
      <c r="AN50" s="40"/>
      <c r="AO50" s="40" t="s">
        <v>69</v>
      </c>
      <c r="AP50" s="40" t="s">
        <v>69</v>
      </c>
      <c r="AQ50" s="40" t="s">
        <v>69</v>
      </c>
      <c r="AR50" s="40"/>
      <c r="AS50" s="40" t="s">
        <v>69</v>
      </c>
      <c r="AT50" s="40"/>
      <c r="AU50" s="40"/>
      <c r="AV50" s="40"/>
      <c r="AW50" s="42" t="s">
        <v>69</v>
      </c>
      <c r="AX50" s="43">
        <v>0</v>
      </c>
      <c r="AY50" s="69">
        <v>4</v>
      </c>
      <c r="AZ50" s="69">
        <v>4</v>
      </c>
      <c r="BA50" s="69">
        <v>0</v>
      </c>
      <c r="BB50" s="69">
        <v>276</v>
      </c>
      <c r="BC50" s="58">
        <f t="shared" si="0"/>
        <v>284</v>
      </c>
      <c r="BD50" s="46" t="s">
        <v>124</v>
      </c>
      <c r="BE50" s="34" t="s">
        <v>420</v>
      </c>
      <c r="BF50" s="47" t="s">
        <v>421</v>
      </c>
      <c r="BG50" s="43">
        <f t="shared" si="1"/>
        <v>276</v>
      </c>
      <c r="BH50" s="48"/>
    </row>
    <row r="51" spans="1:60" ht="37.5" customHeight="1" x14ac:dyDescent="0.2">
      <c r="A51" s="34" t="s">
        <v>422</v>
      </c>
      <c r="B51" s="35" t="s">
        <v>423</v>
      </c>
      <c r="C51" s="36" t="s">
        <v>424</v>
      </c>
      <c r="D51" s="37" t="s">
        <v>425</v>
      </c>
      <c r="E51" s="38" t="s">
        <v>426</v>
      </c>
      <c r="F51" s="39" t="s">
        <v>427</v>
      </c>
      <c r="G51" s="40" t="s">
        <v>69</v>
      </c>
      <c r="H51" s="40" t="s">
        <v>69</v>
      </c>
      <c r="I51" s="40" t="s">
        <v>69</v>
      </c>
      <c r="J51" s="40"/>
      <c r="K51" s="40" t="s">
        <v>69</v>
      </c>
      <c r="L51" s="40"/>
      <c r="M51" s="40"/>
      <c r="N51" s="40"/>
      <c r="O51" s="40"/>
      <c r="P51" s="40"/>
      <c r="Q51" s="40" t="s">
        <v>69</v>
      </c>
      <c r="R51" s="40"/>
      <c r="S51" s="40"/>
      <c r="T51" s="40"/>
      <c r="U51" s="40"/>
      <c r="V51" s="40" t="s">
        <v>69</v>
      </c>
      <c r="W51" s="40" t="s">
        <v>123</v>
      </c>
      <c r="X51" s="40"/>
      <c r="Y51" s="40"/>
      <c r="Z51" s="40"/>
      <c r="AA51" s="40"/>
      <c r="AB51" s="40"/>
      <c r="AC51" s="40" t="s">
        <v>69</v>
      </c>
      <c r="AD51" s="40" t="s">
        <v>69</v>
      </c>
      <c r="AE51" s="40" t="s">
        <v>69</v>
      </c>
      <c r="AF51" s="40" t="s">
        <v>123</v>
      </c>
      <c r="AG51" s="40"/>
      <c r="AH51" s="40"/>
      <c r="AI51" s="40"/>
      <c r="AJ51" s="40"/>
      <c r="AK51" s="40"/>
      <c r="AL51" s="40"/>
      <c r="AM51" s="40" t="s">
        <v>69</v>
      </c>
      <c r="AN51" s="40" t="s">
        <v>69</v>
      </c>
      <c r="AO51" s="40" t="s">
        <v>69</v>
      </c>
      <c r="AP51" s="40" t="s">
        <v>69</v>
      </c>
      <c r="AQ51" s="40" t="s">
        <v>69</v>
      </c>
      <c r="AR51" s="40"/>
      <c r="AS51" s="40"/>
      <c r="AT51" s="40"/>
      <c r="AU51" s="40"/>
      <c r="AV51" s="40"/>
      <c r="AW51" s="42"/>
      <c r="AX51" s="43">
        <v>0</v>
      </c>
      <c r="AY51" s="44">
        <v>0</v>
      </c>
      <c r="AZ51" s="44">
        <v>0</v>
      </c>
      <c r="BA51" s="44">
        <v>88</v>
      </c>
      <c r="BB51" s="70">
        <v>165</v>
      </c>
      <c r="BC51" s="45">
        <f t="shared" si="0"/>
        <v>253</v>
      </c>
      <c r="BD51" s="46" t="s">
        <v>428</v>
      </c>
      <c r="BE51" s="34" t="s">
        <v>429</v>
      </c>
      <c r="BF51" s="47" t="s">
        <v>430</v>
      </c>
      <c r="BG51" s="43">
        <f t="shared" si="1"/>
        <v>253</v>
      </c>
      <c r="BH51" s="48"/>
    </row>
    <row r="52" spans="1:60" ht="38.15" customHeight="1" x14ac:dyDescent="0.2">
      <c r="A52" s="34" t="s">
        <v>431</v>
      </c>
      <c r="B52" s="49" t="s">
        <v>432</v>
      </c>
      <c r="C52" s="36" t="s">
        <v>433</v>
      </c>
      <c r="D52" s="37" t="s">
        <v>434</v>
      </c>
      <c r="E52" s="38" t="s">
        <v>435</v>
      </c>
      <c r="F52" s="39" t="s">
        <v>436</v>
      </c>
      <c r="G52" s="40" t="s">
        <v>69</v>
      </c>
      <c r="H52" s="40"/>
      <c r="I52" s="40" t="s">
        <v>69</v>
      </c>
      <c r="J52" s="40"/>
      <c r="K52" s="40"/>
      <c r="L52" s="40" t="s">
        <v>69</v>
      </c>
      <c r="M52" s="40"/>
      <c r="N52" s="40"/>
      <c r="O52" s="40"/>
      <c r="P52" s="40"/>
      <c r="Q52" s="40"/>
      <c r="R52" s="40"/>
      <c r="S52" s="40" t="s">
        <v>69</v>
      </c>
      <c r="T52" s="40" t="s">
        <v>79</v>
      </c>
      <c r="U52" s="40" t="s">
        <v>79</v>
      </c>
      <c r="V52" s="40"/>
      <c r="W52" s="40"/>
      <c r="X52" s="40"/>
      <c r="Y52" s="40"/>
      <c r="Z52" s="40"/>
      <c r="AA52" s="40"/>
      <c r="AB52" s="40"/>
      <c r="AC52" s="40"/>
      <c r="AD52" s="40"/>
      <c r="AE52" s="40" t="s">
        <v>69</v>
      </c>
      <c r="AF52" s="40"/>
      <c r="AG52" s="40"/>
      <c r="AH52" s="40"/>
      <c r="AI52" s="40" t="s">
        <v>69</v>
      </c>
      <c r="AJ52" s="40"/>
      <c r="AK52" s="40"/>
      <c r="AL52" s="40"/>
      <c r="AM52" s="40"/>
      <c r="AN52" s="40" t="s">
        <v>79</v>
      </c>
      <c r="AO52" s="40" t="s">
        <v>69</v>
      </c>
      <c r="AP52" s="41"/>
      <c r="AQ52" s="41"/>
      <c r="AR52" s="41"/>
      <c r="AS52" s="41"/>
      <c r="AT52" s="40"/>
      <c r="AU52" s="40"/>
      <c r="AV52" s="40"/>
      <c r="AW52" s="42"/>
      <c r="AX52" s="43">
        <v>0</v>
      </c>
      <c r="AY52" s="44">
        <v>0</v>
      </c>
      <c r="AZ52" s="44">
        <v>0</v>
      </c>
      <c r="BA52" s="55"/>
      <c r="BB52" s="44">
        <v>49</v>
      </c>
      <c r="BC52" s="45">
        <f t="shared" si="0"/>
        <v>49</v>
      </c>
      <c r="BD52" s="46" t="s">
        <v>437</v>
      </c>
      <c r="BE52" s="34" t="s">
        <v>438</v>
      </c>
      <c r="BF52" s="47" t="s">
        <v>439</v>
      </c>
      <c r="BG52" s="43">
        <f t="shared" si="1"/>
        <v>49</v>
      </c>
      <c r="BH52" s="59"/>
    </row>
    <row r="53" spans="1:60" ht="38.15" customHeight="1" x14ac:dyDescent="0.2">
      <c r="A53" s="34" t="s">
        <v>440</v>
      </c>
      <c r="B53" s="49" t="s">
        <v>441</v>
      </c>
      <c r="C53" s="36" t="s">
        <v>442</v>
      </c>
      <c r="D53" s="37" t="s">
        <v>443</v>
      </c>
      <c r="E53" s="38" t="s">
        <v>444</v>
      </c>
      <c r="F53" s="39" t="s">
        <v>445</v>
      </c>
      <c r="G53" s="40" t="s">
        <v>69</v>
      </c>
      <c r="H53" s="40"/>
      <c r="I53" s="40"/>
      <c r="J53" s="40"/>
      <c r="K53" s="40"/>
      <c r="L53" s="40" t="s">
        <v>69</v>
      </c>
      <c r="M53" s="40"/>
      <c r="N53" s="40"/>
      <c r="O53" s="40" t="s">
        <v>69</v>
      </c>
      <c r="P53" s="40"/>
      <c r="Q53" s="40"/>
      <c r="R53" s="40"/>
      <c r="S53" s="40" t="s">
        <v>123</v>
      </c>
      <c r="T53" s="40" t="s">
        <v>69</v>
      </c>
      <c r="U53" s="40" t="s">
        <v>123</v>
      </c>
      <c r="V53" s="40"/>
      <c r="W53" s="40"/>
      <c r="X53" s="40"/>
      <c r="Y53" s="40"/>
      <c r="Z53" s="40"/>
      <c r="AA53" s="40"/>
      <c r="AB53" s="40"/>
      <c r="AC53" s="40"/>
      <c r="AD53" s="40"/>
      <c r="AE53" s="40" t="s">
        <v>69</v>
      </c>
      <c r="AF53" s="40"/>
      <c r="AG53" s="40"/>
      <c r="AH53" s="40" t="s">
        <v>69</v>
      </c>
      <c r="AI53" s="40"/>
      <c r="AJ53" s="40"/>
      <c r="AK53" s="40"/>
      <c r="AL53" s="40"/>
      <c r="AM53" s="40"/>
      <c r="AN53" s="40" t="s">
        <v>69</v>
      </c>
      <c r="AO53" s="40"/>
      <c r="AP53" s="71"/>
      <c r="AQ53" s="41"/>
      <c r="AR53" s="41"/>
      <c r="AS53" s="41"/>
      <c r="AT53" s="40"/>
      <c r="AU53" s="40"/>
      <c r="AV53" s="40"/>
      <c r="AW53" s="42" t="s">
        <v>123</v>
      </c>
      <c r="AX53" s="43">
        <v>0</v>
      </c>
      <c r="AY53" s="44">
        <v>0</v>
      </c>
      <c r="AZ53" s="44">
        <v>0</v>
      </c>
      <c r="BA53" s="70"/>
      <c r="BB53" s="44">
        <v>50</v>
      </c>
      <c r="BC53" s="45">
        <f t="shared" si="0"/>
        <v>50</v>
      </c>
      <c r="BD53" s="46" t="s">
        <v>446</v>
      </c>
      <c r="BE53" s="72" t="s">
        <v>447</v>
      </c>
      <c r="BF53" s="47" t="s">
        <v>448</v>
      </c>
      <c r="BG53" s="43">
        <f t="shared" si="1"/>
        <v>50</v>
      </c>
      <c r="BH53" s="48"/>
    </row>
    <row r="54" spans="1:60" ht="24" customHeight="1" x14ac:dyDescent="0.2">
      <c r="A54" s="34"/>
      <c r="B54" s="52" t="s">
        <v>449</v>
      </c>
      <c r="C54" s="36"/>
      <c r="D54" s="37" t="s">
        <v>224</v>
      </c>
      <c r="E54" s="38"/>
      <c r="F54" s="39"/>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1"/>
      <c r="AQ54" s="41"/>
      <c r="AR54" s="41"/>
      <c r="AS54" s="41"/>
      <c r="AT54" s="40"/>
      <c r="AU54" s="40"/>
      <c r="AV54" s="40"/>
      <c r="AW54" s="42"/>
      <c r="AX54" s="48">
        <f t="shared" ref="AX54:BC54" si="7">SUM(AX49:AX53)</f>
        <v>215</v>
      </c>
      <c r="AY54" s="55">
        <f t="shared" si="7"/>
        <v>4</v>
      </c>
      <c r="AZ54" s="55">
        <f t="shared" si="7"/>
        <v>4</v>
      </c>
      <c r="BA54" s="55">
        <f>SUM(BA49:BA53)</f>
        <v>88</v>
      </c>
      <c r="BB54" s="55">
        <f t="shared" si="7"/>
        <v>540</v>
      </c>
      <c r="BC54" s="56">
        <f t="shared" si="7"/>
        <v>851</v>
      </c>
      <c r="BD54" s="46"/>
      <c r="BE54" s="34"/>
      <c r="BF54" s="47"/>
      <c r="BG54" s="48">
        <f>SUM(BG49:BG53)</f>
        <v>628</v>
      </c>
      <c r="BH54" s="48"/>
    </row>
    <row r="55" spans="1:60" ht="38.15" customHeight="1" x14ac:dyDescent="0.2">
      <c r="A55" s="34" t="s">
        <v>450</v>
      </c>
      <c r="B55" s="49" t="s">
        <v>451</v>
      </c>
      <c r="C55" s="36" t="s">
        <v>452</v>
      </c>
      <c r="D55" s="37" t="s">
        <v>453</v>
      </c>
      <c r="E55" s="38" t="s">
        <v>454</v>
      </c>
      <c r="F55" s="39" t="s">
        <v>455</v>
      </c>
      <c r="G55" s="40" t="s">
        <v>69</v>
      </c>
      <c r="H55" s="40"/>
      <c r="I55" s="40"/>
      <c r="J55" s="40"/>
      <c r="K55" s="40" t="s">
        <v>69</v>
      </c>
      <c r="L55" s="40" t="s">
        <v>69</v>
      </c>
      <c r="M55" s="40"/>
      <c r="N55" s="40"/>
      <c r="O55" s="40" t="s">
        <v>69</v>
      </c>
      <c r="P55" s="40"/>
      <c r="Q55" s="40"/>
      <c r="R55" s="40"/>
      <c r="S55" s="40" t="s">
        <v>69</v>
      </c>
      <c r="T55" s="40" t="s">
        <v>69</v>
      </c>
      <c r="U55" s="40"/>
      <c r="V55" s="40" t="s">
        <v>69</v>
      </c>
      <c r="W55" s="40"/>
      <c r="X55" s="40"/>
      <c r="Y55" s="40"/>
      <c r="Z55" s="40"/>
      <c r="AA55" s="40"/>
      <c r="AB55" s="40" t="s">
        <v>69</v>
      </c>
      <c r="AC55" s="40"/>
      <c r="AD55" s="40"/>
      <c r="AE55" s="40" t="s">
        <v>69</v>
      </c>
      <c r="AF55" s="40"/>
      <c r="AG55" s="40"/>
      <c r="AH55" s="40" t="s">
        <v>69</v>
      </c>
      <c r="AI55" s="40" t="s">
        <v>69</v>
      </c>
      <c r="AJ55" s="40"/>
      <c r="AK55" s="40" t="s">
        <v>69</v>
      </c>
      <c r="AL55" s="40"/>
      <c r="AM55" s="40"/>
      <c r="AN55" s="40" t="s">
        <v>69</v>
      </c>
      <c r="AO55" s="40"/>
      <c r="AP55" s="41" t="s">
        <v>69</v>
      </c>
      <c r="AQ55" s="41"/>
      <c r="AR55" s="41"/>
      <c r="AS55" s="41"/>
      <c r="AT55" s="40"/>
      <c r="AU55" s="40"/>
      <c r="AV55" s="40"/>
      <c r="AW55" s="42" t="s">
        <v>69</v>
      </c>
      <c r="AX55" s="43">
        <v>22</v>
      </c>
      <c r="AY55" s="44">
        <v>0</v>
      </c>
      <c r="AZ55" s="44">
        <v>2</v>
      </c>
      <c r="BA55" s="44">
        <v>0</v>
      </c>
      <c r="BB55" s="44">
        <v>91</v>
      </c>
      <c r="BC55" s="45">
        <f t="shared" si="0"/>
        <v>115</v>
      </c>
      <c r="BD55" s="46" t="s">
        <v>456</v>
      </c>
      <c r="BE55" s="34" t="s">
        <v>457</v>
      </c>
      <c r="BF55" s="47" t="s">
        <v>458</v>
      </c>
      <c r="BG55" s="43">
        <f>SUM(BA55:BB55)</f>
        <v>91</v>
      </c>
      <c r="BH55" s="48"/>
    </row>
    <row r="56" spans="1:60" ht="38.15" customHeight="1" x14ac:dyDescent="0.2">
      <c r="A56" s="34" t="s">
        <v>459</v>
      </c>
      <c r="B56" s="49" t="s">
        <v>460</v>
      </c>
      <c r="C56" s="36" t="s">
        <v>461</v>
      </c>
      <c r="D56" s="37" t="s">
        <v>462</v>
      </c>
      <c r="E56" s="38" t="s">
        <v>463</v>
      </c>
      <c r="F56" s="39" t="s">
        <v>464</v>
      </c>
      <c r="G56" s="40" t="s">
        <v>69</v>
      </c>
      <c r="H56" s="40"/>
      <c r="I56" s="40"/>
      <c r="J56" s="40"/>
      <c r="K56" s="40"/>
      <c r="L56" s="40"/>
      <c r="M56" s="40"/>
      <c r="N56" s="40"/>
      <c r="O56" s="40"/>
      <c r="P56" s="40"/>
      <c r="Q56" s="40"/>
      <c r="R56" s="40"/>
      <c r="S56" s="40" t="s">
        <v>69</v>
      </c>
      <c r="T56" s="40" t="s">
        <v>69</v>
      </c>
      <c r="U56" s="40"/>
      <c r="V56" s="40" t="s">
        <v>69</v>
      </c>
      <c r="W56" s="40"/>
      <c r="X56" s="40"/>
      <c r="Y56" s="40"/>
      <c r="Z56" s="40"/>
      <c r="AA56" s="40"/>
      <c r="AB56" s="40"/>
      <c r="AC56" s="40"/>
      <c r="AD56" s="40"/>
      <c r="AE56" s="40" t="s">
        <v>69</v>
      </c>
      <c r="AF56" s="40"/>
      <c r="AG56" s="40"/>
      <c r="AH56" s="40" t="s">
        <v>69</v>
      </c>
      <c r="AI56" s="40" t="s">
        <v>69</v>
      </c>
      <c r="AJ56" s="40"/>
      <c r="AK56" s="40" t="s">
        <v>69</v>
      </c>
      <c r="AL56" s="40"/>
      <c r="AM56" s="40"/>
      <c r="AN56" s="40"/>
      <c r="AO56" s="40"/>
      <c r="AP56" s="40"/>
      <c r="AQ56" s="41"/>
      <c r="AR56" s="41"/>
      <c r="AS56" s="41"/>
      <c r="AT56" s="40"/>
      <c r="AU56" s="40"/>
      <c r="AV56" s="40"/>
      <c r="AW56" s="42"/>
      <c r="AX56" s="43">
        <v>0</v>
      </c>
      <c r="AY56" s="44">
        <v>0</v>
      </c>
      <c r="AZ56" s="44">
        <v>0</v>
      </c>
      <c r="BA56" s="44">
        <v>44</v>
      </c>
      <c r="BB56" s="44">
        <v>0</v>
      </c>
      <c r="BC56" s="45">
        <f t="shared" si="0"/>
        <v>44</v>
      </c>
      <c r="BD56" s="46" t="s">
        <v>456</v>
      </c>
      <c r="BE56" s="34" t="s">
        <v>465</v>
      </c>
      <c r="BF56" s="47" t="s">
        <v>466</v>
      </c>
      <c r="BG56" s="43">
        <f>SUM(BA56:BB56)</f>
        <v>44</v>
      </c>
      <c r="BH56" s="48"/>
    </row>
    <row r="57" spans="1:60" ht="24" customHeight="1" x14ac:dyDescent="0.2">
      <c r="A57" s="34"/>
      <c r="B57" s="52" t="s">
        <v>467</v>
      </c>
      <c r="C57" s="36"/>
      <c r="D57" s="37" t="s">
        <v>468</v>
      </c>
      <c r="E57" s="38"/>
      <c r="F57" s="39"/>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1"/>
      <c r="AQ57" s="41"/>
      <c r="AR57" s="41"/>
      <c r="AS57" s="41"/>
      <c r="AT57" s="40"/>
      <c r="AU57" s="40"/>
      <c r="AV57" s="40"/>
      <c r="AW57" s="42"/>
      <c r="AX57" s="48">
        <f t="shared" ref="AX57:BC57" si="8">SUM(AX55:AX56)</f>
        <v>22</v>
      </c>
      <c r="AY57" s="55">
        <f t="shared" si="8"/>
        <v>0</v>
      </c>
      <c r="AZ57" s="55">
        <f t="shared" si="8"/>
        <v>2</v>
      </c>
      <c r="BA57" s="55">
        <f t="shared" si="8"/>
        <v>44</v>
      </c>
      <c r="BB57" s="55">
        <f t="shared" si="8"/>
        <v>91</v>
      </c>
      <c r="BC57" s="56">
        <f t="shared" si="8"/>
        <v>159</v>
      </c>
      <c r="BD57" s="46"/>
      <c r="BE57" s="34"/>
      <c r="BF57" s="47"/>
      <c r="BG57" s="48">
        <f>SUM(BG55:BG56)</f>
        <v>135</v>
      </c>
      <c r="BH57" s="55"/>
    </row>
    <row r="58" spans="1:60" ht="24" customHeight="1" x14ac:dyDescent="0.2">
      <c r="A58" s="63"/>
      <c r="B58" s="73" t="s">
        <v>469</v>
      </c>
      <c r="C58" s="74"/>
      <c r="D58" s="73" t="s">
        <v>470</v>
      </c>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75"/>
      <c r="AW58" s="76"/>
      <c r="AX58" s="48">
        <f t="shared" ref="AX58:BC58" si="9">SUM(AX18,AX24,AX36,AX41,AX48,AX54,AX57)</f>
        <v>2192</v>
      </c>
      <c r="AY58" s="55">
        <f t="shared" si="9"/>
        <v>10</v>
      </c>
      <c r="AZ58" s="55">
        <f t="shared" si="9"/>
        <v>30</v>
      </c>
      <c r="BA58" s="55">
        <f t="shared" si="9"/>
        <v>1630</v>
      </c>
      <c r="BB58" s="55">
        <f t="shared" si="9"/>
        <v>5471</v>
      </c>
      <c r="BC58" s="56">
        <f t="shared" si="9"/>
        <v>9333</v>
      </c>
      <c r="BD58" s="77"/>
      <c r="BE58" s="78"/>
      <c r="BF58" s="79"/>
      <c r="BG58" s="48">
        <f>SUM(BG18,BG24,BG36,BG41,BG48,BG54,BG57)</f>
        <v>7101</v>
      </c>
      <c r="BH58" s="80"/>
    </row>
  </sheetData>
  <autoFilter ref="A4:BH58" xr:uid="{768580CF-FA8D-43A1-A310-393E47CAB3D9}"/>
  <mergeCells count="13">
    <mergeCell ref="BH3:BH4"/>
    <mergeCell ref="G3:AW3"/>
    <mergeCell ref="AX3:BC3"/>
    <mergeCell ref="BD3:BD4"/>
    <mergeCell ref="BE3:BE4"/>
    <mergeCell ref="BF3:BF4"/>
    <mergeCell ref="BG3:BG4"/>
    <mergeCell ref="A3:A4"/>
    <mergeCell ref="B3:B4"/>
    <mergeCell ref="C3:C4"/>
    <mergeCell ref="D3:D4"/>
    <mergeCell ref="E3:E4"/>
    <mergeCell ref="F3:F4"/>
  </mergeCells>
  <phoneticPr fontId="3"/>
  <dataValidations count="1">
    <dataValidation imeMode="off" allowBlank="1" showInputMessage="1" showErrorMessage="1" sqref="E49:E54 JA49:JA54 SW49:SW54 ACS49:ACS54 AMO49:AMO54 AWK49:AWK54 BGG49:BGG54 BQC49:BQC54 BZY49:BZY54 CJU49:CJU54 CTQ49:CTQ54 DDM49:DDM54 DNI49:DNI54 DXE49:DXE54 EHA49:EHA54 EQW49:EQW54 FAS49:FAS54 FKO49:FKO54 FUK49:FUK54 GEG49:GEG54 GOC49:GOC54 GXY49:GXY54 HHU49:HHU54 HRQ49:HRQ54 IBM49:IBM54 ILI49:ILI54 IVE49:IVE54 JFA49:JFA54 JOW49:JOW54 JYS49:JYS54 KIO49:KIO54 KSK49:KSK54 LCG49:LCG54 LMC49:LMC54 LVY49:LVY54 MFU49:MFU54 MPQ49:MPQ54 MZM49:MZM54 NJI49:NJI54 NTE49:NTE54 ODA49:ODA54 OMW49:OMW54 OWS49:OWS54 PGO49:PGO54 PQK49:PQK54 QAG49:QAG54 QKC49:QKC54 QTY49:QTY54 RDU49:RDU54 RNQ49:RNQ54 RXM49:RXM54 SHI49:SHI54 SRE49:SRE54 TBA49:TBA54 TKW49:TKW54 TUS49:TUS54 UEO49:UEO54 UOK49:UOK54 UYG49:UYG54 VIC49:VIC54 VRY49:VRY54 WBU49:WBU54 WLQ49:WLQ54 WVM49:WVM54 E65585:E65590 JA65585:JA65590 SW65585:SW65590 ACS65585:ACS65590 AMO65585:AMO65590 AWK65585:AWK65590 BGG65585:BGG65590 BQC65585:BQC65590 BZY65585:BZY65590 CJU65585:CJU65590 CTQ65585:CTQ65590 DDM65585:DDM65590 DNI65585:DNI65590 DXE65585:DXE65590 EHA65585:EHA65590 EQW65585:EQW65590 FAS65585:FAS65590 FKO65585:FKO65590 FUK65585:FUK65590 GEG65585:GEG65590 GOC65585:GOC65590 GXY65585:GXY65590 HHU65585:HHU65590 HRQ65585:HRQ65590 IBM65585:IBM65590 ILI65585:ILI65590 IVE65585:IVE65590 JFA65585:JFA65590 JOW65585:JOW65590 JYS65585:JYS65590 KIO65585:KIO65590 KSK65585:KSK65590 LCG65585:LCG65590 LMC65585:LMC65590 LVY65585:LVY65590 MFU65585:MFU65590 MPQ65585:MPQ65590 MZM65585:MZM65590 NJI65585:NJI65590 NTE65585:NTE65590 ODA65585:ODA65590 OMW65585:OMW65590 OWS65585:OWS65590 PGO65585:PGO65590 PQK65585:PQK65590 QAG65585:QAG65590 QKC65585:QKC65590 QTY65585:QTY65590 RDU65585:RDU65590 RNQ65585:RNQ65590 RXM65585:RXM65590 SHI65585:SHI65590 SRE65585:SRE65590 TBA65585:TBA65590 TKW65585:TKW65590 TUS65585:TUS65590 UEO65585:UEO65590 UOK65585:UOK65590 UYG65585:UYG65590 VIC65585:VIC65590 VRY65585:VRY65590 WBU65585:WBU65590 WLQ65585:WLQ65590 WVM65585:WVM65590 E131121:E131126 JA131121:JA131126 SW131121:SW131126 ACS131121:ACS131126 AMO131121:AMO131126 AWK131121:AWK131126 BGG131121:BGG131126 BQC131121:BQC131126 BZY131121:BZY131126 CJU131121:CJU131126 CTQ131121:CTQ131126 DDM131121:DDM131126 DNI131121:DNI131126 DXE131121:DXE131126 EHA131121:EHA131126 EQW131121:EQW131126 FAS131121:FAS131126 FKO131121:FKO131126 FUK131121:FUK131126 GEG131121:GEG131126 GOC131121:GOC131126 GXY131121:GXY131126 HHU131121:HHU131126 HRQ131121:HRQ131126 IBM131121:IBM131126 ILI131121:ILI131126 IVE131121:IVE131126 JFA131121:JFA131126 JOW131121:JOW131126 JYS131121:JYS131126 KIO131121:KIO131126 KSK131121:KSK131126 LCG131121:LCG131126 LMC131121:LMC131126 LVY131121:LVY131126 MFU131121:MFU131126 MPQ131121:MPQ131126 MZM131121:MZM131126 NJI131121:NJI131126 NTE131121:NTE131126 ODA131121:ODA131126 OMW131121:OMW131126 OWS131121:OWS131126 PGO131121:PGO131126 PQK131121:PQK131126 QAG131121:QAG131126 QKC131121:QKC131126 QTY131121:QTY131126 RDU131121:RDU131126 RNQ131121:RNQ131126 RXM131121:RXM131126 SHI131121:SHI131126 SRE131121:SRE131126 TBA131121:TBA131126 TKW131121:TKW131126 TUS131121:TUS131126 UEO131121:UEO131126 UOK131121:UOK131126 UYG131121:UYG131126 VIC131121:VIC131126 VRY131121:VRY131126 WBU131121:WBU131126 WLQ131121:WLQ131126 WVM131121:WVM131126 E196657:E196662 JA196657:JA196662 SW196657:SW196662 ACS196657:ACS196662 AMO196657:AMO196662 AWK196657:AWK196662 BGG196657:BGG196662 BQC196657:BQC196662 BZY196657:BZY196662 CJU196657:CJU196662 CTQ196657:CTQ196662 DDM196657:DDM196662 DNI196657:DNI196662 DXE196657:DXE196662 EHA196657:EHA196662 EQW196657:EQW196662 FAS196657:FAS196662 FKO196657:FKO196662 FUK196657:FUK196662 GEG196657:GEG196662 GOC196657:GOC196662 GXY196657:GXY196662 HHU196657:HHU196662 HRQ196657:HRQ196662 IBM196657:IBM196662 ILI196657:ILI196662 IVE196657:IVE196662 JFA196657:JFA196662 JOW196657:JOW196662 JYS196657:JYS196662 KIO196657:KIO196662 KSK196657:KSK196662 LCG196657:LCG196662 LMC196657:LMC196662 LVY196657:LVY196662 MFU196657:MFU196662 MPQ196657:MPQ196662 MZM196657:MZM196662 NJI196657:NJI196662 NTE196657:NTE196662 ODA196657:ODA196662 OMW196657:OMW196662 OWS196657:OWS196662 PGO196657:PGO196662 PQK196657:PQK196662 QAG196657:QAG196662 QKC196657:QKC196662 QTY196657:QTY196662 RDU196657:RDU196662 RNQ196657:RNQ196662 RXM196657:RXM196662 SHI196657:SHI196662 SRE196657:SRE196662 TBA196657:TBA196662 TKW196657:TKW196662 TUS196657:TUS196662 UEO196657:UEO196662 UOK196657:UOK196662 UYG196657:UYG196662 VIC196657:VIC196662 VRY196657:VRY196662 WBU196657:WBU196662 WLQ196657:WLQ196662 WVM196657:WVM196662 E262193:E262198 JA262193:JA262198 SW262193:SW262198 ACS262193:ACS262198 AMO262193:AMO262198 AWK262193:AWK262198 BGG262193:BGG262198 BQC262193:BQC262198 BZY262193:BZY262198 CJU262193:CJU262198 CTQ262193:CTQ262198 DDM262193:DDM262198 DNI262193:DNI262198 DXE262193:DXE262198 EHA262193:EHA262198 EQW262193:EQW262198 FAS262193:FAS262198 FKO262193:FKO262198 FUK262193:FUK262198 GEG262193:GEG262198 GOC262193:GOC262198 GXY262193:GXY262198 HHU262193:HHU262198 HRQ262193:HRQ262198 IBM262193:IBM262198 ILI262193:ILI262198 IVE262193:IVE262198 JFA262193:JFA262198 JOW262193:JOW262198 JYS262193:JYS262198 KIO262193:KIO262198 KSK262193:KSK262198 LCG262193:LCG262198 LMC262193:LMC262198 LVY262193:LVY262198 MFU262193:MFU262198 MPQ262193:MPQ262198 MZM262193:MZM262198 NJI262193:NJI262198 NTE262193:NTE262198 ODA262193:ODA262198 OMW262193:OMW262198 OWS262193:OWS262198 PGO262193:PGO262198 PQK262193:PQK262198 QAG262193:QAG262198 QKC262193:QKC262198 QTY262193:QTY262198 RDU262193:RDU262198 RNQ262193:RNQ262198 RXM262193:RXM262198 SHI262193:SHI262198 SRE262193:SRE262198 TBA262193:TBA262198 TKW262193:TKW262198 TUS262193:TUS262198 UEO262193:UEO262198 UOK262193:UOK262198 UYG262193:UYG262198 VIC262193:VIC262198 VRY262193:VRY262198 WBU262193:WBU262198 WLQ262193:WLQ262198 WVM262193:WVM262198 E327729:E327734 JA327729:JA327734 SW327729:SW327734 ACS327729:ACS327734 AMO327729:AMO327734 AWK327729:AWK327734 BGG327729:BGG327734 BQC327729:BQC327734 BZY327729:BZY327734 CJU327729:CJU327734 CTQ327729:CTQ327734 DDM327729:DDM327734 DNI327729:DNI327734 DXE327729:DXE327734 EHA327729:EHA327734 EQW327729:EQW327734 FAS327729:FAS327734 FKO327729:FKO327734 FUK327729:FUK327734 GEG327729:GEG327734 GOC327729:GOC327734 GXY327729:GXY327734 HHU327729:HHU327734 HRQ327729:HRQ327734 IBM327729:IBM327734 ILI327729:ILI327734 IVE327729:IVE327734 JFA327729:JFA327734 JOW327729:JOW327734 JYS327729:JYS327734 KIO327729:KIO327734 KSK327729:KSK327734 LCG327729:LCG327734 LMC327729:LMC327734 LVY327729:LVY327734 MFU327729:MFU327734 MPQ327729:MPQ327734 MZM327729:MZM327734 NJI327729:NJI327734 NTE327729:NTE327734 ODA327729:ODA327734 OMW327729:OMW327734 OWS327729:OWS327734 PGO327729:PGO327734 PQK327729:PQK327734 QAG327729:QAG327734 QKC327729:QKC327734 QTY327729:QTY327734 RDU327729:RDU327734 RNQ327729:RNQ327734 RXM327729:RXM327734 SHI327729:SHI327734 SRE327729:SRE327734 TBA327729:TBA327734 TKW327729:TKW327734 TUS327729:TUS327734 UEO327729:UEO327734 UOK327729:UOK327734 UYG327729:UYG327734 VIC327729:VIC327734 VRY327729:VRY327734 WBU327729:WBU327734 WLQ327729:WLQ327734 WVM327729:WVM327734 E393265:E393270 JA393265:JA393270 SW393265:SW393270 ACS393265:ACS393270 AMO393265:AMO393270 AWK393265:AWK393270 BGG393265:BGG393270 BQC393265:BQC393270 BZY393265:BZY393270 CJU393265:CJU393270 CTQ393265:CTQ393270 DDM393265:DDM393270 DNI393265:DNI393270 DXE393265:DXE393270 EHA393265:EHA393270 EQW393265:EQW393270 FAS393265:FAS393270 FKO393265:FKO393270 FUK393265:FUK393270 GEG393265:GEG393270 GOC393265:GOC393270 GXY393265:GXY393270 HHU393265:HHU393270 HRQ393265:HRQ393270 IBM393265:IBM393270 ILI393265:ILI393270 IVE393265:IVE393270 JFA393265:JFA393270 JOW393265:JOW393270 JYS393265:JYS393270 KIO393265:KIO393270 KSK393265:KSK393270 LCG393265:LCG393270 LMC393265:LMC393270 LVY393265:LVY393270 MFU393265:MFU393270 MPQ393265:MPQ393270 MZM393265:MZM393270 NJI393265:NJI393270 NTE393265:NTE393270 ODA393265:ODA393270 OMW393265:OMW393270 OWS393265:OWS393270 PGO393265:PGO393270 PQK393265:PQK393270 QAG393265:QAG393270 QKC393265:QKC393270 QTY393265:QTY393270 RDU393265:RDU393270 RNQ393265:RNQ393270 RXM393265:RXM393270 SHI393265:SHI393270 SRE393265:SRE393270 TBA393265:TBA393270 TKW393265:TKW393270 TUS393265:TUS393270 UEO393265:UEO393270 UOK393265:UOK393270 UYG393265:UYG393270 VIC393265:VIC393270 VRY393265:VRY393270 WBU393265:WBU393270 WLQ393265:WLQ393270 WVM393265:WVM393270 E458801:E458806 JA458801:JA458806 SW458801:SW458806 ACS458801:ACS458806 AMO458801:AMO458806 AWK458801:AWK458806 BGG458801:BGG458806 BQC458801:BQC458806 BZY458801:BZY458806 CJU458801:CJU458806 CTQ458801:CTQ458806 DDM458801:DDM458806 DNI458801:DNI458806 DXE458801:DXE458806 EHA458801:EHA458806 EQW458801:EQW458806 FAS458801:FAS458806 FKO458801:FKO458806 FUK458801:FUK458806 GEG458801:GEG458806 GOC458801:GOC458806 GXY458801:GXY458806 HHU458801:HHU458806 HRQ458801:HRQ458806 IBM458801:IBM458806 ILI458801:ILI458806 IVE458801:IVE458806 JFA458801:JFA458806 JOW458801:JOW458806 JYS458801:JYS458806 KIO458801:KIO458806 KSK458801:KSK458806 LCG458801:LCG458806 LMC458801:LMC458806 LVY458801:LVY458806 MFU458801:MFU458806 MPQ458801:MPQ458806 MZM458801:MZM458806 NJI458801:NJI458806 NTE458801:NTE458806 ODA458801:ODA458806 OMW458801:OMW458806 OWS458801:OWS458806 PGO458801:PGO458806 PQK458801:PQK458806 QAG458801:QAG458806 QKC458801:QKC458806 QTY458801:QTY458806 RDU458801:RDU458806 RNQ458801:RNQ458806 RXM458801:RXM458806 SHI458801:SHI458806 SRE458801:SRE458806 TBA458801:TBA458806 TKW458801:TKW458806 TUS458801:TUS458806 UEO458801:UEO458806 UOK458801:UOK458806 UYG458801:UYG458806 VIC458801:VIC458806 VRY458801:VRY458806 WBU458801:WBU458806 WLQ458801:WLQ458806 WVM458801:WVM458806 E524337:E524342 JA524337:JA524342 SW524337:SW524342 ACS524337:ACS524342 AMO524337:AMO524342 AWK524337:AWK524342 BGG524337:BGG524342 BQC524337:BQC524342 BZY524337:BZY524342 CJU524337:CJU524342 CTQ524337:CTQ524342 DDM524337:DDM524342 DNI524337:DNI524342 DXE524337:DXE524342 EHA524337:EHA524342 EQW524337:EQW524342 FAS524337:FAS524342 FKO524337:FKO524342 FUK524337:FUK524342 GEG524337:GEG524342 GOC524337:GOC524342 GXY524337:GXY524342 HHU524337:HHU524342 HRQ524337:HRQ524342 IBM524337:IBM524342 ILI524337:ILI524342 IVE524337:IVE524342 JFA524337:JFA524342 JOW524337:JOW524342 JYS524337:JYS524342 KIO524337:KIO524342 KSK524337:KSK524342 LCG524337:LCG524342 LMC524337:LMC524342 LVY524337:LVY524342 MFU524337:MFU524342 MPQ524337:MPQ524342 MZM524337:MZM524342 NJI524337:NJI524342 NTE524337:NTE524342 ODA524337:ODA524342 OMW524337:OMW524342 OWS524337:OWS524342 PGO524337:PGO524342 PQK524337:PQK524342 QAG524337:QAG524342 QKC524337:QKC524342 QTY524337:QTY524342 RDU524337:RDU524342 RNQ524337:RNQ524342 RXM524337:RXM524342 SHI524337:SHI524342 SRE524337:SRE524342 TBA524337:TBA524342 TKW524337:TKW524342 TUS524337:TUS524342 UEO524337:UEO524342 UOK524337:UOK524342 UYG524337:UYG524342 VIC524337:VIC524342 VRY524337:VRY524342 WBU524337:WBU524342 WLQ524337:WLQ524342 WVM524337:WVM524342 E589873:E589878 JA589873:JA589878 SW589873:SW589878 ACS589873:ACS589878 AMO589873:AMO589878 AWK589873:AWK589878 BGG589873:BGG589878 BQC589873:BQC589878 BZY589873:BZY589878 CJU589873:CJU589878 CTQ589873:CTQ589878 DDM589873:DDM589878 DNI589873:DNI589878 DXE589873:DXE589878 EHA589873:EHA589878 EQW589873:EQW589878 FAS589873:FAS589878 FKO589873:FKO589878 FUK589873:FUK589878 GEG589873:GEG589878 GOC589873:GOC589878 GXY589873:GXY589878 HHU589873:HHU589878 HRQ589873:HRQ589878 IBM589873:IBM589878 ILI589873:ILI589878 IVE589873:IVE589878 JFA589873:JFA589878 JOW589873:JOW589878 JYS589873:JYS589878 KIO589873:KIO589878 KSK589873:KSK589878 LCG589873:LCG589878 LMC589873:LMC589878 LVY589873:LVY589878 MFU589873:MFU589878 MPQ589873:MPQ589878 MZM589873:MZM589878 NJI589873:NJI589878 NTE589873:NTE589878 ODA589873:ODA589878 OMW589873:OMW589878 OWS589873:OWS589878 PGO589873:PGO589878 PQK589873:PQK589878 QAG589873:QAG589878 QKC589873:QKC589878 QTY589873:QTY589878 RDU589873:RDU589878 RNQ589873:RNQ589878 RXM589873:RXM589878 SHI589873:SHI589878 SRE589873:SRE589878 TBA589873:TBA589878 TKW589873:TKW589878 TUS589873:TUS589878 UEO589873:UEO589878 UOK589873:UOK589878 UYG589873:UYG589878 VIC589873:VIC589878 VRY589873:VRY589878 WBU589873:WBU589878 WLQ589873:WLQ589878 WVM589873:WVM589878 E655409:E655414 JA655409:JA655414 SW655409:SW655414 ACS655409:ACS655414 AMO655409:AMO655414 AWK655409:AWK655414 BGG655409:BGG655414 BQC655409:BQC655414 BZY655409:BZY655414 CJU655409:CJU655414 CTQ655409:CTQ655414 DDM655409:DDM655414 DNI655409:DNI655414 DXE655409:DXE655414 EHA655409:EHA655414 EQW655409:EQW655414 FAS655409:FAS655414 FKO655409:FKO655414 FUK655409:FUK655414 GEG655409:GEG655414 GOC655409:GOC655414 GXY655409:GXY655414 HHU655409:HHU655414 HRQ655409:HRQ655414 IBM655409:IBM655414 ILI655409:ILI655414 IVE655409:IVE655414 JFA655409:JFA655414 JOW655409:JOW655414 JYS655409:JYS655414 KIO655409:KIO655414 KSK655409:KSK655414 LCG655409:LCG655414 LMC655409:LMC655414 LVY655409:LVY655414 MFU655409:MFU655414 MPQ655409:MPQ655414 MZM655409:MZM655414 NJI655409:NJI655414 NTE655409:NTE655414 ODA655409:ODA655414 OMW655409:OMW655414 OWS655409:OWS655414 PGO655409:PGO655414 PQK655409:PQK655414 QAG655409:QAG655414 QKC655409:QKC655414 QTY655409:QTY655414 RDU655409:RDU655414 RNQ655409:RNQ655414 RXM655409:RXM655414 SHI655409:SHI655414 SRE655409:SRE655414 TBA655409:TBA655414 TKW655409:TKW655414 TUS655409:TUS655414 UEO655409:UEO655414 UOK655409:UOK655414 UYG655409:UYG655414 VIC655409:VIC655414 VRY655409:VRY655414 WBU655409:WBU655414 WLQ655409:WLQ655414 WVM655409:WVM655414 E720945:E720950 JA720945:JA720950 SW720945:SW720950 ACS720945:ACS720950 AMO720945:AMO720950 AWK720945:AWK720950 BGG720945:BGG720950 BQC720945:BQC720950 BZY720945:BZY720950 CJU720945:CJU720950 CTQ720945:CTQ720950 DDM720945:DDM720950 DNI720945:DNI720950 DXE720945:DXE720950 EHA720945:EHA720950 EQW720945:EQW720950 FAS720945:FAS720950 FKO720945:FKO720950 FUK720945:FUK720950 GEG720945:GEG720950 GOC720945:GOC720950 GXY720945:GXY720950 HHU720945:HHU720950 HRQ720945:HRQ720950 IBM720945:IBM720950 ILI720945:ILI720950 IVE720945:IVE720950 JFA720945:JFA720950 JOW720945:JOW720950 JYS720945:JYS720950 KIO720945:KIO720950 KSK720945:KSK720950 LCG720945:LCG720950 LMC720945:LMC720950 LVY720945:LVY720950 MFU720945:MFU720950 MPQ720945:MPQ720950 MZM720945:MZM720950 NJI720945:NJI720950 NTE720945:NTE720950 ODA720945:ODA720950 OMW720945:OMW720950 OWS720945:OWS720950 PGO720945:PGO720950 PQK720945:PQK720950 QAG720945:QAG720950 QKC720945:QKC720950 QTY720945:QTY720950 RDU720945:RDU720950 RNQ720945:RNQ720950 RXM720945:RXM720950 SHI720945:SHI720950 SRE720945:SRE720950 TBA720945:TBA720950 TKW720945:TKW720950 TUS720945:TUS720950 UEO720945:UEO720950 UOK720945:UOK720950 UYG720945:UYG720950 VIC720945:VIC720950 VRY720945:VRY720950 WBU720945:WBU720950 WLQ720945:WLQ720950 WVM720945:WVM720950 E786481:E786486 JA786481:JA786486 SW786481:SW786486 ACS786481:ACS786486 AMO786481:AMO786486 AWK786481:AWK786486 BGG786481:BGG786486 BQC786481:BQC786486 BZY786481:BZY786486 CJU786481:CJU786486 CTQ786481:CTQ786486 DDM786481:DDM786486 DNI786481:DNI786486 DXE786481:DXE786486 EHA786481:EHA786486 EQW786481:EQW786486 FAS786481:FAS786486 FKO786481:FKO786486 FUK786481:FUK786486 GEG786481:GEG786486 GOC786481:GOC786486 GXY786481:GXY786486 HHU786481:HHU786486 HRQ786481:HRQ786486 IBM786481:IBM786486 ILI786481:ILI786486 IVE786481:IVE786486 JFA786481:JFA786486 JOW786481:JOW786486 JYS786481:JYS786486 KIO786481:KIO786486 KSK786481:KSK786486 LCG786481:LCG786486 LMC786481:LMC786486 LVY786481:LVY786486 MFU786481:MFU786486 MPQ786481:MPQ786486 MZM786481:MZM786486 NJI786481:NJI786486 NTE786481:NTE786486 ODA786481:ODA786486 OMW786481:OMW786486 OWS786481:OWS786486 PGO786481:PGO786486 PQK786481:PQK786486 QAG786481:QAG786486 QKC786481:QKC786486 QTY786481:QTY786486 RDU786481:RDU786486 RNQ786481:RNQ786486 RXM786481:RXM786486 SHI786481:SHI786486 SRE786481:SRE786486 TBA786481:TBA786486 TKW786481:TKW786486 TUS786481:TUS786486 UEO786481:UEO786486 UOK786481:UOK786486 UYG786481:UYG786486 VIC786481:VIC786486 VRY786481:VRY786486 WBU786481:WBU786486 WLQ786481:WLQ786486 WVM786481:WVM786486 E852017:E852022 JA852017:JA852022 SW852017:SW852022 ACS852017:ACS852022 AMO852017:AMO852022 AWK852017:AWK852022 BGG852017:BGG852022 BQC852017:BQC852022 BZY852017:BZY852022 CJU852017:CJU852022 CTQ852017:CTQ852022 DDM852017:DDM852022 DNI852017:DNI852022 DXE852017:DXE852022 EHA852017:EHA852022 EQW852017:EQW852022 FAS852017:FAS852022 FKO852017:FKO852022 FUK852017:FUK852022 GEG852017:GEG852022 GOC852017:GOC852022 GXY852017:GXY852022 HHU852017:HHU852022 HRQ852017:HRQ852022 IBM852017:IBM852022 ILI852017:ILI852022 IVE852017:IVE852022 JFA852017:JFA852022 JOW852017:JOW852022 JYS852017:JYS852022 KIO852017:KIO852022 KSK852017:KSK852022 LCG852017:LCG852022 LMC852017:LMC852022 LVY852017:LVY852022 MFU852017:MFU852022 MPQ852017:MPQ852022 MZM852017:MZM852022 NJI852017:NJI852022 NTE852017:NTE852022 ODA852017:ODA852022 OMW852017:OMW852022 OWS852017:OWS852022 PGO852017:PGO852022 PQK852017:PQK852022 QAG852017:QAG852022 QKC852017:QKC852022 QTY852017:QTY852022 RDU852017:RDU852022 RNQ852017:RNQ852022 RXM852017:RXM852022 SHI852017:SHI852022 SRE852017:SRE852022 TBA852017:TBA852022 TKW852017:TKW852022 TUS852017:TUS852022 UEO852017:UEO852022 UOK852017:UOK852022 UYG852017:UYG852022 VIC852017:VIC852022 VRY852017:VRY852022 WBU852017:WBU852022 WLQ852017:WLQ852022 WVM852017:WVM852022 E917553:E917558 JA917553:JA917558 SW917553:SW917558 ACS917553:ACS917558 AMO917553:AMO917558 AWK917553:AWK917558 BGG917553:BGG917558 BQC917553:BQC917558 BZY917553:BZY917558 CJU917553:CJU917558 CTQ917553:CTQ917558 DDM917553:DDM917558 DNI917553:DNI917558 DXE917553:DXE917558 EHA917553:EHA917558 EQW917553:EQW917558 FAS917553:FAS917558 FKO917553:FKO917558 FUK917553:FUK917558 GEG917553:GEG917558 GOC917553:GOC917558 GXY917553:GXY917558 HHU917553:HHU917558 HRQ917553:HRQ917558 IBM917553:IBM917558 ILI917553:ILI917558 IVE917553:IVE917558 JFA917553:JFA917558 JOW917553:JOW917558 JYS917553:JYS917558 KIO917553:KIO917558 KSK917553:KSK917558 LCG917553:LCG917558 LMC917553:LMC917558 LVY917553:LVY917558 MFU917553:MFU917558 MPQ917553:MPQ917558 MZM917553:MZM917558 NJI917553:NJI917558 NTE917553:NTE917558 ODA917553:ODA917558 OMW917553:OMW917558 OWS917553:OWS917558 PGO917553:PGO917558 PQK917553:PQK917558 QAG917553:QAG917558 QKC917553:QKC917558 QTY917553:QTY917558 RDU917553:RDU917558 RNQ917553:RNQ917558 RXM917553:RXM917558 SHI917553:SHI917558 SRE917553:SRE917558 TBA917553:TBA917558 TKW917553:TKW917558 TUS917553:TUS917558 UEO917553:UEO917558 UOK917553:UOK917558 UYG917553:UYG917558 VIC917553:VIC917558 VRY917553:VRY917558 WBU917553:WBU917558 WLQ917553:WLQ917558 WVM917553:WVM917558 E983089:E983094 JA983089:JA983094 SW983089:SW983094 ACS983089:ACS983094 AMO983089:AMO983094 AWK983089:AWK983094 BGG983089:BGG983094 BQC983089:BQC983094 BZY983089:BZY983094 CJU983089:CJU983094 CTQ983089:CTQ983094 DDM983089:DDM983094 DNI983089:DNI983094 DXE983089:DXE983094 EHA983089:EHA983094 EQW983089:EQW983094 FAS983089:FAS983094 FKO983089:FKO983094 FUK983089:FUK983094 GEG983089:GEG983094 GOC983089:GOC983094 GXY983089:GXY983094 HHU983089:HHU983094 HRQ983089:HRQ983094 IBM983089:IBM983094 ILI983089:ILI983094 IVE983089:IVE983094 JFA983089:JFA983094 JOW983089:JOW983094 JYS983089:JYS983094 KIO983089:KIO983094 KSK983089:KSK983094 LCG983089:LCG983094 LMC983089:LMC983094 LVY983089:LVY983094 MFU983089:MFU983094 MPQ983089:MPQ983094 MZM983089:MZM983094 NJI983089:NJI983094 NTE983089:NTE983094 ODA983089:ODA983094 OMW983089:OMW983094 OWS983089:OWS983094 PGO983089:PGO983094 PQK983089:PQK983094 QAG983089:QAG983094 QKC983089:QKC983094 QTY983089:QTY983094 RDU983089:RDU983094 RNQ983089:RNQ983094 RXM983089:RXM983094 SHI983089:SHI983094 SRE983089:SRE983094 TBA983089:TBA983094 TKW983089:TKW983094 TUS983089:TUS983094 UEO983089:UEO983094 UOK983089:UOK983094 UYG983089:UYG983094 VIC983089:VIC983094 VRY983089:VRY983094 WBU983089:WBU983094 WLQ983089:WLQ983094 WVM983089:WVM983094 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37 IX65537 ST65537 ACP65537 AML65537 AWH65537 BGD65537 BPZ65537 BZV65537 CJR65537 CTN65537 DDJ65537 DNF65537 DXB65537 EGX65537 EQT65537 FAP65537 FKL65537 FUH65537 GED65537 GNZ65537 GXV65537 HHR65537 HRN65537 IBJ65537 ILF65537 IVB65537 JEX65537 JOT65537 JYP65537 KIL65537 KSH65537 LCD65537 LLZ65537 LVV65537 MFR65537 MPN65537 MZJ65537 NJF65537 NTB65537 OCX65537 OMT65537 OWP65537 PGL65537 PQH65537 QAD65537 QJZ65537 QTV65537 RDR65537 RNN65537 RXJ65537 SHF65537 SRB65537 TAX65537 TKT65537 TUP65537 UEL65537 UOH65537 UYD65537 VHZ65537 VRV65537 WBR65537 WLN65537 WVJ65537 B131073 IX131073 ST131073 ACP131073 AML131073 AWH131073 BGD131073 BPZ131073 BZV131073 CJR131073 CTN131073 DDJ131073 DNF131073 DXB131073 EGX131073 EQT131073 FAP131073 FKL131073 FUH131073 GED131073 GNZ131073 GXV131073 HHR131073 HRN131073 IBJ131073 ILF131073 IVB131073 JEX131073 JOT131073 JYP131073 KIL131073 KSH131073 LCD131073 LLZ131073 LVV131073 MFR131073 MPN131073 MZJ131073 NJF131073 NTB131073 OCX131073 OMT131073 OWP131073 PGL131073 PQH131073 QAD131073 QJZ131073 QTV131073 RDR131073 RNN131073 RXJ131073 SHF131073 SRB131073 TAX131073 TKT131073 TUP131073 UEL131073 UOH131073 UYD131073 VHZ131073 VRV131073 WBR131073 WLN131073 WVJ131073 B196609 IX196609 ST196609 ACP196609 AML196609 AWH196609 BGD196609 BPZ196609 BZV196609 CJR196609 CTN196609 DDJ196609 DNF196609 DXB196609 EGX196609 EQT196609 FAP196609 FKL196609 FUH196609 GED196609 GNZ196609 GXV196609 HHR196609 HRN196609 IBJ196609 ILF196609 IVB196609 JEX196609 JOT196609 JYP196609 KIL196609 KSH196609 LCD196609 LLZ196609 LVV196609 MFR196609 MPN196609 MZJ196609 NJF196609 NTB196609 OCX196609 OMT196609 OWP196609 PGL196609 PQH196609 QAD196609 QJZ196609 QTV196609 RDR196609 RNN196609 RXJ196609 SHF196609 SRB196609 TAX196609 TKT196609 TUP196609 UEL196609 UOH196609 UYD196609 VHZ196609 VRV196609 WBR196609 WLN196609 WVJ196609 B262145 IX262145 ST262145 ACP262145 AML262145 AWH262145 BGD262145 BPZ262145 BZV262145 CJR262145 CTN262145 DDJ262145 DNF262145 DXB262145 EGX262145 EQT262145 FAP262145 FKL262145 FUH262145 GED262145 GNZ262145 GXV262145 HHR262145 HRN262145 IBJ262145 ILF262145 IVB262145 JEX262145 JOT262145 JYP262145 KIL262145 KSH262145 LCD262145 LLZ262145 LVV262145 MFR262145 MPN262145 MZJ262145 NJF262145 NTB262145 OCX262145 OMT262145 OWP262145 PGL262145 PQH262145 QAD262145 QJZ262145 QTV262145 RDR262145 RNN262145 RXJ262145 SHF262145 SRB262145 TAX262145 TKT262145 TUP262145 UEL262145 UOH262145 UYD262145 VHZ262145 VRV262145 WBR262145 WLN262145 WVJ262145 B327681 IX327681 ST327681 ACP327681 AML327681 AWH327681 BGD327681 BPZ327681 BZV327681 CJR327681 CTN327681 DDJ327681 DNF327681 DXB327681 EGX327681 EQT327681 FAP327681 FKL327681 FUH327681 GED327681 GNZ327681 GXV327681 HHR327681 HRN327681 IBJ327681 ILF327681 IVB327681 JEX327681 JOT327681 JYP327681 KIL327681 KSH327681 LCD327681 LLZ327681 LVV327681 MFR327681 MPN327681 MZJ327681 NJF327681 NTB327681 OCX327681 OMT327681 OWP327681 PGL327681 PQH327681 QAD327681 QJZ327681 QTV327681 RDR327681 RNN327681 RXJ327681 SHF327681 SRB327681 TAX327681 TKT327681 TUP327681 UEL327681 UOH327681 UYD327681 VHZ327681 VRV327681 WBR327681 WLN327681 WVJ327681 B393217 IX393217 ST393217 ACP393217 AML393217 AWH393217 BGD393217 BPZ393217 BZV393217 CJR393217 CTN393217 DDJ393217 DNF393217 DXB393217 EGX393217 EQT393217 FAP393217 FKL393217 FUH393217 GED393217 GNZ393217 GXV393217 HHR393217 HRN393217 IBJ393217 ILF393217 IVB393217 JEX393217 JOT393217 JYP393217 KIL393217 KSH393217 LCD393217 LLZ393217 LVV393217 MFR393217 MPN393217 MZJ393217 NJF393217 NTB393217 OCX393217 OMT393217 OWP393217 PGL393217 PQH393217 QAD393217 QJZ393217 QTV393217 RDR393217 RNN393217 RXJ393217 SHF393217 SRB393217 TAX393217 TKT393217 TUP393217 UEL393217 UOH393217 UYD393217 VHZ393217 VRV393217 WBR393217 WLN393217 WVJ393217 B458753 IX458753 ST458753 ACP458753 AML458753 AWH458753 BGD458753 BPZ458753 BZV458753 CJR458753 CTN458753 DDJ458753 DNF458753 DXB458753 EGX458753 EQT458753 FAP458753 FKL458753 FUH458753 GED458753 GNZ458753 GXV458753 HHR458753 HRN458753 IBJ458753 ILF458753 IVB458753 JEX458753 JOT458753 JYP458753 KIL458753 KSH458753 LCD458753 LLZ458753 LVV458753 MFR458753 MPN458753 MZJ458753 NJF458753 NTB458753 OCX458753 OMT458753 OWP458753 PGL458753 PQH458753 QAD458753 QJZ458753 QTV458753 RDR458753 RNN458753 RXJ458753 SHF458753 SRB458753 TAX458753 TKT458753 TUP458753 UEL458753 UOH458753 UYD458753 VHZ458753 VRV458753 WBR458753 WLN458753 WVJ458753 B524289 IX524289 ST524289 ACP524289 AML524289 AWH524289 BGD524289 BPZ524289 BZV524289 CJR524289 CTN524289 DDJ524289 DNF524289 DXB524289 EGX524289 EQT524289 FAP524289 FKL524289 FUH524289 GED524289 GNZ524289 GXV524289 HHR524289 HRN524289 IBJ524289 ILF524289 IVB524289 JEX524289 JOT524289 JYP524289 KIL524289 KSH524289 LCD524289 LLZ524289 LVV524289 MFR524289 MPN524289 MZJ524289 NJF524289 NTB524289 OCX524289 OMT524289 OWP524289 PGL524289 PQH524289 QAD524289 QJZ524289 QTV524289 RDR524289 RNN524289 RXJ524289 SHF524289 SRB524289 TAX524289 TKT524289 TUP524289 UEL524289 UOH524289 UYD524289 VHZ524289 VRV524289 WBR524289 WLN524289 WVJ524289 B589825 IX589825 ST589825 ACP589825 AML589825 AWH589825 BGD589825 BPZ589825 BZV589825 CJR589825 CTN589825 DDJ589825 DNF589825 DXB589825 EGX589825 EQT589825 FAP589825 FKL589825 FUH589825 GED589825 GNZ589825 GXV589825 HHR589825 HRN589825 IBJ589825 ILF589825 IVB589825 JEX589825 JOT589825 JYP589825 KIL589825 KSH589825 LCD589825 LLZ589825 LVV589825 MFR589825 MPN589825 MZJ589825 NJF589825 NTB589825 OCX589825 OMT589825 OWP589825 PGL589825 PQH589825 QAD589825 QJZ589825 QTV589825 RDR589825 RNN589825 RXJ589825 SHF589825 SRB589825 TAX589825 TKT589825 TUP589825 UEL589825 UOH589825 UYD589825 VHZ589825 VRV589825 WBR589825 WLN589825 WVJ589825 B655361 IX655361 ST655361 ACP655361 AML655361 AWH655361 BGD655361 BPZ655361 BZV655361 CJR655361 CTN655361 DDJ655361 DNF655361 DXB655361 EGX655361 EQT655361 FAP655361 FKL655361 FUH655361 GED655361 GNZ655361 GXV655361 HHR655361 HRN655361 IBJ655361 ILF655361 IVB655361 JEX655361 JOT655361 JYP655361 KIL655361 KSH655361 LCD655361 LLZ655361 LVV655361 MFR655361 MPN655361 MZJ655361 NJF655361 NTB655361 OCX655361 OMT655361 OWP655361 PGL655361 PQH655361 QAD655361 QJZ655361 QTV655361 RDR655361 RNN655361 RXJ655361 SHF655361 SRB655361 TAX655361 TKT655361 TUP655361 UEL655361 UOH655361 UYD655361 VHZ655361 VRV655361 WBR655361 WLN655361 WVJ655361 B720897 IX720897 ST720897 ACP720897 AML720897 AWH720897 BGD720897 BPZ720897 BZV720897 CJR720897 CTN720897 DDJ720897 DNF720897 DXB720897 EGX720897 EQT720897 FAP720897 FKL720897 FUH720897 GED720897 GNZ720897 GXV720897 HHR720897 HRN720897 IBJ720897 ILF720897 IVB720897 JEX720897 JOT720897 JYP720897 KIL720897 KSH720897 LCD720897 LLZ720897 LVV720897 MFR720897 MPN720897 MZJ720897 NJF720897 NTB720897 OCX720897 OMT720897 OWP720897 PGL720897 PQH720897 QAD720897 QJZ720897 QTV720897 RDR720897 RNN720897 RXJ720897 SHF720897 SRB720897 TAX720897 TKT720897 TUP720897 UEL720897 UOH720897 UYD720897 VHZ720897 VRV720897 WBR720897 WLN720897 WVJ720897 B786433 IX786433 ST786433 ACP786433 AML786433 AWH786433 BGD786433 BPZ786433 BZV786433 CJR786433 CTN786433 DDJ786433 DNF786433 DXB786433 EGX786433 EQT786433 FAP786433 FKL786433 FUH786433 GED786433 GNZ786433 GXV786433 HHR786433 HRN786433 IBJ786433 ILF786433 IVB786433 JEX786433 JOT786433 JYP786433 KIL786433 KSH786433 LCD786433 LLZ786433 LVV786433 MFR786433 MPN786433 MZJ786433 NJF786433 NTB786433 OCX786433 OMT786433 OWP786433 PGL786433 PQH786433 QAD786433 QJZ786433 QTV786433 RDR786433 RNN786433 RXJ786433 SHF786433 SRB786433 TAX786433 TKT786433 TUP786433 UEL786433 UOH786433 UYD786433 VHZ786433 VRV786433 WBR786433 WLN786433 WVJ786433 B851969 IX851969 ST851969 ACP851969 AML851969 AWH851969 BGD851969 BPZ851969 BZV851969 CJR851969 CTN851969 DDJ851969 DNF851969 DXB851969 EGX851969 EQT851969 FAP851969 FKL851969 FUH851969 GED851969 GNZ851969 GXV851969 HHR851969 HRN851969 IBJ851969 ILF851969 IVB851969 JEX851969 JOT851969 JYP851969 KIL851969 KSH851969 LCD851969 LLZ851969 LVV851969 MFR851969 MPN851969 MZJ851969 NJF851969 NTB851969 OCX851969 OMT851969 OWP851969 PGL851969 PQH851969 QAD851969 QJZ851969 QTV851969 RDR851969 RNN851969 RXJ851969 SHF851969 SRB851969 TAX851969 TKT851969 TUP851969 UEL851969 UOH851969 UYD851969 VHZ851969 VRV851969 WBR851969 WLN851969 WVJ851969 B917505 IX917505 ST917505 ACP917505 AML917505 AWH917505 BGD917505 BPZ917505 BZV917505 CJR917505 CTN917505 DDJ917505 DNF917505 DXB917505 EGX917505 EQT917505 FAP917505 FKL917505 FUH917505 GED917505 GNZ917505 GXV917505 HHR917505 HRN917505 IBJ917505 ILF917505 IVB917505 JEX917505 JOT917505 JYP917505 KIL917505 KSH917505 LCD917505 LLZ917505 LVV917505 MFR917505 MPN917505 MZJ917505 NJF917505 NTB917505 OCX917505 OMT917505 OWP917505 PGL917505 PQH917505 QAD917505 QJZ917505 QTV917505 RDR917505 RNN917505 RXJ917505 SHF917505 SRB917505 TAX917505 TKT917505 TUP917505 UEL917505 UOH917505 UYD917505 VHZ917505 VRV917505 WBR917505 WLN917505 WVJ917505 B983041 IX983041 ST983041 ACP983041 AML983041 AWH983041 BGD983041 BPZ983041 BZV983041 CJR983041 CTN983041 DDJ983041 DNF983041 DXB983041 EGX983041 EQT983041 FAP983041 FKL983041 FUH983041 GED983041 GNZ983041 GXV983041 HHR983041 HRN983041 IBJ983041 ILF983041 IVB983041 JEX983041 JOT983041 JYP983041 KIL983041 KSH983041 LCD983041 LLZ983041 LVV983041 MFR983041 MPN983041 MZJ983041 NJF983041 NTB983041 OCX983041 OMT983041 OWP983041 PGL983041 PQH983041 QAD983041 QJZ983041 QTV983041 RDR983041 RNN983041 RXJ983041 SHF983041 SRB983041 TAX983041 TKT983041 TUP983041 UEL983041 UOH983041 UYD983041 VHZ983041 VRV983041 WBR983041 WLN983041 WVJ983041 C2:C65536 IY2:IY65536 SU2:SU65536 ACQ2:ACQ65536 AMM2:AMM65536 AWI2:AWI65536 BGE2:BGE65536 BQA2:BQA65536 BZW2:BZW65536 CJS2:CJS65536 CTO2:CTO65536 DDK2:DDK65536 DNG2:DNG65536 DXC2:DXC65536 EGY2:EGY65536 EQU2:EQU65536 FAQ2:FAQ65536 FKM2:FKM65536 FUI2:FUI65536 GEE2:GEE65536 GOA2:GOA65536 GXW2:GXW65536 HHS2:HHS65536 HRO2:HRO65536 IBK2:IBK65536 ILG2:ILG65536 IVC2:IVC65536 JEY2:JEY65536 JOU2:JOU65536 JYQ2:JYQ65536 KIM2:KIM65536 KSI2:KSI65536 LCE2:LCE65536 LMA2:LMA65536 LVW2:LVW65536 MFS2:MFS65536 MPO2:MPO65536 MZK2:MZK65536 NJG2:NJG65536 NTC2:NTC65536 OCY2:OCY65536 OMU2:OMU65536 OWQ2:OWQ65536 PGM2:PGM65536 PQI2:PQI65536 QAE2:QAE65536 QKA2:QKA65536 QTW2:QTW65536 RDS2:RDS65536 RNO2:RNO65536 RXK2:RXK65536 SHG2:SHG65536 SRC2:SRC65536 TAY2:TAY65536 TKU2:TKU65536 TUQ2:TUQ65536 UEM2:UEM65536 UOI2:UOI65536 UYE2:UYE65536 VIA2:VIA65536 VRW2:VRW65536 WBS2:WBS65536 WLO2:WLO65536 WVK2:WVK65536 C65538:C131072 IY65538:IY131072 SU65538:SU131072 ACQ65538:ACQ131072 AMM65538:AMM131072 AWI65538:AWI131072 BGE65538:BGE131072 BQA65538:BQA131072 BZW65538:BZW131072 CJS65538:CJS131072 CTO65538:CTO131072 DDK65538:DDK131072 DNG65538:DNG131072 DXC65538:DXC131072 EGY65538:EGY131072 EQU65538:EQU131072 FAQ65538:FAQ131072 FKM65538:FKM131072 FUI65538:FUI131072 GEE65538:GEE131072 GOA65538:GOA131072 GXW65538:GXW131072 HHS65538:HHS131072 HRO65538:HRO131072 IBK65538:IBK131072 ILG65538:ILG131072 IVC65538:IVC131072 JEY65538:JEY131072 JOU65538:JOU131072 JYQ65538:JYQ131072 KIM65538:KIM131072 KSI65538:KSI131072 LCE65538:LCE131072 LMA65538:LMA131072 LVW65538:LVW131072 MFS65538:MFS131072 MPO65538:MPO131072 MZK65538:MZK131072 NJG65538:NJG131072 NTC65538:NTC131072 OCY65538:OCY131072 OMU65538:OMU131072 OWQ65538:OWQ131072 PGM65538:PGM131072 PQI65538:PQI131072 QAE65538:QAE131072 QKA65538:QKA131072 QTW65538:QTW131072 RDS65538:RDS131072 RNO65538:RNO131072 RXK65538:RXK131072 SHG65538:SHG131072 SRC65538:SRC131072 TAY65538:TAY131072 TKU65538:TKU131072 TUQ65538:TUQ131072 UEM65538:UEM131072 UOI65538:UOI131072 UYE65538:UYE131072 VIA65538:VIA131072 VRW65538:VRW131072 WBS65538:WBS131072 WLO65538:WLO131072 WVK65538:WVK131072 C131074:C196608 IY131074:IY196608 SU131074:SU196608 ACQ131074:ACQ196608 AMM131074:AMM196608 AWI131074:AWI196608 BGE131074:BGE196608 BQA131074:BQA196608 BZW131074:BZW196608 CJS131074:CJS196608 CTO131074:CTO196608 DDK131074:DDK196608 DNG131074:DNG196608 DXC131074:DXC196608 EGY131074:EGY196608 EQU131074:EQU196608 FAQ131074:FAQ196608 FKM131074:FKM196608 FUI131074:FUI196608 GEE131074:GEE196608 GOA131074:GOA196608 GXW131074:GXW196608 HHS131074:HHS196608 HRO131074:HRO196608 IBK131074:IBK196608 ILG131074:ILG196608 IVC131074:IVC196608 JEY131074:JEY196608 JOU131074:JOU196608 JYQ131074:JYQ196608 KIM131074:KIM196608 KSI131074:KSI196608 LCE131074:LCE196608 LMA131074:LMA196608 LVW131074:LVW196608 MFS131074:MFS196608 MPO131074:MPO196608 MZK131074:MZK196608 NJG131074:NJG196608 NTC131074:NTC196608 OCY131074:OCY196608 OMU131074:OMU196608 OWQ131074:OWQ196608 PGM131074:PGM196608 PQI131074:PQI196608 QAE131074:QAE196608 QKA131074:QKA196608 QTW131074:QTW196608 RDS131074:RDS196608 RNO131074:RNO196608 RXK131074:RXK196608 SHG131074:SHG196608 SRC131074:SRC196608 TAY131074:TAY196608 TKU131074:TKU196608 TUQ131074:TUQ196608 UEM131074:UEM196608 UOI131074:UOI196608 UYE131074:UYE196608 VIA131074:VIA196608 VRW131074:VRW196608 WBS131074:WBS196608 WLO131074:WLO196608 WVK131074:WVK196608 C196610:C262144 IY196610:IY262144 SU196610:SU262144 ACQ196610:ACQ262144 AMM196610:AMM262144 AWI196610:AWI262144 BGE196610:BGE262144 BQA196610:BQA262144 BZW196610:BZW262144 CJS196610:CJS262144 CTO196610:CTO262144 DDK196610:DDK262144 DNG196610:DNG262144 DXC196610:DXC262144 EGY196610:EGY262144 EQU196610:EQU262144 FAQ196610:FAQ262144 FKM196610:FKM262144 FUI196610:FUI262144 GEE196610:GEE262144 GOA196610:GOA262144 GXW196610:GXW262144 HHS196610:HHS262144 HRO196610:HRO262144 IBK196610:IBK262144 ILG196610:ILG262144 IVC196610:IVC262144 JEY196610:JEY262144 JOU196610:JOU262144 JYQ196610:JYQ262144 KIM196610:KIM262144 KSI196610:KSI262144 LCE196610:LCE262144 LMA196610:LMA262144 LVW196610:LVW262144 MFS196610:MFS262144 MPO196610:MPO262144 MZK196610:MZK262144 NJG196610:NJG262144 NTC196610:NTC262144 OCY196610:OCY262144 OMU196610:OMU262144 OWQ196610:OWQ262144 PGM196610:PGM262144 PQI196610:PQI262144 QAE196610:QAE262144 QKA196610:QKA262144 QTW196610:QTW262144 RDS196610:RDS262144 RNO196610:RNO262144 RXK196610:RXK262144 SHG196610:SHG262144 SRC196610:SRC262144 TAY196610:TAY262144 TKU196610:TKU262144 TUQ196610:TUQ262144 UEM196610:UEM262144 UOI196610:UOI262144 UYE196610:UYE262144 VIA196610:VIA262144 VRW196610:VRW262144 WBS196610:WBS262144 WLO196610:WLO262144 WVK196610:WVK262144 C262146:C327680 IY262146:IY327680 SU262146:SU327680 ACQ262146:ACQ327680 AMM262146:AMM327680 AWI262146:AWI327680 BGE262146:BGE327680 BQA262146:BQA327680 BZW262146:BZW327680 CJS262146:CJS327680 CTO262146:CTO327680 DDK262146:DDK327680 DNG262146:DNG327680 DXC262146:DXC327680 EGY262146:EGY327680 EQU262146:EQU327680 FAQ262146:FAQ327680 FKM262146:FKM327680 FUI262146:FUI327680 GEE262146:GEE327680 GOA262146:GOA327680 GXW262146:GXW327680 HHS262146:HHS327680 HRO262146:HRO327680 IBK262146:IBK327680 ILG262146:ILG327680 IVC262146:IVC327680 JEY262146:JEY327680 JOU262146:JOU327680 JYQ262146:JYQ327680 KIM262146:KIM327680 KSI262146:KSI327680 LCE262146:LCE327680 LMA262146:LMA327680 LVW262146:LVW327680 MFS262146:MFS327680 MPO262146:MPO327680 MZK262146:MZK327680 NJG262146:NJG327680 NTC262146:NTC327680 OCY262146:OCY327680 OMU262146:OMU327680 OWQ262146:OWQ327680 PGM262146:PGM327680 PQI262146:PQI327680 QAE262146:QAE327680 QKA262146:QKA327680 QTW262146:QTW327680 RDS262146:RDS327680 RNO262146:RNO327680 RXK262146:RXK327680 SHG262146:SHG327680 SRC262146:SRC327680 TAY262146:TAY327680 TKU262146:TKU327680 TUQ262146:TUQ327680 UEM262146:UEM327680 UOI262146:UOI327680 UYE262146:UYE327680 VIA262146:VIA327680 VRW262146:VRW327680 WBS262146:WBS327680 WLO262146:WLO327680 WVK262146:WVK327680 C327682:C393216 IY327682:IY393216 SU327682:SU393216 ACQ327682:ACQ393216 AMM327682:AMM393216 AWI327682:AWI393216 BGE327682:BGE393216 BQA327682:BQA393216 BZW327682:BZW393216 CJS327682:CJS393216 CTO327682:CTO393216 DDK327682:DDK393216 DNG327682:DNG393216 DXC327682:DXC393216 EGY327682:EGY393216 EQU327682:EQU393216 FAQ327682:FAQ393216 FKM327682:FKM393216 FUI327682:FUI393216 GEE327682:GEE393216 GOA327682:GOA393216 GXW327682:GXW393216 HHS327682:HHS393216 HRO327682:HRO393216 IBK327682:IBK393216 ILG327682:ILG393216 IVC327682:IVC393216 JEY327682:JEY393216 JOU327682:JOU393216 JYQ327682:JYQ393216 KIM327682:KIM393216 KSI327682:KSI393216 LCE327682:LCE393216 LMA327682:LMA393216 LVW327682:LVW393216 MFS327682:MFS393216 MPO327682:MPO393216 MZK327682:MZK393216 NJG327682:NJG393216 NTC327682:NTC393216 OCY327682:OCY393216 OMU327682:OMU393216 OWQ327682:OWQ393216 PGM327682:PGM393216 PQI327682:PQI393216 QAE327682:QAE393216 QKA327682:QKA393216 QTW327682:QTW393216 RDS327682:RDS393216 RNO327682:RNO393216 RXK327682:RXK393216 SHG327682:SHG393216 SRC327682:SRC393216 TAY327682:TAY393216 TKU327682:TKU393216 TUQ327682:TUQ393216 UEM327682:UEM393216 UOI327682:UOI393216 UYE327682:UYE393216 VIA327682:VIA393216 VRW327682:VRW393216 WBS327682:WBS393216 WLO327682:WLO393216 WVK327682:WVK393216 C393218:C458752 IY393218:IY458752 SU393218:SU458752 ACQ393218:ACQ458752 AMM393218:AMM458752 AWI393218:AWI458752 BGE393218:BGE458752 BQA393218:BQA458752 BZW393218:BZW458752 CJS393218:CJS458752 CTO393218:CTO458752 DDK393218:DDK458752 DNG393218:DNG458752 DXC393218:DXC458752 EGY393218:EGY458752 EQU393218:EQU458752 FAQ393218:FAQ458752 FKM393218:FKM458752 FUI393218:FUI458752 GEE393218:GEE458752 GOA393218:GOA458752 GXW393218:GXW458752 HHS393218:HHS458752 HRO393218:HRO458752 IBK393218:IBK458752 ILG393218:ILG458752 IVC393218:IVC458752 JEY393218:JEY458752 JOU393218:JOU458752 JYQ393218:JYQ458752 KIM393218:KIM458752 KSI393218:KSI458752 LCE393218:LCE458752 LMA393218:LMA458752 LVW393218:LVW458752 MFS393218:MFS458752 MPO393218:MPO458752 MZK393218:MZK458752 NJG393218:NJG458752 NTC393218:NTC458752 OCY393218:OCY458752 OMU393218:OMU458752 OWQ393218:OWQ458752 PGM393218:PGM458752 PQI393218:PQI458752 QAE393218:QAE458752 QKA393218:QKA458752 QTW393218:QTW458752 RDS393218:RDS458752 RNO393218:RNO458752 RXK393218:RXK458752 SHG393218:SHG458752 SRC393218:SRC458752 TAY393218:TAY458752 TKU393218:TKU458752 TUQ393218:TUQ458752 UEM393218:UEM458752 UOI393218:UOI458752 UYE393218:UYE458752 VIA393218:VIA458752 VRW393218:VRW458752 WBS393218:WBS458752 WLO393218:WLO458752 WVK393218:WVK458752 C458754:C524288 IY458754:IY524288 SU458754:SU524288 ACQ458754:ACQ524288 AMM458754:AMM524288 AWI458754:AWI524288 BGE458754:BGE524288 BQA458754:BQA524288 BZW458754:BZW524288 CJS458754:CJS524288 CTO458754:CTO524288 DDK458754:DDK524288 DNG458754:DNG524288 DXC458754:DXC524288 EGY458754:EGY524288 EQU458754:EQU524288 FAQ458754:FAQ524288 FKM458754:FKM524288 FUI458754:FUI524288 GEE458754:GEE524288 GOA458754:GOA524288 GXW458754:GXW524288 HHS458754:HHS524288 HRO458754:HRO524288 IBK458754:IBK524288 ILG458754:ILG524288 IVC458754:IVC524288 JEY458754:JEY524288 JOU458754:JOU524288 JYQ458754:JYQ524288 KIM458754:KIM524288 KSI458754:KSI524288 LCE458754:LCE524288 LMA458754:LMA524288 LVW458754:LVW524288 MFS458754:MFS524288 MPO458754:MPO524288 MZK458754:MZK524288 NJG458754:NJG524288 NTC458754:NTC524288 OCY458754:OCY524288 OMU458754:OMU524288 OWQ458754:OWQ524288 PGM458754:PGM524288 PQI458754:PQI524288 QAE458754:QAE524288 QKA458754:QKA524288 QTW458754:QTW524288 RDS458754:RDS524288 RNO458754:RNO524288 RXK458754:RXK524288 SHG458754:SHG524288 SRC458754:SRC524288 TAY458754:TAY524288 TKU458754:TKU524288 TUQ458754:TUQ524288 UEM458754:UEM524288 UOI458754:UOI524288 UYE458754:UYE524288 VIA458754:VIA524288 VRW458754:VRW524288 WBS458754:WBS524288 WLO458754:WLO524288 WVK458754:WVK524288 C524290:C589824 IY524290:IY589824 SU524290:SU589824 ACQ524290:ACQ589824 AMM524290:AMM589824 AWI524290:AWI589824 BGE524290:BGE589824 BQA524290:BQA589824 BZW524290:BZW589824 CJS524290:CJS589824 CTO524290:CTO589824 DDK524290:DDK589824 DNG524290:DNG589824 DXC524290:DXC589824 EGY524290:EGY589824 EQU524290:EQU589824 FAQ524290:FAQ589824 FKM524290:FKM589824 FUI524290:FUI589824 GEE524290:GEE589824 GOA524290:GOA589824 GXW524290:GXW589824 HHS524290:HHS589824 HRO524290:HRO589824 IBK524290:IBK589824 ILG524290:ILG589824 IVC524290:IVC589824 JEY524290:JEY589824 JOU524290:JOU589824 JYQ524290:JYQ589824 KIM524290:KIM589824 KSI524290:KSI589824 LCE524290:LCE589824 LMA524290:LMA589824 LVW524290:LVW589824 MFS524290:MFS589824 MPO524290:MPO589824 MZK524290:MZK589824 NJG524290:NJG589824 NTC524290:NTC589824 OCY524290:OCY589824 OMU524290:OMU589824 OWQ524290:OWQ589824 PGM524290:PGM589824 PQI524290:PQI589824 QAE524290:QAE589824 QKA524290:QKA589824 QTW524290:QTW589824 RDS524290:RDS589824 RNO524290:RNO589824 RXK524290:RXK589824 SHG524290:SHG589824 SRC524290:SRC589824 TAY524290:TAY589824 TKU524290:TKU589824 TUQ524290:TUQ589824 UEM524290:UEM589824 UOI524290:UOI589824 UYE524290:UYE589824 VIA524290:VIA589824 VRW524290:VRW589824 WBS524290:WBS589824 WLO524290:WLO589824 WVK524290:WVK589824 C589826:C655360 IY589826:IY655360 SU589826:SU655360 ACQ589826:ACQ655360 AMM589826:AMM655360 AWI589826:AWI655360 BGE589826:BGE655360 BQA589826:BQA655360 BZW589826:BZW655360 CJS589826:CJS655360 CTO589826:CTO655360 DDK589826:DDK655360 DNG589826:DNG655360 DXC589826:DXC655360 EGY589826:EGY655360 EQU589826:EQU655360 FAQ589826:FAQ655360 FKM589826:FKM655360 FUI589826:FUI655360 GEE589826:GEE655360 GOA589826:GOA655360 GXW589826:GXW655360 HHS589826:HHS655360 HRO589826:HRO655360 IBK589826:IBK655360 ILG589826:ILG655360 IVC589826:IVC655360 JEY589826:JEY655360 JOU589826:JOU655360 JYQ589826:JYQ655360 KIM589826:KIM655360 KSI589826:KSI655360 LCE589826:LCE655360 LMA589826:LMA655360 LVW589826:LVW655360 MFS589826:MFS655360 MPO589826:MPO655360 MZK589826:MZK655360 NJG589826:NJG655360 NTC589826:NTC655360 OCY589826:OCY655360 OMU589826:OMU655360 OWQ589826:OWQ655360 PGM589826:PGM655360 PQI589826:PQI655360 QAE589826:QAE655360 QKA589826:QKA655360 QTW589826:QTW655360 RDS589826:RDS655360 RNO589826:RNO655360 RXK589826:RXK655360 SHG589826:SHG655360 SRC589826:SRC655360 TAY589826:TAY655360 TKU589826:TKU655360 TUQ589826:TUQ655360 UEM589826:UEM655360 UOI589826:UOI655360 UYE589826:UYE655360 VIA589826:VIA655360 VRW589826:VRW655360 WBS589826:WBS655360 WLO589826:WLO655360 WVK589826:WVK655360 C655362:C720896 IY655362:IY720896 SU655362:SU720896 ACQ655362:ACQ720896 AMM655362:AMM720896 AWI655362:AWI720896 BGE655362:BGE720896 BQA655362:BQA720896 BZW655362:BZW720896 CJS655362:CJS720896 CTO655362:CTO720896 DDK655362:DDK720896 DNG655362:DNG720896 DXC655362:DXC720896 EGY655362:EGY720896 EQU655362:EQU720896 FAQ655362:FAQ720896 FKM655362:FKM720896 FUI655362:FUI720896 GEE655362:GEE720896 GOA655362:GOA720896 GXW655362:GXW720896 HHS655362:HHS720896 HRO655362:HRO720896 IBK655362:IBK720896 ILG655362:ILG720896 IVC655362:IVC720896 JEY655362:JEY720896 JOU655362:JOU720896 JYQ655362:JYQ720896 KIM655362:KIM720896 KSI655362:KSI720896 LCE655362:LCE720896 LMA655362:LMA720896 LVW655362:LVW720896 MFS655362:MFS720896 MPO655362:MPO720896 MZK655362:MZK720896 NJG655362:NJG720896 NTC655362:NTC720896 OCY655362:OCY720896 OMU655362:OMU720896 OWQ655362:OWQ720896 PGM655362:PGM720896 PQI655362:PQI720896 QAE655362:QAE720896 QKA655362:QKA720896 QTW655362:QTW720896 RDS655362:RDS720896 RNO655362:RNO720896 RXK655362:RXK720896 SHG655362:SHG720896 SRC655362:SRC720896 TAY655362:TAY720896 TKU655362:TKU720896 TUQ655362:TUQ720896 UEM655362:UEM720896 UOI655362:UOI720896 UYE655362:UYE720896 VIA655362:VIA720896 VRW655362:VRW720896 WBS655362:WBS720896 WLO655362:WLO720896 WVK655362:WVK720896 C720898:C786432 IY720898:IY786432 SU720898:SU786432 ACQ720898:ACQ786432 AMM720898:AMM786432 AWI720898:AWI786432 BGE720898:BGE786432 BQA720898:BQA786432 BZW720898:BZW786432 CJS720898:CJS786432 CTO720898:CTO786432 DDK720898:DDK786432 DNG720898:DNG786432 DXC720898:DXC786432 EGY720898:EGY786432 EQU720898:EQU786432 FAQ720898:FAQ786432 FKM720898:FKM786432 FUI720898:FUI786432 GEE720898:GEE786432 GOA720898:GOA786432 GXW720898:GXW786432 HHS720898:HHS786432 HRO720898:HRO786432 IBK720898:IBK786432 ILG720898:ILG786432 IVC720898:IVC786432 JEY720898:JEY786432 JOU720898:JOU786432 JYQ720898:JYQ786432 KIM720898:KIM786432 KSI720898:KSI786432 LCE720898:LCE786432 LMA720898:LMA786432 LVW720898:LVW786432 MFS720898:MFS786432 MPO720898:MPO786432 MZK720898:MZK786432 NJG720898:NJG786432 NTC720898:NTC786432 OCY720898:OCY786432 OMU720898:OMU786432 OWQ720898:OWQ786432 PGM720898:PGM786432 PQI720898:PQI786432 QAE720898:QAE786432 QKA720898:QKA786432 QTW720898:QTW786432 RDS720898:RDS786432 RNO720898:RNO786432 RXK720898:RXK786432 SHG720898:SHG786432 SRC720898:SRC786432 TAY720898:TAY786432 TKU720898:TKU786432 TUQ720898:TUQ786432 UEM720898:UEM786432 UOI720898:UOI786432 UYE720898:UYE786432 VIA720898:VIA786432 VRW720898:VRW786432 WBS720898:WBS786432 WLO720898:WLO786432 WVK720898:WVK786432 C786434:C851968 IY786434:IY851968 SU786434:SU851968 ACQ786434:ACQ851968 AMM786434:AMM851968 AWI786434:AWI851968 BGE786434:BGE851968 BQA786434:BQA851968 BZW786434:BZW851968 CJS786434:CJS851968 CTO786434:CTO851968 DDK786434:DDK851968 DNG786434:DNG851968 DXC786434:DXC851968 EGY786434:EGY851968 EQU786434:EQU851968 FAQ786434:FAQ851968 FKM786434:FKM851968 FUI786434:FUI851968 GEE786434:GEE851968 GOA786434:GOA851968 GXW786434:GXW851968 HHS786434:HHS851968 HRO786434:HRO851968 IBK786434:IBK851968 ILG786434:ILG851968 IVC786434:IVC851968 JEY786434:JEY851968 JOU786434:JOU851968 JYQ786434:JYQ851968 KIM786434:KIM851968 KSI786434:KSI851968 LCE786434:LCE851968 LMA786434:LMA851968 LVW786434:LVW851968 MFS786434:MFS851968 MPO786434:MPO851968 MZK786434:MZK851968 NJG786434:NJG851968 NTC786434:NTC851968 OCY786434:OCY851968 OMU786434:OMU851968 OWQ786434:OWQ851968 PGM786434:PGM851968 PQI786434:PQI851968 QAE786434:QAE851968 QKA786434:QKA851968 QTW786434:QTW851968 RDS786434:RDS851968 RNO786434:RNO851968 RXK786434:RXK851968 SHG786434:SHG851968 SRC786434:SRC851968 TAY786434:TAY851968 TKU786434:TKU851968 TUQ786434:TUQ851968 UEM786434:UEM851968 UOI786434:UOI851968 UYE786434:UYE851968 VIA786434:VIA851968 VRW786434:VRW851968 WBS786434:WBS851968 WLO786434:WLO851968 WVK786434:WVK851968 C851970:C917504 IY851970:IY917504 SU851970:SU917504 ACQ851970:ACQ917504 AMM851970:AMM917504 AWI851970:AWI917504 BGE851970:BGE917504 BQA851970:BQA917504 BZW851970:BZW917504 CJS851970:CJS917504 CTO851970:CTO917504 DDK851970:DDK917504 DNG851970:DNG917504 DXC851970:DXC917504 EGY851970:EGY917504 EQU851970:EQU917504 FAQ851970:FAQ917504 FKM851970:FKM917504 FUI851970:FUI917504 GEE851970:GEE917504 GOA851970:GOA917504 GXW851970:GXW917504 HHS851970:HHS917504 HRO851970:HRO917504 IBK851970:IBK917504 ILG851970:ILG917504 IVC851970:IVC917504 JEY851970:JEY917504 JOU851970:JOU917504 JYQ851970:JYQ917504 KIM851970:KIM917504 KSI851970:KSI917504 LCE851970:LCE917504 LMA851970:LMA917504 LVW851970:LVW917504 MFS851970:MFS917504 MPO851970:MPO917504 MZK851970:MZK917504 NJG851970:NJG917504 NTC851970:NTC917504 OCY851970:OCY917504 OMU851970:OMU917504 OWQ851970:OWQ917504 PGM851970:PGM917504 PQI851970:PQI917504 QAE851970:QAE917504 QKA851970:QKA917504 QTW851970:QTW917504 RDS851970:RDS917504 RNO851970:RNO917504 RXK851970:RXK917504 SHG851970:SHG917504 SRC851970:SRC917504 TAY851970:TAY917504 TKU851970:TKU917504 TUQ851970:TUQ917504 UEM851970:UEM917504 UOI851970:UOI917504 UYE851970:UYE917504 VIA851970:VIA917504 VRW851970:VRW917504 WBS851970:WBS917504 WLO851970:WLO917504 WVK851970:WVK917504 C917506:C983040 IY917506:IY983040 SU917506:SU983040 ACQ917506:ACQ983040 AMM917506:AMM983040 AWI917506:AWI983040 BGE917506:BGE983040 BQA917506:BQA983040 BZW917506:BZW983040 CJS917506:CJS983040 CTO917506:CTO983040 DDK917506:DDK983040 DNG917506:DNG983040 DXC917506:DXC983040 EGY917506:EGY983040 EQU917506:EQU983040 FAQ917506:FAQ983040 FKM917506:FKM983040 FUI917506:FUI983040 GEE917506:GEE983040 GOA917506:GOA983040 GXW917506:GXW983040 HHS917506:HHS983040 HRO917506:HRO983040 IBK917506:IBK983040 ILG917506:ILG983040 IVC917506:IVC983040 JEY917506:JEY983040 JOU917506:JOU983040 JYQ917506:JYQ983040 KIM917506:KIM983040 KSI917506:KSI983040 LCE917506:LCE983040 LMA917506:LMA983040 LVW917506:LVW983040 MFS917506:MFS983040 MPO917506:MPO983040 MZK917506:MZK983040 NJG917506:NJG983040 NTC917506:NTC983040 OCY917506:OCY983040 OMU917506:OMU983040 OWQ917506:OWQ983040 PGM917506:PGM983040 PQI917506:PQI983040 QAE917506:QAE983040 QKA917506:QKA983040 QTW917506:QTW983040 RDS917506:RDS983040 RNO917506:RNO983040 RXK917506:RXK983040 SHG917506:SHG983040 SRC917506:SRC983040 TAY917506:TAY983040 TKU917506:TKU983040 TUQ917506:TUQ983040 UEM917506:UEM983040 UOI917506:UOI983040 UYE917506:UYE983040 VIA917506:VIA983040 VRW917506:VRW983040 WBS917506:WBS983040 WLO917506:WLO983040 WVK917506:WVK983040 C983042:C1048576 IY983042:IY1048576 SU983042:SU1048576 ACQ983042:ACQ1048576 AMM983042:AMM1048576 AWI983042:AWI1048576 BGE983042:BGE1048576 BQA983042:BQA1048576 BZW983042:BZW1048576 CJS983042:CJS1048576 CTO983042:CTO1048576 DDK983042:DDK1048576 DNG983042:DNG1048576 DXC983042:DXC1048576 EGY983042:EGY1048576 EQU983042:EQU1048576 FAQ983042:FAQ1048576 FKM983042:FKM1048576 FUI983042:FUI1048576 GEE983042:GEE1048576 GOA983042:GOA1048576 GXW983042:GXW1048576 HHS983042:HHS1048576 HRO983042:HRO1048576 IBK983042:IBK1048576 ILG983042:ILG1048576 IVC983042:IVC1048576 JEY983042:JEY1048576 JOU983042:JOU1048576 JYQ983042:JYQ1048576 KIM983042:KIM1048576 KSI983042:KSI1048576 LCE983042:LCE1048576 LMA983042:LMA1048576 LVW983042:LVW1048576 MFS983042:MFS1048576 MPO983042:MPO1048576 MZK983042:MZK1048576 NJG983042:NJG1048576 NTC983042:NTC1048576 OCY983042:OCY1048576 OMU983042:OMU1048576 OWQ983042:OWQ1048576 PGM983042:PGM1048576 PQI983042:PQI1048576 QAE983042:QAE1048576 QKA983042:QKA1048576 QTW983042:QTW1048576 RDS983042:RDS1048576 RNO983042:RNO1048576 RXK983042:RXK1048576 SHG983042:SHG1048576 SRC983042:SRC1048576 TAY983042:TAY1048576 TKU983042:TKU1048576 TUQ983042:TUQ1048576 UEM983042:UEM1048576 UOI983042:UOI1048576 UYE983042:UYE1048576 VIA983042:VIA1048576 VRW983042:VRW1048576 WBS983042:WBS1048576 WLO983042:WLO1048576 WVK983042:WVK1048576" xr:uid="{E55655FF-6643-453D-80BE-F2623B6DCF8C}"/>
  </dataValidations>
  <printOptions horizontalCentered="1"/>
  <pageMargins left="0.19685039370078741" right="0.19685039370078741" top="0.78740157480314965" bottom="0.78740157480314965" header="0.51181102362204722" footer="0.51181102362204722"/>
  <pageSetup paperSize="8" scale="57" fitToHeight="0" orientation="landscape" r:id="rId1"/>
  <headerFooter alignWithMargins="0"/>
  <rowBreaks count="1" manualBreakCount="1">
    <brk id="34" max="7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【溶け込み】R8.1.1</vt:lpstr>
      <vt:lpstr>【溶け込み】R8.1.1!Print_Area</vt:lpstr>
      <vt:lpstr>【溶け込み】R8.1.1!Print_Titles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島根県山内　真利子</dc:creator>
  <cp:lastModifiedBy>島根県山内　真利子</cp:lastModifiedBy>
  <dcterms:created xsi:type="dcterms:W3CDTF">2026-02-05T06:53:55Z</dcterms:created>
  <dcterms:modified xsi:type="dcterms:W3CDTF">2026-02-05T06:54:38Z</dcterms:modified>
</cp:coreProperties>
</file>