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1 病院\R7\R7.10.1\"/>
    </mc:Choice>
  </mc:AlternateContent>
  <xr:revisionPtr revIDLastSave="0" documentId="8_{3AB4E0E1-947C-4DAA-BD6C-3ECD8D4191F7}" xr6:coauthVersionLast="47" xr6:coauthVersionMax="47" xr10:uidLastSave="{00000000-0000-0000-0000-000000000000}"/>
  <bookViews>
    <workbookView xWindow="-110" yWindow="-110" windowWidth="19420" windowHeight="10300" xr2:uid="{06D36A06-2E78-42BC-B26B-2A3B5F92C3CF}"/>
  </bookViews>
  <sheets>
    <sheet name="【溶け込み】R7.10.1時点" sheetId="1" r:id="rId1"/>
  </sheets>
  <definedNames>
    <definedName name="_xlnm._FilterDatabase" localSheetId="0" hidden="1">'【溶け込み】R7.10.1時点'!$A$4:$BH$58</definedName>
    <definedName name="_xlnm.Print_Area" localSheetId="0">'【溶け込み】R7.10.1時点'!$A$1:$BH$58</definedName>
    <definedName name="_xlnm.Print_Titles" localSheetId="0">'【溶け込み】R7.10.1時点'!$3:$4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57" i="1" l="1"/>
  <c r="BC57" i="1"/>
  <c r="BB57" i="1"/>
  <c r="BA57" i="1"/>
  <c r="AZ57" i="1"/>
  <c r="AY57" i="1"/>
  <c r="AX57" i="1"/>
  <c r="BG56" i="1"/>
  <c r="BC56" i="1"/>
  <c r="BG55" i="1"/>
  <c r="BC55" i="1"/>
  <c r="BB54" i="1"/>
  <c r="BA54" i="1"/>
  <c r="AZ54" i="1"/>
  <c r="AY54" i="1"/>
  <c r="AX54" i="1"/>
  <c r="BG53" i="1"/>
  <c r="BC53" i="1"/>
  <c r="BG52" i="1"/>
  <c r="BC52" i="1"/>
  <c r="BG51" i="1"/>
  <c r="BC51" i="1"/>
  <c r="BG50" i="1"/>
  <c r="BC50" i="1"/>
  <c r="BG49" i="1"/>
  <c r="BG54" i="1" s="1"/>
  <c r="BC49" i="1"/>
  <c r="BC54" i="1" s="1"/>
  <c r="BG48" i="1"/>
  <c r="BB48" i="1"/>
  <c r="BA48" i="1"/>
  <c r="AZ48" i="1"/>
  <c r="AY48" i="1"/>
  <c r="AX48" i="1"/>
  <c r="BG47" i="1"/>
  <c r="BC47" i="1"/>
  <c r="BG46" i="1"/>
  <c r="BC46" i="1"/>
  <c r="BG45" i="1"/>
  <c r="BC45" i="1"/>
  <c r="BG44" i="1"/>
  <c r="BC44" i="1"/>
  <c r="BG43" i="1"/>
  <c r="BC43" i="1"/>
  <c r="BG42" i="1"/>
  <c r="BC42" i="1"/>
  <c r="BC48" i="1" s="1"/>
  <c r="BB41" i="1"/>
  <c r="BA41" i="1"/>
  <c r="AZ41" i="1"/>
  <c r="AY41" i="1"/>
  <c r="AX41" i="1"/>
  <c r="BG40" i="1"/>
  <c r="BC40" i="1"/>
  <c r="BG39" i="1"/>
  <c r="BC39" i="1"/>
  <c r="BG38" i="1"/>
  <c r="BC38" i="1"/>
  <c r="BG37" i="1"/>
  <c r="BG41" i="1" s="1"/>
  <c r="BC37" i="1"/>
  <c r="BC41" i="1" s="1"/>
  <c r="BB36" i="1"/>
  <c r="BA36" i="1"/>
  <c r="AZ36" i="1"/>
  <c r="AY36" i="1"/>
  <c r="AX36" i="1"/>
  <c r="BG35" i="1"/>
  <c r="BC35" i="1"/>
  <c r="BG34" i="1"/>
  <c r="BC34" i="1"/>
  <c r="BG33" i="1"/>
  <c r="BC33" i="1"/>
  <c r="BG32" i="1"/>
  <c r="BC32" i="1"/>
  <c r="BG31" i="1"/>
  <c r="BC31" i="1"/>
  <c r="BG30" i="1"/>
  <c r="BC30" i="1"/>
  <c r="BG29" i="1"/>
  <c r="BC29" i="1"/>
  <c r="BG28" i="1"/>
  <c r="BC28" i="1"/>
  <c r="BG27" i="1"/>
  <c r="BC27" i="1"/>
  <c r="BG26" i="1"/>
  <c r="BG36" i="1" s="1"/>
  <c r="BC26" i="1"/>
  <c r="BC36" i="1" s="1"/>
  <c r="BG25" i="1"/>
  <c r="BC25" i="1"/>
  <c r="BB24" i="1"/>
  <c r="BA24" i="1"/>
  <c r="AZ24" i="1"/>
  <c r="AY24" i="1"/>
  <c r="AY58" i="1" s="1"/>
  <c r="AX24" i="1"/>
  <c r="AX58" i="1" s="1"/>
  <c r="BG23" i="1"/>
  <c r="BC23" i="1"/>
  <c r="BG22" i="1"/>
  <c r="BC22" i="1"/>
  <c r="BG21" i="1"/>
  <c r="BC21" i="1"/>
  <c r="BG20" i="1"/>
  <c r="BC20" i="1"/>
  <c r="BG19" i="1"/>
  <c r="BG24" i="1" s="1"/>
  <c r="BC19" i="1"/>
  <c r="BC24" i="1" s="1"/>
  <c r="BB18" i="1"/>
  <c r="BB58" i="1" s="1"/>
  <c r="BA18" i="1"/>
  <c r="BA58" i="1" s="1"/>
  <c r="AZ18" i="1"/>
  <c r="AZ58" i="1" s="1"/>
  <c r="AY18" i="1"/>
  <c r="AX18" i="1"/>
  <c r="BG17" i="1"/>
  <c r="BC17" i="1"/>
  <c r="BG16" i="1"/>
  <c r="BC16" i="1"/>
  <c r="BG15" i="1"/>
  <c r="BC15" i="1"/>
  <c r="BG14" i="1"/>
  <c r="BC14" i="1"/>
  <c r="BG13" i="1"/>
  <c r="BC13" i="1"/>
  <c r="BG12" i="1"/>
  <c r="BC12" i="1"/>
  <c r="BG11" i="1"/>
  <c r="BC11" i="1"/>
  <c r="BG10" i="1"/>
  <c r="BC10" i="1"/>
  <c r="BG9" i="1"/>
  <c r="BC9" i="1"/>
  <c r="BG8" i="1"/>
  <c r="BC8" i="1"/>
  <c r="BG7" i="1"/>
  <c r="BG18" i="1" s="1"/>
  <c r="BC7" i="1"/>
  <c r="BC18" i="1" s="1"/>
  <c r="BG6" i="1"/>
  <c r="BC6" i="1"/>
  <c r="BG5" i="1"/>
  <c r="BC5" i="1"/>
  <c r="BC58" i="1" l="1"/>
  <c r="BG58" i="1"/>
</calcChain>
</file>

<file path=xl/sharedStrings.xml><?xml version="1.0" encoding="utf-8"?>
<sst xmlns="http://schemas.openxmlformats.org/spreadsheetml/2006/main" count="1054" uniqueCount="471">
  <si>
    <t>県内病院一覧（R7.10.1）</t>
    <phoneticPr fontId="3"/>
  </si>
  <si>
    <t>整理番号</t>
    <rPh sb="0" eb="2">
      <t>セイリ</t>
    </rPh>
    <rPh sb="2" eb="4">
      <t>バンゴウ</t>
    </rPh>
    <phoneticPr fontId="3"/>
  </si>
  <si>
    <t>施設名称</t>
    <phoneticPr fontId="3"/>
  </si>
  <si>
    <t>郵便番号</t>
    <phoneticPr fontId="3"/>
  </si>
  <si>
    <t>所在地</t>
    <rPh sb="0" eb="3">
      <t>ショザイチ</t>
    </rPh>
    <phoneticPr fontId="3"/>
  </si>
  <si>
    <t>電話番号</t>
    <phoneticPr fontId="3"/>
  </si>
  <si>
    <t>FAX番号</t>
    <rPh sb="3" eb="5">
      <t>バンゴウ</t>
    </rPh>
    <phoneticPr fontId="3"/>
  </si>
  <si>
    <t>診　　　　　　　　　　療　　　　　　　　　　科　　　　　　　　　　目</t>
  </si>
  <si>
    <r>
      <t>（使　用）　</t>
    </r>
    <r>
      <rPr>
        <sz val="11"/>
        <rFont val="ＭＳ Ｐゴシック"/>
        <family val="3"/>
        <charset val="128"/>
      </rPr>
      <t>許　　可　　病　　床　　数</t>
    </r>
    <rPh sb="1" eb="2">
      <t>シ</t>
    </rPh>
    <rPh sb="3" eb="4">
      <t>ヨウ</t>
    </rPh>
    <rPh sb="6" eb="7">
      <t>モト</t>
    </rPh>
    <rPh sb="9" eb="10">
      <t>カ</t>
    </rPh>
    <rPh sb="12" eb="13">
      <t>ビョウ</t>
    </rPh>
    <rPh sb="15" eb="16">
      <t>ユカ</t>
    </rPh>
    <rPh sb="18" eb="19">
      <t>カズ</t>
    </rPh>
    <phoneticPr fontId="3"/>
  </si>
  <si>
    <t>設　立　主　体</t>
    <rPh sb="0" eb="1">
      <t>セツ</t>
    </rPh>
    <rPh sb="2" eb="3">
      <t>リツ</t>
    </rPh>
    <rPh sb="4" eb="5">
      <t>シュ</t>
    </rPh>
    <rPh sb="6" eb="7">
      <t>カラダ</t>
    </rPh>
    <phoneticPr fontId="3"/>
  </si>
  <si>
    <t>管理者氏名</t>
  </si>
  <si>
    <t>開　　設　年月日</t>
    <rPh sb="5" eb="8">
      <t>ネンガッピ</t>
    </rPh>
    <phoneticPr fontId="3"/>
  </si>
  <si>
    <t>(再掲)
一般
＋
療養
病床</t>
    <rPh sb="1" eb="3">
      <t>サイケイ</t>
    </rPh>
    <rPh sb="5" eb="7">
      <t>イッパン</t>
    </rPh>
    <rPh sb="10" eb="12">
      <t>リョウヨウ</t>
    </rPh>
    <rPh sb="13" eb="15">
      <t>ビョウショウ</t>
    </rPh>
    <phoneticPr fontId="3"/>
  </si>
  <si>
    <t>備考</t>
    <rPh sb="0" eb="2">
      <t>ビコウ</t>
    </rPh>
    <phoneticPr fontId="3"/>
  </si>
  <si>
    <t>内科</t>
  </si>
  <si>
    <t>呼吸器内科</t>
    <rPh sb="0" eb="3">
      <t>コキュウキ</t>
    </rPh>
    <rPh sb="3" eb="5">
      <t>ナイカ</t>
    </rPh>
    <phoneticPr fontId="3"/>
  </si>
  <si>
    <t>循環器内科</t>
    <rPh sb="3" eb="5">
      <t>ナイカ</t>
    </rPh>
    <phoneticPr fontId="3"/>
  </si>
  <si>
    <t>消化器内科
（胃腸内科）</t>
    <rPh sb="0" eb="3">
      <t>ショウカキ</t>
    </rPh>
    <rPh sb="3" eb="5">
      <t>ナイカ</t>
    </rPh>
    <rPh sb="7" eb="9">
      <t>イチョウ</t>
    </rPh>
    <rPh sb="9" eb="11">
      <t>ナイカ</t>
    </rPh>
    <phoneticPr fontId="3"/>
  </si>
  <si>
    <t>腎臓内科</t>
    <rPh sb="0" eb="2">
      <t>ジンゾウ</t>
    </rPh>
    <rPh sb="2" eb="4">
      <t>ナイカ</t>
    </rPh>
    <phoneticPr fontId="3"/>
  </si>
  <si>
    <t>脳神経内科</t>
    <rPh sb="0" eb="1">
      <t>ノウ</t>
    </rPh>
    <phoneticPr fontId="3"/>
  </si>
  <si>
    <t>（代謝内科）
糖尿病内科</t>
    <rPh sb="1" eb="3">
      <t>タイシャ</t>
    </rPh>
    <rPh sb="3" eb="5">
      <t>ナイカ</t>
    </rPh>
    <rPh sb="7" eb="10">
      <t>トウニョウビョウ</t>
    </rPh>
    <rPh sb="10" eb="12">
      <t>ナイカ</t>
    </rPh>
    <phoneticPr fontId="3"/>
  </si>
  <si>
    <t>血液内科</t>
    <rPh sb="0" eb="2">
      <t>ケツエキ</t>
    </rPh>
    <rPh sb="2" eb="4">
      <t>ナイカ</t>
    </rPh>
    <phoneticPr fontId="3"/>
  </si>
  <si>
    <t>皮膚科</t>
  </si>
  <si>
    <t>アレルギー科</t>
  </si>
  <si>
    <t>リウマチ科</t>
  </si>
  <si>
    <t>感染症内科</t>
    <rPh sb="0" eb="3">
      <t>カンセンショウ</t>
    </rPh>
    <rPh sb="3" eb="5">
      <t>ナイカ</t>
    </rPh>
    <phoneticPr fontId="3"/>
  </si>
  <si>
    <t>小児科</t>
  </si>
  <si>
    <t>精神科</t>
  </si>
  <si>
    <t>心療内科</t>
  </si>
  <si>
    <t>外科</t>
  </si>
  <si>
    <t>呼吸器外科</t>
  </si>
  <si>
    <t>心臓血管外科</t>
    <rPh sb="4" eb="6">
      <t>ゲカ</t>
    </rPh>
    <phoneticPr fontId="3"/>
  </si>
  <si>
    <t>乳腺外科</t>
    <rPh sb="0" eb="2">
      <t>ニュウセン</t>
    </rPh>
    <phoneticPr fontId="3"/>
  </si>
  <si>
    <t>気管食道外科</t>
    <rPh sb="0" eb="2">
      <t>キカン</t>
    </rPh>
    <rPh sb="2" eb="4">
      <t>ショクドウ</t>
    </rPh>
    <rPh sb="4" eb="6">
      <t>ゲカ</t>
    </rPh>
    <phoneticPr fontId="3"/>
  </si>
  <si>
    <t>(胃腸外科)
消化器外科</t>
    <rPh sb="1" eb="2">
      <t>イ</t>
    </rPh>
    <rPh sb="2" eb="3">
      <t>チョウ</t>
    </rPh>
    <rPh sb="3" eb="5">
      <t>ゲカ</t>
    </rPh>
    <rPh sb="7" eb="10">
      <t>ショウカキ</t>
    </rPh>
    <rPh sb="10" eb="12">
      <t>ゲカ</t>
    </rPh>
    <phoneticPr fontId="3"/>
  </si>
  <si>
    <t>泌尿器科</t>
  </si>
  <si>
    <t>肛門外科</t>
    <rPh sb="2" eb="3">
      <t>ゲ</t>
    </rPh>
    <phoneticPr fontId="3"/>
  </si>
  <si>
    <t>脳神経外科</t>
  </si>
  <si>
    <t>整形外科</t>
  </si>
  <si>
    <t>形成外科</t>
  </si>
  <si>
    <t>美容外科</t>
  </si>
  <si>
    <t>眼科</t>
  </si>
  <si>
    <t>耳鼻いんこう科</t>
    <phoneticPr fontId="3"/>
  </si>
  <si>
    <t>小児外科</t>
    <phoneticPr fontId="3"/>
  </si>
  <si>
    <t>産婦人科</t>
  </si>
  <si>
    <t>産科</t>
  </si>
  <si>
    <t>婦人科</t>
  </si>
  <si>
    <t>ション科
リハビリテー</t>
    <phoneticPr fontId="3"/>
  </si>
  <si>
    <t>放射線科</t>
  </si>
  <si>
    <t>麻酔科</t>
  </si>
  <si>
    <t>病理診断科</t>
    <rPh sb="0" eb="2">
      <t>ビョウリ</t>
    </rPh>
    <rPh sb="2" eb="4">
      <t>シンダン</t>
    </rPh>
    <rPh sb="4" eb="5">
      <t>カ</t>
    </rPh>
    <phoneticPr fontId="3"/>
  </si>
  <si>
    <t>臨床検査科</t>
    <rPh sb="0" eb="2">
      <t>リンショウ</t>
    </rPh>
    <rPh sb="2" eb="4">
      <t>ケンサ</t>
    </rPh>
    <rPh sb="4" eb="5">
      <t>カ</t>
    </rPh>
    <phoneticPr fontId="3"/>
  </si>
  <si>
    <t>救急科</t>
    <rPh sb="0" eb="2">
      <t>キュウキュウ</t>
    </rPh>
    <rPh sb="2" eb="3">
      <t>カ</t>
    </rPh>
    <phoneticPr fontId="3"/>
  </si>
  <si>
    <t>歯科</t>
    <rPh sb="0" eb="2">
      <t>シカ</t>
    </rPh>
    <phoneticPr fontId="3"/>
  </si>
  <si>
    <t>矯正歯科</t>
    <rPh sb="0" eb="4">
      <t>キョウセイシカ</t>
    </rPh>
    <phoneticPr fontId="3"/>
  </si>
  <si>
    <t>小児歯科</t>
    <rPh sb="0" eb="4">
      <t>ショウニシカ</t>
    </rPh>
    <phoneticPr fontId="3"/>
  </si>
  <si>
    <t>歯科口腔外科</t>
    <rPh sb="0" eb="2">
      <t>シカ</t>
    </rPh>
    <rPh sb="2" eb="4">
      <t>コウクウ</t>
    </rPh>
    <rPh sb="4" eb="6">
      <t>ゲカ</t>
    </rPh>
    <phoneticPr fontId="3"/>
  </si>
  <si>
    <t>精神</t>
    <phoneticPr fontId="3"/>
  </si>
  <si>
    <t>結核</t>
    <phoneticPr fontId="3"/>
  </si>
  <si>
    <t>感染症</t>
    <phoneticPr fontId="3"/>
  </si>
  <si>
    <t>療養</t>
    <phoneticPr fontId="3"/>
  </si>
  <si>
    <t>一般</t>
    <phoneticPr fontId="3"/>
  </si>
  <si>
    <t>合計</t>
    <phoneticPr fontId="3"/>
  </si>
  <si>
    <t>132510015</t>
    <phoneticPr fontId="3"/>
  </si>
  <si>
    <t>独立行政法人国立病院機構
松江医療センター</t>
    <rPh sb="0" eb="2">
      <t>ドクリツ</t>
    </rPh>
    <rPh sb="2" eb="4">
      <t>ギョウセイ</t>
    </rPh>
    <rPh sb="4" eb="6">
      <t>ホウジン</t>
    </rPh>
    <rPh sb="6" eb="8">
      <t>コクリツ</t>
    </rPh>
    <rPh sb="8" eb="10">
      <t>ビョウイン</t>
    </rPh>
    <rPh sb="10" eb="12">
      <t>キコウ</t>
    </rPh>
    <rPh sb="15" eb="17">
      <t>イリョウ</t>
    </rPh>
    <phoneticPr fontId="3"/>
  </si>
  <si>
    <t>6908556</t>
    <phoneticPr fontId="3"/>
  </si>
  <si>
    <t>島根県松江市上乃木５丁目８番３１号</t>
  </si>
  <si>
    <t>0852-21-6131</t>
  </si>
  <si>
    <t>0852-27-1019</t>
    <phoneticPr fontId="3"/>
  </si>
  <si>
    <t>○</t>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</si>
  <si>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</si>
  <si>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古和　久典</t>
  </si>
  <si>
    <t>19711101</t>
  </si>
  <si>
    <t>132510220</t>
    <phoneticPr fontId="3"/>
  </si>
  <si>
    <t>松江市立病院</t>
    <phoneticPr fontId="3"/>
  </si>
  <si>
    <t>6900045</t>
  </si>
  <si>
    <t>島根県松江市乃白町３２番地１</t>
    <rPh sb="6" eb="8">
      <t>ノシラ</t>
    </rPh>
    <rPh sb="8" eb="9">
      <t>チョウ</t>
    </rPh>
    <rPh sb="11" eb="13">
      <t>バンチ</t>
    </rPh>
    <phoneticPr fontId="3"/>
  </si>
  <si>
    <t>0852-60.-8000</t>
    <phoneticPr fontId="3"/>
  </si>
  <si>
    <t>0852-60-8005</t>
    <phoneticPr fontId="3"/>
  </si>
  <si>
    <t>○</t>
  </si>
  <si>
    <t>松江市</t>
  </si>
  <si>
    <t>入江　隆</t>
    <rPh sb="0" eb="2">
      <t>イリエ</t>
    </rPh>
    <rPh sb="3" eb="4">
      <t>タカシ</t>
    </rPh>
    <phoneticPr fontId="3"/>
  </si>
  <si>
    <t>20050801</t>
    <phoneticPr fontId="3"/>
  </si>
  <si>
    <t>132510187</t>
    <phoneticPr fontId="3"/>
  </si>
  <si>
    <t>総合病院松江生協病院</t>
  </si>
  <si>
    <t>6900017</t>
    <phoneticPr fontId="3"/>
  </si>
  <si>
    <t>島根県松江市西津田８丁目８番８号</t>
  </si>
  <si>
    <t>0852-23-1111</t>
  </si>
  <si>
    <t>0852-26-4104</t>
    <phoneticPr fontId="3"/>
  </si>
  <si>
    <t>保健生活共同組合</t>
    <phoneticPr fontId="3"/>
  </si>
  <si>
    <t>眞木　高之</t>
  </si>
  <si>
    <t>19861221</t>
  </si>
  <si>
    <t>132510028</t>
    <phoneticPr fontId="3"/>
  </si>
  <si>
    <t>東部島根医療福祉センター</t>
    <phoneticPr fontId="3"/>
  </si>
  <si>
    <t>6900864</t>
  </si>
  <si>
    <t>島根県松江市東生馬町１５－１</t>
  </si>
  <si>
    <t>0852-36-8011</t>
  </si>
  <si>
    <t>0852-36-8992</t>
    <phoneticPr fontId="3"/>
  </si>
  <si>
    <t>社会福祉法人</t>
    <rPh sb="0" eb="2">
      <t>シャカイ</t>
    </rPh>
    <rPh sb="2" eb="4">
      <t>フクシ</t>
    </rPh>
    <rPh sb="4" eb="6">
      <t>ホウジン</t>
    </rPh>
    <phoneticPr fontId="3"/>
  </si>
  <si>
    <t>伊達　伸也</t>
    <phoneticPr fontId="3"/>
  </si>
  <si>
    <t>19950401</t>
  </si>
  <si>
    <t>132510060</t>
    <phoneticPr fontId="3"/>
  </si>
  <si>
    <t>松江青葉病院</t>
  </si>
  <si>
    <t>6900015</t>
  </si>
  <si>
    <t>島根県松江市上乃木５丁目１番８号</t>
  </si>
  <si>
    <t>0852-21-3565</t>
  </si>
  <si>
    <t>0852-21-0111</t>
    <phoneticPr fontId="3"/>
  </si>
  <si>
    <t>医療法人</t>
    <phoneticPr fontId="3"/>
  </si>
  <si>
    <t>宮岡　剛</t>
    <rPh sb="0" eb="2">
      <t>ミヤオカ</t>
    </rPh>
    <rPh sb="3" eb="4">
      <t>ツヨシ</t>
    </rPh>
    <phoneticPr fontId="3"/>
  </si>
  <si>
    <t>19840401</t>
  </si>
  <si>
    <t>132510174</t>
    <phoneticPr fontId="3"/>
  </si>
  <si>
    <t>松江記念病院</t>
  </si>
  <si>
    <t>島根県松江市上乃木３丁目４番１号</t>
  </si>
  <si>
    <t>0852-27-8111</t>
  </si>
  <si>
    <t>0852-27-8119</t>
    <phoneticPr fontId="3"/>
  </si>
  <si>
    <t>舟塚　雅英</t>
    <rPh sb="0" eb="1">
      <t>フネ</t>
    </rPh>
    <rPh sb="1" eb="2">
      <t>ツカ</t>
    </rPh>
    <rPh sb="3" eb="5">
      <t>マサヒデ</t>
    </rPh>
    <phoneticPr fontId="3"/>
  </si>
  <si>
    <t>19860414</t>
  </si>
  <si>
    <t>132510044</t>
    <phoneticPr fontId="3"/>
  </si>
  <si>
    <t>松江赤十字病院</t>
  </si>
  <si>
    <t>6900886</t>
  </si>
  <si>
    <t>島根県松江市母衣町２００</t>
  </si>
  <si>
    <t>0852-24-2111</t>
  </si>
  <si>
    <t>0852-21-6469</t>
    <phoneticPr fontId="3"/>
  </si>
  <si>
    <t>〇</t>
    <phoneticPr fontId="3"/>
  </si>
  <si>
    <t>日本赤十字社</t>
    <phoneticPr fontId="3"/>
  </si>
  <si>
    <t>大居　慎治</t>
    <rPh sb="0" eb="2">
      <t>オオイ</t>
    </rPh>
    <rPh sb="3" eb="5">
      <t>シンジ</t>
    </rPh>
    <phoneticPr fontId="3"/>
  </si>
  <si>
    <t>19360401</t>
  </si>
  <si>
    <t>132510129</t>
    <phoneticPr fontId="3"/>
  </si>
  <si>
    <r>
      <rPr>
        <sz val="11"/>
        <color indexed="8"/>
        <rFont val="ＭＳ Ｐゴシック"/>
        <family val="3"/>
        <charset val="128"/>
      </rPr>
      <t>医療法人仁風会　八雲病院</t>
    </r>
    <rPh sb="0" eb="2">
      <t>イリョウ</t>
    </rPh>
    <rPh sb="2" eb="4">
      <t>ホウジン</t>
    </rPh>
    <rPh sb="4" eb="5">
      <t>ジン</t>
    </rPh>
    <rPh sb="5" eb="6">
      <t>フウ</t>
    </rPh>
    <rPh sb="6" eb="7">
      <t>カイ</t>
    </rPh>
    <phoneticPr fontId="3"/>
  </si>
  <si>
    <t>6900033</t>
  </si>
  <si>
    <t>島根県松江市大庭町１４６０－３</t>
  </si>
  <si>
    <t>0852-23-3456</t>
  </si>
  <si>
    <t>0852-23-3495</t>
    <phoneticPr fontId="3"/>
  </si>
  <si>
    <t>角南　眞</t>
    <rPh sb="3" eb="4">
      <t>マコト</t>
    </rPh>
    <phoneticPr fontId="3"/>
  </si>
  <si>
    <t>19811202</t>
  </si>
  <si>
    <t>132310013</t>
    <phoneticPr fontId="3"/>
  </si>
  <si>
    <t>鹿島病院</t>
  </si>
  <si>
    <t>6900803</t>
  </si>
  <si>
    <t>島根県松江市鹿島町名分２４３－１</t>
  </si>
  <si>
    <t>0852-82-2627</t>
  </si>
  <si>
    <t>0852-82-3064</t>
    <phoneticPr fontId="3"/>
  </si>
  <si>
    <t>坂之上　一史</t>
    <rPh sb="0" eb="3">
      <t>サカノウエ</t>
    </rPh>
    <rPh sb="4" eb="6">
      <t>カズシ</t>
    </rPh>
    <phoneticPr fontId="3"/>
  </si>
  <si>
    <t>19940401</t>
  </si>
  <si>
    <t>132510158</t>
    <phoneticPr fontId="3"/>
  </si>
  <si>
    <t>独立行政法人　地域医療機能推進機構　玉造病院</t>
    <rPh sb="0" eb="2">
      <t>ドクリツ</t>
    </rPh>
    <rPh sb="2" eb="4">
      <t>ギョウセイ</t>
    </rPh>
    <rPh sb="4" eb="6">
      <t>ホウジン</t>
    </rPh>
    <rPh sb="7" eb="9">
      <t>チイキ</t>
    </rPh>
    <rPh sb="9" eb="11">
      <t>イリョウ</t>
    </rPh>
    <rPh sb="11" eb="13">
      <t>キノウ</t>
    </rPh>
    <rPh sb="13" eb="15">
      <t>スイシン</t>
    </rPh>
    <rPh sb="15" eb="17">
      <t>キコウ</t>
    </rPh>
    <rPh sb="18" eb="20">
      <t>タマツクリ</t>
    </rPh>
    <rPh sb="20" eb="22">
      <t>ビョウイン</t>
    </rPh>
    <phoneticPr fontId="3"/>
  </si>
  <si>
    <t>6990202</t>
  </si>
  <si>
    <t>島根県松江市玉湯町湯町１－２</t>
  </si>
  <si>
    <t>0852-62-1560</t>
  </si>
  <si>
    <t>0852-62-2546</t>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</si>
  <si>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</si>
  <si>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池田　登</t>
    <rPh sb="0" eb="2">
      <t>イケダ</t>
    </rPh>
    <rPh sb="3" eb="4">
      <t>ノボ</t>
    </rPh>
    <phoneticPr fontId="3"/>
  </si>
  <si>
    <t>19811204</t>
  </si>
  <si>
    <t>132510161</t>
    <phoneticPr fontId="3"/>
  </si>
  <si>
    <t>医療法人同仁会こなんホスピタル</t>
  </si>
  <si>
    <t>6990402</t>
  </si>
  <si>
    <t>島根県松江市宍道町白石１２９－１</t>
  </si>
  <si>
    <t>0852-66-0712</t>
  </si>
  <si>
    <t>0852-66-0711</t>
    <phoneticPr fontId="3"/>
  </si>
  <si>
    <t>福田　賢司</t>
  </si>
  <si>
    <t>19771013</t>
  </si>
  <si>
    <t>132520047</t>
    <phoneticPr fontId="3"/>
  </si>
  <si>
    <t>安来市立病院</t>
    <rPh sb="0" eb="2">
      <t>ヤスギ</t>
    </rPh>
    <rPh sb="2" eb="4">
      <t>シリツ</t>
    </rPh>
    <rPh sb="4" eb="6">
      <t>ビョウイン</t>
    </rPh>
    <phoneticPr fontId="3"/>
  </si>
  <si>
    <t>6920404</t>
  </si>
  <si>
    <t>島根県安来市広瀬町広瀬１９３１番地</t>
  </si>
  <si>
    <t>0854-32-2121</t>
  </si>
  <si>
    <t>0854-32-2125</t>
    <phoneticPr fontId="3"/>
  </si>
  <si>
    <t>安来市</t>
    <rPh sb="0" eb="3">
      <t>ヤスギシ</t>
    </rPh>
    <phoneticPr fontId="3"/>
  </si>
  <si>
    <t>水田　正能</t>
  </si>
  <si>
    <t>20041001</t>
    <phoneticPr fontId="3"/>
  </si>
  <si>
    <t>132520018</t>
    <phoneticPr fontId="3"/>
  </si>
  <si>
    <t>安来第一病院</t>
  </si>
  <si>
    <t>6920011</t>
  </si>
  <si>
    <t>島根県安来市安来町８９９－１</t>
  </si>
  <si>
    <t>0854-22-3411</t>
  </si>
  <si>
    <t>0854-23-2729</t>
    <phoneticPr fontId="3"/>
  </si>
  <si>
    <t>社会医療法人</t>
    <rPh sb="0" eb="2">
      <t>シャカイ</t>
    </rPh>
    <phoneticPr fontId="3"/>
  </si>
  <si>
    <t>杉原　勉</t>
    <rPh sb="0" eb="2">
      <t>スギハラ</t>
    </rPh>
    <rPh sb="3" eb="4">
      <t>ベン</t>
    </rPh>
    <phoneticPr fontId="3"/>
  </si>
  <si>
    <t>19641001</t>
  </si>
  <si>
    <t>松江圏域　計</t>
    <rPh sb="0" eb="2">
      <t>マツエ</t>
    </rPh>
    <rPh sb="2" eb="4">
      <t>ケンイキ</t>
    </rPh>
    <rPh sb="5" eb="6">
      <t>ケイ</t>
    </rPh>
    <phoneticPr fontId="3"/>
  </si>
  <si>
    <t>１３病院</t>
    <rPh sb="2" eb="4">
      <t>ビョウイン</t>
    </rPh>
    <phoneticPr fontId="3"/>
  </si>
  <si>
    <t>132530037</t>
    <phoneticPr fontId="3"/>
  </si>
  <si>
    <t>雲南市立病院</t>
    <rPh sb="2" eb="4">
      <t>シリツ</t>
    </rPh>
    <phoneticPr fontId="3"/>
  </si>
  <si>
    <t>6991221</t>
  </si>
  <si>
    <t>島根県雲南市大東町飯田９６－１</t>
  </si>
  <si>
    <t>0854-47-7500</t>
    <phoneticPr fontId="3"/>
  </si>
  <si>
    <t>0854-47-7501</t>
    <phoneticPr fontId="3"/>
  </si>
  <si>
    <t>雲南市</t>
    <rPh sb="0" eb="3">
      <t>ウンナンシ</t>
    </rPh>
    <phoneticPr fontId="3"/>
  </si>
  <si>
    <t>大谷　順</t>
    <rPh sb="0" eb="2">
      <t>オオタニ</t>
    </rPh>
    <rPh sb="3" eb="4">
      <t>ジュン</t>
    </rPh>
    <phoneticPr fontId="3"/>
  </si>
  <si>
    <t>19480301</t>
  </si>
  <si>
    <t>132530079</t>
    <phoneticPr fontId="3"/>
  </si>
  <si>
    <t>奥出雲コスモ病院</t>
    <phoneticPr fontId="3"/>
  </si>
  <si>
    <t>6991311</t>
  </si>
  <si>
    <t>島根県雲南市木次町里方１２７５－２</t>
  </si>
  <si>
    <t>0854-42-3950</t>
  </si>
  <si>
    <t>0854-42-3951</t>
    <phoneticPr fontId="3"/>
  </si>
  <si>
    <t>今岡　健次</t>
  </si>
  <si>
    <t>19940606</t>
  </si>
  <si>
    <t>132530066</t>
    <phoneticPr fontId="3"/>
  </si>
  <si>
    <t>平成記念病院</t>
  </si>
  <si>
    <t>6902404</t>
  </si>
  <si>
    <t>島根県雲南市三刀屋町三刀屋１２９４番地１</t>
  </si>
  <si>
    <t>0854-45-5111</t>
  </si>
  <si>
    <t>0854-45-5114</t>
    <phoneticPr fontId="3"/>
  </si>
  <si>
    <t>陶山　紳一朗</t>
  </si>
  <si>
    <t>19900418</t>
  </si>
  <si>
    <t>132530095</t>
    <phoneticPr fontId="3"/>
  </si>
  <si>
    <t>町立奥出雲病院</t>
    <rPh sb="0" eb="2">
      <t>チョウリツ</t>
    </rPh>
    <rPh sb="2" eb="3">
      <t>オク</t>
    </rPh>
    <rPh sb="3" eb="5">
      <t>イズモ</t>
    </rPh>
    <phoneticPr fontId="3"/>
  </si>
  <si>
    <t>6991511</t>
  </si>
  <si>
    <t>島根県仁多郡奥出雲町三成１６２２番地１</t>
  </si>
  <si>
    <t>0854-54-1122</t>
  </si>
  <si>
    <t>0854-54-1280</t>
    <phoneticPr fontId="3"/>
  </si>
  <si>
    <t>奥出雲町</t>
    <rPh sb="0" eb="1">
      <t>オク</t>
    </rPh>
    <rPh sb="1" eb="3">
      <t>イズモ</t>
    </rPh>
    <phoneticPr fontId="3"/>
  </si>
  <si>
    <t>鈴木　賢二</t>
    <rPh sb="0" eb="2">
      <t>スズキ</t>
    </rPh>
    <rPh sb="3" eb="5">
      <t>ケンジ</t>
    </rPh>
    <phoneticPr fontId="3"/>
  </si>
  <si>
    <t>19990501</t>
  </si>
  <si>
    <t>132530082</t>
    <phoneticPr fontId="3"/>
  </si>
  <si>
    <t>飯南町立飯南病院</t>
    <rPh sb="0" eb="2">
      <t>イイナン</t>
    </rPh>
    <rPh sb="4" eb="6">
      <t>イイナン</t>
    </rPh>
    <phoneticPr fontId="3"/>
  </si>
  <si>
    <t>6903207</t>
    <phoneticPr fontId="3"/>
  </si>
  <si>
    <t>島根県飯石郡飯南町頓原２０６０</t>
  </si>
  <si>
    <t>0854-72-0221</t>
  </si>
  <si>
    <t>0854-72-1333</t>
    <phoneticPr fontId="3"/>
  </si>
  <si>
    <t>飯南町</t>
    <rPh sb="0" eb="2">
      <t>イイナン</t>
    </rPh>
    <phoneticPr fontId="3"/>
  </si>
  <si>
    <t>角田　耕紀</t>
    <rPh sb="0" eb="2">
      <t>ツノダ</t>
    </rPh>
    <rPh sb="3" eb="4">
      <t>コウ</t>
    </rPh>
    <rPh sb="4" eb="5">
      <t>キ</t>
    </rPh>
    <phoneticPr fontId="3"/>
  </si>
  <si>
    <t>20000501</t>
  </si>
  <si>
    <t>雲南圏域　計</t>
    <rPh sb="0" eb="2">
      <t>ウンナン</t>
    </rPh>
    <rPh sb="2" eb="4">
      <t>ケンイキ</t>
    </rPh>
    <rPh sb="5" eb="6">
      <t>ケイ</t>
    </rPh>
    <phoneticPr fontId="3"/>
  </si>
  <si>
    <t>５病院</t>
    <rPh sb="1" eb="3">
      <t>ビョウイン</t>
    </rPh>
    <phoneticPr fontId="3"/>
  </si>
  <si>
    <t>132540144</t>
    <phoneticPr fontId="3"/>
  </si>
  <si>
    <t>出雲市民病院</t>
  </si>
  <si>
    <t>6930021</t>
  </si>
  <si>
    <t>島根県出雲市塩冶町１５３６番地１</t>
  </si>
  <si>
    <t>0853-21-2722</t>
    <phoneticPr fontId="3"/>
  </si>
  <si>
    <t>0853-21-8101</t>
    <phoneticPr fontId="3"/>
  </si>
  <si>
    <t>医療生活協同組合</t>
    <phoneticPr fontId="3"/>
  </si>
  <si>
    <t>高橋　賢史</t>
    <rPh sb="0" eb="2">
      <t>タカハシ</t>
    </rPh>
    <rPh sb="3" eb="4">
      <t>ケン</t>
    </rPh>
    <rPh sb="4" eb="5">
      <t>シ</t>
    </rPh>
    <phoneticPr fontId="3"/>
  </si>
  <si>
    <t>20070401</t>
    <phoneticPr fontId="3"/>
  </si>
  <si>
    <t>132540043</t>
    <phoneticPr fontId="3"/>
  </si>
  <si>
    <t>医療法人社団耕雲堂小林病院</t>
  </si>
  <si>
    <t>6930001</t>
  </si>
  <si>
    <t>島根県出雲市今市町５１０</t>
  </si>
  <si>
    <t>0853-21-5230</t>
  </si>
  <si>
    <t>0853-21-5139</t>
    <phoneticPr fontId="3"/>
  </si>
  <si>
    <t>小林　祥也</t>
    <rPh sb="3" eb="4">
      <t>ショウ</t>
    </rPh>
    <rPh sb="4" eb="5">
      <t>ナリ</t>
    </rPh>
    <phoneticPr fontId="3"/>
  </si>
  <si>
    <t>19701114</t>
  </si>
  <si>
    <t>132540030</t>
    <phoneticPr fontId="3"/>
  </si>
  <si>
    <t>医療法人同仁会海星病院</t>
  </si>
  <si>
    <t>6930011</t>
  </si>
  <si>
    <t>島根県出雲市大津町３６５６－１</t>
  </si>
  <si>
    <t>0853-21-3521</t>
  </si>
  <si>
    <t>0853-21-3545</t>
    <phoneticPr fontId="3"/>
  </si>
  <si>
    <t>西田　朗</t>
    <rPh sb="0" eb="2">
      <t>ニシダ</t>
    </rPh>
    <rPh sb="3" eb="4">
      <t>ロウ</t>
    </rPh>
    <phoneticPr fontId="3"/>
  </si>
  <si>
    <t>19680401</t>
  </si>
  <si>
    <t>132540131</t>
    <phoneticPr fontId="3"/>
  </si>
  <si>
    <t>島根県立中央病院</t>
  </si>
  <si>
    <t>6938555</t>
    <phoneticPr fontId="3"/>
  </si>
  <si>
    <t>島根県出雲市姫原四丁目１－１</t>
    <phoneticPr fontId="3"/>
  </si>
  <si>
    <t>0853-22-5111</t>
  </si>
  <si>
    <t>0853-21-2975</t>
    <phoneticPr fontId="3"/>
  </si>
  <si>
    <t>島根県</t>
  </si>
  <si>
    <t>小阪　真二</t>
    <rPh sb="0" eb="2">
      <t>コサカ</t>
    </rPh>
    <rPh sb="3" eb="5">
      <t>シンジ</t>
    </rPh>
    <phoneticPr fontId="3"/>
  </si>
  <si>
    <t>19990801</t>
    <phoneticPr fontId="3"/>
  </si>
  <si>
    <t>132540069</t>
    <phoneticPr fontId="3"/>
  </si>
  <si>
    <t>島根大学医学部附属病院</t>
  </si>
  <si>
    <t>6938501</t>
    <phoneticPr fontId="3"/>
  </si>
  <si>
    <t>島根県出雲市塩冶町８９－１</t>
  </si>
  <si>
    <t>0853-23-2111</t>
  </si>
  <si>
    <t>0853-20-2063</t>
    <phoneticPr fontId="3"/>
  </si>
  <si>
    <t>国立大学法人</t>
    <rPh sb="0" eb="2">
      <t>コクリツ</t>
    </rPh>
    <rPh sb="2" eb="4">
      <t>ダイガク</t>
    </rPh>
    <rPh sb="4" eb="6">
      <t>ホウジン</t>
    </rPh>
    <phoneticPr fontId="3"/>
  </si>
  <si>
    <t>椎名　浩昭</t>
    <rPh sb="0" eb="2">
      <t>シイナ</t>
    </rPh>
    <rPh sb="3" eb="5">
      <t>ヒロアキ</t>
    </rPh>
    <phoneticPr fontId="3"/>
  </si>
  <si>
    <t>19791015</t>
  </si>
  <si>
    <t>神経内科（脳神経内科）
呼吸器内科（呼吸器・化学療法内科）
放射線科（放射線科、放射線治療科）</t>
    <rPh sb="0" eb="2">
      <t>シンケイ</t>
    </rPh>
    <rPh sb="2" eb="4">
      <t>ナイカ</t>
    </rPh>
    <rPh sb="5" eb="8">
      <t>ノウシンケイ</t>
    </rPh>
    <rPh sb="8" eb="10">
      <t>ナイカ</t>
    </rPh>
    <rPh sb="12" eb="15">
      <t>コキュウキ</t>
    </rPh>
    <rPh sb="15" eb="17">
      <t>ナイカ</t>
    </rPh>
    <rPh sb="18" eb="21">
      <t>コキュウキ</t>
    </rPh>
    <rPh sb="22" eb="24">
      <t>カガク</t>
    </rPh>
    <rPh sb="24" eb="26">
      <t>リョウホウ</t>
    </rPh>
    <rPh sb="26" eb="28">
      <t>ナイカ</t>
    </rPh>
    <rPh sb="30" eb="34">
      <t>ホウシャセンカ</t>
    </rPh>
    <rPh sb="35" eb="39">
      <t>ホウシャセンカ</t>
    </rPh>
    <rPh sb="40" eb="43">
      <t>ホウシャセン</t>
    </rPh>
    <rPh sb="43" eb="46">
      <t>チリョウカ</t>
    </rPh>
    <phoneticPr fontId="3"/>
  </si>
  <si>
    <t>132540160</t>
    <phoneticPr fontId="3"/>
  </si>
  <si>
    <t>医療法人壽生会　寿生病院</t>
    <rPh sb="0" eb="2">
      <t>イリョウ</t>
    </rPh>
    <rPh sb="2" eb="4">
      <t>ホウジン</t>
    </rPh>
    <rPh sb="4" eb="5">
      <t>ジュ</t>
    </rPh>
    <rPh sb="5" eb="6">
      <t>セイ</t>
    </rPh>
    <rPh sb="6" eb="7">
      <t>カイ</t>
    </rPh>
    <phoneticPr fontId="3"/>
  </si>
  <si>
    <t>6930022</t>
    <phoneticPr fontId="3"/>
  </si>
  <si>
    <t>島根県出雲市上塩冶町２８６２－１</t>
    <rPh sb="6" eb="7">
      <t>カミ</t>
    </rPh>
    <rPh sb="7" eb="8">
      <t>エン</t>
    </rPh>
    <rPh sb="8" eb="9">
      <t>ヤ</t>
    </rPh>
    <phoneticPr fontId="3"/>
  </si>
  <si>
    <t>0853-24-2160</t>
  </si>
  <si>
    <t>0853-24-2447</t>
    <phoneticPr fontId="3"/>
  </si>
  <si>
    <t>奥田　淳三</t>
    <rPh sb="0" eb="2">
      <t>オクダ</t>
    </rPh>
    <rPh sb="3" eb="5">
      <t>ジュンゾウ</t>
    </rPh>
    <phoneticPr fontId="3"/>
  </si>
  <si>
    <t>20050607</t>
    <phoneticPr fontId="3"/>
  </si>
  <si>
    <t>132540115</t>
    <phoneticPr fontId="3"/>
  </si>
  <si>
    <t>出雲市民リハビリテーション病院</t>
    <phoneticPr fontId="3"/>
  </si>
  <si>
    <t>6930033</t>
  </si>
  <si>
    <t>島根県出雲市知井宮町２３８</t>
  </si>
  <si>
    <t>0853-21-2733</t>
  </si>
  <si>
    <t>0853-24-2906</t>
    <phoneticPr fontId="3"/>
  </si>
  <si>
    <t>石田　徹</t>
    <rPh sb="0" eb="2">
      <t>イシダ</t>
    </rPh>
    <rPh sb="3" eb="4">
      <t>トオル</t>
    </rPh>
    <phoneticPr fontId="3"/>
  </si>
  <si>
    <t>132540199</t>
    <phoneticPr fontId="3"/>
  </si>
  <si>
    <t>島根県立こころの医療センター</t>
    <rPh sb="8" eb="10">
      <t>イリョウ</t>
    </rPh>
    <phoneticPr fontId="3"/>
  </si>
  <si>
    <t>6930032</t>
    <phoneticPr fontId="3"/>
  </si>
  <si>
    <t>島根県出雲市下古志町１５７４－４</t>
    <rPh sb="6" eb="10">
      <t>シモコシチョウ</t>
    </rPh>
    <phoneticPr fontId="3"/>
  </si>
  <si>
    <t>0853-30-0556</t>
    <phoneticPr fontId="3"/>
  </si>
  <si>
    <t>0853-30-2000</t>
    <phoneticPr fontId="3"/>
  </si>
  <si>
    <t>挾間　玄以</t>
    <rPh sb="0" eb="2">
      <t>ハザマ</t>
    </rPh>
    <rPh sb="3" eb="4">
      <t>ゲン</t>
    </rPh>
    <phoneticPr fontId="3"/>
  </si>
  <si>
    <t>20080201</t>
    <phoneticPr fontId="3"/>
  </si>
  <si>
    <t>132540072</t>
    <phoneticPr fontId="3"/>
  </si>
  <si>
    <t>出雲市立総合医療センター</t>
    <rPh sb="0" eb="2">
      <t>イズモ</t>
    </rPh>
    <rPh sb="2" eb="4">
      <t>シリツ</t>
    </rPh>
    <rPh sb="4" eb="6">
      <t>ソウゴウ</t>
    </rPh>
    <rPh sb="6" eb="8">
      <t>イリョウ</t>
    </rPh>
    <phoneticPr fontId="3"/>
  </si>
  <si>
    <t>6910003</t>
  </si>
  <si>
    <t>島根県出雲市灘分町６１３</t>
  </si>
  <si>
    <t>0853-63-5111</t>
  </si>
  <si>
    <t>0853-63-4228</t>
    <phoneticPr fontId="3"/>
  </si>
  <si>
    <t>出雲市</t>
    <rPh sb="0" eb="2">
      <t>イズモ</t>
    </rPh>
    <phoneticPr fontId="3"/>
  </si>
  <si>
    <t>佐藤　秀一</t>
    <rPh sb="0" eb="2">
      <t>サトウ</t>
    </rPh>
    <rPh sb="3" eb="5">
      <t>シュウイチ</t>
    </rPh>
    <phoneticPr fontId="3"/>
  </si>
  <si>
    <t>19520526</t>
  </si>
  <si>
    <t>132540157</t>
    <phoneticPr fontId="3"/>
  </si>
  <si>
    <t>斐川生協病院</t>
  </si>
  <si>
    <t>6990631</t>
  </si>
  <si>
    <t>島根県出雲市斐川町直江４８８３－１</t>
    <rPh sb="3" eb="6">
      <t>イズモシ</t>
    </rPh>
    <phoneticPr fontId="3"/>
  </si>
  <si>
    <t>0853-72-0321</t>
  </si>
  <si>
    <t>0853-72-0322</t>
    <phoneticPr fontId="3"/>
  </si>
  <si>
    <t>金森　美智子</t>
    <rPh sb="0" eb="2">
      <t>カナモリ</t>
    </rPh>
    <rPh sb="3" eb="6">
      <t>ミチコ</t>
    </rPh>
    <phoneticPr fontId="3"/>
  </si>
  <si>
    <t>20040801</t>
  </si>
  <si>
    <t>132540173</t>
    <phoneticPr fontId="3"/>
  </si>
  <si>
    <t>出雲徳洲会病院</t>
    <rPh sb="0" eb="2">
      <t>イズモ</t>
    </rPh>
    <rPh sb="2" eb="3">
      <t>トク</t>
    </rPh>
    <rPh sb="3" eb="4">
      <t>シュウ</t>
    </rPh>
    <rPh sb="4" eb="5">
      <t>カイ</t>
    </rPh>
    <rPh sb="5" eb="7">
      <t>ビョウイン</t>
    </rPh>
    <phoneticPr fontId="3"/>
  </si>
  <si>
    <t>6990631</t>
    <phoneticPr fontId="3"/>
  </si>
  <si>
    <t>島根県出雲市斐川町直江３９６４－１</t>
    <rPh sb="3" eb="6">
      <t>イズモシ</t>
    </rPh>
    <phoneticPr fontId="3"/>
  </si>
  <si>
    <t>0853-73-7000</t>
    <phoneticPr fontId="3"/>
  </si>
  <si>
    <t>0853-73-7077</t>
    <phoneticPr fontId="3"/>
  </si>
  <si>
    <t>医療法人</t>
    <rPh sb="0" eb="2">
      <t>イリョウ</t>
    </rPh>
    <rPh sb="2" eb="4">
      <t>ホウジン</t>
    </rPh>
    <phoneticPr fontId="3"/>
  </si>
  <si>
    <t>田原　英樹</t>
    <rPh sb="0" eb="2">
      <t>タバラ</t>
    </rPh>
    <rPh sb="3" eb="5">
      <t>ヒデキ</t>
    </rPh>
    <phoneticPr fontId="3"/>
  </si>
  <si>
    <t>20060401</t>
    <phoneticPr fontId="3"/>
  </si>
  <si>
    <t>出雲圏域　計</t>
    <rPh sb="0" eb="2">
      <t>イズモ</t>
    </rPh>
    <rPh sb="2" eb="4">
      <t>ケンイキ</t>
    </rPh>
    <rPh sb="5" eb="6">
      <t>ケイ</t>
    </rPh>
    <phoneticPr fontId="3"/>
  </si>
  <si>
    <t>１１病院</t>
    <rPh sb="2" eb="4">
      <t>ビョウイン</t>
    </rPh>
    <phoneticPr fontId="3"/>
  </si>
  <si>
    <t>132550017</t>
    <phoneticPr fontId="3"/>
  </si>
  <si>
    <t>大田市立病院</t>
  </si>
  <si>
    <t>6940063</t>
    <phoneticPr fontId="3"/>
  </si>
  <si>
    <t>島根県大田市大田町吉永１４２８－３</t>
    <phoneticPr fontId="3"/>
  </si>
  <si>
    <t>0854-82-0330</t>
    <phoneticPr fontId="3"/>
  </si>
  <si>
    <t>0854-84-7749</t>
    <phoneticPr fontId="3"/>
  </si>
  <si>
    <t>大田市</t>
  </si>
  <si>
    <t>西尾　祐二</t>
    <rPh sb="0" eb="2">
      <t>ニシオ</t>
    </rPh>
    <rPh sb="3" eb="5">
      <t>ユウジ</t>
    </rPh>
    <phoneticPr fontId="3"/>
  </si>
  <si>
    <t>19990201</t>
  </si>
  <si>
    <t>132550020</t>
    <phoneticPr fontId="3"/>
  </si>
  <si>
    <r>
      <rPr>
        <sz val="11"/>
        <color indexed="8"/>
        <rFont val="ＭＳ Ｐゴシック"/>
        <family val="3"/>
        <charset val="128"/>
      </rPr>
      <t>医療法人恵和会　石東病院</t>
    </r>
    <rPh sb="0" eb="2">
      <t>イリョウ</t>
    </rPh>
    <rPh sb="2" eb="4">
      <t>ホウジン</t>
    </rPh>
    <rPh sb="4" eb="5">
      <t>ケイ</t>
    </rPh>
    <rPh sb="5" eb="6">
      <t>ワ</t>
    </rPh>
    <rPh sb="6" eb="7">
      <t>カイ</t>
    </rPh>
    <phoneticPr fontId="3"/>
  </si>
  <si>
    <t>6940064</t>
  </si>
  <si>
    <t>島根県大田市大田町大田イ８６０－３</t>
  </si>
  <si>
    <t>0854-82-1035</t>
    <phoneticPr fontId="3"/>
  </si>
  <si>
    <t>0854-82-0357</t>
    <phoneticPr fontId="3"/>
  </si>
  <si>
    <t>安田　英彰</t>
    <phoneticPr fontId="3"/>
  </si>
  <si>
    <t>19600315</t>
  </si>
  <si>
    <t>132560010</t>
    <phoneticPr fontId="3"/>
  </si>
  <si>
    <t>社会医療法人仁寿会　加藤病院</t>
    <phoneticPr fontId="3"/>
  </si>
  <si>
    <t>6960001</t>
  </si>
  <si>
    <t>島根県邑智郡川本町大字川本３８３－１</t>
  </si>
  <si>
    <t>0855-72-0640</t>
  </si>
  <si>
    <t>0855-72-1608</t>
    <phoneticPr fontId="3"/>
  </si>
  <si>
    <t>大畑　修三</t>
    <rPh sb="0" eb="2">
      <t>オオハタ</t>
    </rPh>
    <rPh sb="3" eb="5">
      <t>シュウゾウ</t>
    </rPh>
    <phoneticPr fontId="3"/>
  </si>
  <si>
    <t>19660101</t>
  </si>
  <si>
    <t>132610029</t>
    <phoneticPr fontId="3"/>
  </si>
  <si>
    <t>公立邑智病院</t>
  </si>
  <si>
    <t>6960193</t>
    <phoneticPr fontId="3"/>
  </si>
  <si>
    <t>島根県邑智郡邑南町中野３８４８－２</t>
  </si>
  <si>
    <t>0855-95-2111</t>
    <phoneticPr fontId="3"/>
  </si>
  <si>
    <t>0855-95-2313</t>
    <phoneticPr fontId="3"/>
  </si>
  <si>
    <t>邑智郡公立病院組合</t>
    <rPh sb="0" eb="3">
      <t>オオチグン</t>
    </rPh>
    <rPh sb="3" eb="5">
      <t>コウリツ</t>
    </rPh>
    <rPh sb="5" eb="7">
      <t>ビョウイン</t>
    </rPh>
    <rPh sb="7" eb="9">
      <t>クミアイ</t>
    </rPh>
    <phoneticPr fontId="3"/>
  </si>
  <si>
    <t>山口　清次</t>
    <rPh sb="0" eb="2">
      <t>ヤマグチ</t>
    </rPh>
    <rPh sb="3" eb="4">
      <t>セイ</t>
    </rPh>
    <rPh sb="4" eb="5">
      <t>ツギ</t>
    </rPh>
    <phoneticPr fontId="3"/>
  </si>
  <si>
    <t>19930401</t>
  </si>
  <si>
    <t>大田圏域　計</t>
    <rPh sb="0" eb="2">
      <t>オオダ</t>
    </rPh>
    <rPh sb="2" eb="4">
      <t>ケンイキ</t>
    </rPh>
    <rPh sb="5" eb="6">
      <t>ケイ</t>
    </rPh>
    <phoneticPr fontId="3"/>
  </si>
  <si>
    <t>４病院</t>
    <rPh sb="1" eb="3">
      <t>ビョウイン</t>
    </rPh>
    <phoneticPr fontId="3"/>
  </si>
  <si>
    <t>132570026</t>
    <phoneticPr fontId="3"/>
  </si>
  <si>
    <t>社会医療法人清和会　西川病院</t>
    <rPh sb="0" eb="2">
      <t>シャカイ</t>
    </rPh>
    <phoneticPr fontId="3"/>
  </si>
  <si>
    <t>6970052</t>
  </si>
  <si>
    <t>島根県浜田市港町２９３－２</t>
  </si>
  <si>
    <t>0855-22-2390</t>
  </si>
  <si>
    <t>0855-22-3680</t>
    <phoneticPr fontId="3"/>
  </si>
  <si>
    <t>松本　貴久</t>
    <rPh sb="0" eb="2">
      <t>マツモト</t>
    </rPh>
    <rPh sb="3" eb="5">
      <t>タカヒサ</t>
    </rPh>
    <phoneticPr fontId="3"/>
  </si>
  <si>
    <t>19521120</t>
  </si>
  <si>
    <t>132570198</t>
    <phoneticPr fontId="3"/>
  </si>
  <si>
    <t>独立行政法人国立病院機構浜田医療センター</t>
    <rPh sb="0" eb="2">
      <t>ドクリツ</t>
    </rPh>
    <rPh sb="2" eb="4">
      <t>ギョウセイ</t>
    </rPh>
    <rPh sb="4" eb="6">
      <t>ホウジン</t>
    </rPh>
    <rPh sb="8" eb="10">
      <t>ビョウイン</t>
    </rPh>
    <rPh sb="10" eb="12">
      <t>キコウ</t>
    </rPh>
    <rPh sb="14" eb="16">
      <t>イリョウ</t>
    </rPh>
    <phoneticPr fontId="3"/>
  </si>
  <si>
    <t>6978511</t>
    <phoneticPr fontId="3"/>
  </si>
  <si>
    <t>島根県浜田市浅井町777-12</t>
    <rPh sb="6" eb="9">
      <t>アサイチョウ</t>
    </rPh>
    <phoneticPr fontId="3"/>
  </si>
  <si>
    <t>0855-25-0505</t>
    <phoneticPr fontId="3"/>
  </si>
  <si>
    <t>0855-28－7070</t>
    <phoneticPr fontId="3"/>
  </si>
  <si>
    <t>栗栖　泰郎</t>
    <rPh sb="0" eb="2">
      <t>クリス</t>
    </rPh>
    <rPh sb="3" eb="5">
      <t>ヤスロウ</t>
    </rPh>
    <phoneticPr fontId="3"/>
  </si>
  <si>
    <t>20091101</t>
    <phoneticPr fontId="3"/>
  </si>
  <si>
    <t>132570143</t>
    <phoneticPr fontId="3"/>
  </si>
  <si>
    <t>医療法人慈誠会　山根病院</t>
    <rPh sb="0" eb="2">
      <t>イリョウ</t>
    </rPh>
    <rPh sb="2" eb="4">
      <t>ホウジン</t>
    </rPh>
    <rPh sb="4" eb="5">
      <t>ジ</t>
    </rPh>
    <rPh sb="5" eb="6">
      <t>セイ</t>
    </rPh>
    <rPh sb="6" eb="7">
      <t>カイ</t>
    </rPh>
    <phoneticPr fontId="3"/>
  </si>
  <si>
    <t>6970062</t>
  </si>
  <si>
    <t>島根県浜田市熱田町１５１７番地１</t>
  </si>
  <si>
    <t>0855-26-0688</t>
  </si>
  <si>
    <t>0855-26-0770</t>
    <phoneticPr fontId="3"/>
  </si>
  <si>
    <t>山根　雄幸</t>
    <rPh sb="0" eb="2">
      <t>ヤマネ</t>
    </rPh>
    <rPh sb="3" eb="4">
      <t>オス</t>
    </rPh>
    <rPh sb="4" eb="5">
      <t>シアワ</t>
    </rPh>
    <phoneticPr fontId="3"/>
  </si>
  <si>
    <t>19880601</t>
  </si>
  <si>
    <t>132570172</t>
    <phoneticPr fontId="3"/>
  </si>
  <si>
    <t>医療法人慈誠会　山根病院三隅分院</t>
    <rPh sb="0" eb="2">
      <t>イリョウ</t>
    </rPh>
    <rPh sb="2" eb="4">
      <t>ホウジン</t>
    </rPh>
    <rPh sb="4" eb="5">
      <t>ジ</t>
    </rPh>
    <rPh sb="5" eb="6">
      <t>セイ</t>
    </rPh>
    <rPh sb="6" eb="7">
      <t>カイ</t>
    </rPh>
    <rPh sb="8" eb="10">
      <t>ヤマネ</t>
    </rPh>
    <rPh sb="10" eb="12">
      <t>ビョウイン</t>
    </rPh>
    <rPh sb="12" eb="14">
      <t>ミスミ</t>
    </rPh>
    <rPh sb="14" eb="16">
      <t>ブンイン</t>
    </rPh>
    <phoneticPr fontId="3"/>
  </si>
  <si>
    <t>6993226</t>
    <phoneticPr fontId="3"/>
  </si>
  <si>
    <t>島根県浜田市三隅町岡見２９０－１</t>
    <rPh sb="0" eb="3">
      <t>シマネケン</t>
    </rPh>
    <rPh sb="3" eb="6">
      <t>ハマダシ</t>
    </rPh>
    <rPh sb="6" eb="8">
      <t>ミスミ</t>
    </rPh>
    <rPh sb="8" eb="9">
      <t>チョウ</t>
    </rPh>
    <rPh sb="9" eb="11">
      <t>オカミ</t>
    </rPh>
    <phoneticPr fontId="3"/>
  </si>
  <si>
    <t>0855-32-4343</t>
    <phoneticPr fontId="3"/>
  </si>
  <si>
    <t>0855-32-2851</t>
    <phoneticPr fontId="3"/>
  </si>
  <si>
    <t>津森　道弘</t>
    <rPh sb="0" eb="1">
      <t>ツ</t>
    </rPh>
    <rPh sb="1" eb="2">
      <t>モリ</t>
    </rPh>
    <rPh sb="3" eb="4">
      <t>ミチ</t>
    </rPh>
    <rPh sb="4" eb="5">
      <t>ヒロシ</t>
    </rPh>
    <phoneticPr fontId="3"/>
  </si>
  <si>
    <t>132570185</t>
    <phoneticPr fontId="3"/>
  </si>
  <si>
    <t>社会福祉法人恩賜財団島根県済生会　江津総合病院</t>
    <rPh sb="0" eb="2">
      <t>シャカイ</t>
    </rPh>
    <rPh sb="2" eb="4">
      <t>フクシ</t>
    </rPh>
    <rPh sb="4" eb="6">
      <t>ホウジン</t>
    </rPh>
    <rPh sb="6" eb="8">
      <t>オンシ</t>
    </rPh>
    <rPh sb="8" eb="10">
      <t>ザイダン</t>
    </rPh>
    <phoneticPr fontId="3"/>
  </si>
  <si>
    <t>6958505</t>
    <phoneticPr fontId="3"/>
  </si>
  <si>
    <t>島根県江津市江津町１０１６番地３７</t>
    <rPh sb="13" eb="15">
      <t>バンチ</t>
    </rPh>
    <phoneticPr fontId="3"/>
  </si>
  <si>
    <t>0855-54-0101</t>
    <phoneticPr fontId="3"/>
  </si>
  <si>
    <t>0855-54-0171</t>
    <phoneticPr fontId="3"/>
  </si>
  <si>
    <t>済生会</t>
    <rPh sb="0" eb="3">
      <t>サイセイカイ</t>
    </rPh>
    <phoneticPr fontId="3"/>
  </si>
  <si>
    <t>中澤　芳夫</t>
    <rPh sb="0" eb="2">
      <t>ナカザワ</t>
    </rPh>
    <rPh sb="3" eb="5">
      <t>ヨシオ</t>
    </rPh>
    <phoneticPr fontId="3"/>
  </si>
  <si>
    <t>20060601</t>
    <phoneticPr fontId="3"/>
  </si>
  <si>
    <t>132570101</t>
    <phoneticPr fontId="3"/>
  </si>
  <si>
    <t>西部島根医療福祉センター</t>
    <phoneticPr fontId="3"/>
  </si>
  <si>
    <t>6950001</t>
  </si>
  <si>
    <t>島根県江津市渡津町１９２６</t>
  </si>
  <si>
    <t>0855-52-2442</t>
  </si>
  <si>
    <t>0855-52-0344</t>
    <phoneticPr fontId="3"/>
  </si>
  <si>
    <t>中寺　尚志</t>
    <rPh sb="0" eb="1">
      <t>ナカ</t>
    </rPh>
    <rPh sb="1" eb="2">
      <t>テラ</t>
    </rPh>
    <rPh sb="3" eb="5">
      <t>ナオシ</t>
    </rPh>
    <phoneticPr fontId="3"/>
  </si>
  <si>
    <t>19600901</t>
  </si>
  <si>
    <t>浜田圏域　計</t>
    <rPh sb="0" eb="2">
      <t>ハマダ</t>
    </rPh>
    <rPh sb="2" eb="4">
      <t>ケンイキ</t>
    </rPh>
    <rPh sb="5" eb="6">
      <t>ケイ</t>
    </rPh>
    <phoneticPr fontId="3"/>
  </si>
  <si>
    <t>６病院</t>
    <rPh sb="1" eb="3">
      <t>ビョウイン</t>
    </rPh>
    <phoneticPr fontId="3"/>
  </si>
  <si>
    <t>132580104</t>
    <phoneticPr fontId="3"/>
  </si>
  <si>
    <t>社会医療法人正光会　松ケ丘病院</t>
    <rPh sb="0" eb="2">
      <t>シャカイ</t>
    </rPh>
    <phoneticPr fontId="3"/>
  </si>
  <si>
    <t>6980041</t>
  </si>
  <si>
    <t>島根県益田市高津四丁目２４番１０号</t>
    <phoneticPr fontId="3"/>
  </si>
  <si>
    <t>0856-22-8711</t>
  </si>
  <si>
    <t>0856-22-8730</t>
    <phoneticPr fontId="3"/>
  </si>
  <si>
    <t>坪内　健</t>
    <rPh sb="0" eb="2">
      <t>ツボウチ</t>
    </rPh>
    <rPh sb="3" eb="4">
      <t>ケン</t>
    </rPh>
    <phoneticPr fontId="3"/>
  </si>
  <si>
    <t>19580211</t>
  </si>
  <si>
    <t>132580016</t>
    <phoneticPr fontId="3"/>
  </si>
  <si>
    <t>益田赤十字病院</t>
  </si>
  <si>
    <t>6988501</t>
    <phoneticPr fontId="3"/>
  </si>
  <si>
    <t>島根県益田市乙吉町イ１０３－１</t>
  </si>
  <si>
    <t>0856-22-1480</t>
  </si>
  <si>
    <t>0856-22-3991</t>
    <phoneticPr fontId="3"/>
  </si>
  <si>
    <t>青木　明彦</t>
    <rPh sb="0" eb="2">
      <t>アオキ</t>
    </rPh>
    <rPh sb="3" eb="5">
      <t>アキヒコ</t>
    </rPh>
    <phoneticPr fontId="3"/>
  </si>
  <si>
    <t>19710326</t>
  </si>
  <si>
    <t>132580090</t>
    <phoneticPr fontId="3"/>
  </si>
  <si>
    <t>公益社団法人益田市医師会立
益田地域医療センター医師会病院</t>
    <rPh sb="0" eb="2">
      <t>コウエキ</t>
    </rPh>
    <rPh sb="2" eb="6">
      <t>シャダンホウジン</t>
    </rPh>
    <rPh sb="6" eb="9">
      <t>マスダシ</t>
    </rPh>
    <rPh sb="9" eb="12">
      <t>イシカイ</t>
    </rPh>
    <rPh sb="12" eb="13">
      <t>リツ</t>
    </rPh>
    <phoneticPr fontId="3"/>
  </si>
  <si>
    <t>6993676</t>
  </si>
  <si>
    <t>島根県益田市遠田町１９１７－２</t>
  </si>
  <si>
    <t>0856-22-3611</t>
  </si>
  <si>
    <t>0856-22-0407</t>
    <phoneticPr fontId="3"/>
  </si>
  <si>
    <t>公益社団法人益田市医師会</t>
    <rPh sb="0" eb="2">
      <t>コウエキ</t>
    </rPh>
    <rPh sb="2" eb="4">
      <t>シャダン</t>
    </rPh>
    <rPh sb="4" eb="6">
      <t>ホウジン</t>
    </rPh>
    <rPh sb="6" eb="9">
      <t>マスダシ</t>
    </rPh>
    <rPh sb="9" eb="12">
      <t>イシカイ</t>
    </rPh>
    <phoneticPr fontId="3"/>
  </si>
  <si>
    <t>齊藤　洋司</t>
    <rPh sb="0" eb="2">
      <t>サイトウ</t>
    </rPh>
    <rPh sb="3" eb="5">
      <t>ヨウジ</t>
    </rPh>
    <phoneticPr fontId="3"/>
  </si>
  <si>
    <t>19860501</t>
  </si>
  <si>
    <t>132580120</t>
    <phoneticPr fontId="3"/>
  </si>
  <si>
    <t>津和野共存病院</t>
  </si>
  <si>
    <t>6995604</t>
    <phoneticPr fontId="3"/>
  </si>
  <si>
    <t>島根県鹿足郡津和野町森村ロ１４１</t>
    <phoneticPr fontId="3"/>
  </si>
  <si>
    <t>0856-72-0660</t>
    <phoneticPr fontId="3"/>
  </si>
  <si>
    <t>0856-72-0774</t>
    <phoneticPr fontId="3"/>
  </si>
  <si>
    <t>津和野町</t>
    <rPh sb="0" eb="3">
      <t>ツワノ</t>
    </rPh>
    <rPh sb="3" eb="4">
      <t>マチ</t>
    </rPh>
    <phoneticPr fontId="3"/>
  </si>
  <si>
    <t>三輪　茂之</t>
    <rPh sb="0" eb="2">
      <t>ミワ</t>
    </rPh>
    <rPh sb="3" eb="5">
      <t>シゲユキ</t>
    </rPh>
    <phoneticPr fontId="3"/>
  </si>
  <si>
    <t>20080401</t>
    <phoneticPr fontId="3"/>
  </si>
  <si>
    <t>132580146</t>
    <phoneticPr fontId="3"/>
  </si>
  <si>
    <t>よしか病院</t>
    <rPh sb="3" eb="5">
      <t>ビョウイン</t>
    </rPh>
    <phoneticPr fontId="3"/>
  </si>
  <si>
    <t>6995513</t>
  </si>
  <si>
    <t>島根県鹿足郡吉賀町六日市３６８－４</t>
    <rPh sb="6" eb="7">
      <t>ヨシ</t>
    </rPh>
    <rPh sb="7" eb="8">
      <t>ガ</t>
    </rPh>
    <phoneticPr fontId="3"/>
  </si>
  <si>
    <t>0856-73-7575</t>
    <phoneticPr fontId="3"/>
  </si>
  <si>
    <t>0856-73-7577</t>
    <phoneticPr fontId="3"/>
  </si>
  <si>
    <t>吉賀町</t>
    <rPh sb="0" eb="3">
      <t>ヨシカチョウ</t>
    </rPh>
    <phoneticPr fontId="3"/>
  </si>
  <si>
    <t>木谷　光博</t>
  </si>
  <si>
    <t>20240301</t>
    <phoneticPr fontId="3"/>
  </si>
  <si>
    <t>益田圏域　計</t>
    <rPh sb="0" eb="2">
      <t>マスダ</t>
    </rPh>
    <rPh sb="2" eb="4">
      <t>ケンイキ</t>
    </rPh>
    <rPh sb="5" eb="6">
      <t>ケイ</t>
    </rPh>
    <phoneticPr fontId="3"/>
  </si>
  <si>
    <t>132590019</t>
    <phoneticPr fontId="3"/>
  </si>
  <si>
    <t>隠岐広域連合立隠岐病院</t>
  </si>
  <si>
    <t>6850016</t>
  </si>
  <si>
    <t>島根県隠岐郡隠岐の島町城北町３５５</t>
  </si>
  <si>
    <t>08512-2-1356</t>
  </si>
  <si>
    <t>08512-2-6149</t>
    <phoneticPr fontId="3"/>
  </si>
  <si>
    <t>隠岐広域連合</t>
  </si>
  <si>
    <t>徳家　敦夫</t>
  </si>
  <si>
    <t>19481001</t>
  </si>
  <si>
    <t>132620019</t>
    <phoneticPr fontId="3"/>
  </si>
  <si>
    <t>隠岐広域連合立隠岐島前病院</t>
    <phoneticPr fontId="3"/>
  </si>
  <si>
    <t>6840303</t>
  </si>
  <si>
    <t>島根県隠岐郡西ノ島町大字美田２０７１番地１</t>
  </si>
  <si>
    <t>08514-7-8211</t>
  </si>
  <si>
    <t>08514-7-8702</t>
    <phoneticPr fontId="3"/>
  </si>
  <si>
    <t>黒谷　一志</t>
    <phoneticPr fontId="3"/>
  </si>
  <si>
    <t>20010326</t>
  </si>
  <si>
    <t>隠岐圏域　計</t>
    <rPh sb="0" eb="2">
      <t>オキ</t>
    </rPh>
    <rPh sb="2" eb="4">
      <t>ケンイキ</t>
    </rPh>
    <rPh sb="5" eb="6">
      <t>ケイ</t>
    </rPh>
    <phoneticPr fontId="3"/>
  </si>
  <si>
    <t>２病院</t>
    <rPh sb="1" eb="3">
      <t>ビョウイン</t>
    </rPh>
    <phoneticPr fontId="3"/>
  </si>
  <si>
    <t>合　計</t>
    <rPh sb="0" eb="1">
      <t>ゴウ</t>
    </rPh>
    <rPh sb="2" eb="3">
      <t>ケイ</t>
    </rPh>
    <phoneticPr fontId="3"/>
  </si>
  <si>
    <t>４６病院</t>
    <rPh sb="2" eb="4">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</si>
</sst>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indexed="8"/>
      <name val="ＭＳ Ｐゴシック"/>
      <family val="3"/>
      <charset val="128"/>
    </font>
    <font>
      <strike/>
      <sz val="11"/>
      <color theme="1"/>
      <name val="ＭＳ Ｐゴシック"/>
      <family val="3"/>
      <charset val="128"/>
    </font>
    <font>
      <b/>
      <sz val="9"/>
      <color theme="1"/>
      <name val="ＭＳ Ｐゴシック"/>
      <family val="3"/>
      <charset val="128"/>
    </font>
    <font>
      <sz val="8"/>
      <color theme="1"/>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0" fillId="0" borderId="1" xfId="0" applyBorder="1" applyAlignment="1">
      <alignment horizontal="center" vertical="center"/>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0" fillId="0" borderId="4" xfId="0"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49" fontId="0" fillId="0" borderId="11" xfId="0" applyNumberFormat="1" applyBorder="1" applyAlignment="1">
      <alignment horizontal="center" vertical="center" wrapText="1"/>
    </xf>
    <xf numFmtId="0" fontId="0" fillId="0" borderId="10"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0" fillId="0" borderId="2" xfId="0" applyNumberFormat="1" applyBorder="1" applyAlignment="1">
      <alignment horizontal="center" vertical="center" textRotation="255" shrinkToFit="1"/>
    </xf>
    <xf numFmtId="49" fontId="3" fillId="0" borderId="2" xfId="0" applyNumberFormat="1" applyFont="1" applyBorder="1" applyAlignment="1">
      <alignment horizontal="center" vertical="center" textRotation="255" wrapText="1" shrinkToFit="1"/>
    </xf>
    <xf numFmtId="49" fontId="3" fillId="0" borderId="2" xfId="0" applyNumberFormat="1" applyFont="1" applyBorder="1" applyAlignment="1">
      <alignment horizontal="center" vertical="center" textRotation="255" wrapText="1" shrinkToFit="1" readingOrder="1"/>
    </xf>
    <xf numFmtId="49" fontId="0" fillId="0" borderId="7" xfId="0" applyNumberFormat="1" applyBorder="1" applyAlignment="1">
      <alignment horizontal="center" vertical="center" textRotation="255" shrinkToFit="1"/>
    </xf>
    <xf numFmtId="49" fontId="0" fillId="0" borderId="11" xfId="0" applyNumberFormat="1" applyBorder="1" applyAlignment="1">
      <alignment horizontal="center" vertical="center" textRotation="255" shrinkToFit="1"/>
    </xf>
    <xf numFmtId="0" fontId="0" fillId="0" borderId="10" xfId="0" applyBorder="1" applyAlignment="1">
      <alignment vertical="center" textRotation="255"/>
    </xf>
    <xf numFmtId="0" fontId="0" fillId="0" borderId="2" xfId="0" applyBorder="1" applyAlignment="1">
      <alignment vertical="center" textRotation="255"/>
    </xf>
    <xf numFmtId="0" fontId="0" fillId="0" borderId="7" xfId="0" applyBorder="1" applyAlignment="1">
      <alignment vertical="center" textRotation="255"/>
    </xf>
    <xf numFmtId="0" fontId="0" fillId="0" borderId="10" xfId="0" applyBorder="1" applyAlignment="1">
      <alignment horizontal="center" vertical="center" shrinkToFit="1"/>
    </xf>
    <xf numFmtId="0" fontId="0" fillId="0" borderId="12" xfId="0" applyBorder="1" applyAlignment="1">
      <alignment horizontal="center" vertical="center" wrapText="1" shrinkToFit="1"/>
    </xf>
    <xf numFmtId="49" fontId="4" fillId="0" borderId="2" xfId="0" applyNumberFormat="1" applyFont="1" applyBorder="1" applyAlignment="1">
      <alignment vertical="center" shrinkToFit="1"/>
    </xf>
    <xf numFmtId="49" fontId="5" fillId="0" borderId="2" xfId="0" applyNumberFormat="1" applyFont="1" applyBorder="1" applyAlignment="1">
      <alignment vertical="center" wrapText="1" shrinkToFit="1"/>
    </xf>
    <xf numFmtId="49" fontId="4" fillId="0" borderId="3" xfId="0" applyNumberFormat="1" applyFont="1" applyBorder="1" applyAlignment="1">
      <alignment horizontal="center" vertical="center" shrinkToFit="1"/>
    </xf>
    <xf numFmtId="0" fontId="4" fillId="0" borderId="8" xfId="0" applyFont="1" applyBorder="1">
      <alignment vertical="center"/>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176" fontId="4" fillId="0" borderId="10"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7" xfId="0" applyNumberFormat="1" applyFont="1" applyBorder="1" applyAlignment="1">
      <alignment vertical="center" shrinkToFit="1"/>
    </xf>
    <xf numFmtId="49" fontId="4" fillId="0" borderId="3" xfId="0" applyNumberFormat="1" applyFont="1" applyBorder="1" applyAlignment="1">
      <alignment vertical="center" shrinkToFit="1"/>
    </xf>
    <xf numFmtId="49" fontId="4" fillId="0" borderId="11" xfId="0" applyNumberFormat="1" applyFont="1" applyBorder="1">
      <alignment vertical="center"/>
    </xf>
    <xf numFmtId="176" fontId="6" fillId="0" borderId="10" xfId="0" applyNumberFormat="1" applyFont="1" applyBorder="1" applyAlignment="1">
      <alignment vertical="center" shrinkToFit="1"/>
    </xf>
    <xf numFmtId="49" fontId="5" fillId="0" borderId="2" xfId="0" applyNumberFormat="1" applyFont="1" applyBorder="1" applyAlignment="1">
      <alignment vertical="center" shrinkToFit="1"/>
    </xf>
    <xf numFmtId="176" fontId="4" fillId="0" borderId="15" xfId="0" applyNumberFormat="1" applyFont="1" applyBorder="1" applyAlignment="1">
      <alignment vertical="center" shrinkToFit="1"/>
    </xf>
    <xf numFmtId="176" fontId="6" fillId="0" borderId="10" xfId="0" applyNumberFormat="1" applyFont="1" applyBorder="1" applyAlignment="1">
      <alignment vertical="center" wrapText="1" shrinkToFit="1"/>
    </xf>
    <xf numFmtId="49" fontId="5" fillId="0" borderId="2" xfId="0" applyNumberFormat="1" applyFont="1" applyBorder="1" applyAlignment="1">
      <alignment horizontal="center" vertical="center" shrinkToFit="1"/>
    </xf>
    <xf numFmtId="0" fontId="4" fillId="0" borderId="8" xfId="0" applyFont="1" applyBorder="1" applyAlignment="1">
      <alignment horizontal="left" vertical="center"/>
    </xf>
    <xf numFmtId="0" fontId="8" fillId="0" borderId="11" xfId="0" applyFont="1" applyBorder="1" applyAlignment="1">
      <alignment horizontal="center" vertical="center"/>
    </xf>
    <xf numFmtId="176" fontId="6" fillId="0" borderId="2" xfId="0" applyNumberFormat="1" applyFont="1" applyBorder="1" applyAlignment="1">
      <alignment vertical="center" shrinkToFit="1"/>
    </xf>
    <xf numFmtId="176" fontId="6" fillId="0" borderId="7" xfId="0" applyNumberFormat="1" applyFont="1" applyBorder="1" applyAlignment="1">
      <alignment vertical="center" shrinkToFit="1"/>
    </xf>
    <xf numFmtId="176" fontId="0" fillId="2" borderId="2" xfId="0" applyNumberFormat="1" applyFill="1" applyBorder="1" applyAlignment="1">
      <alignment vertical="center" shrinkToFit="1"/>
    </xf>
    <xf numFmtId="176" fontId="4" fillId="2" borderId="7" xfId="0" applyNumberFormat="1" applyFont="1" applyFill="1" applyBorder="1" applyAlignment="1">
      <alignment vertical="center" shrinkToFit="1"/>
    </xf>
    <xf numFmtId="176" fontId="9" fillId="0" borderId="10" xfId="0" applyNumberFormat="1" applyFont="1" applyBorder="1" applyAlignment="1">
      <alignment vertical="center" wrapText="1" shrinkToFit="1"/>
    </xf>
    <xf numFmtId="176" fontId="10" fillId="0" borderId="10" xfId="0" applyNumberFormat="1" applyFont="1" applyBorder="1" applyAlignment="1">
      <alignment vertical="center" wrapText="1" shrinkToFit="1"/>
    </xf>
    <xf numFmtId="0" fontId="4" fillId="0" borderId="10" xfId="0" applyFont="1" applyBorder="1">
      <alignment vertical="center"/>
    </xf>
    <xf numFmtId="0" fontId="4" fillId="0" borderId="2" xfId="0" applyFont="1" applyBorder="1">
      <alignment vertical="center"/>
    </xf>
    <xf numFmtId="0" fontId="4" fillId="0" borderId="7" xfId="0" applyFont="1" applyBorder="1">
      <alignment vertical="center"/>
    </xf>
    <xf numFmtId="49" fontId="4" fillId="0" borderId="7" xfId="0" applyNumberFormat="1" applyFont="1" applyBorder="1">
      <alignment vertical="center"/>
    </xf>
    <xf numFmtId="176" fontId="4" fillId="0" borderId="3" xfId="0" applyNumberFormat="1" applyFont="1" applyBorder="1" applyAlignment="1">
      <alignment vertical="center" shrinkToFit="1"/>
    </xf>
    <xf numFmtId="0" fontId="4" fillId="2" borderId="2" xfId="0" applyFont="1" applyFill="1" applyBorder="1" applyAlignment="1">
      <alignment horizontal="center" vertical="center"/>
    </xf>
    <xf numFmtId="0" fontId="11" fillId="0" borderId="2" xfId="0" applyFont="1" applyBorder="1" applyAlignment="1">
      <alignment horizontal="center" vertical="center"/>
    </xf>
    <xf numFmtId="49" fontId="7" fillId="0" borderId="2" xfId="0" applyNumberFormat="1" applyFont="1" applyBorder="1" applyAlignment="1">
      <alignment vertical="center" shrinkToFit="1"/>
    </xf>
    <xf numFmtId="176" fontId="4" fillId="2" borderId="2" xfId="0" applyNumberFormat="1" applyFont="1" applyFill="1" applyBorder="1" applyAlignment="1">
      <alignment vertical="center" shrinkToFit="1"/>
    </xf>
    <xf numFmtId="176" fontId="0" fillId="0" borderId="2" xfId="0" applyNumberFormat="1" applyBorder="1" applyAlignment="1">
      <alignment vertical="center" shrinkToFit="1"/>
    </xf>
    <xf numFmtId="0" fontId="11" fillId="0" borderId="7" xfId="0" applyFont="1" applyBorder="1" applyAlignment="1">
      <alignment horizontal="center" vertical="center"/>
    </xf>
    <xf numFmtId="0" fontId="6" fillId="0" borderId="8" xfId="0" applyFont="1" applyBorder="1" applyAlignment="1">
      <alignment horizontal="center" vertical="center"/>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lignment vertical="center"/>
    </xf>
    <xf numFmtId="176" fontId="6" fillId="0" borderId="0" xfId="0" applyNumberFormat="1"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07BB8-BC60-42BD-A3EC-05C0A3848F85}">
  <sheetPr>
    <pageSetUpPr fitToPage="1"/>
  </sheetPr>
  <dimension ref="A1:BH58"/>
  <sheetViews>
    <sheetView showZeros="0" tabSelected="1" view="pageBreakPreview" zoomScale="70" zoomScaleNormal="100" zoomScaleSheetLayoutView="70" workbookViewId="0">
      <pane xSplit="4" ySplit="4" topLeftCell="E5" activePane="bottomRight" state="frozen"/>
      <selection pane="topRight" activeCell="E1" sqref="E1"/>
      <selection pane="bottomLeft" activeCell="A5" sqref="A5"/>
      <selection pane="bottomRight" activeCell="A59" sqref="A59:IV94"/>
    </sheetView>
  </sheetViews>
  <sheetFormatPr defaultColWidth="9" defaultRowHeight="13" x14ac:dyDescent="0.2"/>
  <cols>
    <col min="1" max="1" width="9.6328125" customWidth="1"/>
    <col min="2" max="2" width="35" style="4" bestFit="1" customWidth="1"/>
    <col min="3" max="3" width="9" style="2"/>
    <col min="4" max="4" width="36.90625" customWidth="1"/>
    <col min="5" max="5" width="13.90625" style="3" bestFit="1" customWidth="1"/>
    <col min="6" max="6" width="13.90625" style="3" customWidth="1"/>
    <col min="7" max="35" width="3.08984375" style="3" customWidth="1"/>
    <col min="36" max="36" width="3.26953125" style="3" customWidth="1"/>
    <col min="37" max="49" width="3.08984375" style="3" customWidth="1"/>
    <col min="50" max="50" width="6.453125" bestFit="1" customWidth="1"/>
    <col min="51" max="51" width="4.6328125" customWidth="1"/>
    <col min="52" max="52" width="4.08984375" bestFit="1" customWidth="1"/>
    <col min="53" max="54" width="6.453125" bestFit="1" customWidth="1"/>
    <col min="55" max="55" width="7.453125" bestFit="1" customWidth="1"/>
    <col min="56" max="56" width="25.6328125" style="4" customWidth="1"/>
    <col min="57" max="57" width="12.6328125" style="4" customWidth="1"/>
    <col min="59" max="59" width="6.453125" style="4" customWidth="1"/>
    <col min="60" max="60" width="26.08984375" style="4" customWidth="1"/>
    <col min="257" max="257" width="9.6328125" customWidth="1"/>
    <col min="258" max="258" width="35" bestFit="1" customWidth="1"/>
    <col min="260" max="260" width="36.90625" customWidth="1"/>
    <col min="261" max="261" width="13.90625" bestFit="1" customWidth="1"/>
    <col min="262" max="262" width="13.90625" customWidth="1"/>
    <col min="263" max="291" width="3.08984375" customWidth="1"/>
    <col min="292" max="292" width="3.26953125" customWidth="1"/>
    <col min="293" max="305" width="3.08984375" customWidth="1"/>
    <col min="306" max="306" width="6.453125" bestFit="1" customWidth="1"/>
    <col min="307" max="307" width="4.6328125" customWidth="1"/>
    <col min="308" max="308" width="4.08984375" bestFit="1" customWidth="1"/>
    <col min="309" max="310" width="6.453125" bestFit="1" customWidth="1"/>
    <col min="311" max="311" width="7.453125" bestFit="1" customWidth="1"/>
    <col min="312" max="312" width="25.6328125" customWidth="1"/>
    <col min="313" max="313" width="12.6328125" customWidth="1"/>
    <col min="315" max="315" width="6.453125" customWidth="1"/>
    <col min="316" max="316" width="26.08984375" customWidth="1"/>
    <col min="513" max="513" width="9.6328125" customWidth="1"/>
    <col min="514" max="514" width="35" bestFit="1" customWidth="1"/>
    <col min="516" max="516" width="36.90625" customWidth="1"/>
    <col min="517" max="517" width="13.90625" bestFit="1" customWidth="1"/>
    <col min="518" max="518" width="13.90625" customWidth="1"/>
    <col min="519" max="547" width="3.08984375" customWidth="1"/>
    <col min="548" max="548" width="3.26953125" customWidth="1"/>
    <col min="549" max="561" width="3.08984375" customWidth="1"/>
    <col min="562" max="562" width="6.453125" bestFit="1" customWidth="1"/>
    <col min="563" max="563" width="4.6328125" customWidth="1"/>
    <col min="564" max="564" width="4.08984375" bestFit="1" customWidth="1"/>
    <col min="565" max="566" width="6.453125" bestFit="1" customWidth="1"/>
    <col min="567" max="567" width="7.453125" bestFit="1" customWidth="1"/>
    <col min="568" max="568" width="25.6328125" customWidth="1"/>
    <col min="569" max="569" width="12.6328125" customWidth="1"/>
    <col min="571" max="571" width="6.453125" customWidth="1"/>
    <col min="572" max="572" width="26.08984375" customWidth="1"/>
    <col min="769" max="769" width="9.6328125" customWidth="1"/>
    <col min="770" max="770" width="35" bestFit="1" customWidth="1"/>
    <col min="772" max="772" width="36.90625" customWidth="1"/>
    <col min="773" max="773" width="13.90625" bestFit="1" customWidth="1"/>
    <col min="774" max="774" width="13.90625" customWidth="1"/>
    <col min="775" max="803" width="3.08984375" customWidth="1"/>
    <col min="804" max="804" width="3.26953125" customWidth="1"/>
    <col min="805" max="817" width="3.08984375" customWidth="1"/>
    <col min="818" max="818" width="6.453125" bestFit="1" customWidth="1"/>
    <col min="819" max="819" width="4.6328125" customWidth="1"/>
    <col min="820" max="820" width="4.08984375" bestFit="1" customWidth="1"/>
    <col min="821" max="822" width="6.453125" bestFit="1" customWidth="1"/>
    <col min="823" max="823" width="7.453125" bestFit="1" customWidth="1"/>
    <col min="824" max="824" width="25.6328125" customWidth="1"/>
    <col min="825" max="825" width="12.6328125" customWidth="1"/>
    <col min="827" max="827" width="6.453125" customWidth="1"/>
    <col min="828" max="828" width="26.08984375" customWidth="1"/>
    <col min="1025" max="1025" width="9.6328125" customWidth="1"/>
    <col min="1026" max="1026" width="35" bestFit="1" customWidth="1"/>
    <col min="1028" max="1028" width="36.90625" customWidth="1"/>
    <col min="1029" max="1029" width="13.90625" bestFit="1" customWidth="1"/>
    <col min="1030" max="1030" width="13.90625" customWidth="1"/>
    <col min="1031" max="1059" width="3.08984375" customWidth="1"/>
    <col min="1060" max="1060" width="3.26953125" customWidth="1"/>
    <col min="1061" max="1073" width="3.08984375" customWidth="1"/>
    <col min="1074" max="1074" width="6.453125" bestFit="1" customWidth="1"/>
    <col min="1075" max="1075" width="4.6328125" customWidth="1"/>
    <col min="1076" max="1076" width="4.08984375" bestFit="1" customWidth="1"/>
    <col min="1077" max="1078" width="6.453125" bestFit="1" customWidth="1"/>
    <col min="1079" max="1079" width="7.453125" bestFit="1" customWidth="1"/>
    <col min="1080" max="1080" width="25.6328125" customWidth="1"/>
    <col min="1081" max="1081" width="12.6328125" customWidth="1"/>
    <col min="1083" max="1083" width="6.453125" customWidth="1"/>
    <col min="1084" max="1084" width="26.08984375" customWidth="1"/>
    <col min="1281" max="1281" width="9.6328125" customWidth="1"/>
    <col min="1282" max="1282" width="35" bestFit="1" customWidth="1"/>
    <col min="1284" max="1284" width="36.90625" customWidth="1"/>
    <col min="1285" max="1285" width="13.90625" bestFit="1" customWidth="1"/>
    <col min="1286" max="1286" width="13.90625" customWidth="1"/>
    <col min="1287" max="1315" width="3.08984375" customWidth="1"/>
    <col min="1316" max="1316" width="3.26953125" customWidth="1"/>
    <col min="1317" max="1329" width="3.08984375" customWidth="1"/>
    <col min="1330" max="1330" width="6.453125" bestFit="1" customWidth="1"/>
    <col min="1331" max="1331" width="4.6328125" customWidth="1"/>
    <col min="1332" max="1332" width="4.08984375" bestFit="1" customWidth="1"/>
    <col min="1333" max="1334" width="6.453125" bestFit="1" customWidth="1"/>
    <col min="1335" max="1335" width="7.453125" bestFit="1" customWidth="1"/>
    <col min="1336" max="1336" width="25.6328125" customWidth="1"/>
    <col min="1337" max="1337" width="12.6328125" customWidth="1"/>
    <col min="1339" max="1339" width="6.453125" customWidth="1"/>
    <col min="1340" max="1340" width="26.08984375" customWidth="1"/>
    <col min="1537" max="1537" width="9.6328125" customWidth="1"/>
    <col min="1538" max="1538" width="35" bestFit="1" customWidth="1"/>
    <col min="1540" max="1540" width="36.90625" customWidth="1"/>
    <col min="1541" max="1541" width="13.90625" bestFit="1" customWidth="1"/>
    <col min="1542" max="1542" width="13.90625" customWidth="1"/>
    <col min="1543" max="1571" width="3.08984375" customWidth="1"/>
    <col min="1572" max="1572" width="3.26953125" customWidth="1"/>
    <col min="1573" max="1585" width="3.08984375" customWidth="1"/>
    <col min="1586" max="1586" width="6.453125" bestFit="1" customWidth="1"/>
    <col min="1587" max="1587" width="4.6328125" customWidth="1"/>
    <col min="1588" max="1588" width="4.08984375" bestFit="1" customWidth="1"/>
    <col min="1589" max="1590" width="6.453125" bestFit="1" customWidth="1"/>
    <col min="1591" max="1591" width="7.453125" bestFit="1" customWidth="1"/>
    <col min="1592" max="1592" width="25.6328125" customWidth="1"/>
    <col min="1593" max="1593" width="12.6328125" customWidth="1"/>
    <col min="1595" max="1595" width="6.453125" customWidth="1"/>
    <col min="1596" max="1596" width="26.08984375" customWidth="1"/>
    <col min="1793" max="1793" width="9.6328125" customWidth="1"/>
    <col min="1794" max="1794" width="35" bestFit="1" customWidth="1"/>
    <col min="1796" max="1796" width="36.90625" customWidth="1"/>
    <col min="1797" max="1797" width="13.90625" bestFit="1" customWidth="1"/>
    <col min="1798" max="1798" width="13.90625" customWidth="1"/>
    <col min="1799" max="1827" width="3.08984375" customWidth="1"/>
    <col min="1828" max="1828" width="3.26953125" customWidth="1"/>
    <col min="1829" max="1841" width="3.08984375" customWidth="1"/>
    <col min="1842" max="1842" width="6.453125" bestFit="1" customWidth="1"/>
    <col min="1843" max="1843" width="4.6328125" customWidth="1"/>
    <col min="1844" max="1844" width="4.08984375" bestFit="1" customWidth="1"/>
    <col min="1845" max="1846" width="6.453125" bestFit="1" customWidth="1"/>
    <col min="1847" max="1847" width="7.453125" bestFit="1" customWidth="1"/>
    <col min="1848" max="1848" width="25.6328125" customWidth="1"/>
    <col min="1849" max="1849" width="12.6328125" customWidth="1"/>
    <col min="1851" max="1851" width="6.453125" customWidth="1"/>
    <col min="1852" max="1852" width="26.08984375" customWidth="1"/>
    <col min="2049" max="2049" width="9.6328125" customWidth="1"/>
    <col min="2050" max="2050" width="35" bestFit="1" customWidth="1"/>
    <col min="2052" max="2052" width="36.90625" customWidth="1"/>
    <col min="2053" max="2053" width="13.90625" bestFit="1" customWidth="1"/>
    <col min="2054" max="2054" width="13.90625" customWidth="1"/>
    <col min="2055" max="2083" width="3.08984375" customWidth="1"/>
    <col min="2084" max="2084" width="3.26953125" customWidth="1"/>
    <col min="2085" max="2097" width="3.08984375" customWidth="1"/>
    <col min="2098" max="2098" width="6.453125" bestFit="1" customWidth="1"/>
    <col min="2099" max="2099" width="4.6328125" customWidth="1"/>
    <col min="2100" max="2100" width="4.08984375" bestFit="1" customWidth="1"/>
    <col min="2101" max="2102" width="6.453125" bestFit="1" customWidth="1"/>
    <col min="2103" max="2103" width="7.453125" bestFit="1" customWidth="1"/>
    <col min="2104" max="2104" width="25.6328125" customWidth="1"/>
    <col min="2105" max="2105" width="12.6328125" customWidth="1"/>
    <col min="2107" max="2107" width="6.453125" customWidth="1"/>
    <col min="2108" max="2108" width="26.08984375" customWidth="1"/>
    <col min="2305" max="2305" width="9.6328125" customWidth="1"/>
    <col min="2306" max="2306" width="35" bestFit="1" customWidth="1"/>
    <col min="2308" max="2308" width="36.90625" customWidth="1"/>
    <col min="2309" max="2309" width="13.90625" bestFit="1" customWidth="1"/>
    <col min="2310" max="2310" width="13.90625" customWidth="1"/>
    <col min="2311" max="2339" width="3.08984375" customWidth="1"/>
    <col min="2340" max="2340" width="3.26953125" customWidth="1"/>
    <col min="2341" max="2353" width="3.08984375" customWidth="1"/>
    <col min="2354" max="2354" width="6.453125" bestFit="1" customWidth="1"/>
    <col min="2355" max="2355" width="4.6328125" customWidth="1"/>
    <col min="2356" max="2356" width="4.08984375" bestFit="1" customWidth="1"/>
    <col min="2357" max="2358" width="6.453125" bestFit="1" customWidth="1"/>
    <col min="2359" max="2359" width="7.453125" bestFit="1" customWidth="1"/>
    <col min="2360" max="2360" width="25.6328125" customWidth="1"/>
    <col min="2361" max="2361" width="12.6328125" customWidth="1"/>
    <col min="2363" max="2363" width="6.453125" customWidth="1"/>
    <col min="2364" max="2364" width="26.08984375" customWidth="1"/>
    <col min="2561" max="2561" width="9.6328125" customWidth="1"/>
    <col min="2562" max="2562" width="35" bestFit="1" customWidth="1"/>
    <col min="2564" max="2564" width="36.90625" customWidth="1"/>
    <col min="2565" max="2565" width="13.90625" bestFit="1" customWidth="1"/>
    <col min="2566" max="2566" width="13.90625" customWidth="1"/>
    <col min="2567" max="2595" width="3.08984375" customWidth="1"/>
    <col min="2596" max="2596" width="3.26953125" customWidth="1"/>
    <col min="2597" max="2609" width="3.08984375" customWidth="1"/>
    <col min="2610" max="2610" width="6.453125" bestFit="1" customWidth="1"/>
    <col min="2611" max="2611" width="4.6328125" customWidth="1"/>
    <col min="2612" max="2612" width="4.08984375" bestFit="1" customWidth="1"/>
    <col min="2613" max="2614" width="6.453125" bestFit="1" customWidth="1"/>
    <col min="2615" max="2615" width="7.453125" bestFit="1" customWidth="1"/>
    <col min="2616" max="2616" width="25.6328125" customWidth="1"/>
    <col min="2617" max="2617" width="12.6328125" customWidth="1"/>
    <col min="2619" max="2619" width="6.453125" customWidth="1"/>
    <col min="2620" max="2620" width="26.08984375" customWidth="1"/>
    <col min="2817" max="2817" width="9.6328125" customWidth="1"/>
    <col min="2818" max="2818" width="35" bestFit="1" customWidth="1"/>
    <col min="2820" max="2820" width="36.90625" customWidth="1"/>
    <col min="2821" max="2821" width="13.90625" bestFit="1" customWidth="1"/>
    <col min="2822" max="2822" width="13.90625" customWidth="1"/>
    <col min="2823" max="2851" width="3.08984375" customWidth="1"/>
    <col min="2852" max="2852" width="3.26953125" customWidth="1"/>
    <col min="2853" max="2865" width="3.08984375" customWidth="1"/>
    <col min="2866" max="2866" width="6.453125" bestFit="1" customWidth="1"/>
    <col min="2867" max="2867" width="4.6328125" customWidth="1"/>
    <col min="2868" max="2868" width="4.08984375" bestFit="1" customWidth="1"/>
    <col min="2869" max="2870" width="6.453125" bestFit="1" customWidth="1"/>
    <col min="2871" max="2871" width="7.453125" bestFit="1" customWidth="1"/>
    <col min="2872" max="2872" width="25.6328125" customWidth="1"/>
    <col min="2873" max="2873" width="12.6328125" customWidth="1"/>
    <col min="2875" max="2875" width="6.453125" customWidth="1"/>
    <col min="2876" max="2876" width="26.08984375" customWidth="1"/>
    <col min="3073" max="3073" width="9.6328125" customWidth="1"/>
    <col min="3074" max="3074" width="35" bestFit="1" customWidth="1"/>
    <col min="3076" max="3076" width="36.90625" customWidth="1"/>
    <col min="3077" max="3077" width="13.90625" bestFit="1" customWidth="1"/>
    <col min="3078" max="3078" width="13.90625" customWidth="1"/>
    <col min="3079" max="3107" width="3.08984375" customWidth="1"/>
    <col min="3108" max="3108" width="3.26953125" customWidth="1"/>
    <col min="3109" max="3121" width="3.08984375" customWidth="1"/>
    <col min="3122" max="3122" width="6.453125" bestFit="1" customWidth="1"/>
    <col min="3123" max="3123" width="4.6328125" customWidth="1"/>
    <col min="3124" max="3124" width="4.08984375" bestFit="1" customWidth="1"/>
    <col min="3125" max="3126" width="6.453125" bestFit="1" customWidth="1"/>
    <col min="3127" max="3127" width="7.453125" bestFit="1" customWidth="1"/>
    <col min="3128" max="3128" width="25.6328125" customWidth="1"/>
    <col min="3129" max="3129" width="12.6328125" customWidth="1"/>
    <col min="3131" max="3131" width="6.453125" customWidth="1"/>
    <col min="3132" max="3132" width="26.08984375" customWidth="1"/>
    <col min="3329" max="3329" width="9.6328125" customWidth="1"/>
    <col min="3330" max="3330" width="35" bestFit="1" customWidth="1"/>
    <col min="3332" max="3332" width="36.90625" customWidth="1"/>
    <col min="3333" max="3333" width="13.90625" bestFit="1" customWidth="1"/>
    <col min="3334" max="3334" width="13.90625" customWidth="1"/>
    <col min="3335" max="3363" width="3.08984375" customWidth="1"/>
    <col min="3364" max="3364" width="3.26953125" customWidth="1"/>
    <col min="3365" max="3377" width="3.08984375" customWidth="1"/>
    <col min="3378" max="3378" width="6.453125" bestFit="1" customWidth="1"/>
    <col min="3379" max="3379" width="4.6328125" customWidth="1"/>
    <col min="3380" max="3380" width="4.08984375" bestFit="1" customWidth="1"/>
    <col min="3381" max="3382" width="6.453125" bestFit="1" customWidth="1"/>
    <col min="3383" max="3383" width="7.453125" bestFit="1" customWidth="1"/>
    <col min="3384" max="3384" width="25.6328125" customWidth="1"/>
    <col min="3385" max="3385" width="12.6328125" customWidth="1"/>
    <col min="3387" max="3387" width="6.453125" customWidth="1"/>
    <col min="3388" max="3388" width="26.08984375" customWidth="1"/>
    <col min="3585" max="3585" width="9.6328125" customWidth="1"/>
    <col min="3586" max="3586" width="35" bestFit="1" customWidth="1"/>
    <col min="3588" max="3588" width="36.90625" customWidth="1"/>
    <col min="3589" max="3589" width="13.90625" bestFit="1" customWidth="1"/>
    <col min="3590" max="3590" width="13.90625" customWidth="1"/>
    <col min="3591" max="3619" width="3.08984375" customWidth="1"/>
    <col min="3620" max="3620" width="3.26953125" customWidth="1"/>
    <col min="3621" max="3633" width="3.08984375" customWidth="1"/>
    <col min="3634" max="3634" width="6.453125" bestFit="1" customWidth="1"/>
    <col min="3635" max="3635" width="4.6328125" customWidth="1"/>
    <col min="3636" max="3636" width="4.08984375" bestFit="1" customWidth="1"/>
    <col min="3637" max="3638" width="6.453125" bestFit="1" customWidth="1"/>
    <col min="3639" max="3639" width="7.453125" bestFit="1" customWidth="1"/>
    <col min="3640" max="3640" width="25.6328125" customWidth="1"/>
    <col min="3641" max="3641" width="12.6328125" customWidth="1"/>
    <col min="3643" max="3643" width="6.453125" customWidth="1"/>
    <col min="3644" max="3644" width="26.08984375" customWidth="1"/>
    <col min="3841" max="3841" width="9.6328125" customWidth="1"/>
    <col min="3842" max="3842" width="35" bestFit="1" customWidth="1"/>
    <col min="3844" max="3844" width="36.90625" customWidth="1"/>
    <col min="3845" max="3845" width="13.90625" bestFit="1" customWidth="1"/>
    <col min="3846" max="3846" width="13.90625" customWidth="1"/>
    <col min="3847" max="3875" width="3.08984375" customWidth="1"/>
    <col min="3876" max="3876" width="3.26953125" customWidth="1"/>
    <col min="3877" max="3889" width="3.08984375" customWidth="1"/>
    <col min="3890" max="3890" width="6.453125" bestFit="1" customWidth="1"/>
    <col min="3891" max="3891" width="4.6328125" customWidth="1"/>
    <col min="3892" max="3892" width="4.08984375" bestFit="1" customWidth="1"/>
    <col min="3893" max="3894" width="6.453125" bestFit="1" customWidth="1"/>
    <col min="3895" max="3895" width="7.453125" bestFit="1" customWidth="1"/>
    <col min="3896" max="3896" width="25.6328125" customWidth="1"/>
    <col min="3897" max="3897" width="12.6328125" customWidth="1"/>
    <col min="3899" max="3899" width="6.453125" customWidth="1"/>
    <col min="3900" max="3900" width="26.08984375" customWidth="1"/>
    <col min="4097" max="4097" width="9.6328125" customWidth="1"/>
    <col min="4098" max="4098" width="35" bestFit="1" customWidth="1"/>
    <col min="4100" max="4100" width="36.90625" customWidth="1"/>
    <col min="4101" max="4101" width="13.90625" bestFit="1" customWidth="1"/>
    <col min="4102" max="4102" width="13.90625" customWidth="1"/>
    <col min="4103" max="4131" width="3.08984375" customWidth="1"/>
    <col min="4132" max="4132" width="3.26953125" customWidth="1"/>
    <col min="4133" max="4145" width="3.08984375" customWidth="1"/>
    <col min="4146" max="4146" width="6.453125" bestFit="1" customWidth="1"/>
    <col min="4147" max="4147" width="4.6328125" customWidth="1"/>
    <col min="4148" max="4148" width="4.08984375" bestFit="1" customWidth="1"/>
    <col min="4149" max="4150" width="6.453125" bestFit="1" customWidth="1"/>
    <col min="4151" max="4151" width="7.453125" bestFit="1" customWidth="1"/>
    <col min="4152" max="4152" width="25.6328125" customWidth="1"/>
    <col min="4153" max="4153" width="12.6328125" customWidth="1"/>
    <col min="4155" max="4155" width="6.453125" customWidth="1"/>
    <col min="4156" max="4156" width="26.08984375" customWidth="1"/>
    <col min="4353" max="4353" width="9.6328125" customWidth="1"/>
    <col min="4354" max="4354" width="35" bestFit="1" customWidth="1"/>
    <col min="4356" max="4356" width="36.90625" customWidth="1"/>
    <col min="4357" max="4357" width="13.90625" bestFit="1" customWidth="1"/>
    <col min="4358" max="4358" width="13.90625" customWidth="1"/>
    <col min="4359" max="4387" width="3.08984375" customWidth="1"/>
    <col min="4388" max="4388" width="3.26953125" customWidth="1"/>
    <col min="4389" max="4401" width="3.08984375" customWidth="1"/>
    <col min="4402" max="4402" width="6.453125" bestFit="1" customWidth="1"/>
    <col min="4403" max="4403" width="4.6328125" customWidth="1"/>
    <col min="4404" max="4404" width="4.08984375" bestFit="1" customWidth="1"/>
    <col min="4405" max="4406" width="6.453125" bestFit="1" customWidth="1"/>
    <col min="4407" max="4407" width="7.453125" bestFit="1" customWidth="1"/>
    <col min="4408" max="4408" width="25.6328125" customWidth="1"/>
    <col min="4409" max="4409" width="12.6328125" customWidth="1"/>
    <col min="4411" max="4411" width="6.453125" customWidth="1"/>
    <col min="4412" max="4412" width="26.08984375" customWidth="1"/>
    <col min="4609" max="4609" width="9.6328125" customWidth="1"/>
    <col min="4610" max="4610" width="35" bestFit="1" customWidth="1"/>
    <col min="4612" max="4612" width="36.90625" customWidth="1"/>
    <col min="4613" max="4613" width="13.90625" bestFit="1" customWidth="1"/>
    <col min="4614" max="4614" width="13.90625" customWidth="1"/>
    <col min="4615" max="4643" width="3.08984375" customWidth="1"/>
    <col min="4644" max="4644" width="3.26953125" customWidth="1"/>
    <col min="4645" max="4657" width="3.08984375" customWidth="1"/>
    <col min="4658" max="4658" width="6.453125" bestFit="1" customWidth="1"/>
    <col min="4659" max="4659" width="4.6328125" customWidth="1"/>
    <col min="4660" max="4660" width="4.08984375" bestFit="1" customWidth="1"/>
    <col min="4661" max="4662" width="6.453125" bestFit="1" customWidth="1"/>
    <col min="4663" max="4663" width="7.453125" bestFit="1" customWidth="1"/>
    <col min="4664" max="4664" width="25.6328125" customWidth="1"/>
    <col min="4665" max="4665" width="12.6328125" customWidth="1"/>
    <col min="4667" max="4667" width="6.453125" customWidth="1"/>
    <col min="4668" max="4668" width="26.08984375" customWidth="1"/>
    <col min="4865" max="4865" width="9.6328125" customWidth="1"/>
    <col min="4866" max="4866" width="35" bestFit="1" customWidth="1"/>
    <col min="4868" max="4868" width="36.90625" customWidth="1"/>
    <col min="4869" max="4869" width="13.90625" bestFit="1" customWidth="1"/>
    <col min="4870" max="4870" width="13.90625" customWidth="1"/>
    <col min="4871" max="4899" width="3.08984375" customWidth="1"/>
    <col min="4900" max="4900" width="3.26953125" customWidth="1"/>
    <col min="4901" max="4913" width="3.08984375" customWidth="1"/>
    <col min="4914" max="4914" width="6.453125" bestFit="1" customWidth="1"/>
    <col min="4915" max="4915" width="4.6328125" customWidth="1"/>
    <col min="4916" max="4916" width="4.08984375" bestFit="1" customWidth="1"/>
    <col min="4917" max="4918" width="6.453125" bestFit="1" customWidth="1"/>
    <col min="4919" max="4919" width="7.453125" bestFit="1" customWidth="1"/>
    <col min="4920" max="4920" width="25.6328125" customWidth="1"/>
    <col min="4921" max="4921" width="12.6328125" customWidth="1"/>
    <col min="4923" max="4923" width="6.453125" customWidth="1"/>
    <col min="4924" max="4924" width="26.08984375" customWidth="1"/>
    <col min="5121" max="5121" width="9.6328125" customWidth="1"/>
    <col min="5122" max="5122" width="35" bestFit="1" customWidth="1"/>
    <col min="5124" max="5124" width="36.90625" customWidth="1"/>
    <col min="5125" max="5125" width="13.90625" bestFit="1" customWidth="1"/>
    <col min="5126" max="5126" width="13.90625" customWidth="1"/>
    <col min="5127" max="5155" width="3.08984375" customWidth="1"/>
    <col min="5156" max="5156" width="3.26953125" customWidth="1"/>
    <col min="5157" max="5169" width="3.08984375" customWidth="1"/>
    <col min="5170" max="5170" width="6.453125" bestFit="1" customWidth="1"/>
    <col min="5171" max="5171" width="4.6328125" customWidth="1"/>
    <col min="5172" max="5172" width="4.08984375" bestFit="1" customWidth="1"/>
    <col min="5173" max="5174" width="6.453125" bestFit="1" customWidth="1"/>
    <col min="5175" max="5175" width="7.453125" bestFit="1" customWidth="1"/>
    <col min="5176" max="5176" width="25.6328125" customWidth="1"/>
    <col min="5177" max="5177" width="12.6328125" customWidth="1"/>
    <col min="5179" max="5179" width="6.453125" customWidth="1"/>
    <col min="5180" max="5180" width="26.08984375" customWidth="1"/>
    <col min="5377" max="5377" width="9.6328125" customWidth="1"/>
    <col min="5378" max="5378" width="35" bestFit="1" customWidth="1"/>
    <col min="5380" max="5380" width="36.90625" customWidth="1"/>
    <col min="5381" max="5381" width="13.90625" bestFit="1" customWidth="1"/>
    <col min="5382" max="5382" width="13.90625" customWidth="1"/>
    <col min="5383" max="5411" width="3.08984375" customWidth="1"/>
    <col min="5412" max="5412" width="3.26953125" customWidth="1"/>
    <col min="5413" max="5425" width="3.08984375" customWidth="1"/>
    <col min="5426" max="5426" width="6.453125" bestFit="1" customWidth="1"/>
    <col min="5427" max="5427" width="4.6328125" customWidth="1"/>
    <col min="5428" max="5428" width="4.08984375" bestFit="1" customWidth="1"/>
    <col min="5429" max="5430" width="6.453125" bestFit="1" customWidth="1"/>
    <col min="5431" max="5431" width="7.453125" bestFit="1" customWidth="1"/>
    <col min="5432" max="5432" width="25.6328125" customWidth="1"/>
    <col min="5433" max="5433" width="12.6328125" customWidth="1"/>
    <col min="5435" max="5435" width="6.453125" customWidth="1"/>
    <col min="5436" max="5436" width="26.08984375" customWidth="1"/>
    <col min="5633" max="5633" width="9.6328125" customWidth="1"/>
    <col min="5634" max="5634" width="35" bestFit="1" customWidth="1"/>
    <col min="5636" max="5636" width="36.90625" customWidth="1"/>
    <col min="5637" max="5637" width="13.90625" bestFit="1" customWidth="1"/>
    <col min="5638" max="5638" width="13.90625" customWidth="1"/>
    <col min="5639" max="5667" width="3.08984375" customWidth="1"/>
    <col min="5668" max="5668" width="3.26953125" customWidth="1"/>
    <col min="5669" max="5681" width="3.08984375" customWidth="1"/>
    <col min="5682" max="5682" width="6.453125" bestFit="1" customWidth="1"/>
    <col min="5683" max="5683" width="4.6328125" customWidth="1"/>
    <col min="5684" max="5684" width="4.08984375" bestFit="1" customWidth="1"/>
    <col min="5685" max="5686" width="6.453125" bestFit="1" customWidth="1"/>
    <col min="5687" max="5687" width="7.453125" bestFit="1" customWidth="1"/>
    <col min="5688" max="5688" width="25.6328125" customWidth="1"/>
    <col min="5689" max="5689" width="12.6328125" customWidth="1"/>
    <col min="5691" max="5691" width="6.453125" customWidth="1"/>
    <col min="5692" max="5692" width="26.08984375" customWidth="1"/>
    <col min="5889" max="5889" width="9.6328125" customWidth="1"/>
    <col min="5890" max="5890" width="35" bestFit="1" customWidth="1"/>
    <col min="5892" max="5892" width="36.90625" customWidth="1"/>
    <col min="5893" max="5893" width="13.90625" bestFit="1" customWidth="1"/>
    <col min="5894" max="5894" width="13.90625" customWidth="1"/>
    <col min="5895" max="5923" width="3.08984375" customWidth="1"/>
    <col min="5924" max="5924" width="3.26953125" customWidth="1"/>
    <col min="5925" max="5937" width="3.08984375" customWidth="1"/>
    <col min="5938" max="5938" width="6.453125" bestFit="1" customWidth="1"/>
    <col min="5939" max="5939" width="4.6328125" customWidth="1"/>
    <col min="5940" max="5940" width="4.08984375" bestFit="1" customWidth="1"/>
    <col min="5941" max="5942" width="6.453125" bestFit="1" customWidth="1"/>
    <col min="5943" max="5943" width="7.453125" bestFit="1" customWidth="1"/>
    <col min="5944" max="5944" width="25.6328125" customWidth="1"/>
    <col min="5945" max="5945" width="12.6328125" customWidth="1"/>
    <col min="5947" max="5947" width="6.453125" customWidth="1"/>
    <col min="5948" max="5948" width="26.08984375" customWidth="1"/>
    <col min="6145" max="6145" width="9.6328125" customWidth="1"/>
    <col min="6146" max="6146" width="35" bestFit="1" customWidth="1"/>
    <col min="6148" max="6148" width="36.90625" customWidth="1"/>
    <col min="6149" max="6149" width="13.90625" bestFit="1" customWidth="1"/>
    <col min="6150" max="6150" width="13.90625" customWidth="1"/>
    <col min="6151" max="6179" width="3.08984375" customWidth="1"/>
    <col min="6180" max="6180" width="3.26953125" customWidth="1"/>
    <col min="6181" max="6193" width="3.08984375" customWidth="1"/>
    <col min="6194" max="6194" width="6.453125" bestFit="1" customWidth="1"/>
    <col min="6195" max="6195" width="4.6328125" customWidth="1"/>
    <col min="6196" max="6196" width="4.08984375" bestFit="1" customWidth="1"/>
    <col min="6197" max="6198" width="6.453125" bestFit="1" customWidth="1"/>
    <col min="6199" max="6199" width="7.453125" bestFit="1" customWidth="1"/>
    <col min="6200" max="6200" width="25.6328125" customWidth="1"/>
    <col min="6201" max="6201" width="12.6328125" customWidth="1"/>
    <col min="6203" max="6203" width="6.453125" customWidth="1"/>
    <col min="6204" max="6204" width="26.08984375" customWidth="1"/>
    <col min="6401" max="6401" width="9.6328125" customWidth="1"/>
    <col min="6402" max="6402" width="35" bestFit="1" customWidth="1"/>
    <col min="6404" max="6404" width="36.90625" customWidth="1"/>
    <col min="6405" max="6405" width="13.90625" bestFit="1" customWidth="1"/>
    <col min="6406" max="6406" width="13.90625" customWidth="1"/>
    <col min="6407" max="6435" width="3.08984375" customWidth="1"/>
    <col min="6436" max="6436" width="3.26953125" customWidth="1"/>
    <col min="6437" max="6449" width="3.08984375" customWidth="1"/>
    <col min="6450" max="6450" width="6.453125" bestFit="1" customWidth="1"/>
    <col min="6451" max="6451" width="4.6328125" customWidth="1"/>
    <col min="6452" max="6452" width="4.08984375" bestFit="1" customWidth="1"/>
    <col min="6453" max="6454" width="6.453125" bestFit="1" customWidth="1"/>
    <col min="6455" max="6455" width="7.453125" bestFit="1" customWidth="1"/>
    <col min="6456" max="6456" width="25.6328125" customWidth="1"/>
    <col min="6457" max="6457" width="12.6328125" customWidth="1"/>
    <col min="6459" max="6459" width="6.453125" customWidth="1"/>
    <col min="6460" max="6460" width="26.08984375" customWidth="1"/>
    <col min="6657" max="6657" width="9.6328125" customWidth="1"/>
    <col min="6658" max="6658" width="35" bestFit="1" customWidth="1"/>
    <col min="6660" max="6660" width="36.90625" customWidth="1"/>
    <col min="6661" max="6661" width="13.90625" bestFit="1" customWidth="1"/>
    <col min="6662" max="6662" width="13.90625" customWidth="1"/>
    <col min="6663" max="6691" width="3.08984375" customWidth="1"/>
    <col min="6692" max="6692" width="3.26953125" customWidth="1"/>
    <col min="6693" max="6705" width="3.08984375" customWidth="1"/>
    <col min="6706" max="6706" width="6.453125" bestFit="1" customWidth="1"/>
    <col min="6707" max="6707" width="4.6328125" customWidth="1"/>
    <col min="6708" max="6708" width="4.08984375" bestFit="1" customWidth="1"/>
    <col min="6709" max="6710" width="6.453125" bestFit="1" customWidth="1"/>
    <col min="6711" max="6711" width="7.453125" bestFit="1" customWidth="1"/>
    <col min="6712" max="6712" width="25.6328125" customWidth="1"/>
    <col min="6713" max="6713" width="12.6328125" customWidth="1"/>
    <col min="6715" max="6715" width="6.453125" customWidth="1"/>
    <col min="6716" max="6716" width="26.08984375" customWidth="1"/>
    <col min="6913" max="6913" width="9.6328125" customWidth="1"/>
    <col min="6914" max="6914" width="35" bestFit="1" customWidth="1"/>
    <col min="6916" max="6916" width="36.90625" customWidth="1"/>
    <col min="6917" max="6917" width="13.90625" bestFit="1" customWidth="1"/>
    <col min="6918" max="6918" width="13.90625" customWidth="1"/>
    <col min="6919" max="6947" width="3.08984375" customWidth="1"/>
    <col min="6948" max="6948" width="3.26953125" customWidth="1"/>
    <col min="6949" max="6961" width="3.08984375" customWidth="1"/>
    <col min="6962" max="6962" width="6.453125" bestFit="1" customWidth="1"/>
    <col min="6963" max="6963" width="4.6328125" customWidth="1"/>
    <col min="6964" max="6964" width="4.08984375" bestFit="1" customWidth="1"/>
    <col min="6965" max="6966" width="6.453125" bestFit="1" customWidth="1"/>
    <col min="6967" max="6967" width="7.453125" bestFit="1" customWidth="1"/>
    <col min="6968" max="6968" width="25.6328125" customWidth="1"/>
    <col min="6969" max="6969" width="12.6328125" customWidth="1"/>
    <col min="6971" max="6971" width="6.453125" customWidth="1"/>
    <col min="6972" max="6972" width="26.08984375" customWidth="1"/>
    <col min="7169" max="7169" width="9.6328125" customWidth="1"/>
    <col min="7170" max="7170" width="35" bestFit="1" customWidth="1"/>
    <col min="7172" max="7172" width="36.90625" customWidth="1"/>
    <col min="7173" max="7173" width="13.90625" bestFit="1" customWidth="1"/>
    <col min="7174" max="7174" width="13.90625" customWidth="1"/>
    <col min="7175" max="7203" width="3.08984375" customWidth="1"/>
    <col min="7204" max="7204" width="3.26953125" customWidth="1"/>
    <col min="7205" max="7217" width="3.08984375" customWidth="1"/>
    <col min="7218" max="7218" width="6.453125" bestFit="1" customWidth="1"/>
    <col min="7219" max="7219" width="4.6328125" customWidth="1"/>
    <col min="7220" max="7220" width="4.08984375" bestFit="1" customWidth="1"/>
    <col min="7221" max="7222" width="6.453125" bestFit="1" customWidth="1"/>
    <col min="7223" max="7223" width="7.453125" bestFit="1" customWidth="1"/>
    <col min="7224" max="7224" width="25.6328125" customWidth="1"/>
    <col min="7225" max="7225" width="12.6328125" customWidth="1"/>
    <col min="7227" max="7227" width="6.453125" customWidth="1"/>
    <col min="7228" max="7228" width="26.08984375" customWidth="1"/>
    <col min="7425" max="7425" width="9.6328125" customWidth="1"/>
    <col min="7426" max="7426" width="35" bestFit="1" customWidth="1"/>
    <col min="7428" max="7428" width="36.90625" customWidth="1"/>
    <col min="7429" max="7429" width="13.90625" bestFit="1" customWidth="1"/>
    <col min="7430" max="7430" width="13.90625" customWidth="1"/>
    <col min="7431" max="7459" width="3.08984375" customWidth="1"/>
    <col min="7460" max="7460" width="3.26953125" customWidth="1"/>
    <col min="7461" max="7473" width="3.08984375" customWidth="1"/>
    <col min="7474" max="7474" width="6.453125" bestFit="1" customWidth="1"/>
    <col min="7475" max="7475" width="4.6328125" customWidth="1"/>
    <col min="7476" max="7476" width="4.08984375" bestFit="1" customWidth="1"/>
    <col min="7477" max="7478" width="6.453125" bestFit="1" customWidth="1"/>
    <col min="7479" max="7479" width="7.453125" bestFit="1" customWidth="1"/>
    <col min="7480" max="7480" width="25.6328125" customWidth="1"/>
    <col min="7481" max="7481" width="12.6328125" customWidth="1"/>
    <col min="7483" max="7483" width="6.453125" customWidth="1"/>
    <col min="7484" max="7484" width="26.08984375" customWidth="1"/>
    <col min="7681" max="7681" width="9.6328125" customWidth="1"/>
    <col min="7682" max="7682" width="35" bestFit="1" customWidth="1"/>
    <col min="7684" max="7684" width="36.90625" customWidth="1"/>
    <col min="7685" max="7685" width="13.90625" bestFit="1" customWidth="1"/>
    <col min="7686" max="7686" width="13.90625" customWidth="1"/>
    <col min="7687" max="7715" width="3.08984375" customWidth="1"/>
    <col min="7716" max="7716" width="3.26953125" customWidth="1"/>
    <col min="7717" max="7729" width="3.08984375" customWidth="1"/>
    <col min="7730" max="7730" width="6.453125" bestFit="1" customWidth="1"/>
    <col min="7731" max="7731" width="4.6328125" customWidth="1"/>
    <col min="7732" max="7732" width="4.08984375" bestFit="1" customWidth="1"/>
    <col min="7733" max="7734" width="6.453125" bestFit="1" customWidth="1"/>
    <col min="7735" max="7735" width="7.453125" bestFit="1" customWidth="1"/>
    <col min="7736" max="7736" width="25.6328125" customWidth="1"/>
    <col min="7737" max="7737" width="12.6328125" customWidth="1"/>
    <col min="7739" max="7739" width="6.453125" customWidth="1"/>
    <col min="7740" max="7740" width="26.08984375" customWidth="1"/>
    <col min="7937" max="7937" width="9.6328125" customWidth="1"/>
    <col min="7938" max="7938" width="35" bestFit="1" customWidth="1"/>
    <col min="7940" max="7940" width="36.90625" customWidth="1"/>
    <col min="7941" max="7941" width="13.90625" bestFit="1" customWidth="1"/>
    <col min="7942" max="7942" width="13.90625" customWidth="1"/>
    <col min="7943" max="7971" width="3.08984375" customWidth="1"/>
    <col min="7972" max="7972" width="3.26953125" customWidth="1"/>
    <col min="7973" max="7985" width="3.08984375" customWidth="1"/>
    <col min="7986" max="7986" width="6.453125" bestFit="1" customWidth="1"/>
    <col min="7987" max="7987" width="4.6328125" customWidth="1"/>
    <col min="7988" max="7988" width="4.08984375" bestFit="1" customWidth="1"/>
    <col min="7989" max="7990" width="6.453125" bestFit="1" customWidth="1"/>
    <col min="7991" max="7991" width="7.453125" bestFit="1" customWidth="1"/>
    <col min="7992" max="7992" width="25.6328125" customWidth="1"/>
    <col min="7993" max="7993" width="12.6328125" customWidth="1"/>
    <col min="7995" max="7995" width="6.453125" customWidth="1"/>
    <col min="7996" max="7996" width="26.08984375" customWidth="1"/>
    <col min="8193" max="8193" width="9.6328125" customWidth="1"/>
    <col min="8194" max="8194" width="35" bestFit="1" customWidth="1"/>
    <col min="8196" max="8196" width="36.90625" customWidth="1"/>
    <col min="8197" max="8197" width="13.90625" bestFit="1" customWidth="1"/>
    <col min="8198" max="8198" width="13.90625" customWidth="1"/>
    <col min="8199" max="8227" width="3.08984375" customWidth="1"/>
    <col min="8228" max="8228" width="3.26953125" customWidth="1"/>
    <col min="8229" max="8241" width="3.08984375" customWidth="1"/>
    <col min="8242" max="8242" width="6.453125" bestFit="1" customWidth="1"/>
    <col min="8243" max="8243" width="4.6328125" customWidth="1"/>
    <col min="8244" max="8244" width="4.08984375" bestFit="1" customWidth="1"/>
    <col min="8245" max="8246" width="6.453125" bestFit="1" customWidth="1"/>
    <col min="8247" max="8247" width="7.453125" bestFit="1" customWidth="1"/>
    <col min="8248" max="8248" width="25.6328125" customWidth="1"/>
    <col min="8249" max="8249" width="12.6328125" customWidth="1"/>
    <col min="8251" max="8251" width="6.453125" customWidth="1"/>
    <col min="8252" max="8252" width="26.08984375" customWidth="1"/>
    <col min="8449" max="8449" width="9.6328125" customWidth="1"/>
    <col min="8450" max="8450" width="35" bestFit="1" customWidth="1"/>
    <col min="8452" max="8452" width="36.90625" customWidth="1"/>
    <col min="8453" max="8453" width="13.90625" bestFit="1" customWidth="1"/>
    <col min="8454" max="8454" width="13.90625" customWidth="1"/>
    <col min="8455" max="8483" width="3.08984375" customWidth="1"/>
    <col min="8484" max="8484" width="3.26953125" customWidth="1"/>
    <col min="8485" max="8497" width="3.08984375" customWidth="1"/>
    <col min="8498" max="8498" width="6.453125" bestFit="1" customWidth="1"/>
    <col min="8499" max="8499" width="4.6328125" customWidth="1"/>
    <col min="8500" max="8500" width="4.08984375" bestFit="1" customWidth="1"/>
    <col min="8501" max="8502" width="6.453125" bestFit="1" customWidth="1"/>
    <col min="8503" max="8503" width="7.453125" bestFit="1" customWidth="1"/>
    <col min="8504" max="8504" width="25.6328125" customWidth="1"/>
    <col min="8505" max="8505" width="12.6328125" customWidth="1"/>
    <col min="8507" max="8507" width="6.453125" customWidth="1"/>
    <col min="8508" max="8508" width="26.08984375" customWidth="1"/>
    <col min="8705" max="8705" width="9.6328125" customWidth="1"/>
    <col min="8706" max="8706" width="35" bestFit="1" customWidth="1"/>
    <col min="8708" max="8708" width="36.90625" customWidth="1"/>
    <col min="8709" max="8709" width="13.90625" bestFit="1" customWidth="1"/>
    <col min="8710" max="8710" width="13.90625" customWidth="1"/>
    <col min="8711" max="8739" width="3.08984375" customWidth="1"/>
    <col min="8740" max="8740" width="3.26953125" customWidth="1"/>
    <col min="8741" max="8753" width="3.08984375" customWidth="1"/>
    <col min="8754" max="8754" width="6.453125" bestFit="1" customWidth="1"/>
    <col min="8755" max="8755" width="4.6328125" customWidth="1"/>
    <col min="8756" max="8756" width="4.08984375" bestFit="1" customWidth="1"/>
    <col min="8757" max="8758" width="6.453125" bestFit="1" customWidth="1"/>
    <col min="8759" max="8759" width="7.453125" bestFit="1" customWidth="1"/>
    <col min="8760" max="8760" width="25.6328125" customWidth="1"/>
    <col min="8761" max="8761" width="12.6328125" customWidth="1"/>
    <col min="8763" max="8763" width="6.453125" customWidth="1"/>
    <col min="8764" max="8764" width="26.08984375" customWidth="1"/>
    <col min="8961" max="8961" width="9.6328125" customWidth="1"/>
    <col min="8962" max="8962" width="35" bestFit="1" customWidth="1"/>
    <col min="8964" max="8964" width="36.90625" customWidth="1"/>
    <col min="8965" max="8965" width="13.90625" bestFit="1" customWidth="1"/>
    <col min="8966" max="8966" width="13.90625" customWidth="1"/>
    <col min="8967" max="8995" width="3.08984375" customWidth="1"/>
    <col min="8996" max="8996" width="3.26953125" customWidth="1"/>
    <col min="8997" max="9009" width="3.08984375" customWidth="1"/>
    <col min="9010" max="9010" width="6.453125" bestFit="1" customWidth="1"/>
    <col min="9011" max="9011" width="4.6328125" customWidth="1"/>
    <col min="9012" max="9012" width="4.08984375" bestFit="1" customWidth="1"/>
    <col min="9013" max="9014" width="6.453125" bestFit="1" customWidth="1"/>
    <col min="9015" max="9015" width="7.453125" bestFit="1" customWidth="1"/>
    <col min="9016" max="9016" width="25.6328125" customWidth="1"/>
    <col min="9017" max="9017" width="12.6328125" customWidth="1"/>
    <col min="9019" max="9019" width="6.453125" customWidth="1"/>
    <col min="9020" max="9020" width="26.08984375" customWidth="1"/>
    <col min="9217" max="9217" width="9.6328125" customWidth="1"/>
    <col min="9218" max="9218" width="35" bestFit="1" customWidth="1"/>
    <col min="9220" max="9220" width="36.90625" customWidth="1"/>
    <col min="9221" max="9221" width="13.90625" bestFit="1" customWidth="1"/>
    <col min="9222" max="9222" width="13.90625" customWidth="1"/>
    <col min="9223" max="9251" width="3.08984375" customWidth="1"/>
    <col min="9252" max="9252" width="3.26953125" customWidth="1"/>
    <col min="9253" max="9265" width="3.08984375" customWidth="1"/>
    <col min="9266" max="9266" width="6.453125" bestFit="1" customWidth="1"/>
    <col min="9267" max="9267" width="4.6328125" customWidth="1"/>
    <col min="9268" max="9268" width="4.08984375" bestFit="1" customWidth="1"/>
    <col min="9269" max="9270" width="6.453125" bestFit="1" customWidth="1"/>
    <col min="9271" max="9271" width="7.453125" bestFit="1" customWidth="1"/>
    <col min="9272" max="9272" width="25.6328125" customWidth="1"/>
    <col min="9273" max="9273" width="12.6328125" customWidth="1"/>
    <col min="9275" max="9275" width="6.453125" customWidth="1"/>
    <col min="9276" max="9276" width="26.08984375" customWidth="1"/>
    <col min="9473" max="9473" width="9.6328125" customWidth="1"/>
    <col min="9474" max="9474" width="35" bestFit="1" customWidth="1"/>
    <col min="9476" max="9476" width="36.90625" customWidth="1"/>
    <col min="9477" max="9477" width="13.90625" bestFit="1" customWidth="1"/>
    <col min="9478" max="9478" width="13.90625" customWidth="1"/>
    <col min="9479" max="9507" width="3.08984375" customWidth="1"/>
    <col min="9508" max="9508" width="3.26953125" customWidth="1"/>
    <col min="9509" max="9521" width="3.08984375" customWidth="1"/>
    <col min="9522" max="9522" width="6.453125" bestFit="1" customWidth="1"/>
    <col min="9523" max="9523" width="4.6328125" customWidth="1"/>
    <col min="9524" max="9524" width="4.08984375" bestFit="1" customWidth="1"/>
    <col min="9525" max="9526" width="6.453125" bestFit="1" customWidth="1"/>
    <col min="9527" max="9527" width="7.453125" bestFit="1" customWidth="1"/>
    <col min="9528" max="9528" width="25.6328125" customWidth="1"/>
    <col min="9529" max="9529" width="12.6328125" customWidth="1"/>
    <col min="9531" max="9531" width="6.453125" customWidth="1"/>
    <col min="9532" max="9532" width="26.08984375" customWidth="1"/>
    <col min="9729" max="9729" width="9.6328125" customWidth="1"/>
    <col min="9730" max="9730" width="35" bestFit="1" customWidth="1"/>
    <col min="9732" max="9732" width="36.90625" customWidth="1"/>
    <col min="9733" max="9733" width="13.90625" bestFit="1" customWidth="1"/>
    <col min="9734" max="9734" width="13.90625" customWidth="1"/>
    <col min="9735" max="9763" width="3.08984375" customWidth="1"/>
    <col min="9764" max="9764" width="3.26953125" customWidth="1"/>
    <col min="9765" max="9777" width="3.08984375" customWidth="1"/>
    <col min="9778" max="9778" width="6.453125" bestFit="1" customWidth="1"/>
    <col min="9779" max="9779" width="4.6328125" customWidth="1"/>
    <col min="9780" max="9780" width="4.08984375" bestFit="1" customWidth="1"/>
    <col min="9781" max="9782" width="6.453125" bestFit="1" customWidth="1"/>
    <col min="9783" max="9783" width="7.453125" bestFit="1" customWidth="1"/>
    <col min="9784" max="9784" width="25.6328125" customWidth="1"/>
    <col min="9785" max="9785" width="12.6328125" customWidth="1"/>
    <col min="9787" max="9787" width="6.453125" customWidth="1"/>
    <col min="9788" max="9788" width="26.08984375" customWidth="1"/>
    <col min="9985" max="9985" width="9.6328125" customWidth="1"/>
    <col min="9986" max="9986" width="35" bestFit="1" customWidth="1"/>
    <col min="9988" max="9988" width="36.90625" customWidth="1"/>
    <col min="9989" max="9989" width="13.90625" bestFit="1" customWidth="1"/>
    <col min="9990" max="9990" width="13.90625" customWidth="1"/>
    <col min="9991" max="10019" width="3.08984375" customWidth="1"/>
    <col min="10020" max="10020" width="3.26953125" customWidth="1"/>
    <col min="10021" max="10033" width="3.08984375" customWidth="1"/>
    <col min="10034" max="10034" width="6.453125" bestFit="1" customWidth="1"/>
    <col min="10035" max="10035" width="4.6328125" customWidth="1"/>
    <col min="10036" max="10036" width="4.08984375" bestFit="1" customWidth="1"/>
    <col min="10037" max="10038" width="6.453125" bestFit="1" customWidth="1"/>
    <col min="10039" max="10039" width="7.453125" bestFit="1" customWidth="1"/>
    <col min="10040" max="10040" width="25.6328125" customWidth="1"/>
    <col min="10041" max="10041" width="12.6328125" customWidth="1"/>
    <col min="10043" max="10043" width="6.453125" customWidth="1"/>
    <col min="10044" max="10044" width="26.08984375" customWidth="1"/>
    <col min="10241" max="10241" width="9.6328125" customWidth="1"/>
    <col min="10242" max="10242" width="35" bestFit="1" customWidth="1"/>
    <col min="10244" max="10244" width="36.90625" customWidth="1"/>
    <col min="10245" max="10245" width="13.90625" bestFit="1" customWidth="1"/>
    <col min="10246" max="10246" width="13.90625" customWidth="1"/>
    <col min="10247" max="10275" width="3.08984375" customWidth="1"/>
    <col min="10276" max="10276" width="3.26953125" customWidth="1"/>
    <col min="10277" max="10289" width="3.08984375" customWidth="1"/>
    <col min="10290" max="10290" width="6.453125" bestFit="1" customWidth="1"/>
    <col min="10291" max="10291" width="4.6328125" customWidth="1"/>
    <col min="10292" max="10292" width="4.08984375" bestFit="1" customWidth="1"/>
    <col min="10293" max="10294" width="6.453125" bestFit="1" customWidth="1"/>
    <col min="10295" max="10295" width="7.453125" bestFit="1" customWidth="1"/>
    <col min="10296" max="10296" width="25.6328125" customWidth="1"/>
    <col min="10297" max="10297" width="12.6328125" customWidth="1"/>
    <col min="10299" max="10299" width="6.453125" customWidth="1"/>
    <col min="10300" max="10300" width="26.08984375" customWidth="1"/>
    <col min="10497" max="10497" width="9.6328125" customWidth="1"/>
    <col min="10498" max="10498" width="35" bestFit="1" customWidth="1"/>
    <col min="10500" max="10500" width="36.90625" customWidth="1"/>
    <col min="10501" max="10501" width="13.90625" bestFit="1" customWidth="1"/>
    <col min="10502" max="10502" width="13.90625" customWidth="1"/>
    <col min="10503" max="10531" width="3.08984375" customWidth="1"/>
    <col min="10532" max="10532" width="3.26953125" customWidth="1"/>
    <col min="10533" max="10545" width="3.08984375" customWidth="1"/>
    <col min="10546" max="10546" width="6.453125" bestFit="1" customWidth="1"/>
    <col min="10547" max="10547" width="4.6328125" customWidth="1"/>
    <col min="10548" max="10548" width="4.08984375" bestFit="1" customWidth="1"/>
    <col min="10549" max="10550" width="6.453125" bestFit="1" customWidth="1"/>
    <col min="10551" max="10551" width="7.453125" bestFit="1" customWidth="1"/>
    <col min="10552" max="10552" width="25.6328125" customWidth="1"/>
    <col min="10553" max="10553" width="12.6328125" customWidth="1"/>
    <col min="10555" max="10555" width="6.453125" customWidth="1"/>
    <col min="10556" max="10556" width="26.08984375" customWidth="1"/>
    <col min="10753" max="10753" width="9.6328125" customWidth="1"/>
    <col min="10754" max="10754" width="35" bestFit="1" customWidth="1"/>
    <col min="10756" max="10756" width="36.90625" customWidth="1"/>
    <col min="10757" max="10757" width="13.90625" bestFit="1" customWidth="1"/>
    <col min="10758" max="10758" width="13.90625" customWidth="1"/>
    <col min="10759" max="10787" width="3.08984375" customWidth="1"/>
    <col min="10788" max="10788" width="3.26953125" customWidth="1"/>
    <col min="10789" max="10801" width="3.08984375" customWidth="1"/>
    <col min="10802" max="10802" width="6.453125" bestFit="1" customWidth="1"/>
    <col min="10803" max="10803" width="4.6328125" customWidth="1"/>
    <col min="10804" max="10804" width="4.08984375" bestFit="1" customWidth="1"/>
    <col min="10805" max="10806" width="6.453125" bestFit="1" customWidth="1"/>
    <col min="10807" max="10807" width="7.453125" bestFit="1" customWidth="1"/>
    <col min="10808" max="10808" width="25.6328125" customWidth="1"/>
    <col min="10809" max="10809" width="12.6328125" customWidth="1"/>
    <col min="10811" max="10811" width="6.453125" customWidth="1"/>
    <col min="10812" max="10812" width="26.08984375" customWidth="1"/>
    <col min="11009" max="11009" width="9.6328125" customWidth="1"/>
    <col min="11010" max="11010" width="35" bestFit="1" customWidth="1"/>
    <col min="11012" max="11012" width="36.90625" customWidth="1"/>
    <col min="11013" max="11013" width="13.90625" bestFit="1" customWidth="1"/>
    <col min="11014" max="11014" width="13.90625" customWidth="1"/>
    <col min="11015" max="11043" width="3.08984375" customWidth="1"/>
    <col min="11044" max="11044" width="3.26953125" customWidth="1"/>
    <col min="11045" max="11057" width="3.08984375" customWidth="1"/>
    <col min="11058" max="11058" width="6.453125" bestFit="1" customWidth="1"/>
    <col min="11059" max="11059" width="4.6328125" customWidth="1"/>
    <col min="11060" max="11060" width="4.08984375" bestFit="1" customWidth="1"/>
    <col min="11061" max="11062" width="6.453125" bestFit="1" customWidth="1"/>
    <col min="11063" max="11063" width="7.453125" bestFit="1" customWidth="1"/>
    <col min="11064" max="11064" width="25.6328125" customWidth="1"/>
    <col min="11065" max="11065" width="12.6328125" customWidth="1"/>
    <col min="11067" max="11067" width="6.453125" customWidth="1"/>
    <col min="11068" max="11068" width="26.08984375" customWidth="1"/>
    <col min="11265" max="11265" width="9.6328125" customWidth="1"/>
    <col min="11266" max="11266" width="35" bestFit="1" customWidth="1"/>
    <col min="11268" max="11268" width="36.90625" customWidth="1"/>
    <col min="11269" max="11269" width="13.90625" bestFit="1" customWidth="1"/>
    <col min="11270" max="11270" width="13.90625" customWidth="1"/>
    <col min="11271" max="11299" width="3.08984375" customWidth="1"/>
    <col min="11300" max="11300" width="3.26953125" customWidth="1"/>
    <col min="11301" max="11313" width="3.08984375" customWidth="1"/>
    <col min="11314" max="11314" width="6.453125" bestFit="1" customWidth="1"/>
    <col min="11315" max="11315" width="4.6328125" customWidth="1"/>
    <col min="11316" max="11316" width="4.08984375" bestFit="1" customWidth="1"/>
    <col min="11317" max="11318" width="6.453125" bestFit="1" customWidth="1"/>
    <col min="11319" max="11319" width="7.453125" bestFit="1" customWidth="1"/>
    <col min="11320" max="11320" width="25.6328125" customWidth="1"/>
    <col min="11321" max="11321" width="12.6328125" customWidth="1"/>
    <col min="11323" max="11323" width="6.453125" customWidth="1"/>
    <col min="11324" max="11324" width="26.08984375" customWidth="1"/>
    <col min="11521" max="11521" width="9.6328125" customWidth="1"/>
    <col min="11522" max="11522" width="35" bestFit="1" customWidth="1"/>
    <col min="11524" max="11524" width="36.90625" customWidth="1"/>
    <col min="11525" max="11525" width="13.90625" bestFit="1" customWidth="1"/>
    <col min="11526" max="11526" width="13.90625" customWidth="1"/>
    <col min="11527" max="11555" width="3.08984375" customWidth="1"/>
    <col min="11556" max="11556" width="3.26953125" customWidth="1"/>
    <col min="11557" max="11569" width="3.08984375" customWidth="1"/>
    <col min="11570" max="11570" width="6.453125" bestFit="1" customWidth="1"/>
    <col min="11571" max="11571" width="4.6328125" customWidth="1"/>
    <col min="11572" max="11572" width="4.08984375" bestFit="1" customWidth="1"/>
    <col min="11573" max="11574" width="6.453125" bestFit="1" customWidth="1"/>
    <col min="11575" max="11575" width="7.453125" bestFit="1" customWidth="1"/>
    <col min="11576" max="11576" width="25.6328125" customWidth="1"/>
    <col min="11577" max="11577" width="12.6328125" customWidth="1"/>
    <col min="11579" max="11579" width="6.453125" customWidth="1"/>
    <col min="11580" max="11580" width="26.08984375" customWidth="1"/>
    <col min="11777" max="11777" width="9.6328125" customWidth="1"/>
    <col min="11778" max="11778" width="35" bestFit="1" customWidth="1"/>
    <col min="11780" max="11780" width="36.90625" customWidth="1"/>
    <col min="11781" max="11781" width="13.90625" bestFit="1" customWidth="1"/>
    <col min="11782" max="11782" width="13.90625" customWidth="1"/>
    <col min="11783" max="11811" width="3.08984375" customWidth="1"/>
    <col min="11812" max="11812" width="3.26953125" customWidth="1"/>
    <col min="11813" max="11825" width="3.08984375" customWidth="1"/>
    <col min="11826" max="11826" width="6.453125" bestFit="1" customWidth="1"/>
    <col min="11827" max="11827" width="4.6328125" customWidth="1"/>
    <col min="11828" max="11828" width="4.08984375" bestFit="1" customWidth="1"/>
    <col min="11829" max="11830" width="6.453125" bestFit="1" customWidth="1"/>
    <col min="11831" max="11831" width="7.453125" bestFit="1" customWidth="1"/>
    <col min="11832" max="11832" width="25.6328125" customWidth="1"/>
    <col min="11833" max="11833" width="12.6328125" customWidth="1"/>
    <col min="11835" max="11835" width="6.453125" customWidth="1"/>
    <col min="11836" max="11836" width="26.08984375" customWidth="1"/>
    <col min="12033" max="12033" width="9.6328125" customWidth="1"/>
    <col min="12034" max="12034" width="35" bestFit="1" customWidth="1"/>
    <col min="12036" max="12036" width="36.90625" customWidth="1"/>
    <col min="12037" max="12037" width="13.90625" bestFit="1" customWidth="1"/>
    <col min="12038" max="12038" width="13.90625" customWidth="1"/>
    <col min="12039" max="12067" width="3.08984375" customWidth="1"/>
    <col min="12068" max="12068" width="3.26953125" customWidth="1"/>
    <col min="12069" max="12081" width="3.08984375" customWidth="1"/>
    <col min="12082" max="12082" width="6.453125" bestFit="1" customWidth="1"/>
    <col min="12083" max="12083" width="4.6328125" customWidth="1"/>
    <col min="12084" max="12084" width="4.08984375" bestFit="1" customWidth="1"/>
    <col min="12085" max="12086" width="6.453125" bestFit="1" customWidth="1"/>
    <col min="12087" max="12087" width="7.453125" bestFit="1" customWidth="1"/>
    <col min="12088" max="12088" width="25.6328125" customWidth="1"/>
    <col min="12089" max="12089" width="12.6328125" customWidth="1"/>
    <col min="12091" max="12091" width="6.453125" customWidth="1"/>
    <col min="12092" max="12092" width="26.08984375" customWidth="1"/>
    <col min="12289" max="12289" width="9.6328125" customWidth="1"/>
    <col min="12290" max="12290" width="35" bestFit="1" customWidth="1"/>
    <col min="12292" max="12292" width="36.90625" customWidth="1"/>
    <col min="12293" max="12293" width="13.90625" bestFit="1" customWidth="1"/>
    <col min="12294" max="12294" width="13.90625" customWidth="1"/>
    <col min="12295" max="12323" width="3.08984375" customWidth="1"/>
    <col min="12324" max="12324" width="3.26953125" customWidth="1"/>
    <col min="12325" max="12337" width="3.08984375" customWidth="1"/>
    <col min="12338" max="12338" width="6.453125" bestFit="1" customWidth="1"/>
    <col min="12339" max="12339" width="4.6328125" customWidth="1"/>
    <col min="12340" max="12340" width="4.08984375" bestFit="1" customWidth="1"/>
    <col min="12341" max="12342" width="6.453125" bestFit="1" customWidth="1"/>
    <col min="12343" max="12343" width="7.453125" bestFit="1" customWidth="1"/>
    <col min="12344" max="12344" width="25.6328125" customWidth="1"/>
    <col min="12345" max="12345" width="12.6328125" customWidth="1"/>
    <col min="12347" max="12347" width="6.453125" customWidth="1"/>
    <col min="12348" max="12348" width="26.08984375" customWidth="1"/>
    <col min="12545" max="12545" width="9.6328125" customWidth="1"/>
    <col min="12546" max="12546" width="35" bestFit="1" customWidth="1"/>
    <col min="12548" max="12548" width="36.90625" customWidth="1"/>
    <col min="12549" max="12549" width="13.90625" bestFit="1" customWidth="1"/>
    <col min="12550" max="12550" width="13.90625" customWidth="1"/>
    <col min="12551" max="12579" width="3.08984375" customWidth="1"/>
    <col min="12580" max="12580" width="3.26953125" customWidth="1"/>
    <col min="12581" max="12593" width="3.08984375" customWidth="1"/>
    <col min="12594" max="12594" width="6.453125" bestFit="1" customWidth="1"/>
    <col min="12595" max="12595" width="4.6328125" customWidth="1"/>
    <col min="12596" max="12596" width="4.08984375" bestFit="1" customWidth="1"/>
    <col min="12597" max="12598" width="6.453125" bestFit="1" customWidth="1"/>
    <col min="12599" max="12599" width="7.453125" bestFit="1" customWidth="1"/>
    <col min="12600" max="12600" width="25.6328125" customWidth="1"/>
    <col min="12601" max="12601" width="12.6328125" customWidth="1"/>
    <col min="12603" max="12603" width="6.453125" customWidth="1"/>
    <col min="12604" max="12604" width="26.08984375" customWidth="1"/>
    <col min="12801" max="12801" width="9.6328125" customWidth="1"/>
    <col min="12802" max="12802" width="35" bestFit="1" customWidth="1"/>
    <col min="12804" max="12804" width="36.90625" customWidth="1"/>
    <col min="12805" max="12805" width="13.90625" bestFit="1" customWidth="1"/>
    <col min="12806" max="12806" width="13.90625" customWidth="1"/>
    <col min="12807" max="12835" width="3.08984375" customWidth="1"/>
    <col min="12836" max="12836" width="3.26953125" customWidth="1"/>
    <col min="12837" max="12849" width="3.08984375" customWidth="1"/>
    <col min="12850" max="12850" width="6.453125" bestFit="1" customWidth="1"/>
    <col min="12851" max="12851" width="4.6328125" customWidth="1"/>
    <col min="12852" max="12852" width="4.08984375" bestFit="1" customWidth="1"/>
    <col min="12853" max="12854" width="6.453125" bestFit="1" customWidth="1"/>
    <col min="12855" max="12855" width="7.453125" bestFit="1" customWidth="1"/>
    <col min="12856" max="12856" width="25.6328125" customWidth="1"/>
    <col min="12857" max="12857" width="12.6328125" customWidth="1"/>
    <col min="12859" max="12859" width="6.453125" customWidth="1"/>
    <col min="12860" max="12860" width="26.08984375" customWidth="1"/>
    <col min="13057" max="13057" width="9.6328125" customWidth="1"/>
    <col min="13058" max="13058" width="35" bestFit="1" customWidth="1"/>
    <col min="13060" max="13060" width="36.90625" customWidth="1"/>
    <col min="13061" max="13061" width="13.90625" bestFit="1" customWidth="1"/>
    <col min="13062" max="13062" width="13.90625" customWidth="1"/>
    <col min="13063" max="13091" width="3.08984375" customWidth="1"/>
    <col min="13092" max="13092" width="3.26953125" customWidth="1"/>
    <col min="13093" max="13105" width="3.08984375" customWidth="1"/>
    <col min="13106" max="13106" width="6.453125" bestFit="1" customWidth="1"/>
    <col min="13107" max="13107" width="4.6328125" customWidth="1"/>
    <col min="13108" max="13108" width="4.08984375" bestFit="1" customWidth="1"/>
    <col min="13109" max="13110" width="6.453125" bestFit="1" customWidth="1"/>
    <col min="13111" max="13111" width="7.453125" bestFit="1" customWidth="1"/>
    <col min="13112" max="13112" width="25.6328125" customWidth="1"/>
    <col min="13113" max="13113" width="12.6328125" customWidth="1"/>
    <col min="13115" max="13115" width="6.453125" customWidth="1"/>
    <col min="13116" max="13116" width="26.08984375" customWidth="1"/>
    <col min="13313" max="13313" width="9.6328125" customWidth="1"/>
    <col min="13314" max="13314" width="35" bestFit="1" customWidth="1"/>
    <col min="13316" max="13316" width="36.90625" customWidth="1"/>
    <col min="13317" max="13317" width="13.90625" bestFit="1" customWidth="1"/>
    <col min="13318" max="13318" width="13.90625" customWidth="1"/>
    <col min="13319" max="13347" width="3.08984375" customWidth="1"/>
    <col min="13348" max="13348" width="3.26953125" customWidth="1"/>
    <col min="13349" max="13361" width="3.08984375" customWidth="1"/>
    <col min="13362" max="13362" width="6.453125" bestFit="1" customWidth="1"/>
    <col min="13363" max="13363" width="4.6328125" customWidth="1"/>
    <col min="13364" max="13364" width="4.08984375" bestFit="1" customWidth="1"/>
    <col min="13365" max="13366" width="6.453125" bestFit="1" customWidth="1"/>
    <col min="13367" max="13367" width="7.453125" bestFit="1" customWidth="1"/>
    <col min="13368" max="13368" width="25.6328125" customWidth="1"/>
    <col min="13369" max="13369" width="12.6328125" customWidth="1"/>
    <col min="13371" max="13371" width="6.453125" customWidth="1"/>
    <col min="13372" max="13372" width="26.08984375" customWidth="1"/>
    <col min="13569" max="13569" width="9.6328125" customWidth="1"/>
    <col min="13570" max="13570" width="35" bestFit="1" customWidth="1"/>
    <col min="13572" max="13572" width="36.90625" customWidth="1"/>
    <col min="13573" max="13573" width="13.90625" bestFit="1" customWidth="1"/>
    <col min="13574" max="13574" width="13.90625" customWidth="1"/>
    <col min="13575" max="13603" width="3.08984375" customWidth="1"/>
    <col min="13604" max="13604" width="3.26953125" customWidth="1"/>
    <col min="13605" max="13617" width="3.08984375" customWidth="1"/>
    <col min="13618" max="13618" width="6.453125" bestFit="1" customWidth="1"/>
    <col min="13619" max="13619" width="4.6328125" customWidth="1"/>
    <col min="13620" max="13620" width="4.08984375" bestFit="1" customWidth="1"/>
    <col min="13621" max="13622" width="6.453125" bestFit="1" customWidth="1"/>
    <col min="13623" max="13623" width="7.453125" bestFit="1" customWidth="1"/>
    <col min="13624" max="13624" width="25.6328125" customWidth="1"/>
    <col min="13625" max="13625" width="12.6328125" customWidth="1"/>
    <col min="13627" max="13627" width="6.453125" customWidth="1"/>
    <col min="13628" max="13628" width="26.08984375" customWidth="1"/>
    <col min="13825" max="13825" width="9.6328125" customWidth="1"/>
    <col min="13826" max="13826" width="35" bestFit="1" customWidth="1"/>
    <col min="13828" max="13828" width="36.90625" customWidth="1"/>
    <col min="13829" max="13829" width="13.90625" bestFit="1" customWidth="1"/>
    <col min="13830" max="13830" width="13.90625" customWidth="1"/>
    <col min="13831" max="13859" width="3.08984375" customWidth="1"/>
    <col min="13860" max="13860" width="3.26953125" customWidth="1"/>
    <col min="13861" max="13873" width="3.08984375" customWidth="1"/>
    <col min="13874" max="13874" width="6.453125" bestFit="1" customWidth="1"/>
    <col min="13875" max="13875" width="4.6328125" customWidth="1"/>
    <col min="13876" max="13876" width="4.08984375" bestFit="1" customWidth="1"/>
    <col min="13877" max="13878" width="6.453125" bestFit="1" customWidth="1"/>
    <col min="13879" max="13879" width="7.453125" bestFit="1" customWidth="1"/>
    <col min="13880" max="13880" width="25.6328125" customWidth="1"/>
    <col min="13881" max="13881" width="12.6328125" customWidth="1"/>
    <col min="13883" max="13883" width="6.453125" customWidth="1"/>
    <col min="13884" max="13884" width="26.08984375" customWidth="1"/>
    <col min="14081" max="14081" width="9.6328125" customWidth="1"/>
    <col min="14082" max="14082" width="35" bestFit="1" customWidth="1"/>
    <col min="14084" max="14084" width="36.90625" customWidth="1"/>
    <col min="14085" max="14085" width="13.90625" bestFit="1" customWidth="1"/>
    <col min="14086" max="14086" width="13.90625" customWidth="1"/>
    <col min="14087" max="14115" width="3.08984375" customWidth="1"/>
    <col min="14116" max="14116" width="3.26953125" customWidth="1"/>
    <col min="14117" max="14129" width="3.08984375" customWidth="1"/>
    <col min="14130" max="14130" width="6.453125" bestFit="1" customWidth="1"/>
    <col min="14131" max="14131" width="4.6328125" customWidth="1"/>
    <col min="14132" max="14132" width="4.08984375" bestFit="1" customWidth="1"/>
    <col min="14133" max="14134" width="6.453125" bestFit="1" customWidth="1"/>
    <col min="14135" max="14135" width="7.453125" bestFit="1" customWidth="1"/>
    <col min="14136" max="14136" width="25.6328125" customWidth="1"/>
    <col min="14137" max="14137" width="12.6328125" customWidth="1"/>
    <col min="14139" max="14139" width="6.453125" customWidth="1"/>
    <col min="14140" max="14140" width="26.08984375" customWidth="1"/>
    <col min="14337" max="14337" width="9.6328125" customWidth="1"/>
    <col min="14338" max="14338" width="35" bestFit="1" customWidth="1"/>
    <col min="14340" max="14340" width="36.90625" customWidth="1"/>
    <col min="14341" max="14341" width="13.90625" bestFit="1" customWidth="1"/>
    <col min="14342" max="14342" width="13.90625" customWidth="1"/>
    <col min="14343" max="14371" width="3.08984375" customWidth="1"/>
    <col min="14372" max="14372" width="3.26953125" customWidth="1"/>
    <col min="14373" max="14385" width="3.08984375" customWidth="1"/>
    <col min="14386" max="14386" width="6.453125" bestFit="1" customWidth="1"/>
    <col min="14387" max="14387" width="4.6328125" customWidth="1"/>
    <col min="14388" max="14388" width="4.08984375" bestFit="1" customWidth="1"/>
    <col min="14389" max="14390" width="6.453125" bestFit="1" customWidth="1"/>
    <col min="14391" max="14391" width="7.453125" bestFit="1" customWidth="1"/>
    <col min="14392" max="14392" width="25.6328125" customWidth="1"/>
    <col min="14393" max="14393" width="12.6328125" customWidth="1"/>
    <col min="14395" max="14395" width="6.453125" customWidth="1"/>
    <col min="14396" max="14396" width="26.08984375" customWidth="1"/>
    <col min="14593" max="14593" width="9.6328125" customWidth="1"/>
    <col min="14594" max="14594" width="35" bestFit="1" customWidth="1"/>
    <col min="14596" max="14596" width="36.90625" customWidth="1"/>
    <col min="14597" max="14597" width="13.90625" bestFit="1" customWidth="1"/>
    <col min="14598" max="14598" width="13.90625" customWidth="1"/>
    <col min="14599" max="14627" width="3.08984375" customWidth="1"/>
    <col min="14628" max="14628" width="3.26953125" customWidth="1"/>
    <col min="14629" max="14641" width="3.08984375" customWidth="1"/>
    <col min="14642" max="14642" width="6.453125" bestFit="1" customWidth="1"/>
    <col min="14643" max="14643" width="4.6328125" customWidth="1"/>
    <col min="14644" max="14644" width="4.08984375" bestFit="1" customWidth="1"/>
    <col min="14645" max="14646" width="6.453125" bestFit="1" customWidth="1"/>
    <col min="14647" max="14647" width="7.453125" bestFit="1" customWidth="1"/>
    <col min="14648" max="14648" width="25.6328125" customWidth="1"/>
    <col min="14649" max="14649" width="12.6328125" customWidth="1"/>
    <col min="14651" max="14651" width="6.453125" customWidth="1"/>
    <col min="14652" max="14652" width="26.08984375" customWidth="1"/>
    <col min="14849" max="14849" width="9.6328125" customWidth="1"/>
    <col min="14850" max="14850" width="35" bestFit="1" customWidth="1"/>
    <col min="14852" max="14852" width="36.90625" customWidth="1"/>
    <col min="14853" max="14853" width="13.90625" bestFit="1" customWidth="1"/>
    <col min="14854" max="14854" width="13.90625" customWidth="1"/>
    <col min="14855" max="14883" width="3.08984375" customWidth="1"/>
    <col min="14884" max="14884" width="3.26953125" customWidth="1"/>
    <col min="14885" max="14897" width="3.08984375" customWidth="1"/>
    <col min="14898" max="14898" width="6.453125" bestFit="1" customWidth="1"/>
    <col min="14899" max="14899" width="4.6328125" customWidth="1"/>
    <col min="14900" max="14900" width="4.08984375" bestFit="1" customWidth="1"/>
    <col min="14901" max="14902" width="6.453125" bestFit="1" customWidth="1"/>
    <col min="14903" max="14903" width="7.453125" bestFit="1" customWidth="1"/>
    <col min="14904" max="14904" width="25.6328125" customWidth="1"/>
    <col min="14905" max="14905" width="12.6328125" customWidth="1"/>
    <col min="14907" max="14907" width="6.453125" customWidth="1"/>
    <col min="14908" max="14908" width="26.08984375" customWidth="1"/>
    <col min="15105" max="15105" width="9.6328125" customWidth="1"/>
    <col min="15106" max="15106" width="35" bestFit="1" customWidth="1"/>
    <col min="15108" max="15108" width="36.90625" customWidth="1"/>
    <col min="15109" max="15109" width="13.90625" bestFit="1" customWidth="1"/>
    <col min="15110" max="15110" width="13.90625" customWidth="1"/>
    <col min="15111" max="15139" width="3.08984375" customWidth="1"/>
    <col min="15140" max="15140" width="3.26953125" customWidth="1"/>
    <col min="15141" max="15153" width="3.08984375" customWidth="1"/>
    <col min="15154" max="15154" width="6.453125" bestFit="1" customWidth="1"/>
    <col min="15155" max="15155" width="4.6328125" customWidth="1"/>
    <col min="15156" max="15156" width="4.08984375" bestFit="1" customWidth="1"/>
    <col min="15157" max="15158" width="6.453125" bestFit="1" customWidth="1"/>
    <col min="15159" max="15159" width="7.453125" bestFit="1" customWidth="1"/>
    <col min="15160" max="15160" width="25.6328125" customWidth="1"/>
    <col min="15161" max="15161" width="12.6328125" customWidth="1"/>
    <col min="15163" max="15163" width="6.453125" customWidth="1"/>
    <col min="15164" max="15164" width="26.08984375" customWidth="1"/>
    <col min="15361" max="15361" width="9.6328125" customWidth="1"/>
    <col min="15362" max="15362" width="35" bestFit="1" customWidth="1"/>
    <col min="15364" max="15364" width="36.90625" customWidth="1"/>
    <col min="15365" max="15365" width="13.90625" bestFit="1" customWidth="1"/>
    <col min="15366" max="15366" width="13.90625" customWidth="1"/>
    <col min="15367" max="15395" width="3.08984375" customWidth="1"/>
    <col min="15396" max="15396" width="3.26953125" customWidth="1"/>
    <col min="15397" max="15409" width="3.08984375" customWidth="1"/>
    <col min="15410" max="15410" width="6.453125" bestFit="1" customWidth="1"/>
    <col min="15411" max="15411" width="4.6328125" customWidth="1"/>
    <col min="15412" max="15412" width="4.08984375" bestFit="1" customWidth="1"/>
    <col min="15413" max="15414" width="6.453125" bestFit="1" customWidth="1"/>
    <col min="15415" max="15415" width="7.453125" bestFit="1" customWidth="1"/>
    <col min="15416" max="15416" width="25.6328125" customWidth="1"/>
    <col min="15417" max="15417" width="12.6328125" customWidth="1"/>
    <col min="15419" max="15419" width="6.453125" customWidth="1"/>
    <col min="15420" max="15420" width="26.08984375" customWidth="1"/>
    <col min="15617" max="15617" width="9.6328125" customWidth="1"/>
    <col min="15618" max="15618" width="35" bestFit="1" customWidth="1"/>
    <col min="15620" max="15620" width="36.90625" customWidth="1"/>
    <col min="15621" max="15621" width="13.90625" bestFit="1" customWidth="1"/>
    <col min="15622" max="15622" width="13.90625" customWidth="1"/>
    <col min="15623" max="15651" width="3.08984375" customWidth="1"/>
    <col min="15652" max="15652" width="3.26953125" customWidth="1"/>
    <col min="15653" max="15665" width="3.08984375" customWidth="1"/>
    <col min="15666" max="15666" width="6.453125" bestFit="1" customWidth="1"/>
    <col min="15667" max="15667" width="4.6328125" customWidth="1"/>
    <col min="15668" max="15668" width="4.08984375" bestFit="1" customWidth="1"/>
    <col min="15669" max="15670" width="6.453125" bestFit="1" customWidth="1"/>
    <col min="15671" max="15671" width="7.453125" bestFit="1" customWidth="1"/>
    <col min="15672" max="15672" width="25.6328125" customWidth="1"/>
    <col min="15673" max="15673" width="12.6328125" customWidth="1"/>
    <col min="15675" max="15675" width="6.453125" customWidth="1"/>
    <col min="15676" max="15676" width="26.08984375" customWidth="1"/>
    <col min="15873" max="15873" width="9.6328125" customWidth="1"/>
    <col min="15874" max="15874" width="35" bestFit="1" customWidth="1"/>
    <col min="15876" max="15876" width="36.90625" customWidth="1"/>
    <col min="15877" max="15877" width="13.90625" bestFit="1" customWidth="1"/>
    <col min="15878" max="15878" width="13.90625" customWidth="1"/>
    <col min="15879" max="15907" width="3.08984375" customWidth="1"/>
    <col min="15908" max="15908" width="3.26953125" customWidth="1"/>
    <col min="15909" max="15921" width="3.08984375" customWidth="1"/>
    <col min="15922" max="15922" width="6.453125" bestFit="1" customWidth="1"/>
    <col min="15923" max="15923" width="4.6328125" customWidth="1"/>
    <col min="15924" max="15924" width="4.08984375" bestFit="1" customWidth="1"/>
    <col min="15925" max="15926" width="6.453125" bestFit="1" customWidth="1"/>
    <col min="15927" max="15927" width="7.453125" bestFit="1" customWidth="1"/>
    <col min="15928" max="15928" width="25.6328125" customWidth="1"/>
    <col min="15929" max="15929" width="12.6328125" customWidth="1"/>
    <col min="15931" max="15931" width="6.453125" customWidth="1"/>
    <col min="15932" max="15932" width="26.08984375" customWidth="1"/>
    <col min="16129" max="16129" width="9.6328125" customWidth="1"/>
    <col min="16130" max="16130" width="35" bestFit="1" customWidth="1"/>
    <col min="16132" max="16132" width="36.90625" customWidth="1"/>
    <col min="16133" max="16133" width="13.90625" bestFit="1" customWidth="1"/>
    <col min="16134" max="16134" width="13.90625" customWidth="1"/>
    <col min="16135" max="16163" width="3.08984375" customWidth="1"/>
    <col min="16164" max="16164" width="3.26953125" customWidth="1"/>
    <col min="16165" max="16177" width="3.08984375" customWidth="1"/>
    <col min="16178" max="16178" width="6.453125" bestFit="1" customWidth="1"/>
    <col min="16179" max="16179" width="4.6328125" customWidth="1"/>
    <col min="16180" max="16180" width="4.08984375" bestFit="1" customWidth="1"/>
    <col min="16181" max="16182" width="6.453125" bestFit="1" customWidth="1"/>
    <col min="16183" max="16183" width="7.453125" bestFit="1" customWidth="1"/>
    <col min="16184" max="16184" width="25.6328125" customWidth="1"/>
    <col min="16185" max="16185" width="12.6328125" customWidth="1"/>
    <col min="16187" max="16187" width="6.453125" customWidth="1"/>
    <col min="16188" max="16188" width="26.08984375" customWidth="1"/>
  </cols>
  <sheetData>
    <row r="1" spans="1:60" ht="25.5" x14ac:dyDescent="0.2">
      <c r="A1" s="1" t="s">
        <v>0</v>
      </c>
      <c r="B1" s="2"/>
      <c r="C1"/>
      <c r="D1" s="3"/>
      <c r="AW1"/>
      <c r="BC1" s="4"/>
      <c r="BE1"/>
      <c r="BF1" s="4"/>
      <c r="BG1"/>
      <c r="BH1"/>
    </row>
    <row r="2" spans="1:60" x14ac:dyDescent="0.2">
      <c r="BF2" s="4"/>
      <c r="BG2" s="5"/>
      <c r="BH2" s="5"/>
    </row>
    <row r="3" spans="1:60" ht="27" customHeight="1" x14ac:dyDescent="0.2">
      <c r="A3" s="6" t="s">
        <v>1</v>
      </c>
      <c r="B3" s="7" t="s">
        <v>2</v>
      </c>
      <c r="C3" s="8" t="s">
        <v>3</v>
      </c>
      <c r="D3" s="9" t="s">
        <v>4</v>
      </c>
      <c r="E3" s="10" t="s">
        <v>5</v>
      </c>
      <c r="F3" s="11" t="s">
        <v>6</v>
      </c>
      <c r="G3" s="12" t="s">
        <v>7</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4"/>
      <c r="AX3" s="15" t="s">
        <v>8</v>
      </c>
      <c r="AY3" s="16"/>
      <c r="AZ3" s="16"/>
      <c r="BA3" s="16"/>
      <c r="BB3" s="16"/>
      <c r="BC3" s="17"/>
      <c r="BD3" s="8" t="s">
        <v>9</v>
      </c>
      <c r="BE3" s="7" t="s">
        <v>10</v>
      </c>
      <c r="BF3" s="18" t="s">
        <v>11</v>
      </c>
      <c r="BG3" s="19" t="s">
        <v>12</v>
      </c>
      <c r="BH3" s="20" t="s">
        <v>13</v>
      </c>
    </row>
    <row r="4" spans="1:60" ht="69" customHeight="1" x14ac:dyDescent="0.2">
      <c r="A4" s="21"/>
      <c r="B4" s="7"/>
      <c r="C4" s="8"/>
      <c r="D4" s="22"/>
      <c r="E4" s="10"/>
      <c r="F4" s="23"/>
      <c r="G4" s="24" t="s">
        <v>14</v>
      </c>
      <c r="H4" s="24" t="s">
        <v>15</v>
      </c>
      <c r="I4" s="24" t="s">
        <v>16</v>
      </c>
      <c r="J4" s="25" t="s">
        <v>17</v>
      </c>
      <c r="K4" s="24" t="s">
        <v>18</v>
      </c>
      <c r="L4" s="24" t="s">
        <v>19</v>
      </c>
      <c r="M4" s="25" t="s">
        <v>20</v>
      </c>
      <c r="N4" s="24" t="s">
        <v>21</v>
      </c>
      <c r="O4" s="24" t="s">
        <v>22</v>
      </c>
      <c r="P4" s="24" t="s">
        <v>23</v>
      </c>
      <c r="Q4" s="24" t="s">
        <v>24</v>
      </c>
      <c r="R4" s="24" t="s">
        <v>25</v>
      </c>
      <c r="S4" s="24" t="s">
        <v>26</v>
      </c>
      <c r="T4" s="24" t="s">
        <v>27</v>
      </c>
      <c r="U4" s="24" t="s">
        <v>28</v>
      </c>
      <c r="V4" s="24" t="s">
        <v>29</v>
      </c>
      <c r="W4" s="24" t="s">
        <v>30</v>
      </c>
      <c r="X4" s="25" t="s">
        <v>31</v>
      </c>
      <c r="Y4" s="24" t="s">
        <v>32</v>
      </c>
      <c r="Z4" s="24" t="s">
        <v>33</v>
      </c>
      <c r="AA4" s="25" t="s">
        <v>34</v>
      </c>
      <c r="AB4" s="24" t="s">
        <v>35</v>
      </c>
      <c r="AC4" s="24" t="s">
        <v>36</v>
      </c>
      <c r="AD4" s="24" t="s">
        <v>37</v>
      </c>
      <c r="AE4" s="24" t="s">
        <v>38</v>
      </c>
      <c r="AF4" s="24" t="s">
        <v>39</v>
      </c>
      <c r="AG4" s="24" t="s">
        <v>40</v>
      </c>
      <c r="AH4" s="24" t="s">
        <v>41</v>
      </c>
      <c r="AI4" s="24" t="s">
        <v>42</v>
      </c>
      <c r="AJ4" s="24" t="s">
        <v>43</v>
      </c>
      <c r="AK4" s="24" t="s">
        <v>44</v>
      </c>
      <c r="AL4" s="24" t="s">
        <v>45</v>
      </c>
      <c r="AM4" s="24" t="s">
        <v>46</v>
      </c>
      <c r="AN4" s="26" t="s">
        <v>47</v>
      </c>
      <c r="AO4" s="24" t="s">
        <v>48</v>
      </c>
      <c r="AP4" s="27" t="s">
        <v>49</v>
      </c>
      <c r="AQ4" s="27" t="s">
        <v>50</v>
      </c>
      <c r="AR4" s="27" t="s">
        <v>51</v>
      </c>
      <c r="AS4" s="27" t="s">
        <v>52</v>
      </c>
      <c r="AT4" s="24" t="s">
        <v>53</v>
      </c>
      <c r="AU4" s="24" t="s">
        <v>54</v>
      </c>
      <c r="AV4" s="24" t="s">
        <v>55</v>
      </c>
      <c r="AW4" s="28" t="s">
        <v>56</v>
      </c>
      <c r="AX4" s="29" t="s">
        <v>57</v>
      </c>
      <c r="AY4" s="30" t="s">
        <v>58</v>
      </c>
      <c r="AZ4" s="30" t="s">
        <v>59</v>
      </c>
      <c r="BA4" s="30" t="s">
        <v>60</v>
      </c>
      <c r="BB4" s="30" t="s">
        <v>61</v>
      </c>
      <c r="BC4" s="31" t="s">
        <v>62</v>
      </c>
      <c r="BD4" s="8"/>
      <c r="BE4" s="7"/>
      <c r="BF4" s="18"/>
      <c r="BG4" s="32"/>
      <c r="BH4" s="33"/>
    </row>
    <row r="5" spans="1:60" ht="38.15" customHeight="1" x14ac:dyDescent="0.2">
      <c r="A5" s="34" t="s">
        <v>63</v>
      </c>
      <c r="B5" s="35" t="s">
        <v>64</v>
      </c>
      <c r="C5" s="36" t="s">
        <v>65</v>
      </c>
      <c r="D5" s="37" t="s">
        <v>66</v>
      </c>
      <c r="E5" s="38" t="s">
        <v>67</v>
      </c>
      <c r="F5" s="39" t="s">
        <v>68</v>
      </c>
      <c r="G5" s="40" t="s">
        <v>69</v>
      </c>
      <c r="H5" s="40" t="s">
        <v>69</v>
      </c>
      <c r="I5" s="40" t="s">
        <v>69</v>
      </c>
      <c r="J5" s="40" t="s">
        <v>69</v>
      </c>
      <c r="K5" s="40"/>
      <c r="L5" s="40" t="s">
        <v>69</v>
      </c>
      <c r="M5" s="40"/>
      <c r="N5" s="40"/>
      <c r="O5" s="40"/>
      <c r="P5" s="40" t="s">
        <v>69</v>
      </c>
      <c r="Q5" s="40"/>
      <c r="R5" s="40"/>
      <c r="S5" s="40" t="s">
        <v>69</v>
      </c>
      <c r="T5" s="40"/>
      <c r="U5" s="40"/>
      <c r="V5" s="40" t="s">
        <v>69</v>
      </c>
      <c r="W5" s="40" t="s">
        <v>69</v>
      </c>
      <c r="X5" s="40"/>
      <c r="Y5" s="40"/>
      <c r="Z5" s="40"/>
      <c r="AA5" s="40"/>
      <c r="AB5" s="40"/>
      <c r="AC5" s="40"/>
      <c r="AD5" s="40"/>
      <c r="AE5" s="40" t="s">
        <v>69</v>
      </c>
      <c r="AF5" s="40"/>
      <c r="AG5" s="40"/>
      <c r="AH5" s="40"/>
      <c r="AI5" s="40"/>
      <c r="AJ5" s="40"/>
      <c r="AK5" s="40"/>
      <c r="AL5" s="40"/>
      <c r="AM5" s="40"/>
      <c r="AN5" s="40" t="s">
        <v>69</v>
      </c>
      <c r="AO5" s="40" t="s">
        <v>69</v>
      </c>
      <c r="AP5" s="41" t="s">
        <v>69</v>
      </c>
      <c r="AQ5" s="41"/>
      <c r="AR5" s="41"/>
      <c r="AS5" s="41"/>
      <c r="AT5" s="40" t="s">
        <v>69</v>
      </c>
      <c r="AU5" s="40"/>
      <c r="AV5" s="40"/>
      <c r="AW5" s="42"/>
      <c r="AX5" s="43">
        <v>0</v>
      </c>
      <c r="AY5" s="44">
        <v>6</v>
      </c>
      <c r="AZ5" s="44">
        <v>0</v>
      </c>
      <c r="BA5" s="44">
        <v>0</v>
      </c>
      <c r="BB5" s="44">
        <v>318</v>
      </c>
      <c r="BC5" s="45">
        <f t="shared" ref="BC5:BC56" si="0">SUM(AX5:BB5)</f>
        <v>324</v>
      </c>
      <c r="BD5" s="46" t="s">
        <v>70</v>
      </c>
      <c r="BE5" s="34" t="s">
        <v>71</v>
      </c>
      <c r="BF5" s="47" t="s">
        <v>72</v>
      </c>
      <c r="BG5" s="43">
        <f t="shared" ref="BG5:BG53" si="1">SUM(BA5:BB5)</f>
        <v>318</v>
      </c>
      <c r="BH5" s="48"/>
    </row>
    <row r="6" spans="1:60" ht="38.15" customHeight="1" x14ac:dyDescent="0.2">
      <c r="A6" s="34" t="s">
        <v>73</v>
      </c>
      <c r="B6" s="49" t="s">
        <v>74</v>
      </c>
      <c r="C6" s="36" t="s">
        <v>75</v>
      </c>
      <c r="D6" s="37" t="s">
        <v>76</v>
      </c>
      <c r="E6" s="38" t="s">
        <v>77</v>
      </c>
      <c r="F6" s="39" t="s">
        <v>78</v>
      </c>
      <c r="G6" s="40" t="s">
        <v>69</v>
      </c>
      <c r="H6" s="40" t="s">
        <v>69</v>
      </c>
      <c r="I6" s="40" t="s">
        <v>69</v>
      </c>
      <c r="J6" s="40" t="s">
        <v>69</v>
      </c>
      <c r="K6" s="40"/>
      <c r="L6" s="40" t="s">
        <v>69</v>
      </c>
      <c r="M6" s="40" t="s">
        <v>69</v>
      </c>
      <c r="N6" s="40"/>
      <c r="O6" s="40" t="s">
        <v>69</v>
      </c>
      <c r="P6" s="40"/>
      <c r="Q6" s="40"/>
      <c r="R6" s="40"/>
      <c r="S6" s="40" t="s">
        <v>69</v>
      </c>
      <c r="T6" s="40" t="s">
        <v>69</v>
      </c>
      <c r="U6" s="40"/>
      <c r="V6" s="40" t="s">
        <v>69</v>
      </c>
      <c r="W6" s="40" t="s">
        <v>69</v>
      </c>
      <c r="X6" s="40" t="s">
        <v>69</v>
      </c>
      <c r="Y6" s="40" t="s">
        <v>69</v>
      </c>
      <c r="Z6" s="40"/>
      <c r="AA6" s="40" t="s">
        <v>69</v>
      </c>
      <c r="AB6" s="40" t="s">
        <v>69</v>
      </c>
      <c r="AC6" s="40"/>
      <c r="AD6" s="40" t="s">
        <v>69</v>
      </c>
      <c r="AE6" s="40" t="s">
        <v>69</v>
      </c>
      <c r="AF6" s="40" t="s">
        <v>69</v>
      </c>
      <c r="AG6" s="40"/>
      <c r="AH6" s="40" t="s">
        <v>69</v>
      </c>
      <c r="AI6" s="40" t="s">
        <v>69</v>
      </c>
      <c r="AJ6" s="40"/>
      <c r="AK6" s="40" t="s">
        <v>69</v>
      </c>
      <c r="AL6" s="40"/>
      <c r="AM6" s="40"/>
      <c r="AN6" s="40" t="s">
        <v>69</v>
      </c>
      <c r="AO6" s="40" t="s">
        <v>69</v>
      </c>
      <c r="AP6" s="41" t="s">
        <v>69</v>
      </c>
      <c r="AQ6" s="41" t="s">
        <v>69</v>
      </c>
      <c r="AR6" s="41"/>
      <c r="AS6" s="41" t="s">
        <v>79</v>
      </c>
      <c r="AT6" s="40"/>
      <c r="AU6" s="40"/>
      <c r="AV6" s="40"/>
      <c r="AW6" s="42" t="s">
        <v>69</v>
      </c>
      <c r="AX6" s="43">
        <v>50</v>
      </c>
      <c r="AY6" s="44">
        <v>0</v>
      </c>
      <c r="AZ6" s="44">
        <v>4</v>
      </c>
      <c r="BA6" s="44">
        <v>0</v>
      </c>
      <c r="BB6" s="50">
        <v>319</v>
      </c>
      <c r="BC6" s="45">
        <f t="shared" si="0"/>
        <v>373</v>
      </c>
      <c r="BD6" s="46" t="s">
        <v>80</v>
      </c>
      <c r="BE6" s="34" t="s">
        <v>81</v>
      </c>
      <c r="BF6" s="47" t="s">
        <v>82</v>
      </c>
      <c r="BG6" s="43">
        <f t="shared" si="1"/>
        <v>319</v>
      </c>
      <c r="BH6" s="48"/>
    </row>
    <row r="7" spans="1:60" ht="38.15" customHeight="1" x14ac:dyDescent="0.2">
      <c r="A7" s="34" t="s">
        <v>83</v>
      </c>
      <c r="B7" s="49" t="s">
        <v>84</v>
      </c>
      <c r="C7" s="36" t="s">
        <v>85</v>
      </c>
      <c r="D7" s="37" t="s">
        <v>86</v>
      </c>
      <c r="E7" s="38" t="s">
        <v>87</v>
      </c>
      <c r="F7" s="39" t="s">
        <v>88</v>
      </c>
      <c r="G7" s="40" t="s">
        <v>69</v>
      </c>
      <c r="H7" s="40" t="s">
        <v>69</v>
      </c>
      <c r="I7" s="40" t="s">
        <v>69</v>
      </c>
      <c r="J7" s="40" t="s">
        <v>69</v>
      </c>
      <c r="K7" s="40"/>
      <c r="L7" s="40" t="s">
        <v>69</v>
      </c>
      <c r="M7" s="40"/>
      <c r="N7" s="40"/>
      <c r="O7" s="40" t="s">
        <v>69</v>
      </c>
      <c r="P7" s="40"/>
      <c r="Q7" s="40"/>
      <c r="R7" s="40"/>
      <c r="S7" s="40" t="s">
        <v>69</v>
      </c>
      <c r="T7" s="40" t="s">
        <v>69</v>
      </c>
      <c r="U7" s="40"/>
      <c r="V7" s="40" t="s">
        <v>69</v>
      </c>
      <c r="W7" s="40"/>
      <c r="X7" s="40"/>
      <c r="Y7" s="40" t="s">
        <v>69</v>
      </c>
      <c r="Z7" s="40"/>
      <c r="AA7" s="40"/>
      <c r="AB7" s="40" t="s">
        <v>69</v>
      </c>
      <c r="AC7" s="40" t="s">
        <v>69</v>
      </c>
      <c r="AD7" s="40" t="s">
        <v>69</v>
      </c>
      <c r="AE7" s="40" t="s">
        <v>69</v>
      </c>
      <c r="AF7" s="40"/>
      <c r="AG7" s="40"/>
      <c r="AH7" s="40" t="s">
        <v>69</v>
      </c>
      <c r="AI7" s="40" t="s">
        <v>69</v>
      </c>
      <c r="AJ7" s="40"/>
      <c r="AK7" s="40" t="s">
        <v>69</v>
      </c>
      <c r="AL7" s="40"/>
      <c r="AM7" s="40"/>
      <c r="AN7" s="40" t="s">
        <v>69</v>
      </c>
      <c r="AO7" s="40" t="s">
        <v>69</v>
      </c>
      <c r="AP7" s="41" t="s">
        <v>69</v>
      </c>
      <c r="AQ7" s="41"/>
      <c r="AR7" s="41"/>
      <c r="AS7" s="41"/>
      <c r="AT7" s="40"/>
      <c r="AU7" s="40"/>
      <c r="AV7" s="40"/>
      <c r="AW7" s="42"/>
      <c r="AX7" s="43">
        <v>0</v>
      </c>
      <c r="AY7" s="44">
        <v>0</v>
      </c>
      <c r="AZ7" s="44">
        <v>0</v>
      </c>
      <c r="BA7" s="44">
        <v>40</v>
      </c>
      <c r="BB7" s="44">
        <v>311</v>
      </c>
      <c r="BC7" s="45">
        <f t="shared" si="0"/>
        <v>351</v>
      </c>
      <c r="BD7" s="46" t="s">
        <v>89</v>
      </c>
      <c r="BE7" s="34" t="s">
        <v>90</v>
      </c>
      <c r="BF7" s="47" t="s">
        <v>91</v>
      </c>
      <c r="BG7" s="43">
        <f t="shared" si="1"/>
        <v>351</v>
      </c>
      <c r="BH7" s="48"/>
    </row>
    <row r="8" spans="1:60" ht="38.15" customHeight="1" x14ac:dyDescent="0.2">
      <c r="A8" s="34" t="s">
        <v>92</v>
      </c>
      <c r="B8" s="49" t="s">
        <v>93</v>
      </c>
      <c r="C8" s="36" t="s">
        <v>94</v>
      </c>
      <c r="D8" s="37" t="s">
        <v>95</v>
      </c>
      <c r="E8" s="38" t="s">
        <v>96</v>
      </c>
      <c r="F8" s="39" t="s">
        <v>97</v>
      </c>
      <c r="G8" s="40" t="s">
        <v>69</v>
      </c>
      <c r="H8" s="40"/>
      <c r="I8" s="40"/>
      <c r="J8" s="40"/>
      <c r="K8" s="40"/>
      <c r="L8" s="40"/>
      <c r="M8" s="40"/>
      <c r="N8" s="40"/>
      <c r="O8" s="40" t="s">
        <v>69</v>
      </c>
      <c r="P8" s="40"/>
      <c r="Q8" s="40"/>
      <c r="R8" s="40"/>
      <c r="S8" s="40" t="s">
        <v>69</v>
      </c>
      <c r="T8" s="40"/>
      <c r="U8" s="40"/>
      <c r="V8" s="40"/>
      <c r="W8" s="40"/>
      <c r="X8" s="40"/>
      <c r="Y8" s="40"/>
      <c r="Z8" s="40"/>
      <c r="AA8" s="40"/>
      <c r="AB8" s="40"/>
      <c r="AC8" s="40"/>
      <c r="AD8" s="40" t="s">
        <v>69</v>
      </c>
      <c r="AE8" s="40" t="s">
        <v>69</v>
      </c>
      <c r="AF8" s="40"/>
      <c r="AG8" s="40"/>
      <c r="AH8" s="40"/>
      <c r="AI8" s="40" t="s">
        <v>69</v>
      </c>
      <c r="AJ8" s="40"/>
      <c r="AK8" s="40"/>
      <c r="AL8" s="40"/>
      <c r="AM8" s="40"/>
      <c r="AN8" s="40" t="s">
        <v>69</v>
      </c>
      <c r="AO8" s="40"/>
      <c r="AP8" s="41"/>
      <c r="AQ8" s="41"/>
      <c r="AR8" s="41"/>
      <c r="AS8" s="41"/>
      <c r="AT8" s="40" t="s">
        <v>69</v>
      </c>
      <c r="AU8" s="40"/>
      <c r="AV8" s="40"/>
      <c r="AW8" s="42"/>
      <c r="AX8" s="43">
        <v>0</v>
      </c>
      <c r="AY8" s="44">
        <v>0</v>
      </c>
      <c r="AZ8" s="44">
        <v>0</v>
      </c>
      <c r="BA8" s="44">
        <v>40</v>
      </c>
      <c r="BB8" s="44">
        <v>58</v>
      </c>
      <c r="BC8" s="45">
        <f t="shared" si="0"/>
        <v>98</v>
      </c>
      <c r="BD8" s="46" t="s">
        <v>98</v>
      </c>
      <c r="BE8" s="34" t="s">
        <v>99</v>
      </c>
      <c r="BF8" s="47" t="s">
        <v>100</v>
      </c>
      <c r="BG8" s="43">
        <f t="shared" si="1"/>
        <v>98</v>
      </c>
      <c r="BH8" s="48"/>
    </row>
    <row r="9" spans="1:60" ht="38.15" customHeight="1" x14ac:dyDescent="0.2">
      <c r="A9" s="34" t="s">
        <v>101</v>
      </c>
      <c r="B9" s="49" t="s">
        <v>102</v>
      </c>
      <c r="C9" s="36" t="s">
        <v>103</v>
      </c>
      <c r="D9" s="37" t="s">
        <v>104</v>
      </c>
      <c r="E9" s="38" t="s">
        <v>105</v>
      </c>
      <c r="F9" s="39" t="s">
        <v>106</v>
      </c>
      <c r="G9" s="40"/>
      <c r="H9" s="40"/>
      <c r="I9" s="40"/>
      <c r="J9" s="40"/>
      <c r="K9" s="40"/>
      <c r="L9" s="40"/>
      <c r="M9" s="40"/>
      <c r="N9" s="40"/>
      <c r="O9" s="40"/>
      <c r="P9" s="40"/>
      <c r="Q9" s="40"/>
      <c r="R9" s="40"/>
      <c r="S9" s="40"/>
      <c r="T9" s="40" t="s">
        <v>69</v>
      </c>
      <c r="U9" s="40" t="s">
        <v>69</v>
      </c>
      <c r="V9" s="40"/>
      <c r="W9" s="40"/>
      <c r="X9" s="40"/>
      <c r="Y9" s="40"/>
      <c r="Z9" s="40"/>
      <c r="AA9" s="40"/>
      <c r="AB9" s="40"/>
      <c r="AC9" s="40"/>
      <c r="AD9" s="40"/>
      <c r="AE9" s="40"/>
      <c r="AF9" s="40"/>
      <c r="AG9" s="40"/>
      <c r="AH9" s="40"/>
      <c r="AI9" s="40"/>
      <c r="AJ9" s="40"/>
      <c r="AK9" s="40"/>
      <c r="AL9" s="40"/>
      <c r="AM9" s="40"/>
      <c r="AN9" s="40"/>
      <c r="AO9" s="40"/>
      <c r="AP9" s="41"/>
      <c r="AQ9" s="41"/>
      <c r="AR9" s="41"/>
      <c r="AS9" s="41"/>
      <c r="AT9" s="40"/>
      <c r="AU9" s="40"/>
      <c r="AV9" s="40"/>
      <c r="AW9" s="42"/>
      <c r="AX9" s="43">
        <v>300</v>
      </c>
      <c r="AY9" s="44">
        <v>0</v>
      </c>
      <c r="AZ9" s="44">
        <v>0</v>
      </c>
      <c r="BA9" s="44">
        <v>0</v>
      </c>
      <c r="BB9" s="44">
        <v>0</v>
      </c>
      <c r="BC9" s="45">
        <f t="shared" si="0"/>
        <v>300</v>
      </c>
      <c r="BD9" s="46" t="s">
        <v>107</v>
      </c>
      <c r="BE9" s="34" t="s">
        <v>108</v>
      </c>
      <c r="BF9" s="47" t="s">
        <v>109</v>
      </c>
      <c r="BG9" s="43">
        <f t="shared" si="1"/>
        <v>0</v>
      </c>
      <c r="BH9" s="48"/>
    </row>
    <row r="10" spans="1:60" ht="38.15" customHeight="1" x14ac:dyDescent="0.2">
      <c r="A10" s="34" t="s">
        <v>110</v>
      </c>
      <c r="B10" s="49" t="s">
        <v>111</v>
      </c>
      <c r="C10" s="36" t="s">
        <v>103</v>
      </c>
      <c r="D10" s="37" t="s">
        <v>112</v>
      </c>
      <c r="E10" s="38" t="s">
        <v>113</v>
      </c>
      <c r="F10" s="39" t="s">
        <v>114</v>
      </c>
      <c r="G10" s="40" t="s">
        <v>69</v>
      </c>
      <c r="H10" s="40" t="s">
        <v>69</v>
      </c>
      <c r="I10" s="40" t="s">
        <v>69</v>
      </c>
      <c r="J10" s="40" t="s">
        <v>69</v>
      </c>
      <c r="K10" s="40"/>
      <c r="L10" s="40" t="s">
        <v>69</v>
      </c>
      <c r="M10" s="40" t="s">
        <v>69</v>
      </c>
      <c r="N10" s="40"/>
      <c r="O10" s="40" t="s">
        <v>69</v>
      </c>
      <c r="P10" s="40"/>
      <c r="Q10" s="40"/>
      <c r="R10" s="40"/>
      <c r="S10" s="40" t="s">
        <v>69</v>
      </c>
      <c r="T10" s="40"/>
      <c r="U10" s="40"/>
      <c r="V10" s="40" t="s">
        <v>69</v>
      </c>
      <c r="W10" s="40"/>
      <c r="X10" s="40"/>
      <c r="Y10" s="40"/>
      <c r="Z10" s="40"/>
      <c r="AA10" s="40" t="s">
        <v>69</v>
      </c>
      <c r="AB10" s="40"/>
      <c r="AC10" s="40" t="s">
        <v>69</v>
      </c>
      <c r="AD10" s="40"/>
      <c r="AE10" s="40" t="s">
        <v>69</v>
      </c>
      <c r="AF10" s="40"/>
      <c r="AG10" s="40"/>
      <c r="AH10" s="40"/>
      <c r="AI10" s="40"/>
      <c r="AJ10" s="40"/>
      <c r="AK10" s="40"/>
      <c r="AL10" s="40"/>
      <c r="AM10" s="40" t="s">
        <v>69</v>
      </c>
      <c r="AN10" s="40" t="s">
        <v>69</v>
      </c>
      <c r="AO10" s="40" t="s">
        <v>69</v>
      </c>
      <c r="AP10" s="41" t="s">
        <v>69</v>
      </c>
      <c r="AQ10" s="41"/>
      <c r="AR10" s="41"/>
      <c r="AS10" s="41"/>
      <c r="AT10" s="40"/>
      <c r="AU10" s="40"/>
      <c r="AV10" s="40"/>
      <c r="AW10" s="42" t="s">
        <v>69</v>
      </c>
      <c r="AX10" s="43">
        <v>0</v>
      </c>
      <c r="AY10" s="44">
        <v>0</v>
      </c>
      <c r="AZ10" s="44">
        <v>0</v>
      </c>
      <c r="BA10" s="44">
        <v>55</v>
      </c>
      <c r="BB10" s="44">
        <v>61</v>
      </c>
      <c r="BC10" s="45">
        <f t="shared" si="0"/>
        <v>116</v>
      </c>
      <c r="BD10" s="46" t="s">
        <v>107</v>
      </c>
      <c r="BE10" s="34" t="s">
        <v>115</v>
      </c>
      <c r="BF10" s="47" t="s">
        <v>116</v>
      </c>
      <c r="BG10" s="43">
        <f t="shared" si="1"/>
        <v>116</v>
      </c>
      <c r="BH10" s="48"/>
    </row>
    <row r="11" spans="1:60" ht="38.15" customHeight="1" x14ac:dyDescent="0.2">
      <c r="A11" s="34" t="s">
        <v>117</v>
      </c>
      <c r="B11" s="49" t="s">
        <v>118</v>
      </c>
      <c r="C11" s="36" t="s">
        <v>119</v>
      </c>
      <c r="D11" s="37" t="s">
        <v>120</v>
      </c>
      <c r="E11" s="38" t="s">
        <v>121</v>
      </c>
      <c r="F11" s="39" t="s">
        <v>122</v>
      </c>
      <c r="G11" s="40" t="s">
        <v>69</v>
      </c>
      <c r="H11" s="40" t="s">
        <v>69</v>
      </c>
      <c r="I11" s="40" t="s">
        <v>69</v>
      </c>
      <c r="J11" s="40" t="s">
        <v>69</v>
      </c>
      <c r="K11" s="40" t="s">
        <v>69</v>
      </c>
      <c r="L11" s="40" t="s">
        <v>69</v>
      </c>
      <c r="M11" s="40" t="s">
        <v>69</v>
      </c>
      <c r="N11" s="40" t="s">
        <v>69</v>
      </c>
      <c r="O11" s="40" t="s">
        <v>69</v>
      </c>
      <c r="P11" s="40"/>
      <c r="Q11" s="40"/>
      <c r="R11" s="40"/>
      <c r="S11" s="40" t="s">
        <v>69</v>
      </c>
      <c r="T11" s="40" t="s">
        <v>69</v>
      </c>
      <c r="U11" s="40"/>
      <c r="V11" s="40" t="s">
        <v>69</v>
      </c>
      <c r="W11" s="40" t="s">
        <v>69</v>
      </c>
      <c r="X11" s="40" t="s">
        <v>69</v>
      </c>
      <c r="Y11" s="40" t="s">
        <v>69</v>
      </c>
      <c r="Z11" s="40"/>
      <c r="AA11" s="40" t="s">
        <v>123</v>
      </c>
      <c r="AB11" s="40" t="s">
        <v>69</v>
      </c>
      <c r="AC11" s="40"/>
      <c r="AD11" s="40" t="s">
        <v>69</v>
      </c>
      <c r="AE11" s="40" t="s">
        <v>69</v>
      </c>
      <c r="AF11" s="40" t="s">
        <v>69</v>
      </c>
      <c r="AG11" s="40"/>
      <c r="AH11" s="40" t="s">
        <v>69</v>
      </c>
      <c r="AI11" s="40" t="s">
        <v>69</v>
      </c>
      <c r="AJ11" s="40"/>
      <c r="AK11" s="40" t="s">
        <v>69</v>
      </c>
      <c r="AL11" s="40"/>
      <c r="AM11" s="40"/>
      <c r="AN11" s="40" t="s">
        <v>69</v>
      </c>
      <c r="AO11" s="40" t="s">
        <v>69</v>
      </c>
      <c r="AP11" s="41" t="s">
        <v>69</v>
      </c>
      <c r="AQ11" s="41" t="s">
        <v>69</v>
      </c>
      <c r="AR11" s="41"/>
      <c r="AS11" s="41"/>
      <c r="AT11" s="40"/>
      <c r="AU11" s="40"/>
      <c r="AV11" s="40"/>
      <c r="AW11" s="42" t="s">
        <v>69</v>
      </c>
      <c r="AX11" s="43">
        <v>45</v>
      </c>
      <c r="AY11" s="44">
        <v>0</v>
      </c>
      <c r="AZ11" s="44">
        <v>2</v>
      </c>
      <c r="BA11" s="44">
        <v>0</v>
      </c>
      <c r="BB11" s="44">
        <v>552</v>
      </c>
      <c r="BC11" s="45">
        <f t="shared" si="0"/>
        <v>599</v>
      </c>
      <c r="BD11" s="46" t="s">
        <v>124</v>
      </c>
      <c r="BE11" s="34" t="s">
        <v>125</v>
      </c>
      <c r="BF11" s="47" t="s">
        <v>126</v>
      </c>
      <c r="BG11" s="43">
        <f t="shared" si="1"/>
        <v>552</v>
      </c>
      <c r="BH11" s="48"/>
    </row>
    <row r="12" spans="1:60" ht="38.15" customHeight="1" x14ac:dyDescent="0.2">
      <c r="A12" s="34" t="s">
        <v>127</v>
      </c>
      <c r="B12" s="49" t="s">
        <v>128</v>
      </c>
      <c r="C12" s="36" t="s">
        <v>129</v>
      </c>
      <c r="D12" s="37" t="s">
        <v>130</v>
      </c>
      <c r="E12" s="38" t="s">
        <v>131</v>
      </c>
      <c r="F12" s="39" t="s">
        <v>132</v>
      </c>
      <c r="G12" s="40"/>
      <c r="H12" s="40"/>
      <c r="I12" s="40"/>
      <c r="J12" s="40"/>
      <c r="K12" s="40"/>
      <c r="L12" s="40" t="s">
        <v>69</v>
      </c>
      <c r="M12" s="40"/>
      <c r="N12" s="40"/>
      <c r="O12" s="40"/>
      <c r="P12" s="40"/>
      <c r="Q12" s="40"/>
      <c r="R12" s="40"/>
      <c r="S12" s="40"/>
      <c r="T12" s="40" t="s">
        <v>69</v>
      </c>
      <c r="U12" s="40" t="s">
        <v>69</v>
      </c>
      <c r="V12" s="40"/>
      <c r="W12" s="40"/>
      <c r="X12" s="40"/>
      <c r="Y12" s="40"/>
      <c r="Z12" s="40"/>
      <c r="AA12" s="40"/>
      <c r="AB12" s="40"/>
      <c r="AC12" s="40"/>
      <c r="AD12" s="40"/>
      <c r="AE12" s="40"/>
      <c r="AF12" s="40"/>
      <c r="AG12" s="40"/>
      <c r="AH12" s="40"/>
      <c r="AI12" s="40"/>
      <c r="AJ12" s="40"/>
      <c r="AK12" s="40"/>
      <c r="AL12" s="40"/>
      <c r="AM12" s="40"/>
      <c r="AN12" s="40"/>
      <c r="AO12" s="40"/>
      <c r="AP12" s="41"/>
      <c r="AQ12" s="41"/>
      <c r="AR12" s="41"/>
      <c r="AS12" s="41"/>
      <c r="AT12" s="40"/>
      <c r="AU12" s="40"/>
      <c r="AV12" s="40"/>
      <c r="AW12" s="42"/>
      <c r="AX12" s="43">
        <v>149</v>
      </c>
      <c r="AY12" s="44">
        <v>0</v>
      </c>
      <c r="AZ12" s="44">
        <v>0</v>
      </c>
      <c r="BA12" s="44">
        <v>0</v>
      </c>
      <c r="BB12" s="44">
        <v>0</v>
      </c>
      <c r="BC12" s="45">
        <f t="shared" si="0"/>
        <v>149</v>
      </c>
      <c r="BD12" s="46" t="s">
        <v>107</v>
      </c>
      <c r="BE12" s="34" t="s">
        <v>133</v>
      </c>
      <c r="BF12" s="47" t="s">
        <v>134</v>
      </c>
      <c r="BG12" s="43">
        <f t="shared" si="1"/>
        <v>0</v>
      </c>
      <c r="BH12" s="48"/>
    </row>
    <row r="13" spans="1:60" ht="38.15" customHeight="1" x14ac:dyDescent="0.2">
      <c r="A13" s="34" t="s">
        <v>135</v>
      </c>
      <c r="B13" s="49" t="s">
        <v>136</v>
      </c>
      <c r="C13" s="36" t="s">
        <v>137</v>
      </c>
      <c r="D13" s="37" t="s">
        <v>138</v>
      </c>
      <c r="E13" s="38" t="s">
        <v>139</v>
      </c>
      <c r="F13" s="39" t="s">
        <v>140</v>
      </c>
      <c r="G13" s="40" t="s">
        <v>69</v>
      </c>
      <c r="H13" s="40"/>
      <c r="I13" s="40"/>
      <c r="J13" s="40"/>
      <c r="K13" s="40"/>
      <c r="L13" s="40"/>
      <c r="M13" s="40"/>
      <c r="N13" s="40"/>
      <c r="O13" s="40"/>
      <c r="P13" s="40"/>
      <c r="Q13" s="40"/>
      <c r="R13" s="40"/>
      <c r="S13" s="40"/>
      <c r="T13" s="40"/>
      <c r="U13" s="40"/>
      <c r="V13" s="40"/>
      <c r="W13" s="40"/>
      <c r="X13" s="40"/>
      <c r="Y13" s="40"/>
      <c r="Z13" s="40"/>
      <c r="AA13" s="40"/>
      <c r="AB13" s="40"/>
      <c r="AC13" s="40"/>
      <c r="AD13" s="40"/>
      <c r="AE13" s="40" t="s">
        <v>69</v>
      </c>
      <c r="AF13" s="40"/>
      <c r="AG13" s="40"/>
      <c r="AH13" s="40"/>
      <c r="AI13" s="40"/>
      <c r="AJ13" s="40"/>
      <c r="AK13" s="40"/>
      <c r="AL13" s="40"/>
      <c r="AM13" s="40"/>
      <c r="AN13" s="40" t="s">
        <v>69</v>
      </c>
      <c r="AO13" s="40"/>
      <c r="AP13" s="41"/>
      <c r="AQ13" s="41"/>
      <c r="AR13" s="41"/>
      <c r="AS13" s="41"/>
      <c r="AT13" s="40"/>
      <c r="AU13" s="40"/>
      <c r="AV13" s="40"/>
      <c r="AW13" s="42"/>
      <c r="AX13" s="43">
        <v>0</v>
      </c>
      <c r="AY13" s="44">
        <v>0</v>
      </c>
      <c r="AZ13" s="44">
        <v>0</v>
      </c>
      <c r="BA13" s="44">
        <v>117</v>
      </c>
      <c r="BB13" s="44">
        <v>60</v>
      </c>
      <c r="BC13" s="45">
        <f t="shared" si="0"/>
        <v>177</v>
      </c>
      <c r="BD13" s="46" t="s">
        <v>107</v>
      </c>
      <c r="BE13" s="34" t="s">
        <v>141</v>
      </c>
      <c r="BF13" s="47" t="s">
        <v>142</v>
      </c>
      <c r="BG13" s="43">
        <f t="shared" si="1"/>
        <v>177</v>
      </c>
      <c r="BH13" s="48"/>
    </row>
    <row r="14" spans="1:60" ht="38.15" customHeight="1" x14ac:dyDescent="0.2">
      <c r="A14" s="34" t="s">
        <v>143</v>
      </c>
      <c r="B14" s="35" t="s">
        <v>144</v>
      </c>
      <c r="C14" s="36" t="s">
        <v>145</v>
      </c>
      <c r="D14" s="37" t="s">
        <v>146</v>
      </c>
      <c r="E14" s="38" t="s">
        <v>147</v>
      </c>
      <c r="F14" s="39" t="s">
        <v>148</v>
      </c>
      <c r="G14" s="40" t="s">
        <v>69</v>
      </c>
      <c r="H14" s="40"/>
      <c r="I14" s="40" t="s">
        <v>69</v>
      </c>
      <c r="J14" s="40" t="s">
        <v>69</v>
      </c>
      <c r="K14" s="40"/>
      <c r="L14" s="40" t="s">
        <v>69</v>
      </c>
      <c r="M14" s="40"/>
      <c r="N14" s="40"/>
      <c r="O14" s="40"/>
      <c r="P14" s="40"/>
      <c r="Q14" s="40" t="s">
        <v>69</v>
      </c>
      <c r="R14" s="40"/>
      <c r="S14" s="40"/>
      <c r="T14" s="40"/>
      <c r="U14" s="40"/>
      <c r="V14" s="40"/>
      <c r="W14" s="40"/>
      <c r="X14" s="40"/>
      <c r="Y14" s="40"/>
      <c r="Z14" s="40"/>
      <c r="AA14" s="40"/>
      <c r="AB14" s="40"/>
      <c r="AC14" s="40"/>
      <c r="AD14" s="40"/>
      <c r="AE14" s="40" t="s">
        <v>69</v>
      </c>
      <c r="AF14" s="40" t="s">
        <v>69</v>
      </c>
      <c r="AG14" s="40"/>
      <c r="AH14" s="40"/>
      <c r="AI14" s="40"/>
      <c r="AJ14" s="40"/>
      <c r="AK14" s="40"/>
      <c r="AL14" s="40"/>
      <c r="AM14" s="40"/>
      <c r="AN14" s="40" t="s">
        <v>69</v>
      </c>
      <c r="AO14" s="40"/>
      <c r="AP14" s="41" t="s">
        <v>69</v>
      </c>
      <c r="AQ14" s="41"/>
      <c r="AR14" s="41"/>
      <c r="AS14" s="41"/>
      <c r="AT14" s="40" t="s">
        <v>69</v>
      </c>
      <c r="AU14" s="40"/>
      <c r="AV14" s="40"/>
      <c r="AW14" s="42" t="s">
        <v>69</v>
      </c>
      <c r="AX14" s="43">
        <v>0</v>
      </c>
      <c r="AY14" s="44">
        <v>0</v>
      </c>
      <c r="AZ14" s="44">
        <v>0</v>
      </c>
      <c r="BA14" s="44">
        <v>0</v>
      </c>
      <c r="BB14" s="44">
        <v>214</v>
      </c>
      <c r="BC14" s="45">
        <f t="shared" si="0"/>
        <v>214</v>
      </c>
      <c r="BD14" s="46" t="s">
        <v>149</v>
      </c>
      <c r="BE14" s="34" t="s">
        <v>150</v>
      </c>
      <c r="BF14" s="47" t="s">
        <v>151</v>
      </c>
      <c r="BG14" s="43">
        <f t="shared" si="1"/>
        <v>214</v>
      </c>
      <c r="BH14" s="48"/>
    </row>
    <row r="15" spans="1:60" ht="38.15" customHeight="1" x14ac:dyDescent="0.2">
      <c r="A15" s="34" t="s">
        <v>152</v>
      </c>
      <c r="B15" s="49" t="s">
        <v>153</v>
      </c>
      <c r="C15" s="36" t="s">
        <v>154</v>
      </c>
      <c r="D15" s="37" t="s">
        <v>155</v>
      </c>
      <c r="E15" s="38" t="s">
        <v>156</v>
      </c>
      <c r="F15" s="39" t="s">
        <v>157</v>
      </c>
      <c r="G15" s="40" t="s">
        <v>69</v>
      </c>
      <c r="H15" s="40"/>
      <c r="I15" s="40"/>
      <c r="J15" s="40"/>
      <c r="K15" s="40"/>
      <c r="L15" s="40" t="s">
        <v>69</v>
      </c>
      <c r="M15" s="40"/>
      <c r="N15" s="40"/>
      <c r="O15" s="40"/>
      <c r="P15" s="40"/>
      <c r="Q15" s="40"/>
      <c r="R15" s="40"/>
      <c r="S15" s="40"/>
      <c r="T15" s="40" t="s">
        <v>69</v>
      </c>
      <c r="U15" s="40" t="s">
        <v>69</v>
      </c>
      <c r="V15" s="40"/>
      <c r="W15" s="40"/>
      <c r="X15" s="40"/>
      <c r="Y15" s="40"/>
      <c r="Z15" s="40"/>
      <c r="AA15" s="40"/>
      <c r="AB15" s="40"/>
      <c r="AC15" s="40"/>
      <c r="AD15" s="40"/>
      <c r="AE15" s="40"/>
      <c r="AF15" s="40"/>
      <c r="AG15" s="40"/>
      <c r="AH15" s="40"/>
      <c r="AI15" s="40"/>
      <c r="AJ15" s="40"/>
      <c r="AK15" s="40"/>
      <c r="AL15" s="40"/>
      <c r="AM15" s="40"/>
      <c r="AN15" s="40"/>
      <c r="AO15" s="40"/>
      <c r="AP15" s="41"/>
      <c r="AQ15" s="41"/>
      <c r="AR15" s="41"/>
      <c r="AS15" s="41"/>
      <c r="AT15" s="40"/>
      <c r="AU15" s="40"/>
      <c r="AV15" s="40"/>
      <c r="AW15" s="42"/>
      <c r="AX15" s="43">
        <v>147</v>
      </c>
      <c r="AY15" s="44">
        <v>0</v>
      </c>
      <c r="AZ15" s="44">
        <v>0</v>
      </c>
      <c r="BA15" s="44"/>
      <c r="BB15" s="44">
        <v>0</v>
      </c>
      <c r="BC15" s="45">
        <f t="shared" si="0"/>
        <v>147</v>
      </c>
      <c r="BD15" s="46" t="s">
        <v>107</v>
      </c>
      <c r="BE15" s="34" t="s">
        <v>158</v>
      </c>
      <c r="BF15" s="47" t="s">
        <v>159</v>
      </c>
      <c r="BG15" s="43">
        <f t="shared" si="1"/>
        <v>0</v>
      </c>
      <c r="BH15" s="48"/>
    </row>
    <row r="16" spans="1:60" ht="38.15" customHeight="1" x14ac:dyDescent="0.2">
      <c r="A16" s="34" t="s">
        <v>160</v>
      </c>
      <c r="B16" s="49" t="s">
        <v>161</v>
      </c>
      <c r="C16" s="36" t="s">
        <v>162</v>
      </c>
      <c r="D16" s="37" t="s">
        <v>163</v>
      </c>
      <c r="E16" s="38" t="s">
        <v>164</v>
      </c>
      <c r="F16" s="39" t="s">
        <v>165</v>
      </c>
      <c r="G16" s="40" t="s">
        <v>69</v>
      </c>
      <c r="H16" s="40" t="s">
        <v>69</v>
      </c>
      <c r="I16" s="40" t="s">
        <v>69</v>
      </c>
      <c r="J16" s="40" t="s">
        <v>69</v>
      </c>
      <c r="K16" s="40" t="s">
        <v>69</v>
      </c>
      <c r="L16" s="40" t="s">
        <v>69</v>
      </c>
      <c r="M16" s="40" t="s">
        <v>69</v>
      </c>
      <c r="N16" s="40"/>
      <c r="O16" s="40" t="s">
        <v>69</v>
      </c>
      <c r="P16" s="40"/>
      <c r="Q16" s="40"/>
      <c r="R16" s="40"/>
      <c r="S16" s="40" t="s">
        <v>69</v>
      </c>
      <c r="T16" s="40"/>
      <c r="U16" s="40"/>
      <c r="V16" s="40" t="s">
        <v>69</v>
      </c>
      <c r="W16" s="40"/>
      <c r="X16" s="40"/>
      <c r="Y16" s="40" t="s">
        <v>69</v>
      </c>
      <c r="Z16" s="40"/>
      <c r="AA16" s="40" t="s">
        <v>69</v>
      </c>
      <c r="AB16" s="40" t="s">
        <v>69</v>
      </c>
      <c r="AC16" s="40"/>
      <c r="AD16" s="40"/>
      <c r="AE16" s="40" t="s">
        <v>69</v>
      </c>
      <c r="AF16" s="40" t="s">
        <v>69</v>
      </c>
      <c r="AG16" s="40"/>
      <c r="AH16" s="40" t="s">
        <v>69</v>
      </c>
      <c r="AI16" s="40" t="s">
        <v>69</v>
      </c>
      <c r="AJ16" s="40"/>
      <c r="AK16" s="40"/>
      <c r="AL16" s="40"/>
      <c r="AM16" s="40" t="s">
        <v>69</v>
      </c>
      <c r="AN16" s="40" t="s">
        <v>69</v>
      </c>
      <c r="AO16" s="40" t="s">
        <v>69</v>
      </c>
      <c r="AP16" s="41" t="s">
        <v>69</v>
      </c>
      <c r="AQ16" s="41"/>
      <c r="AR16" s="41"/>
      <c r="AS16" s="41"/>
      <c r="AT16" s="40"/>
      <c r="AU16" s="40"/>
      <c r="AV16" s="40"/>
      <c r="AW16" s="42"/>
      <c r="AX16" s="43">
        <v>0</v>
      </c>
      <c r="AY16" s="44">
        <v>0</v>
      </c>
      <c r="AZ16" s="44">
        <v>0</v>
      </c>
      <c r="BA16" s="44">
        <v>46</v>
      </c>
      <c r="BB16" s="44">
        <v>102</v>
      </c>
      <c r="BC16" s="45">
        <f t="shared" si="0"/>
        <v>148</v>
      </c>
      <c r="BD16" s="46" t="s">
        <v>166</v>
      </c>
      <c r="BE16" s="34" t="s">
        <v>167</v>
      </c>
      <c r="BF16" s="47" t="s">
        <v>168</v>
      </c>
      <c r="BG16" s="43">
        <f t="shared" si="1"/>
        <v>148</v>
      </c>
      <c r="BH16" s="48"/>
    </row>
    <row r="17" spans="1:60" ht="38.15" customHeight="1" x14ac:dyDescent="0.2">
      <c r="A17" s="34" t="s">
        <v>169</v>
      </c>
      <c r="B17" s="49" t="s">
        <v>170</v>
      </c>
      <c r="C17" s="36" t="s">
        <v>171</v>
      </c>
      <c r="D17" s="37" t="s">
        <v>172</v>
      </c>
      <c r="E17" s="38" t="s">
        <v>173</v>
      </c>
      <c r="F17" s="39" t="s">
        <v>174</v>
      </c>
      <c r="G17" s="40" t="s">
        <v>69</v>
      </c>
      <c r="H17" s="40" t="s">
        <v>69</v>
      </c>
      <c r="I17" s="40" t="s">
        <v>69</v>
      </c>
      <c r="J17" s="40" t="s">
        <v>69</v>
      </c>
      <c r="K17" s="40" t="s">
        <v>69</v>
      </c>
      <c r="L17" s="40" t="s">
        <v>69</v>
      </c>
      <c r="M17" s="40" t="s">
        <v>69</v>
      </c>
      <c r="N17" s="40"/>
      <c r="O17" s="40" t="s">
        <v>69</v>
      </c>
      <c r="P17" s="40"/>
      <c r="Q17" s="40" t="s">
        <v>69</v>
      </c>
      <c r="R17" s="40"/>
      <c r="S17" s="40" t="s">
        <v>69</v>
      </c>
      <c r="T17" s="40" t="s">
        <v>69</v>
      </c>
      <c r="U17" s="40" t="s">
        <v>69</v>
      </c>
      <c r="V17" s="40" t="s">
        <v>69</v>
      </c>
      <c r="W17" s="40"/>
      <c r="X17" s="40"/>
      <c r="Y17" s="40" t="s">
        <v>69</v>
      </c>
      <c r="Z17" s="40"/>
      <c r="AA17" s="40"/>
      <c r="AB17" s="40" t="s">
        <v>69</v>
      </c>
      <c r="AC17" s="40"/>
      <c r="AD17" s="40" t="s">
        <v>123</v>
      </c>
      <c r="AE17" s="40" t="s">
        <v>69</v>
      </c>
      <c r="AF17" s="40" t="s">
        <v>69</v>
      </c>
      <c r="AG17" s="40"/>
      <c r="AH17" s="40"/>
      <c r="AI17" s="40"/>
      <c r="AJ17" s="40"/>
      <c r="AK17" s="40"/>
      <c r="AL17" s="40"/>
      <c r="AM17" s="40"/>
      <c r="AN17" s="40" t="s">
        <v>69</v>
      </c>
      <c r="AO17" s="40"/>
      <c r="AP17" s="41"/>
      <c r="AQ17" s="41"/>
      <c r="AR17" s="41"/>
      <c r="AS17" s="41"/>
      <c r="AT17" s="40"/>
      <c r="AU17" s="40"/>
      <c r="AV17" s="40"/>
      <c r="AW17" s="42"/>
      <c r="AX17" s="43">
        <v>146</v>
      </c>
      <c r="AY17" s="44">
        <v>0</v>
      </c>
      <c r="AZ17" s="44">
        <v>0</v>
      </c>
      <c r="BA17" s="44">
        <v>46</v>
      </c>
      <c r="BB17" s="44">
        <v>138</v>
      </c>
      <c r="BC17" s="45">
        <f t="shared" si="0"/>
        <v>330</v>
      </c>
      <c r="BD17" s="46" t="s">
        <v>175</v>
      </c>
      <c r="BE17" s="34" t="s">
        <v>176</v>
      </c>
      <c r="BF17" s="47" t="s">
        <v>177</v>
      </c>
      <c r="BG17" s="43">
        <f t="shared" si="1"/>
        <v>184</v>
      </c>
      <c r="BH17" s="51"/>
    </row>
    <row r="18" spans="1:60" ht="24" customHeight="1" x14ac:dyDescent="0.2">
      <c r="A18" s="34"/>
      <c r="B18" s="52" t="s">
        <v>178</v>
      </c>
      <c r="C18" s="36"/>
      <c r="D18" s="53" t="s">
        <v>179</v>
      </c>
      <c r="E18" s="38"/>
      <c r="F18" s="39"/>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1"/>
      <c r="AQ18" s="41"/>
      <c r="AR18" s="41"/>
      <c r="AS18" s="41"/>
      <c r="AT18" s="40"/>
      <c r="AU18" s="40"/>
      <c r="AV18" s="40"/>
      <c r="AW18" s="42"/>
      <c r="AX18" s="48">
        <f t="shared" ref="AX18:BC18" si="2">SUM(AX5:AX17)</f>
        <v>837</v>
      </c>
      <c r="AY18" s="48">
        <f t="shared" si="2"/>
        <v>6</v>
      </c>
      <c r="AZ18" s="48">
        <f t="shared" si="2"/>
        <v>6</v>
      </c>
      <c r="BA18" s="48">
        <f t="shared" si="2"/>
        <v>344</v>
      </c>
      <c r="BB18" s="48">
        <f t="shared" si="2"/>
        <v>2133</v>
      </c>
      <c r="BC18" s="48">
        <f t="shared" si="2"/>
        <v>3326</v>
      </c>
      <c r="BD18" s="46"/>
      <c r="BE18" s="34"/>
      <c r="BF18" s="47"/>
      <c r="BG18" s="48">
        <f>SUM(BG5:BG17)</f>
        <v>2477</v>
      </c>
      <c r="BH18" s="48"/>
    </row>
    <row r="19" spans="1:60" ht="38.15" customHeight="1" x14ac:dyDescent="0.2">
      <c r="A19" s="34" t="s">
        <v>180</v>
      </c>
      <c r="B19" s="49" t="s">
        <v>181</v>
      </c>
      <c r="C19" s="36" t="s">
        <v>182</v>
      </c>
      <c r="D19" s="37" t="s">
        <v>183</v>
      </c>
      <c r="E19" s="38" t="s">
        <v>184</v>
      </c>
      <c r="F19" s="39" t="s">
        <v>185</v>
      </c>
      <c r="G19" s="40" t="s">
        <v>69</v>
      </c>
      <c r="H19" s="40"/>
      <c r="I19" s="40"/>
      <c r="J19" s="40"/>
      <c r="K19" s="40"/>
      <c r="L19" s="40"/>
      <c r="M19" s="40"/>
      <c r="N19" s="40"/>
      <c r="O19" s="40" t="s">
        <v>69</v>
      </c>
      <c r="P19" s="40"/>
      <c r="Q19" s="40"/>
      <c r="R19" s="40"/>
      <c r="S19" s="40" t="s">
        <v>69</v>
      </c>
      <c r="T19" s="40" t="s">
        <v>69</v>
      </c>
      <c r="U19" s="40"/>
      <c r="V19" s="40" t="s">
        <v>69</v>
      </c>
      <c r="W19" s="40"/>
      <c r="X19" s="40"/>
      <c r="Y19" s="40"/>
      <c r="Z19" s="40"/>
      <c r="AA19" s="40"/>
      <c r="AB19" s="40" t="s">
        <v>69</v>
      </c>
      <c r="AC19" s="40"/>
      <c r="AD19" s="40" t="s">
        <v>69</v>
      </c>
      <c r="AE19" s="40" t="s">
        <v>69</v>
      </c>
      <c r="AF19" s="40"/>
      <c r="AG19" s="40"/>
      <c r="AH19" s="40" t="s">
        <v>69</v>
      </c>
      <c r="AI19" s="40" t="s">
        <v>69</v>
      </c>
      <c r="AJ19" s="40"/>
      <c r="AK19" s="40" t="s">
        <v>69</v>
      </c>
      <c r="AL19" s="40"/>
      <c r="AM19" s="40"/>
      <c r="AN19" s="40" t="s">
        <v>69</v>
      </c>
      <c r="AO19" s="40" t="s">
        <v>69</v>
      </c>
      <c r="AP19" s="40" t="s">
        <v>69</v>
      </c>
      <c r="AQ19" s="40"/>
      <c r="AR19" s="40"/>
      <c r="AS19" s="40"/>
      <c r="AT19" s="40"/>
      <c r="AU19" s="40"/>
      <c r="AV19" s="40"/>
      <c r="AW19" s="42" t="s">
        <v>69</v>
      </c>
      <c r="AX19" s="43"/>
      <c r="AY19" s="44">
        <v>0</v>
      </c>
      <c r="AZ19" s="44">
        <v>4</v>
      </c>
      <c r="BA19" s="44">
        <v>78</v>
      </c>
      <c r="BB19" s="44">
        <v>199</v>
      </c>
      <c r="BC19" s="45">
        <f t="shared" si="0"/>
        <v>281</v>
      </c>
      <c r="BD19" s="46" t="s">
        <v>186</v>
      </c>
      <c r="BE19" s="34" t="s">
        <v>187</v>
      </c>
      <c r="BF19" s="47" t="s">
        <v>188</v>
      </c>
      <c r="BG19" s="43">
        <f t="shared" si="1"/>
        <v>277</v>
      </c>
      <c r="BH19" s="48"/>
    </row>
    <row r="20" spans="1:60" ht="38.15" customHeight="1" x14ac:dyDescent="0.2">
      <c r="A20" s="34" t="s">
        <v>189</v>
      </c>
      <c r="B20" s="49" t="s">
        <v>190</v>
      </c>
      <c r="C20" s="36" t="s">
        <v>191</v>
      </c>
      <c r="D20" s="37" t="s">
        <v>192</v>
      </c>
      <c r="E20" s="38" t="s">
        <v>193</v>
      </c>
      <c r="F20" s="39" t="s">
        <v>194</v>
      </c>
      <c r="G20" s="40" t="s">
        <v>69</v>
      </c>
      <c r="H20" s="40"/>
      <c r="I20" s="40"/>
      <c r="J20" s="40"/>
      <c r="K20" s="40"/>
      <c r="L20" s="40" t="s">
        <v>69</v>
      </c>
      <c r="M20" s="40"/>
      <c r="N20" s="40"/>
      <c r="O20" s="40"/>
      <c r="P20" s="40"/>
      <c r="Q20" s="40"/>
      <c r="R20" s="40"/>
      <c r="S20" s="40"/>
      <c r="T20" s="40" t="s">
        <v>69</v>
      </c>
      <c r="U20" s="40" t="s">
        <v>69</v>
      </c>
      <c r="V20" s="40"/>
      <c r="W20" s="40"/>
      <c r="X20" s="40"/>
      <c r="Y20" s="40"/>
      <c r="Z20" s="40"/>
      <c r="AA20" s="40"/>
      <c r="AB20" s="40"/>
      <c r="AC20" s="40"/>
      <c r="AD20" s="40"/>
      <c r="AE20" s="40"/>
      <c r="AF20" s="40"/>
      <c r="AG20" s="40"/>
      <c r="AH20" s="40"/>
      <c r="AI20" s="40"/>
      <c r="AJ20" s="40"/>
      <c r="AK20" s="40"/>
      <c r="AL20" s="40"/>
      <c r="AM20" s="40"/>
      <c r="AN20" s="40"/>
      <c r="AO20" s="40"/>
      <c r="AP20" s="41"/>
      <c r="AQ20" s="41"/>
      <c r="AR20" s="41"/>
      <c r="AS20" s="41"/>
      <c r="AT20" s="40"/>
      <c r="AU20" s="40"/>
      <c r="AV20" s="40"/>
      <c r="AW20" s="42"/>
      <c r="AX20" s="43">
        <v>100</v>
      </c>
      <c r="AY20" s="44">
        <v>0</v>
      </c>
      <c r="AZ20" s="44">
        <v>0</v>
      </c>
      <c r="BA20" s="44">
        <v>0</v>
      </c>
      <c r="BB20" s="44">
        <v>0</v>
      </c>
      <c r="BC20" s="45">
        <f t="shared" si="0"/>
        <v>100</v>
      </c>
      <c r="BD20" s="46" t="s">
        <v>107</v>
      </c>
      <c r="BE20" s="34" t="s">
        <v>195</v>
      </c>
      <c r="BF20" s="47" t="s">
        <v>196</v>
      </c>
      <c r="BG20" s="43">
        <f t="shared" si="1"/>
        <v>0</v>
      </c>
      <c r="BH20" s="48"/>
    </row>
    <row r="21" spans="1:60" ht="38.15" customHeight="1" x14ac:dyDescent="0.2">
      <c r="A21" s="34" t="s">
        <v>197</v>
      </c>
      <c r="B21" s="49" t="s">
        <v>198</v>
      </c>
      <c r="C21" s="36" t="s">
        <v>199</v>
      </c>
      <c r="D21" s="37" t="s">
        <v>200</v>
      </c>
      <c r="E21" s="38" t="s">
        <v>201</v>
      </c>
      <c r="F21" s="39" t="s">
        <v>202</v>
      </c>
      <c r="G21" s="40" t="s">
        <v>69</v>
      </c>
      <c r="H21" s="40" t="s">
        <v>69</v>
      </c>
      <c r="I21" s="40" t="s">
        <v>69</v>
      </c>
      <c r="J21" s="40" t="s">
        <v>69</v>
      </c>
      <c r="K21" s="40" t="s">
        <v>69</v>
      </c>
      <c r="L21" s="40" t="s">
        <v>69</v>
      </c>
      <c r="M21" s="40"/>
      <c r="N21" s="40"/>
      <c r="O21" s="40" t="s">
        <v>69</v>
      </c>
      <c r="P21" s="40"/>
      <c r="Q21" s="40"/>
      <c r="R21" s="40"/>
      <c r="S21" s="40"/>
      <c r="T21" s="40"/>
      <c r="U21" s="40"/>
      <c r="V21" s="40" t="s">
        <v>69</v>
      </c>
      <c r="W21" s="40"/>
      <c r="X21" s="40"/>
      <c r="Y21" s="40"/>
      <c r="Z21" s="40"/>
      <c r="AA21" s="40"/>
      <c r="AB21" s="40" t="s">
        <v>69</v>
      </c>
      <c r="AC21" s="40"/>
      <c r="AD21" s="40"/>
      <c r="AE21" s="40" t="s">
        <v>69</v>
      </c>
      <c r="AF21" s="40"/>
      <c r="AG21" s="40"/>
      <c r="AH21" s="40" t="s">
        <v>69</v>
      </c>
      <c r="AI21" s="40" t="s">
        <v>69</v>
      </c>
      <c r="AJ21" s="40"/>
      <c r="AK21" s="40"/>
      <c r="AL21" s="40"/>
      <c r="AM21" s="40" t="s">
        <v>69</v>
      </c>
      <c r="AN21" s="40" t="s">
        <v>69</v>
      </c>
      <c r="AO21" s="40" t="s">
        <v>69</v>
      </c>
      <c r="AP21" s="41"/>
      <c r="AQ21" s="41"/>
      <c r="AR21" s="41"/>
      <c r="AS21" s="41"/>
      <c r="AT21" s="40"/>
      <c r="AU21" s="40"/>
      <c r="AV21" s="40"/>
      <c r="AW21" s="42"/>
      <c r="AX21" s="43">
        <v>0</v>
      </c>
      <c r="AY21" s="44">
        <v>0</v>
      </c>
      <c r="AZ21" s="44">
        <v>0</v>
      </c>
      <c r="BA21" s="44">
        <v>55</v>
      </c>
      <c r="BB21" s="44">
        <v>60</v>
      </c>
      <c r="BC21" s="45">
        <f t="shared" si="0"/>
        <v>115</v>
      </c>
      <c r="BD21" s="46" t="s">
        <v>107</v>
      </c>
      <c r="BE21" s="34" t="s">
        <v>203</v>
      </c>
      <c r="BF21" s="47" t="s">
        <v>204</v>
      </c>
      <c r="BG21" s="43">
        <f t="shared" si="1"/>
        <v>115</v>
      </c>
      <c r="BH21" s="48"/>
    </row>
    <row r="22" spans="1:60" ht="38.15" customHeight="1" x14ac:dyDescent="0.2">
      <c r="A22" s="34" t="s">
        <v>205</v>
      </c>
      <c r="B22" s="49" t="s">
        <v>206</v>
      </c>
      <c r="C22" s="36" t="s">
        <v>207</v>
      </c>
      <c r="D22" s="37" t="s">
        <v>208</v>
      </c>
      <c r="E22" s="38" t="s">
        <v>209</v>
      </c>
      <c r="F22" s="39" t="s">
        <v>210</v>
      </c>
      <c r="G22" s="40" t="s">
        <v>69</v>
      </c>
      <c r="H22" s="40"/>
      <c r="I22" s="40"/>
      <c r="J22" s="40"/>
      <c r="K22" s="40"/>
      <c r="L22" s="40"/>
      <c r="M22" s="40"/>
      <c r="N22" s="40"/>
      <c r="O22" s="40" t="s">
        <v>69</v>
      </c>
      <c r="P22" s="40"/>
      <c r="Q22" s="40"/>
      <c r="R22" s="40"/>
      <c r="S22" s="40" t="s">
        <v>69</v>
      </c>
      <c r="T22" s="40"/>
      <c r="U22" s="40"/>
      <c r="V22" s="40" t="s">
        <v>69</v>
      </c>
      <c r="W22" s="40"/>
      <c r="X22" s="40"/>
      <c r="Y22" s="40"/>
      <c r="Z22" s="40"/>
      <c r="AA22" s="40"/>
      <c r="AB22" s="40" t="s">
        <v>69</v>
      </c>
      <c r="AC22" s="40"/>
      <c r="AD22" s="40"/>
      <c r="AE22" s="40" t="s">
        <v>69</v>
      </c>
      <c r="AF22" s="40"/>
      <c r="AG22" s="40"/>
      <c r="AH22" s="40" t="s">
        <v>69</v>
      </c>
      <c r="AI22" s="40" t="s">
        <v>69</v>
      </c>
      <c r="AJ22" s="40"/>
      <c r="AK22" s="40" t="s">
        <v>69</v>
      </c>
      <c r="AL22" s="40"/>
      <c r="AM22" s="40"/>
      <c r="AN22" s="40" t="s">
        <v>69</v>
      </c>
      <c r="AO22" s="40"/>
      <c r="AP22" s="40" t="s">
        <v>69</v>
      </c>
      <c r="AQ22" s="40"/>
      <c r="AR22" s="40"/>
      <c r="AS22" s="40"/>
      <c r="AT22" s="40"/>
      <c r="AU22" s="40"/>
      <c r="AV22" s="40"/>
      <c r="AW22" s="54"/>
      <c r="AX22" s="43">
        <v>0</v>
      </c>
      <c r="AY22" s="44">
        <v>0</v>
      </c>
      <c r="AZ22" s="44">
        <v>0</v>
      </c>
      <c r="BA22" s="44">
        <v>47</v>
      </c>
      <c r="BB22" s="44">
        <v>51</v>
      </c>
      <c r="BC22" s="45">
        <f t="shared" si="0"/>
        <v>98</v>
      </c>
      <c r="BD22" s="46" t="s">
        <v>211</v>
      </c>
      <c r="BE22" s="34" t="s">
        <v>212</v>
      </c>
      <c r="BF22" s="47" t="s">
        <v>213</v>
      </c>
      <c r="BG22" s="43">
        <f t="shared" si="1"/>
        <v>98</v>
      </c>
      <c r="BH22" s="48"/>
    </row>
    <row r="23" spans="1:60" ht="38.15" customHeight="1" x14ac:dyDescent="0.2">
      <c r="A23" s="34" t="s">
        <v>214</v>
      </c>
      <c r="B23" s="49" t="s">
        <v>215</v>
      </c>
      <c r="C23" s="36" t="s">
        <v>216</v>
      </c>
      <c r="D23" s="37" t="s">
        <v>217</v>
      </c>
      <c r="E23" s="38" t="s">
        <v>218</v>
      </c>
      <c r="F23" s="39" t="s">
        <v>219</v>
      </c>
      <c r="G23" s="40" t="s">
        <v>69</v>
      </c>
      <c r="H23" s="40"/>
      <c r="I23" s="40"/>
      <c r="J23" s="40"/>
      <c r="K23" s="40"/>
      <c r="L23" s="40"/>
      <c r="M23" s="40"/>
      <c r="N23" s="40"/>
      <c r="O23" s="40"/>
      <c r="P23" s="40"/>
      <c r="Q23" s="40"/>
      <c r="R23" s="40"/>
      <c r="S23" s="40" t="s">
        <v>69</v>
      </c>
      <c r="T23" s="40" t="s">
        <v>69</v>
      </c>
      <c r="U23" s="40" t="s">
        <v>69</v>
      </c>
      <c r="V23" s="40" t="s">
        <v>69</v>
      </c>
      <c r="W23" s="40"/>
      <c r="X23" s="40"/>
      <c r="Y23" s="40"/>
      <c r="Z23" s="40"/>
      <c r="AA23" s="40"/>
      <c r="AB23" s="40"/>
      <c r="AC23" s="40"/>
      <c r="AD23" s="40"/>
      <c r="AE23" s="40" t="s">
        <v>69</v>
      </c>
      <c r="AF23" s="40"/>
      <c r="AG23" s="40"/>
      <c r="AH23" s="40" t="s">
        <v>69</v>
      </c>
      <c r="AI23" s="40"/>
      <c r="AJ23" s="40"/>
      <c r="AK23" s="40" t="s">
        <v>69</v>
      </c>
      <c r="AL23" s="40"/>
      <c r="AM23" s="40"/>
      <c r="AN23" s="40" t="s">
        <v>69</v>
      </c>
      <c r="AO23" s="40"/>
      <c r="AP23" s="41"/>
      <c r="AQ23" s="41"/>
      <c r="AR23" s="41"/>
      <c r="AS23" s="41"/>
      <c r="AT23" s="40"/>
      <c r="AU23" s="40"/>
      <c r="AV23" s="40"/>
      <c r="AW23" s="42" t="s">
        <v>69</v>
      </c>
      <c r="AX23" s="43">
        <v>0</v>
      </c>
      <c r="AY23" s="44">
        <v>0</v>
      </c>
      <c r="AZ23" s="44">
        <v>0</v>
      </c>
      <c r="BA23" s="44">
        <v>0</v>
      </c>
      <c r="BB23" s="44">
        <v>48</v>
      </c>
      <c r="BC23" s="45">
        <f t="shared" si="0"/>
        <v>48</v>
      </c>
      <c r="BD23" s="46" t="s">
        <v>220</v>
      </c>
      <c r="BE23" s="34" t="s">
        <v>221</v>
      </c>
      <c r="BF23" s="47" t="s">
        <v>222</v>
      </c>
      <c r="BG23" s="43">
        <f t="shared" si="1"/>
        <v>48</v>
      </c>
      <c r="BH23" s="48"/>
    </row>
    <row r="24" spans="1:60" ht="24" customHeight="1" x14ac:dyDescent="0.2">
      <c r="A24" s="34"/>
      <c r="B24" s="52" t="s">
        <v>223</v>
      </c>
      <c r="C24" s="36"/>
      <c r="D24" s="53" t="s">
        <v>224</v>
      </c>
      <c r="E24" s="38"/>
      <c r="F24" s="39"/>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1"/>
      <c r="AQ24" s="41"/>
      <c r="AR24" s="41"/>
      <c r="AS24" s="41"/>
      <c r="AT24" s="40"/>
      <c r="AU24" s="40"/>
      <c r="AV24" s="40"/>
      <c r="AW24" s="42"/>
      <c r="AX24" s="48">
        <f t="shared" ref="AX24:BC24" si="3">SUM(AX19:AX23)</f>
        <v>100</v>
      </c>
      <c r="AY24" s="55">
        <f t="shared" si="3"/>
        <v>0</v>
      </c>
      <c r="AZ24" s="55">
        <f t="shared" si="3"/>
        <v>4</v>
      </c>
      <c r="BA24" s="55">
        <f t="shared" si="3"/>
        <v>180</v>
      </c>
      <c r="BB24" s="55">
        <f t="shared" si="3"/>
        <v>358</v>
      </c>
      <c r="BC24" s="56">
        <f t="shared" si="3"/>
        <v>642</v>
      </c>
      <c r="BD24" s="46"/>
      <c r="BE24" s="34"/>
      <c r="BF24" s="47"/>
      <c r="BG24" s="48">
        <f>SUM(BG19:BG23)</f>
        <v>538</v>
      </c>
      <c r="BH24" s="48"/>
    </row>
    <row r="25" spans="1:60" ht="38.15" customHeight="1" x14ac:dyDescent="0.2">
      <c r="A25" s="34" t="s">
        <v>225</v>
      </c>
      <c r="B25" s="49" t="s">
        <v>226</v>
      </c>
      <c r="C25" s="36" t="s">
        <v>227</v>
      </c>
      <c r="D25" s="37" t="s">
        <v>228</v>
      </c>
      <c r="E25" s="38" t="s">
        <v>229</v>
      </c>
      <c r="F25" s="39" t="s">
        <v>230</v>
      </c>
      <c r="G25" s="40" t="s">
        <v>69</v>
      </c>
      <c r="H25" s="40"/>
      <c r="I25" s="40" t="s">
        <v>69</v>
      </c>
      <c r="J25" s="40" t="s">
        <v>69</v>
      </c>
      <c r="K25" s="40" t="s">
        <v>69</v>
      </c>
      <c r="L25" s="40" t="s">
        <v>69</v>
      </c>
      <c r="M25" s="40"/>
      <c r="N25" s="40"/>
      <c r="O25" s="40" t="s">
        <v>69</v>
      </c>
      <c r="P25" s="40"/>
      <c r="Q25" s="40"/>
      <c r="R25" s="40"/>
      <c r="S25" s="40"/>
      <c r="T25" s="40"/>
      <c r="U25" s="40"/>
      <c r="V25" s="40" t="s">
        <v>69</v>
      </c>
      <c r="W25" s="40"/>
      <c r="X25" s="40"/>
      <c r="Y25" s="40"/>
      <c r="Z25" s="40"/>
      <c r="AA25" s="40"/>
      <c r="AB25" s="40" t="s">
        <v>69</v>
      </c>
      <c r="AC25" s="40"/>
      <c r="AD25" s="40"/>
      <c r="AE25" s="40" t="s">
        <v>69</v>
      </c>
      <c r="AF25" s="40"/>
      <c r="AG25" s="40"/>
      <c r="AH25" s="40" t="s">
        <v>69</v>
      </c>
      <c r="AI25" s="40" t="s">
        <v>69</v>
      </c>
      <c r="AJ25" s="40"/>
      <c r="AK25" s="40"/>
      <c r="AL25" s="40"/>
      <c r="AM25" s="40"/>
      <c r="AN25" s="40" t="s">
        <v>69</v>
      </c>
      <c r="AO25" s="40" t="s">
        <v>69</v>
      </c>
      <c r="AP25" s="40" t="s">
        <v>69</v>
      </c>
      <c r="AQ25" s="40"/>
      <c r="AR25" s="40"/>
      <c r="AS25" s="40"/>
      <c r="AT25" s="40"/>
      <c r="AU25" s="40"/>
      <c r="AV25" s="40"/>
      <c r="AW25" s="42"/>
      <c r="AX25" s="43">
        <v>0</v>
      </c>
      <c r="AY25" s="44">
        <v>0</v>
      </c>
      <c r="AZ25" s="44">
        <v>0</v>
      </c>
      <c r="BA25" s="44"/>
      <c r="BB25" s="44">
        <v>180</v>
      </c>
      <c r="BC25" s="45">
        <f t="shared" si="0"/>
        <v>180</v>
      </c>
      <c r="BD25" s="46" t="s">
        <v>231</v>
      </c>
      <c r="BE25" s="34" t="s">
        <v>232</v>
      </c>
      <c r="BF25" s="47" t="s">
        <v>233</v>
      </c>
      <c r="BG25" s="43">
        <f t="shared" si="1"/>
        <v>180</v>
      </c>
      <c r="BH25" s="48"/>
    </row>
    <row r="26" spans="1:60" ht="38.15" customHeight="1" x14ac:dyDescent="0.2">
      <c r="A26" s="34" t="s">
        <v>234</v>
      </c>
      <c r="B26" s="49" t="s">
        <v>235</v>
      </c>
      <c r="C26" s="36" t="s">
        <v>236</v>
      </c>
      <c r="D26" s="37" t="s">
        <v>237</v>
      </c>
      <c r="E26" s="38" t="s">
        <v>238</v>
      </c>
      <c r="F26" s="39" t="s">
        <v>239</v>
      </c>
      <c r="G26" s="40" t="s">
        <v>69</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1"/>
      <c r="AQ26" s="41"/>
      <c r="AR26" s="41"/>
      <c r="AS26" s="41"/>
      <c r="AT26" s="40"/>
      <c r="AU26" s="40"/>
      <c r="AV26" s="40"/>
      <c r="AW26" s="42"/>
      <c r="AX26" s="43">
        <v>0</v>
      </c>
      <c r="AY26" s="44">
        <v>0</v>
      </c>
      <c r="AZ26" s="44">
        <v>0</v>
      </c>
      <c r="BA26" s="44">
        <v>48</v>
      </c>
      <c r="BB26" s="44">
        <v>2</v>
      </c>
      <c r="BC26" s="45">
        <f t="shared" si="0"/>
        <v>50</v>
      </c>
      <c r="BD26" s="46" t="s">
        <v>107</v>
      </c>
      <c r="BE26" s="34" t="s">
        <v>240</v>
      </c>
      <c r="BF26" s="47" t="s">
        <v>241</v>
      </c>
      <c r="BG26" s="43">
        <f t="shared" si="1"/>
        <v>50</v>
      </c>
      <c r="BH26" s="48"/>
    </row>
    <row r="27" spans="1:60" ht="38.15" customHeight="1" x14ac:dyDescent="0.2">
      <c r="A27" s="34" t="s">
        <v>242</v>
      </c>
      <c r="B27" s="49" t="s">
        <v>243</v>
      </c>
      <c r="C27" s="36" t="s">
        <v>244</v>
      </c>
      <c r="D27" s="37" t="s">
        <v>245</v>
      </c>
      <c r="E27" s="38" t="s">
        <v>246</v>
      </c>
      <c r="F27" s="39" t="s">
        <v>247</v>
      </c>
      <c r="G27" s="40" t="s">
        <v>69</v>
      </c>
      <c r="H27" s="40"/>
      <c r="I27" s="40"/>
      <c r="J27" s="40"/>
      <c r="K27" s="40"/>
      <c r="L27" s="40" t="s">
        <v>69</v>
      </c>
      <c r="M27" s="40"/>
      <c r="N27" s="40"/>
      <c r="O27" s="40"/>
      <c r="P27" s="40"/>
      <c r="Q27" s="40"/>
      <c r="R27" s="40"/>
      <c r="S27" s="40"/>
      <c r="T27" s="40" t="s">
        <v>69</v>
      </c>
      <c r="U27" s="40"/>
      <c r="V27" s="40"/>
      <c r="W27" s="40"/>
      <c r="X27" s="40"/>
      <c r="Y27" s="40"/>
      <c r="Z27" s="40"/>
      <c r="AA27" s="40"/>
      <c r="AB27" s="40"/>
      <c r="AC27" s="40"/>
      <c r="AD27" s="40"/>
      <c r="AE27" s="40"/>
      <c r="AF27" s="40"/>
      <c r="AG27" s="40"/>
      <c r="AH27" s="40"/>
      <c r="AI27" s="40"/>
      <c r="AJ27" s="40"/>
      <c r="AK27" s="40"/>
      <c r="AL27" s="40"/>
      <c r="AM27" s="40"/>
      <c r="AN27" s="40"/>
      <c r="AO27" s="40"/>
      <c r="AP27" s="41"/>
      <c r="AQ27" s="41"/>
      <c r="AR27" s="41"/>
      <c r="AS27" s="41"/>
      <c r="AT27" s="40"/>
      <c r="AU27" s="40"/>
      <c r="AV27" s="40"/>
      <c r="AW27" s="42"/>
      <c r="AX27" s="43">
        <v>166</v>
      </c>
      <c r="AY27" s="44">
        <v>0</v>
      </c>
      <c r="AZ27" s="44">
        <v>0</v>
      </c>
      <c r="BA27" s="44">
        <v>0</v>
      </c>
      <c r="BB27" s="44">
        <v>0</v>
      </c>
      <c r="BC27" s="45">
        <f t="shared" si="0"/>
        <v>166</v>
      </c>
      <c r="BD27" s="46" t="s">
        <v>107</v>
      </c>
      <c r="BE27" s="34" t="s">
        <v>248</v>
      </c>
      <c r="BF27" s="47" t="s">
        <v>249</v>
      </c>
      <c r="BG27" s="43">
        <f t="shared" si="1"/>
        <v>0</v>
      </c>
      <c r="BH27" s="48"/>
    </row>
    <row r="28" spans="1:60" ht="38.15" customHeight="1" x14ac:dyDescent="0.2">
      <c r="A28" s="34" t="s">
        <v>250</v>
      </c>
      <c r="B28" s="49" t="s">
        <v>251</v>
      </c>
      <c r="C28" s="36" t="s">
        <v>252</v>
      </c>
      <c r="D28" s="37" t="s">
        <v>253</v>
      </c>
      <c r="E28" s="38" t="s">
        <v>254</v>
      </c>
      <c r="F28" s="39" t="s">
        <v>255</v>
      </c>
      <c r="G28" s="40" t="s">
        <v>69</v>
      </c>
      <c r="H28" s="40" t="s">
        <v>69</v>
      </c>
      <c r="I28" s="40" t="s">
        <v>69</v>
      </c>
      <c r="J28" s="40" t="s">
        <v>69</v>
      </c>
      <c r="K28" s="40"/>
      <c r="L28" s="40" t="s">
        <v>69</v>
      </c>
      <c r="M28" s="40"/>
      <c r="N28" s="40"/>
      <c r="O28" s="40" t="s">
        <v>69</v>
      </c>
      <c r="P28" s="40" t="s">
        <v>69</v>
      </c>
      <c r="Q28" s="40"/>
      <c r="R28" s="40"/>
      <c r="S28" s="40" t="s">
        <v>69</v>
      </c>
      <c r="T28" s="40" t="s">
        <v>69</v>
      </c>
      <c r="U28" s="40"/>
      <c r="V28" s="40" t="s">
        <v>69</v>
      </c>
      <c r="W28" s="40" t="s">
        <v>69</v>
      </c>
      <c r="X28" s="40" t="s">
        <v>69</v>
      </c>
      <c r="Y28" s="40"/>
      <c r="Z28" s="40"/>
      <c r="AA28" s="40"/>
      <c r="AB28" s="40" t="s">
        <v>69</v>
      </c>
      <c r="AC28" s="40"/>
      <c r="AD28" s="40" t="s">
        <v>69</v>
      </c>
      <c r="AE28" s="40" t="s">
        <v>69</v>
      </c>
      <c r="AF28" s="40" t="s">
        <v>69</v>
      </c>
      <c r="AG28" s="40"/>
      <c r="AH28" s="40" t="s">
        <v>69</v>
      </c>
      <c r="AI28" s="40" t="s">
        <v>69</v>
      </c>
      <c r="AJ28" s="40"/>
      <c r="AK28" s="40" t="s">
        <v>69</v>
      </c>
      <c r="AL28" s="40"/>
      <c r="AM28" s="40"/>
      <c r="AN28" s="40" t="s">
        <v>69</v>
      </c>
      <c r="AO28" s="40" t="s">
        <v>69</v>
      </c>
      <c r="AP28" s="40" t="s">
        <v>69</v>
      </c>
      <c r="AQ28" s="40" t="s">
        <v>69</v>
      </c>
      <c r="AR28" s="40"/>
      <c r="AS28" s="40"/>
      <c r="AT28" s="40" t="s">
        <v>69</v>
      </c>
      <c r="AU28" s="40"/>
      <c r="AV28" s="40"/>
      <c r="AW28" s="42"/>
      <c r="AX28" s="43">
        <v>28</v>
      </c>
      <c r="AY28" s="44">
        <v>0</v>
      </c>
      <c r="AZ28" s="44">
        <v>6</v>
      </c>
      <c r="BA28" s="44">
        <v>0</v>
      </c>
      <c r="BB28" s="57">
        <v>520</v>
      </c>
      <c r="BC28" s="58">
        <f>SUM(AX28:BB28)</f>
        <v>554</v>
      </c>
      <c r="BD28" s="46" t="s">
        <v>256</v>
      </c>
      <c r="BE28" s="34" t="s">
        <v>257</v>
      </c>
      <c r="BF28" s="47" t="s">
        <v>258</v>
      </c>
      <c r="BG28" s="43">
        <f t="shared" si="1"/>
        <v>520</v>
      </c>
      <c r="BH28" s="59"/>
    </row>
    <row r="29" spans="1:60" ht="38.15" customHeight="1" x14ac:dyDescent="0.2">
      <c r="A29" s="34" t="s">
        <v>259</v>
      </c>
      <c r="B29" s="49" t="s">
        <v>260</v>
      </c>
      <c r="C29" s="36" t="s">
        <v>261</v>
      </c>
      <c r="D29" s="37" t="s">
        <v>262</v>
      </c>
      <c r="E29" s="38" t="s">
        <v>263</v>
      </c>
      <c r="F29" s="39" t="s">
        <v>264</v>
      </c>
      <c r="G29" s="40"/>
      <c r="H29" s="40" t="s">
        <v>69</v>
      </c>
      <c r="I29" s="40" t="s">
        <v>69</v>
      </c>
      <c r="J29" s="40" t="s">
        <v>69</v>
      </c>
      <c r="K29" s="40" t="s">
        <v>69</v>
      </c>
      <c r="L29" s="40" t="s">
        <v>69</v>
      </c>
      <c r="M29" s="40" t="s">
        <v>69</v>
      </c>
      <c r="N29" s="40" t="s">
        <v>69</v>
      </c>
      <c r="O29" s="40" t="s">
        <v>69</v>
      </c>
      <c r="P29" s="40"/>
      <c r="Q29" s="40"/>
      <c r="R29" s="40"/>
      <c r="S29" s="40" t="s">
        <v>69</v>
      </c>
      <c r="T29" s="40" t="s">
        <v>69</v>
      </c>
      <c r="U29" s="40"/>
      <c r="V29" s="40"/>
      <c r="W29" s="40" t="s">
        <v>69</v>
      </c>
      <c r="X29" s="40" t="s">
        <v>69</v>
      </c>
      <c r="Y29" s="40" t="s">
        <v>69</v>
      </c>
      <c r="Z29" s="40"/>
      <c r="AA29" s="40" t="s">
        <v>69</v>
      </c>
      <c r="AB29" s="40" t="s">
        <v>69</v>
      </c>
      <c r="AC29" s="40"/>
      <c r="AD29" s="40" t="s">
        <v>69</v>
      </c>
      <c r="AE29" s="40" t="s">
        <v>69</v>
      </c>
      <c r="AF29" s="40" t="s">
        <v>69</v>
      </c>
      <c r="AG29" s="40"/>
      <c r="AH29" s="40" t="s">
        <v>69</v>
      </c>
      <c r="AI29" s="40" t="s">
        <v>69</v>
      </c>
      <c r="AJ29" s="40" t="s">
        <v>69</v>
      </c>
      <c r="AK29" s="40"/>
      <c r="AL29" s="40" t="s">
        <v>69</v>
      </c>
      <c r="AM29" s="40" t="s">
        <v>69</v>
      </c>
      <c r="AN29" s="40" t="s">
        <v>69</v>
      </c>
      <c r="AO29" s="40" t="s">
        <v>69</v>
      </c>
      <c r="AP29" s="40" t="s">
        <v>69</v>
      </c>
      <c r="AQ29" s="40" t="s">
        <v>69</v>
      </c>
      <c r="AR29" s="40" t="s">
        <v>69</v>
      </c>
      <c r="AS29" s="40" t="s">
        <v>69</v>
      </c>
      <c r="AT29" s="40"/>
      <c r="AU29" s="40"/>
      <c r="AV29" s="40"/>
      <c r="AW29" s="42" t="s">
        <v>69</v>
      </c>
      <c r="AX29" s="43">
        <v>30</v>
      </c>
      <c r="AY29" s="44">
        <v>0</v>
      </c>
      <c r="AZ29" s="44">
        <v>0</v>
      </c>
      <c r="BA29" s="44">
        <v>0</v>
      </c>
      <c r="BB29" s="44">
        <v>570</v>
      </c>
      <c r="BC29" s="45">
        <f t="shared" si="0"/>
        <v>600</v>
      </c>
      <c r="BD29" s="46" t="s">
        <v>265</v>
      </c>
      <c r="BE29" s="34" t="s">
        <v>266</v>
      </c>
      <c r="BF29" s="47" t="s">
        <v>267</v>
      </c>
      <c r="BG29" s="43">
        <f t="shared" si="1"/>
        <v>570</v>
      </c>
      <c r="BH29" s="60" t="s">
        <v>268</v>
      </c>
    </row>
    <row r="30" spans="1:60" ht="38.15" customHeight="1" x14ac:dyDescent="0.2">
      <c r="A30" s="34" t="s">
        <v>269</v>
      </c>
      <c r="B30" s="49" t="s">
        <v>270</v>
      </c>
      <c r="C30" s="36" t="s">
        <v>271</v>
      </c>
      <c r="D30" s="37" t="s">
        <v>272</v>
      </c>
      <c r="E30" s="38" t="s">
        <v>273</v>
      </c>
      <c r="F30" s="39" t="s">
        <v>274</v>
      </c>
      <c r="G30" s="40" t="s">
        <v>69</v>
      </c>
      <c r="H30" s="40" t="s">
        <v>69</v>
      </c>
      <c r="I30" s="40"/>
      <c r="J30" s="40"/>
      <c r="K30" s="40"/>
      <c r="L30" s="40" t="s">
        <v>69</v>
      </c>
      <c r="M30" s="40"/>
      <c r="N30" s="40"/>
      <c r="O30" s="40"/>
      <c r="P30" s="40"/>
      <c r="Q30" s="40" t="s">
        <v>69</v>
      </c>
      <c r="R30" s="40"/>
      <c r="S30" s="40"/>
      <c r="T30" s="40" t="s">
        <v>69</v>
      </c>
      <c r="U30" s="40"/>
      <c r="V30" s="40"/>
      <c r="W30" s="40"/>
      <c r="X30" s="40"/>
      <c r="Y30" s="40"/>
      <c r="Z30" s="40"/>
      <c r="AA30" s="40"/>
      <c r="AB30" s="40"/>
      <c r="AC30" s="40"/>
      <c r="AD30" s="40"/>
      <c r="AE30" s="40" t="s">
        <v>69</v>
      </c>
      <c r="AF30" s="40"/>
      <c r="AG30" s="40"/>
      <c r="AH30" s="40"/>
      <c r="AI30" s="40"/>
      <c r="AJ30" s="40"/>
      <c r="AK30" s="40"/>
      <c r="AL30" s="40"/>
      <c r="AM30" s="40"/>
      <c r="AN30" s="40" t="s">
        <v>69</v>
      </c>
      <c r="AO30" s="40"/>
      <c r="AP30" s="41"/>
      <c r="AQ30" s="41"/>
      <c r="AR30" s="41"/>
      <c r="AS30" s="41"/>
      <c r="AT30" s="40"/>
      <c r="AU30" s="40"/>
      <c r="AV30" s="40"/>
      <c r="AW30" s="42"/>
      <c r="AX30" s="43">
        <v>0</v>
      </c>
      <c r="AY30" s="44">
        <v>0</v>
      </c>
      <c r="AZ30" s="44">
        <v>0</v>
      </c>
      <c r="BA30" s="44">
        <v>239</v>
      </c>
      <c r="BB30" s="44">
        <v>0</v>
      </c>
      <c r="BC30" s="45">
        <f t="shared" si="0"/>
        <v>239</v>
      </c>
      <c r="BD30" s="46" t="s">
        <v>107</v>
      </c>
      <c r="BE30" s="34" t="s">
        <v>275</v>
      </c>
      <c r="BF30" s="47" t="s">
        <v>276</v>
      </c>
      <c r="BG30" s="43">
        <f t="shared" si="1"/>
        <v>239</v>
      </c>
      <c r="BH30" s="48"/>
    </row>
    <row r="31" spans="1:60" ht="38.15" customHeight="1" x14ac:dyDescent="0.2">
      <c r="A31" s="34" t="s">
        <v>277</v>
      </c>
      <c r="B31" s="49" t="s">
        <v>278</v>
      </c>
      <c r="C31" s="36" t="s">
        <v>279</v>
      </c>
      <c r="D31" s="37" t="s">
        <v>280</v>
      </c>
      <c r="E31" s="38" t="s">
        <v>281</v>
      </c>
      <c r="F31" s="39" t="s">
        <v>282</v>
      </c>
      <c r="G31" s="40" t="s">
        <v>69</v>
      </c>
      <c r="H31" s="40"/>
      <c r="I31" s="40"/>
      <c r="J31" s="40"/>
      <c r="K31" s="40"/>
      <c r="L31" s="40"/>
      <c r="M31" s="40"/>
      <c r="N31" s="40"/>
      <c r="O31" s="40"/>
      <c r="P31" s="40"/>
      <c r="Q31" s="40"/>
      <c r="R31" s="40"/>
      <c r="S31" s="40" t="s">
        <v>69</v>
      </c>
      <c r="T31" s="40"/>
      <c r="U31" s="40"/>
      <c r="V31" s="40"/>
      <c r="W31" s="40"/>
      <c r="X31" s="40"/>
      <c r="Y31" s="40"/>
      <c r="Z31" s="40"/>
      <c r="AA31" s="40"/>
      <c r="AB31" s="40"/>
      <c r="AC31" s="40"/>
      <c r="AD31" s="40"/>
      <c r="AE31" s="40"/>
      <c r="AF31" s="40"/>
      <c r="AG31" s="40"/>
      <c r="AH31" s="40"/>
      <c r="AI31" s="40"/>
      <c r="AJ31" s="40"/>
      <c r="AK31" s="40"/>
      <c r="AL31" s="40"/>
      <c r="AM31" s="40"/>
      <c r="AN31" s="40" t="s">
        <v>69</v>
      </c>
      <c r="AO31" s="40"/>
      <c r="AP31" s="41"/>
      <c r="AQ31" s="41"/>
      <c r="AR31" s="41"/>
      <c r="AS31" s="41"/>
      <c r="AT31" s="40"/>
      <c r="AU31" s="40"/>
      <c r="AV31" s="40"/>
      <c r="AW31" s="42"/>
      <c r="AX31" s="43">
        <v>0</v>
      </c>
      <c r="AY31" s="44">
        <v>0</v>
      </c>
      <c r="AZ31" s="44">
        <v>0</v>
      </c>
      <c r="BA31" s="44">
        <v>58</v>
      </c>
      <c r="BB31" s="44">
        <v>58</v>
      </c>
      <c r="BC31" s="45">
        <f t="shared" si="0"/>
        <v>116</v>
      </c>
      <c r="BD31" s="46" t="s">
        <v>231</v>
      </c>
      <c r="BE31" s="34" t="s">
        <v>283</v>
      </c>
      <c r="BF31" s="47" t="s">
        <v>233</v>
      </c>
      <c r="BG31" s="43">
        <f t="shared" si="1"/>
        <v>116</v>
      </c>
      <c r="BH31" s="48"/>
    </row>
    <row r="32" spans="1:60" ht="38.15" customHeight="1" x14ac:dyDescent="0.2">
      <c r="A32" s="34" t="s">
        <v>284</v>
      </c>
      <c r="B32" s="49" t="s">
        <v>285</v>
      </c>
      <c r="C32" s="36" t="s">
        <v>286</v>
      </c>
      <c r="D32" s="37" t="s">
        <v>287</v>
      </c>
      <c r="E32" s="38" t="s">
        <v>288</v>
      </c>
      <c r="F32" s="39" t="s">
        <v>289</v>
      </c>
      <c r="G32" s="40"/>
      <c r="H32" s="40"/>
      <c r="I32" s="40"/>
      <c r="J32" s="40"/>
      <c r="K32" s="40"/>
      <c r="L32" s="40" t="s">
        <v>69</v>
      </c>
      <c r="M32" s="40"/>
      <c r="N32" s="40"/>
      <c r="O32" s="40"/>
      <c r="P32" s="40"/>
      <c r="Q32" s="40"/>
      <c r="R32" s="40"/>
      <c r="S32" s="40"/>
      <c r="T32" s="40" t="s">
        <v>69</v>
      </c>
      <c r="U32" s="40" t="s">
        <v>69</v>
      </c>
      <c r="V32" s="40"/>
      <c r="W32" s="40"/>
      <c r="X32" s="40"/>
      <c r="Y32" s="40"/>
      <c r="Z32" s="40"/>
      <c r="AA32" s="40"/>
      <c r="AB32" s="40"/>
      <c r="AC32" s="40"/>
      <c r="AD32" s="40"/>
      <c r="AE32" s="40"/>
      <c r="AF32" s="40"/>
      <c r="AG32" s="40"/>
      <c r="AH32" s="40"/>
      <c r="AI32" s="40"/>
      <c r="AJ32" s="40"/>
      <c r="AK32" s="40"/>
      <c r="AL32" s="40"/>
      <c r="AM32" s="40"/>
      <c r="AN32" s="40"/>
      <c r="AO32" s="40"/>
      <c r="AP32" s="41"/>
      <c r="AQ32" s="41"/>
      <c r="AR32" s="41"/>
      <c r="AS32" s="41"/>
      <c r="AT32" s="40"/>
      <c r="AU32" s="40"/>
      <c r="AV32" s="40"/>
      <c r="AW32" s="42"/>
      <c r="AX32" s="61">
        <v>224</v>
      </c>
      <c r="AY32" s="62">
        <v>0</v>
      </c>
      <c r="AZ32" s="62">
        <v>0</v>
      </c>
      <c r="BA32" s="62">
        <v>0</v>
      </c>
      <c r="BB32" s="62">
        <v>0</v>
      </c>
      <c r="BC32" s="63">
        <f t="shared" si="0"/>
        <v>224</v>
      </c>
      <c r="BD32" s="46" t="s">
        <v>256</v>
      </c>
      <c r="BE32" s="34" t="s">
        <v>290</v>
      </c>
      <c r="BF32" s="64" t="s">
        <v>291</v>
      </c>
      <c r="BG32" s="65">
        <f>SUM(BA32:BB32)</f>
        <v>0</v>
      </c>
      <c r="BH32" s="48"/>
    </row>
    <row r="33" spans="1:60" ht="38.15" customHeight="1" x14ac:dyDescent="0.2">
      <c r="A33" s="34" t="s">
        <v>292</v>
      </c>
      <c r="B33" s="49" t="s">
        <v>293</v>
      </c>
      <c r="C33" s="36" t="s">
        <v>294</v>
      </c>
      <c r="D33" s="37" t="s">
        <v>295</v>
      </c>
      <c r="E33" s="38" t="s">
        <v>296</v>
      </c>
      <c r="F33" s="39" t="s">
        <v>297</v>
      </c>
      <c r="G33" s="40" t="s">
        <v>69</v>
      </c>
      <c r="H33" s="40"/>
      <c r="I33" s="40" t="s">
        <v>69</v>
      </c>
      <c r="J33" s="40" t="s">
        <v>69</v>
      </c>
      <c r="K33" s="40"/>
      <c r="L33" s="40" t="s">
        <v>69</v>
      </c>
      <c r="M33" s="40"/>
      <c r="N33" s="40"/>
      <c r="O33" s="40" t="s">
        <v>69</v>
      </c>
      <c r="P33" s="40"/>
      <c r="Q33" s="40"/>
      <c r="R33" s="40"/>
      <c r="S33" s="40" t="s">
        <v>69</v>
      </c>
      <c r="T33" s="40" t="s">
        <v>69</v>
      </c>
      <c r="U33" s="40"/>
      <c r="V33" s="40" t="s">
        <v>69</v>
      </c>
      <c r="W33" s="40"/>
      <c r="X33" s="40"/>
      <c r="Y33" s="40"/>
      <c r="Z33" s="40"/>
      <c r="AA33" s="40"/>
      <c r="AB33" s="40" t="s">
        <v>69</v>
      </c>
      <c r="AC33" s="40"/>
      <c r="AD33" s="40" t="s">
        <v>69</v>
      </c>
      <c r="AE33" s="40" t="s">
        <v>69</v>
      </c>
      <c r="AF33" s="40"/>
      <c r="AG33" s="40"/>
      <c r="AH33" s="40" t="s">
        <v>69</v>
      </c>
      <c r="AI33" s="40" t="s">
        <v>69</v>
      </c>
      <c r="AJ33" s="40"/>
      <c r="AK33" s="40" t="s">
        <v>69</v>
      </c>
      <c r="AL33" s="40"/>
      <c r="AM33" s="40"/>
      <c r="AN33" s="40" t="s">
        <v>69</v>
      </c>
      <c r="AO33" s="40" t="s">
        <v>69</v>
      </c>
      <c r="AP33" s="41"/>
      <c r="AQ33" s="41"/>
      <c r="AR33" s="41"/>
      <c r="AS33" s="41"/>
      <c r="AT33" s="40"/>
      <c r="AU33" s="40"/>
      <c r="AV33" s="40"/>
      <c r="AW33" s="42"/>
      <c r="AX33" s="43">
        <v>0</v>
      </c>
      <c r="AY33" s="44">
        <v>0</v>
      </c>
      <c r="AZ33" s="44">
        <v>0</v>
      </c>
      <c r="BA33" s="44">
        <v>52</v>
      </c>
      <c r="BB33" s="44">
        <v>147</v>
      </c>
      <c r="BC33" s="45">
        <f t="shared" si="0"/>
        <v>199</v>
      </c>
      <c r="BD33" s="46" t="s">
        <v>298</v>
      </c>
      <c r="BE33" s="34" t="s">
        <v>299</v>
      </c>
      <c r="BF33" s="47" t="s">
        <v>300</v>
      </c>
      <c r="BG33" s="43">
        <f t="shared" si="1"/>
        <v>199</v>
      </c>
      <c r="BH33" s="48"/>
    </row>
    <row r="34" spans="1:60" ht="38.15" customHeight="1" x14ac:dyDescent="0.2">
      <c r="A34" s="34" t="s">
        <v>301</v>
      </c>
      <c r="B34" s="49" t="s">
        <v>302</v>
      </c>
      <c r="C34" s="36" t="s">
        <v>303</v>
      </c>
      <c r="D34" s="37" t="s">
        <v>304</v>
      </c>
      <c r="E34" s="38" t="s">
        <v>305</v>
      </c>
      <c r="F34" s="39" t="s">
        <v>306</v>
      </c>
      <c r="G34" s="40" t="s">
        <v>69</v>
      </c>
      <c r="H34" s="40" t="s">
        <v>69</v>
      </c>
      <c r="I34" s="40" t="s">
        <v>69</v>
      </c>
      <c r="J34" s="40" t="s">
        <v>69</v>
      </c>
      <c r="K34" s="40"/>
      <c r="L34" s="40"/>
      <c r="M34" s="40"/>
      <c r="N34" s="40"/>
      <c r="O34" s="40"/>
      <c r="P34" s="40"/>
      <c r="Q34" s="40"/>
      <c r="R34" s="40"/>
      <c r="S34" s="40"/>
      <c r="T34" s="40"/>
      <c r="U34" s="40"/>
      <c r="V34" s="40"/>
      <c r="W34" s="40"/>
      <c r="X34" s="40"/>
      <c r="Y34" s="40"/>
      <c r="Z34" s="40"/>
      <c r="AA34" s="40"/>
      <c r="AB34" s="40"/>
      <c r="AC34" s="40"/>
      <c r="AD34" s="40"/>
      <c r="AE34" s="40" t="s">
        <v>69</v>
      </c>
      <c r="AF34" s="40"/>
      <c r="AG34" s="40"/>
      <c r="AH34" s="40" t="s">
        <v>69</v>
      </c>
      <c r="AI34" s="40"/>
      <c r="AJ34" s="40"/>
      <c r="AK34" s="40"/>
      <c r="AL34" s="40"/>
      <c r="AM34" s="40"/>
      <c r="AN34" s="40" t="s">
        <v>69</v>
      </c>
      <c r="AO34" s="40"/>
      <c r="AP34" s="41"/>
      <c r="AQ34" s="41"/>
      <c r="AR34" s="41"/>
      <c r="AS34" s="41"/>
      <c r="AT34" s="40"/>
      <c r="AU34" s="40"/>
      <c r="AV34" s="40"/>
      <c r="AW34" s="42"/>
      <c r="AX34" s="43">
        <v>0</v>
      </c>
      <c r="AY34" s="44">
        <v>0</v>
      </c>
      <c r="AZ34" s="44">
        <v>0</v>
      </c>
      <c r="BA34" s="44">
        <v>120</v>
      </c>
      <c r="BB34" s="44">
        <v>0</v>
      </c>
      <c r="BC34" s="45">
        <f t="shared" si="0"/>
        <v>120</v>
      </c>
      <c r="BD34" s="46" t="s">
        <v>231</v>
      </c>
      <c r="BE34" s="34" t="s">
        <v>307</v>
      </c>
      <c r="BF34" s="47" t="s">
        <v>308</v>
      </c>
      <c r="BG34" s="43">
        <f t="shared" si="1"/>
        <v>120</v>
      </c>
      <c r="BH34" s="48"/>
    </row>
    <row r="35" spans="1:60" ht="38.15" customHeight="1" x14ac:dyDescent="0.2">
      <c r="A35" s="34" t="s">
        <v>309</v>
      </c>
      <c r="B35" s="49" t="s">
        <v>310</v>
      </c>
      <c r="C35" s="36" t="s">
        <v>311</v>
      </c>
      <c r="D35" s="37" t="s">
        <v>312</v>
      </c>
      <c r="E35" s="38" t="s">
        <v>313</v>
      </c>
      <c r="F35" s="39" t="s">
        <v>314</v>
      </c>
      <c r="G35" s="40" t="s">
        <v>69</v>
      </c>
      <c r="H35" s="40" t="s">
        <v>69</v>
      </c>
      <c r="I35" s="40" t="s">
        <v>69</v>
      </c>
      <c r="J35" s="40" t="s">
        <v>69</v>
      </c>
      <c r="K35" s="40"/>
      <c r="L35" s="40" t="s">
        <v>69</v>
      </c>
      <c r="M35" s="40"/>
      <c r="N35" s="40"/>
      <c r="O35" s="40" t="s">
        <v>69</v>
      </c>
      <c r="P35" s="40"/>
      <c r="Q35" s="40"/>
      <c r="R35" s="40"/>
      <c r="S35" s="40"/>
      <c r="T35" s="40" t="s">
        <v>69</v>
      </c>
      <c r="U35" s="40"/>
      <c r="V35" s="40" t="s">
        <v>69</v>
      </c>
      <c r="W35" s="40" t="s">
        <v>69</v>
      </c>
      <c r="X35" s="40" t="s">
        <v>69</v>
      </c>
      <c r="Y35" s="40"/>
      <c r="Z35" s="40"/>
      <c r="AA35" s="40"/>
      <c r="AB35" s="40" t="s">
        <v>69</v>
      </c>
      <c r="AC35" s="40"/>
      <c r="AD35" s="40" t="s">
        <v>69</v>
      </c>
      <c r="AE35" s="40" t="s">
        <v>69</v>
      </c>
      <c r="AF35" s="40" t="s">
        <v>69</v>
      </c>
      <c r="AG35" s="40"/>
      <c r="AH35" s="40"/>
      <c r="AI35" s="40" t="s">
        <v>69</v>
      </c>
      <c r="AJ35" s="40"/>
      <c r="AK35" s="40" t="s">
        <v>69</v>
      </c>
      <c r="AL35" s="40"/>
      <c r="AM35" s="66"/>
      <c r="AN35" s="40" t="s">
        <v>69</v>
      </c>
      <c r="AO35" s="40" t="s">
        <v>69</v>
      </c>
      <c r="AP35" s="41" t="s">
        <v>69</v>
      </c>
      <c r="AQ35" s="41" t="s">
        <v>69</v>
      </c>
      <c r="AR35" s="41"/>
      <c r="AS35" s="41"/>
      <c r="AT35" s="41"/>
      <c r="AU35" s="40"/>
      <c r="AV35" s="40"/>
      <c r="AW35" s="42"/>
      <c r="AX35" s="43">
        <v>0</v>
      </c>
      <c r="AY35" s="44">
        <v>0</v>
      </c>
      <c r="AZ35" s="44">
        <v>0</v>
      </c>
      <c r="BA35" s="44">
        <v>94</v>
      </c>
      <c r="BB35" s="44">
        <v>89</v>
      </c>
      <c r="BC35" s="45">
        <f t="shared" si="0"/>
        <v>183</v>
      </c>
      <c r="BD35" s="46" t="s">
        <v>315</v>
      </c>
      <c r="BE35" s="34" t="s">
        <v>316</v>
      </c>
      <c r="BF35" s="47" t="s">
        <v>317</v>
      </c>
      <c r="BG35" s="43">
        <f t="shared" si="1"/>
        <v>183</v>
      </c>
      <c r="BH35" s="48"/>
    </row>
    <row r="36" spans="1:60" ht="24" customHeight="1" x14ac:dyDescent="0.2">
      <c r="A36" s="34"/>
      <c r="B36" s="52" t="s">
        <v>318</v>
      </c>
      <c r="C36" s="36"/>
      <c r="D36" s="37" t="s">
        <v>319</v>
      </c>
      <c r="E36" s="38"/>
      <c r="F36" s="39"/>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1"/>
      <c r="AQ36" s="41"/>
      <c r="AR36" s="41"/>
      <c r="AS36" s="41"/>
      <c r="AT36" s="40"/>
      <c r="AU36" s="40"/>
      <c r="AV36" s="40"/>
      <c r="AW36" s="42"/>
      <c r="AX36" s="48">
        <f t="shared" ref="AX36:BC36" si="4">SUM(AX25:AX35)</f>
        <v>448</v>
      </c>
      <c r="AY36" s="55">
        <f t="shared" si="4"/>
        <v>0</v>
      </c>
      <c r="AZ36" s="55">
        <f t="shared" si="4"/>
        <v>6</v>
      </c>
      <c r="BA36" s="55">
        <f t="shared" si="4"/>
        <v>611</v>
      </c>
      <c r="BB36" s="55">
        <f t="shared" si="4"/>
        <v>1566</v>
      </c>
      <c r="BC36" s="56">
        <f t="shared" si="4"/>
        <v>2631</v>
      </c>
      <c r="BD36" s="46"/>
      <c r="BE36" s="34"/>
      <c r="BF36" s="47"/>
      <c r="BG36" s="48">
        <f>SUM(BG25:BG35)</f>
        <v>2177</v>
      </c>
      <c r="BH36" s="48"/>
    </row>
    <row r="37" spans="1:60" ht="38.15" customHeight="1" x14ac:dyDescent="0.2">
      <c r="A37" s="34" t="s">
        <v>320</v>
      </c>
      <c r="B37" s="49" t="s">
        <v>321</v>
      </c>
      <c r="C37" s="36" t="s">
        <v>322</v>
      </c>
      <c r="D37" s="37" t="s">
        <v>323</v>
      </c>
      <c r="E37" s="38" t="s">
        <v>324</v>
      </c>
      <c r="F37" s="39" t="s">
        <v>325</v>
      </c>
      <c r="G37" s="40" t="s">
        <v>69</v>
      </c>
      <c r="H37" s="40" t="s">
        <v>69</v>
      </c>
      <c r="I37" s="40" t="s">
        <v>69</v>
      </c>
      <c r="J37" s="40" t="s">
        <v>69</v>
      </c>
      <c r="K37" s="40"/>
      <c r="L37" s="40" t="s">
        <v>69</v>
      </c>
      <c r="M37" s="40"/>
      <c r="N37" s="40"/>
      <c r="O37" s="40" t="s">
        <v>69</v>
      </c>
      <c r="P37" s="40"/>
      <c r="Q37" s="40"/>
      <c r="R37" s="40"/>
      <c r="S37" s="40" t="s">
        <v>69</v>
      </c>
      <c r="T37" s="40" t="s">
        <v>69</v>
      </c>
      <c r="U37" s="40"/>
      <c r="V37" s="40" t="s">
        <v>69</v>
      </c>
      <c r="W37" s="40" t="s">
        <v>69</v>
      </c>
      <c r="X37" s="40" t="s">
        <v>69</v>
      </c>
      <c r="Y37" s="40"/>
      <c r="Z37" s="40"/>
      <c r="AA37" s="40"/>
      <c r="AB37" s="40" t="s">
        <v>69</v>
      </c>
      <c r="AC37" s="40"/>
      <c r="AD37" s="40" t="s">
        <v>69</v>
      </c>
      <c r="AE37" s="40" t="s">
        <v>69</v>
      </c>
      <c r="AF37" s="40" t="s">
        <v>69</v>
      </c>
      <c r="AG37" s="40"/>
      <c r="AH37" s="40" t="s">
        <v>69</v>
      </c>
      <c r="AI37" s="40" t="s">
        <v>69</v>
      </c>
      <c r="AJ37" s="40"/>
      <c r="AK37" s="40" t="s">
        <v>69</v>
      </c>
      <c r="AL37" s="40"/>
      <c r="AM37" s="40"/>
      <c r="AN37" s="40" t="s">
        <v>69</v>
      </c>
      <c r="AO37" s="40" t="s">
        <v>69</v>
      </c>
      <c r="AP37" s="40" t="s">
        <v>69</v>
      </c>
      <c r="AQ37" s="40"/>
      <c r="AR37" s="40"/>
      <c r="AS37" s="40"/>
      <c r="AT37" s="40"/>
      <c r="AU37" s="40"/>
      <c r="AV37" s="40"/>
      <c r="AW37" s="42"/>
      <c r="AX37" s="43">
        <v>0</v>
      </c>
      <c r="AY37" s="44">
        <v>0</v>
      </c>
      <c r="AZ37" s="44">
        <v>4</v>
      </c>
      <c r="BA37" s="44">
        <v>45</v>
      </c>
      <c r="BB37" s="44">
        <v>180</v>
      </c>
      <c r="BC37" s="45">
        <f t="shared" si="0"/>
        <v>229</v>
      </c>
      <c r="BD37" s="46" t="s">
        <v>326</v>
      </c>
      <c r="BE37" s="34" t="s">
        <v>327</v>
      </c>
      <c r="BF37" s="47" t="s">
        <v>328</v>
      </c>
      <c r="BG37" s="43">
        <f t="shared" si="1"/>
        <v>225</v>
      </c>
      <c r="BH37" s="59"/>
    </row>
    <row r="38" spans="1:60" ht="38.15" customHeight="1" x14ac:dyDescent="0.2">
      <c r="A38" s="34" t="s">
        <v>329</v>
      </c>
      <c r="B38" s="49" t="s">
        <v>330</v>
      </c>
      <c r="C38" s="36" t="s">
        <v>331</v>
      </c>
      <c r="D38" s="37" t="s">
        <v>332</v>
      </c>
      <c r="E38" s="38" t="s">
        <v>333</v>
      </c>
      <c r="F38" s="39" t="s">
        <v>334</v>
      </c>
      <c r="G38" s="40" t="s">
        <v>69</v>
      </c>
      <c r="H38" s="40"/>
      <c r="I38" s="40"/>
      <c r="J38" s="40"/>
      <c r="K38" s="40"/>
      <c r="L38" s="40"/>
      <c r="M38" s="40"/>
      <c r="N38" s="40"/>
      <c r="O38" s="40"/>
      <c r="P38" s="40"/>
      <c r="Q38" s="40"/>
      <c r="R38" s="40"/>
      <c r="S38" s="40"/>
      <c r="T38" s="40" t="s">
        <v>69</v>
      </c>
      <c r="U38" s="40"/>
      <c r="V38" s="40"/>
      <c r="W38" s="40"/>
      <c r="X38" s="40"/>
      <c r="Y38" s="40"/>
      <c r="Z38" s="40"/>
      <c r="AA38" s="40"/>
      <c r="AB38" s="40"/>
      <c r="AC38" s="40"/>
      <c r="AD38" s="40"/>
      <c r="AE38" s="40"/>
      <c r="AF38" s="40"/>
      <c r="AG38" s="40"/>
      <c r="AH38" s="40"/>
      <c r="AI38" s="40"/>
      <c r="AJ38" s="40"/>
      <c r="AK38" s="40"/>
      <c r="AL38" s="40"/>
      <c r="AM38" s="40"/>
      <c r="AN38" s="40"/>
      <c r="AO38" s="40"/>
      <c r="AP38" s="41"/>
      <c r="AQ38" s="41"/>
      <c r="AR38" s="41"/>
      <c r="AS38" s="41"/>
      <c r="AT38" s="40"/>
      <c r="AU38" s="40"/>
      <c r="AV38" s="40"/>
      <c r="AW38" s="42"/>
      <c r="AX38" s="43">
        <v>168</v>
      </c>
      <c r="AY38" s="44">
        <v>0</v>
      </c>
      <c r="AZ38" s="44">
        <v>0</v>
      </c>
      <c r="BA38" s="44"/>
      <c r="BB38" s="44">
        <v>0</v>
      </c>
      <c r="BC38" s="45">
        <f t="shared" si="0"/>
        <v>168</v>
      </c>
      <c r="BD38" s="46" t="s">
        <v>107</v>
      </c>
      <c r="BE38" s="34" t="s">
        <v>335</v>
      </c>
      <c r="BF38" s="47" t="s">
        <v>336</v>
      </c>
      <c r="BG38" s="43">
        <f t="shared" si="1"/>
        <v>0</v>
      </c>
      <c r="BH38" s="48"/>
    </row>
    <row r="39" spans="1:60" ht="38.15" customHeight="1" x14ac:dyDescent="0.2">
      <c r="A39" s="34" t="s">
        <v>337</v>
      </c>
      <c r="B39" s="49" t="s">
        <v>338</v>
      </c>
      <c r="C39" s="36" t="s">
        <v>339</v>
      </c>
      <c r="D39" s="37" t="s">
        <v>340</v>
      </c>
      <c r="E39" s="38" t="s">
        <v>341</v>
      </c>
      <c r="F39" s="39" t="s">
        <v>342</v>
      </c>
      <c r="G39" s="40" t="s">
        <v>69</v>
      </c>
      <c r="H39" s="40"/>
      <c r="I39" s="40" t="s">
        <v>69</v>
      </c>
      <c r="J39" s="40" t="s">
        <v>69</v>
      </c>
      <c r="K39" s="67"/>
      <c r="L39" s="40" t="s">
        <v>69</v>
      </c>
      <c r="M39" s="40" t="s">
        <v>69</v>
      </c>
      <c r="N39" s="67"/>
      <c r="O39" s="40" t="s">
        <v>69</v>
      </c>
      <c r="P39" s="40"/>
      <c r="Q39" s="40"/>
      <c r="R39" s="40"/>
      <c r="S39" s="40" t="s">
        <v>69</v>
      </c>
      <c r="T39" s="40"/>
      <c r="U39" s="40"/>
      <c r="V39" s="40" t="s">
        <v>69</v>
      </c>
      <c r="W39" s="40"/>
      <c r="X39" s="40"/>
      <c r="Y39" s="40"/>
      <c r="Z39" s="40"/>
      <c r="AA39" s="40"/>
      <c r="AB39" s="40" t="s">
        <v>69</v>
      </c>
      <c r="AC39" s="40"/>
      <c r="AD39" s="40"/>
      <c r="AE39" s="40" t="s">
        <v>69</v>
      </c>
      <c r="AF39" s="40"/>
      <c r="AG39" s="40"/>
      <c r="AH39" s="40" t="s">
        <v>69</v>
      </c>
      <c r="AI39" s="40" t="s">
        <v>69</v>
      </c>
      <c r="AJ39" s="40"/>
      <c r="AK39" s="40"/>
      <c r="AL39" s="40"/>
      <c r="AM39" s="40"/>
      <c r="AN39" s="40" t="s">
        <v>69</v>
      </c>
      <c r="AO39" s="40"/>
      <c r="AP39" s="40" t="s">
        <v>69</v>
      </c>
      <c r="AQ39" s="40"/>
      <c r="AR39" s="40"/>
      <c r="AS39" s="40"/>
      <c r="AT39" s="40"/>
      <c r="AU39" s="40"/>
      <c r="AV39" s="40"/>
      <c r="AW39" s="42"/>
      <c r="AX39" s="43">
        <v>0</v>
      </c>
      <c r="AY39" s="44">
        <v>0</v>
      </c>
      <c r="AZ39" s="44">
        <v>0</v>
      </c>
      <c r="BA39" s="44">
        <v>81</v>
      </c>
      <c r="BB39" s="44"/>
      <c r="BC39" s="45">
        <f t="shared" si="0"/>
        <v>81</v>
      </c>
      <c r="BD39" s="46" t="s">
        <v>175</v>
      </c>
      <c r="BE39" s="34" t="s">
        <v>343</v>
      </c>
      <c r="BF39" s="47" t="s">
        <v>344</v>
      </c>
      <c r="BG39" s="43">
        <f t="shared" si="1"/>
        <v>81</v>
      </c>
      <c r="BH39" s="48"/>
    </row>
    <row r="40" spans="1:60" ht="38.15" customHeight="1" x14ac:dyDescent="0.2">
      <c r="A40" s="34" t="s">
        <v>345</v>
      </c>
      <c r="B40" s="49" t="s">
        <v>346</v>
      </c>
      <c r="C40" s="36" t="s">
        <v>347</v>
      </c>
      <c r="D40" s="37" t="s">
        <v>348</v>
      </c>
      <c r="E40" s="38" t="s">
        <v>349</v>
      </c>
      <c r="F40" s="39" t="s">
        <v>350</v>
      </c>
      <c r="G40" s="40" t="s">
        <v>69</v>
      </c>
      <c r="H40" s="40"/>
      <c r="I40" s="40"/>
      <c r="J40" s="40"/>
      <c r="K40" s="40"/>
      <c r="L40" s="40"/>
      <c r="M40" s="40"/>
      <c r="N40" s="40"/>
      <c r="O40" s="40" t="s">
        <v>69</v>
      </c>
      <c r="P40" s="40"/>
      <c r="Q40" s="40"/>
      <c r="R40" s="40"/>
      <c r="S40" s="40" t="s">
        <v>69</v>
      </c>
      <c r="T40" s="40" t="s">
        <v>69</v>
      </c>
      <c r="U40" s="40"/>
      <c r="V40" s="40" t="s">
        <v>69</v>
      </c>
      <c r="W40" s="40"/>
      <c r="X40" s="40"/>
      <c r="Y40" s="40"/>
      <c r="Z40" s="40"/>
      <c r="AA40" s="40"/>
      <c r="AB40" s="40" t="s">
        <v>69</v>
      </c>
      <c r="AC40" s="40"/>
      <c r="AD40" s="40"/>
      <c r="AE40" s="40" t="s">
        <v>69</v>
      </c>
      <c r="AF40" s="40"/>
      <c r="AG40" s="40"/>
      <c r="AH40" s="40"/>
      <c r="AI40" s="40"/>
      <c r="AJ40" s="40"/>
      <c r="AK40" s="40" t="s">
        <v>69</v>
      </c>
      <c r="AL40" s="40"/>
      <c r="AM40" s="40"/>
      <c r="AN40" s="40"/>
      <c r="AO40" s="40"/>
      <c r="AP40" s="40" t="s">
        <v>69</v>
      </c>
      <c r="AQ40" s="40"/>
      <c r="AR40" s="40"/>
      <c r="AS40" s="40"/>
      <c r="AT40" s="40" t="s">
        <v>69</v>
      </c>
      <c r="AU40" s="40"/>
      <c r="AV40" s="40"/>
      <c r="AW40" s="42"/>
      <c r="AX40" s="43">
        <v>0</v>
      </c>
      <c r="AY40" s="44">
        <v>0</v>
      </c>
      <c r="AZ40" s="44">
        <v>0</v>
      </c>
      <c r="BA40" s="44">
        <v>0</v>
      </c>
      <c r="BB40" s="44">
        <v>98</v>
      </c>
      <c r="BC40" s="45">
        <f t="shared" si="0"/>
        <v>98</v>
      </c>
      <c r="BD40" s="46" t="s">
        <v>351</v>
      </c>
      <c r="BE40" s="34" t="s">
        <v>352</v>
      </c>
      <c r="BF40" s="47" t="s">
        <v>353</v>
      </c>
      <c r="BG40" s="43">
        <f t="shared" si="1"/>
        <v>98</v>
      </c>
      <c r="BH40" s="48"/>
    </row>
    <row r="41" spans="1:60" ht="24" customHeight="1" x14ac:dyDescent="0.2">
      <c r="A41" s="34"/>
      <c r="B41" s="52" t="s">
        <v>354</v>
      </c>
      <c r="C41" s="36"/>
      <c r="D41" s="37" t="s">
        <v>355</v>
      </c>
      <c r="E41" s="38"/>
      <c r="F41" s="39"/>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1"/>
      <c r="AQ41" s="41"/>
      <c r="AR41" s="41"/>
      <c r="AS41" s="41"/>
      <c r="AT41" s="40"/>
      <c r="AU41" s="40"/>
      <c r="AV41" s="40"/>
      <c r="AW41" s="42"/>
      <c r="AX41" s="48">
        <f t="shared" ref="AX41:BC41" si="5">SUM(AX37:AX40)</f>
        <v>168</v>
      </c>
      <c r="AY41" s="55">
        <f t="shared" si="5"/>
        <v>0</v>
      </c>
      <c r="AZ41" s="55">
        <f t="shared" si="5"/>
        <v>4</v>
      </c>
      <c r="BA41" s="55">
        <f t="shared" si="5"/>
        <v>126</v>
      </c>
      <c r="BB41" s="55">
        <f t="shared" si="5"/>
        <v>278</v>
      </c>
      <c r="BC41" s="56">
        <f t="shared" si="5"/>
        <v>576</v>
      </c>
      <c r="BD41" s="46"/>
      <c r="BE41" s="34"/>
      <c r="BF41" s="47"/>
      <c r="BG41" s="48">
        <f>SUM(BG37:BG40)</f>
        <v>404</v>
      </c>
      <c r="BH41" s="48"/>
    </row>
    <row r="42" spans="1:60" ht="38.15" customHeight="1" x14ac:dyDescent="0.2">
      <c r="A42" s="34" t="s">
        <v>356</v>
      </c>
      <c r="B42" s="68" t="s">
        <v>357</v>
      </c>
      <c r="C42" s="36" t="s">
        <v>358</v>
      </c>
      <c r="D42" s="37" t="s">
        <v>359</v>
      </c>
      <c r="E42" s="38" t="s">
        <v>360</v>
      </c>
      <c r="F42" s="39" t="s">
        <v>361</v>
      </c>
      <c r="G42" s="40" t="s">
        <v>69</v>
      </c>
      <c r="H42" s="40"/>
      <c r="I42" s="40"/>
      <c r="J42" s="40"/>
      <c r="K42" s="40"/>
      <c r="L42" s="40"/>
      <c r="M42" s="40"/>
      <c r="N42" s="40"/>
      <c r="O42" s="40"/>
      <c r="P42" s="40"/>
      <c r="Q42" s="40"/>
      <c r="R42" s="40"/>
      <c r="S42" s="40"/>
      <c r="T42" s="40" t="s">
        <v>69</v>
      </c>
      <c r="U42" s="40"/>
      <c r="V42" s="40"/>
      <c r="W42" s="40"/>
      <c r="X42" s="40"/>
      <c r="Y42" s="40"/>
      <c r="Z42" s="40"/>
      <c r="AA42" s="40"/>
      <c r="AB42" s="40"/>
      <c r="AC42" s="40"/>
      <c r="AD42" s="40"/>
      <c r="AE42" s="40"/>
      <c r="AF42" s="40"/>
      <c r="AG42" s="40"/>
      <c r="AH42" s="40"/>
      <c r="AI42" s="40"/>
      <c r="AJ42" s="40"/>
      <c r="AK42" s="40"/>
      <c r="AL42" s="40"/>
      <c r="AM42" s="40"/>
      <c r="AN42" s="66"/>
      <c r="AO42" s="40"/>
      <c r="AP42" s="41"/>
      <c r="AQ42" s="41"/>
      <c r="AR42" s="41"/>
      <c r="AS42" s="41"/>
      <c r="AT42" s="40"/>
      <c r="AU42" s="40"/>
      <c r="AV42" s="40"/>
      <c r="AW42" s="42"/>
      <c r="AX42" s="43">
        <v>402</v>
      </c>
      <c r="AY42" s="44">
        <v>0</v>
      </c>
      <c r="AZ42" s="44">
        <v>0</v>
      </c>
      <c r="BA42" s="44">
        <v>0</v>
      </c>
      <c r="BB42" s="44">
        <v>0</v>
      </c>
      <c r="BC42" s="45">
        <f t="shared" si="0"/>
        <v>402</v>
      </c>
      <c r="BD42" s="46" t="s">
        <v>175</v>
      </c>
      <c r="BE42" s="34" t="s">
        <v>362</v>
      </c>
      <c r="BF42" s="47" t="s">
        <v>363</v>
      </c>
      <c r="BG42" s="43">
        <f t="shared" si="1"/>
        <v>0</v>
      </c>
      <c r="BH42" s="48"/>
    </row>
    <row r="43" spans="1:60" ht="38.15" customHeight="1" x14ac:dyDescent="0.2">
      <c r="A43" s="34" t="s">
        <v>364</v>
      </c>
      <c r="B43" s="35" t="s">
        <v>365</v>
      </c>
      <c r="C43" s="36" t="s">
        <v>366</v>
      </c>
      <c r="D43" s="37" t="s">
        <v>367</v>
      </c>
      <c r="E43" s="38" t="s">
        <v>368</v>
      </c>
      <c r="F43" s="39" t="s">
        <v>369</v>
      </c>
      <c r="G43" s="40" t="s">
        <v>69</v>
      </c>
      <c r="H43" s="40" t="s">
        <v>69</v>
      </c>
      <c r="I43" s="40" t="s">
        <v>69</v>
      </c>
      <c r="J43" s="40" t="s">
        <v>69</v>
      </c>
      <c r="K43" s="40" t="s">
        <v>69</v>
      </c>
      <c r="L43" s="40" t="s">
        <v>69</v>
      </c>
      <c r="M43" s="40" t="s">
        <v>69</v>
      </c>
      <c r="N43" s="40" t="s">
        <v>69</v>
      </c>
      <c r="O43" s="40" t="s">
        <v>69</v>
      </c>
      <c r="P43" s="40"/>
      <c r="Q43" s="40"/>
      <c r="R43" s="40"/>
      <c r="S43" s="40" t="s">
        <v>69</v>
      </c>
      <c r="T43" s="40" t="s">
        <v>69</v>
      </c>
      <c r="U43" s="40"/>
      <c r="V43" s="40" t="s">
        <v>69</v>
      </c>
      <c r="W43" s="40" t="s">
        <v>69</v>
      </c>
      <c r="X43" s="40" t="s">
        <v>69</v>
      </c>
      <c r="Y43" s="40" t="s">
        <v>69</v>
      </c>
      <c r="Z43" s="40"/>
      <c r="AA43" s="40"/>
      <c r="AB43" s="40" t="s">
        <v>69</v>
      </c>
      <c r="AC43" s="40"/>
      <c r="AD43" s="40" t="s">
        <v>69</v>
      </c>
      <c r="AE43" s="40" t="s">
        <v>69</v>
      </c>
      <c r="AF43" s="40" t="s">
        <v>69</v>
      </c>
      <c r="AG43" s="40"/>
      <c r="AH43" s="40"/>
      <c r="AI43" s="40" t="s">
        <v>69</v>
      </c>
      <c r="AJ43" s="40"/>
      <c r="AK43" s="40" t="s">
        <v>69</v>
      </c>
      <c r="AL43" s="40"/>
      <c r="AM43" s="40"/>
      <c r="AN43" s="40" t="s">
        <v>69</v>
      </c>
      <c r="AO43" s="40" t="s">
        <v>69</v>
      </c>
      <c r="AP43" s="40" t="s">
        <v>69</v>
      </c>
      <c r="AQ43" s="40" t="s">
        <v>69</v>
      </c>
      <c r="AR43" s="40"/>
      <c r="AS43" s="40" t="s">
        <v>79</v>
      </c>
      <c r="AT43" s="40"/>
      <c r="AU43" s="40"/>
      <c r="AV43" s="40"/>
      <c r="AW43" s="42" t="s">
        <v>69</v>
      </c>
      <c r="AX43" s="43">
        <v>0</v>
      </c>
      <c r="AY43" s="44">
        <v>0</v>
      </c>
      <c r="AZ43" s="44">
        <v>4</v>
      </c>
      <c r="BA43" s="44">
        <v>0</v>
      </c>
      <c r="BB43" s="44">
        <v>343</v>
      </c>
      <c r="BC43" s="45">
        <f t="shared" si="0"/>
        <v>347</v>
      </c>
      <c r="BD43" s="46" t="s">
        <v>70</v>
      </c>
      <c r="BE43" s="34" t="s">
        <v>370</v>
      </c>
      <c r="BF43" s="47" t="s">
        <v>371</v>
      </c>
      <c r="BG43" s="43">
        <f t="shared" si="1"/>
        <v>343</v>
      </c>
      <c r="BH43" s="48"/>
    </row>
    <row r="44" spans="1:60" ht="38.15" customHeight="1" x14ac:dyDescent="0.2">
      <c r="A44" s="34" t="s">
        <v>372</v>
      </c>
      <c r="B44" s="49" t="s">
        <v>373</v>
      </c>
      <c r="C44" s="36" t="s">
        <v>374</v>
      </c>
      <c r="D44" s="37" t="s">
        <v>375</v>
      </c>
      <c r="E44" s="38" t="s">
        <v>376</v>
      </c>
      <c r="F44" s="39" t="s">
        <v>377</v>
      </c>
      <c r="G44" s="40" t="s">
        <v>69</v>
      </c>
      <c r="H44" s="40"/>
      <c r="I44" s="40"/>
      <c r="J44" s="40"/>
      <c r="K44" s="40"/>
      <c r="L44" s="40"/>
      <c r="M44" s="40"/>
      <c r="N44" s="40"/>
      <c r="O44" s="40"/>
      <c r="P44" s="40"/>
      <c r="Q44" s="40"/>
      <c r="R44" s="40"/>
      <c r="S44" s="40"/>
      <c r="T44" s="40"/>
      <c r="U44" s="40"/>
      <c r="V44" s="40" t="s">
        <v>69</v>
      </c>
      <c r="W44" s="40"/>
      <c r="X44" s="40"/>
      <c r="Y44" s="40"/>
      <c r="Z44" s="40"/>
      <c r="AA44" s="40"/>
      <c r="AB44" s="40"/>
      <c r="AC44" s="40" t="s">
        <v>69</v>
      </c>
      <c r="AD44" s="40"/>
      <c r="AE44" s="40" t="s">
        <v>69</v>
      </c>
      <c r="AF44" s="40"/>
      <c r="AG44" s="40"/>
      <c r="AH44" s="40"/>
      <c r="AI44" s="40"/>
      <c r="AJ44" s="40"/>
      <c r="AK44" s="40"/>
      <c r="AL44" s="40"/>
      <c r="AM44" s="40"/>
      <c r="AN44" s="40"/>
      <c r="AO44" s="40"/>
      <c r="AP44" s="41"/>
      <c r="AQ44" s="41"/>
      <c r="AR44" s="41"/>
      <c r="AS44" s="41"/>
      <c r="AT44" s="40"/>
      <c r="AU44" s="40"/>
      <c r="AV44" s="40"/>
      <c r="AW44" s="42"/>
      <c r="AX44" s="43">
        <v>0</v>
      </c>
      <c r="AY44" s="44">
        <v>0</v>
      </c>
      <c r="AZ44" s="44">
        <v>0</v>
      </c>
      <c r="BA44" s="44">
        <v>59</v>
      </c>
      <c r="BB44" s="44"/>
      <c r="BC44" s="45">
        <f t="shared" si="0"/>
        <v>59</v>
      </c>
      <c r="BD44" s="46" t="s">
        <v>315</v>
      </c>
      <c r="BE44" s="34" t="s">
        <v>378</v>
      </c>
      <c r="BF44" s="47" t="s">
        <v>379</v>
      </c>
      <c r="BG44" s="43">
        <f t="shared" si="1"/>
        <v>59</v>
      </c>
      <c r="BH44" s="48"/>
    </row>
    <row r="45" spans="1:60" ht="38.15" customHeight="1" x14ac:dyDescent="0.2">
      <c r="A45" s="34" t="s">
        <v>380</v>
      </c>
      <c r="B45" s="49" t="s">
        <v>381</v>
      </c>
      <c r="C45" s="36" t="s">
        <v>382</v>
      </c>
      <c r="D45" s="37" t="s">
        <v>383</v>
      </c>
      <c r="E45" s="38" t="s">
        <v>384</v>
      </c>
      <c r="F45" s="39" t="s">
        <v>385</v>
      </c>
      <c r="G45" s="40" t="s">
        <v>69</v>
      </c>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t="s">
        <v>79</v>
      </c>
      <c r="AN45" s="40"/>
      <c r="AO45" s="40"/>
      <c r="AP45" s="41"/>
      <c r="AQ45" s="41"/>
      <c r="AR45" s="41"/>
      <c r="AS45" s="41"/>
      <c r="AT45" s="40"/>
      <c r="AU45" s="40"/>
      <c r="AV45" s="40"/>
      <c r="AW45" s="42"/>
      <c r="AX45" s="43">
        <v>0</v>
      </c>
      <c r="AY45" s="44">
        <v>0</v>
      </c>
      <c r="AZ45" s="44">
        <v>0</v>
      </c>
      <c r="BA45" s="44">
        <v>62</v>
      </c>
      <c r="BB45" s="44">
        <v>0</v>
      </c>
      <c r="BC45" s="45">
        <f t="shared" si="0"/>
        <v>62</v>
      </c>
      <c r="BD45" s="46" t="s">
        <v>315</v>
      </c>
      <c r="BE45" s="34" t="s">
        <v>386</v>
      </c>
      <c r="BF45" s="47" t="s">
        <v>317</v>
      </c>
      <c r="BG45" s="43">
        <f t="shared" si="1"/>
        <v>62</v>
      </c>
      <c r="BH45" s="48"/>
    </row>
    <row r="46" spans="1:60" ht="38.15" customHeight="1" x14ac:dyDescent="0.2">
      <c r="A46" s="34" t="s">
        <v>387</v>
      </c>
      <c r="B46" s="35" t="s">
        <v>388</v>
      </c>
      <c r="C46" s="36" t="s">
        <v>389</v>
      </c>
      <c r="D46" s="37" t="s">
        <v>390</v>
      </c>
      <c r="E46" s="38" t="s">
        <v>391</v>
      </c>
      <c r="F46" s="39" t="s">
        <v>392</v>
      </c>
      <c r="G46" s="40" t="s">
        <v>69</v>
      </c>
      <c r="H46" s="40" t="s">
        <v>69</v>
      </c>
      <c r="I46" s="40" t="s">
        <v>69</v>
      </c>
      <c r="J46" s="40" t="s">
        <v>69</v>
      </c>
      <c r="K46" s="40" t="s">
        <v>69</v>
      </c>
      <c r="L46" s="40" t="s">
        <v>69</v>
      </c>
      <c r="M46" s="40"/>
      <c r="N46" s="40"/>
      <c r="O46" s="40" t="s">
        <v>69</v>
      </c>
      <c r="P46" s="40"/>
      <c r="Q46" s="40"/>
      <c r="R46" s="40"/>
      <c r="S46" s="40" t="s">
        <v>69</v>
      </c>
      <c r="T46" s="40" t="s">
        <v>69</v>
      </c>
      <c r="U46" s="40"/>
      <c r="V46" s="40"/>
      <c r="W46" s="40"/>
      <c r="X46" s="40"/>
      <c r="Y46" s="40"/>
      <c r="Z46" s="40"/>
      <c r="AA46" s="40"/>
      <c r="AB46" s="40" t="s">
        <v>69</v>
      </c>
      <c r="AC46" s="40" t="s">
        <v>69</v>
      </c>
      <c r="AD46" s="40" t="s">
        <v>69</v>
      </c>
      <c r="AE46" s="40" t="s">
        <v>69</v>
      </c>
      <c r="AF46" s="40"/>
      <c r="AG46" s="40"/>
      <c r="AH46" s="40" t="s">
        <v>69</v>
      </c>
      <c r="AI46" s="40" t="s">
        <v>69</v>
      </c>
      <c r="AJ46" s="40"/>
      <c r="AK46" s="40" t="s">
        <v>69</v>
      </c>
      <c r="AL46" s="40"/>
      <c r="AM46" s="40"/>
      <c r="AN46" s="40" t="s">
        <v>69</v>
      </c>
      <c r="AO46" s="40"/>
      <c r="AP46" s="41"/>
      <c r="AQ46" s="41"/>
      <c r="AR46" s="41"/>
      <c r="AS46" s="41"/>
      <c r="AT46" s="40"/>
      <c r="AU46" s="40"/>
      <c r="AV46" s="40"/>
      <c r="AW46" s="42"/>
      <c r="AX46" s="43">
        <v>0</v>
      </c>
      <c r="AY46" s="44">
        <v>0</v>
      </c>
      <c r="AZ46" s="44">
        <v>0</v>
      </c>
      <c r="BA46" s="69">
        <v>60</v>
      </c>
      <c r="BB46" s="69">
        <v>112</v>
      </c>
      <c r="BC46" s="45">
        <f t="shared" si="0"/>
        <v>172</v>
      </c>
      <c r="BD46" s="46" t="s">
        <v>393</v>
      </c>
      <c r="BE46" s="34" t="s">
        <v>394</v>
      </c>
      <c r="BF46" s="47" t="s">
        <v>395</v>
      </c>
      <c r="BG46" s="43">
        <f t="shared" si="1"/>
        <v>172</v>
      </c>
      <c r="BH46" s="48"/>
    </row>
    <row r="47" spans="1:60" ht="38.15" customHeight="1" x14ac:dyDescent="0.2">
      <c r="A47" s="34" t="s">
        <v>396</v>
      </c>
      <c r="B47" s="49" t="s">
        <v>397</v>
      </c>
      <c r="C47" s="36" t="s">
        <v>398</v>
      </c>
      <c r="D47" s="37" t="s">
        <v>399</v>
      </c>
      <c r="E47" s="38" t="s">
        <v>400</v>
      </c>
      <c r="F47" s="39" t="s">
        <v>401</v>
      </c>
      <c r="G47" s="40" t="s">
        <v>69</v>
      </c>
      <c r="H47" s="40"/>
      <c r="I47" s="40" t="s">
        <v>69</v>
      </c>
      <c r="J47" s="40" t="s">
        <v>69</v>
      </c>
      <c r="K47" s="40"/>
      <c r="L47" s="40" t="s">
        <v>69</v>
      </c>
      <c r="M47" s="40" t="s">
        <v>69</v>
      </c>
      <c r="N47" s="40"/>
      <c r="O47" s="40" t="s">
        <v>69</v>
      </c>
      <c r="P47" s="40"/>
      <c r="Q47" s="40" t="s">
        <v>69</v>
      </c>
      <c r="R47" s="40"/>
      <c r="S47" s="40" t="s">
        <v>69</v>
      </c>
      <c r="T47" s="40"/>
      <c r="U47" s="40"/>
      <c r="V47" s="40" t="s">
        <v>69</v>
      </c>
      <c r="W47" s="40"/>
      <c r="X47" s="40"/>
      <c r="Y47" s="40"/>
      <c r="Z47" s="40"/>
      <c r="AA47" s="40"/>
      <c r="AB47" s="40"/>
      <c r="AC47" s="40"/>
      <c r="AD47" s="40" t="s">
        <v>69</v>
      </c>
      <c r="AE47" s="40" t="s">
        <v>69</v>
      </c>
      <c r="AF47" s="40"/>
      <c r="AG47" s="40"/>
      <c r="AH47" s="40"/>
      <c r="AI47" s="40" t="s">
        <v>69</v>
      </c>
      <c r="AJ47" s="40" t="s">
        <v>69</v>
      </c>
      <c r="AK47" s="40"/>
      <c r="AL47" s="40"/>
      <c r="AM47" s="40"/>
      <c r="AN47" s="40" t="s">
        <v>69</v>
      </c>
      <c r="AO47" s="40"/>
      <c r="AP47" s="41"/>
      <c r="AQ47" s="41"/>
      <c r="AR47" s="41"/>
      <c r="AS47" s="41"/>
      <c r="AT47" s="40"/>
      <c r="AU47" s="40"/>
      <c r="AV47" s="40"/>
      <c r="AW47" s="42" t="s">
        <v>69</v>
      </c>
      <c r="AX47" s="43">
        <v>0</v>
      </c>
      <c r="AY47" s="44">
        <v>0</v>
      </c>
      <c r="AZ47" s="44">
        <v>0</v>
      </c>
      <c r="BA47" s="44">
        <v>56</v>
      </c>
      <c r="BB47" s="44">
        <v>56</v>
      </c>
      <c r="BC47" s="45">
        <f t="shared" si="0"/>
        <v>112</v>
      </c>
      <c r="BD47" s="46" t="s">
        <v>98</v>
      </c>
      <c r="BE47" s="34" t="s">
        <v>402</v>
      </c>
      <c r="BF47" s="47" t="s">
        <v>403</v>
      </c>
      <c r="BG47" s="43">
        <f t="shared" si="1"/>
        <v>112</v>
      </c>
      <c r="BH47" s="48"/>
    </row>
    <row r="48" spans="1:60" ht="24" customHeight="1" x14ac:dyDescent="0.2">
      <c r="A48" s="34"/>
      <c r="B48" s="52" t="s">
        <v>404</v>
      </c>
      <c r="C48" s="36"/>
      <c r="D48" s="37" t="s">
        <v>405</v>
      </c>
      <c r="E48" s="38"/>
      <c r="F48" s="39"/>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1"/>
      <c r="AQ48" s="41"/>
      <c r="AR48" s="41"/>
      <c r="AS48" s="41"/>
      <c r="AT48" s="40"/>
      <c r="AU48" s="40"/>
      <c r="AV48" s="40"/>
      <c r="AW48" s="42"/>
      <c r="AX48" s="48">
        <f t="shared" ref="AX48:BC48" si="6">SUM(AX42:AX47)</f>
        <v>402</v>
      </c>
      <c r="AY48" s="48">
        <f t="shared" si="6"/>
        <v>0</v>
      </c>
      <c r="AZ48" s="48">
        <f t="shared" si="6"/>
        <v>4</v>
      </c>
      <c r="BA48" s="48">
        <f t="shared" si="6"/>
        <v>237</v>
      </c>
      <c r="BB48" s="48">
        <f t="shared" si="6"/>
        <v>511</v>
      </c>
      <c r="BC48" s="48">
        <f t="shared" si="6"/>
        <v>1154</v>
      </c>
      <c r="BD48" s="46"/>
      <c r="BE48" s="34"/>
      <c r="BF48" s="47"/>
      <c r="BG48" s="48">
        <f>SUM(BG42:BG47)</f>
        <v>748</v>
      </c>
      <c r="BH48" s="48"/>
    </row>
    <row r="49" spans="1:60" ht="38.15" customHeight="1" x14ac:dyDescent="0.2">
      <c r="A49" s="34" t="s">
        <v>406</v>
      </c>
      <c r="B49" s="49" t="s">
        <v>407</v>
      </c>
      <c r="C49" s="36" t="s">
        <v>408</v>
      </c>
      <c r="D49" s="37" t="s">
        <v>409</v>
      </c>
      <c r="E49" s="38" t="s">
        <v>410</v>
      </c>
      <c r="F49" s="39" t="s">
        <v>411</v>
      </c>
      <c r="G49" s="40"/>
      <c r="H49" s="40"/>
      <c r="I49" s="40"/>
      <c r="J49" s="40"/>
      <c r="K49" s="40"/>
      <c r="L49" s="40" t="s">
        <v>69</v>
      </c>
      <c r="M49" s="40"/>
      <c r="N49" s="40"/>
      <c r="O49" s="40"/>
      <c r="P49" s="40"/>
      <c r="Q49" s="40"/>
      <c r="R49" s="40"/>
      <c r="S49" s="40"/>
      <c r="T49" s="40" t="s">
        <v>69</v>
      </c>
      <c r="U49" s="40" t="s">
        <v>69</v>
      </c>
      <c r="V49" s="40"/>
      <c r="W49" s="40"/>
      <c r="X49" s="40"/>
      <c r="Y49" s="40"/>
      <c r="Z49" s="40"/>
      <c r="AA49" s="40"/>
      <c r="AB49" s="40"/>
      <c r="AC49" s="40"/>
      <c r="AD49" s="40"/>
      <c r="AE49" s="40"/>
      <c r="AF49" s="40"/>
      <c r="AG49" s="40"/>
      <c r="AH49" s="40"/>
      <c r="AI49" s="40"/>
      <c r="AJ49" s="40"/>
      <c r="AK49" s="40"/>
      <c r="AL49" s="40"/>
      <c r="AM49" s="40"/>
      <c r="AN49" s="40"/>
      <c r="AO49" s="40"/>
      <c r="AP49" s="41"/>
      <c r="AQ49" s="41"/>
      <c r="AR49" s="41"/>
      <c r="AS49" s="41"/>
      <c r="AT49" s="40"/>
      <c r="AU49" s="40"/>
      <c r="AV49" s="40"/>
      <c r="AW49" s="42"/>
      <c r="AX49" s="43">
        <v>215</v>
      </c>
      <c r="AY49" s="44">
        <v>0</v>
      </c>
      <c r="AZ49" s="44">
        <v>0</v>
      </c>
      <c r="BA49" s="44">
        <v>0</v>
      </c>
      <c r="BB49" s="44">
        <v>0</v>
      </c>
      <c r="BC49" s="45">
        <f t="shared" si="0"/>
        <v>215</v>
      </c>
      <c r="BD49" s="46" t="s">
        <v>175</v>
      </c>
      <c r="BE49" s="34" t="s">
        <v>412</v>
      </c>
      <c r="BF49" s="47" t="s">
        <v>413</v>
      </c>
      <c r="BG49" s="43">
        <f t="shared" si="1"/>
        <v>0</v>
      </c>
      <c r="BH49" s="48"/>
    </row>
    <row r="50" spans="1:60" ht="37.5" customHeight="1" x14ac:dyDescent="0.2">
      <c r="A50" s="34" t="s">
        <v>414</v>
      </c>
      <c r="B50" s="49" t="s">
        <v>415</v>
      </c>
      <c r="C50" s="36" t="s">
        <v>416</v>
      </c>
      <c r="D50" s="37" t="s">
        <v>417</v>
      </c>
      <c r="E50" s="38" t="s">
        <v>418</v>
      </c>
      <c r="F50" s="39" t="s">
        <v>419</v>
      </c>
      <c r="G50" s="40" t="s">
        <v>69</v>
      </c>
      <c r="H50" s="40" t="s">
        <v>69</v>
      </c>
      <c r="I50" s="40" t="s">
        <v>69</v>
      </c>
      <c r="J50" s="40" t="s">
        <v>69</v>
      </c>
      <c r="K50" s="40"/>
      <c r="L50" s="40" t="s">
        <v>69</v>
      </c>
      <c r="M50" s="40" t="s">
        <v>69</v>
      </c>
      <c r="N50" s="40" t="s">
        <v>69</v>
      </c>
      <c r="O50" s="40" t="s">
        <v>69</v>
      </c>
      <c r="P50" s="40"/>
      <c r="Q50" s="40" t="s">
        <v>69</v>
      </c>
      <c r="R50" s="40"/>
      <c r="S50" s="40" t="s">
        <v>69</v>
      </c>
      <c r="T50" s="40"/>
      <c r="U50" s="40"/>
      <c r="V50" s="40" t="s">
        <v>69</v>
      </c>
      <c r="W50" s="40"/>
      <c r="X50" s="40" t="s">
        <v>79</v>
      </c>
      <c r="Y50" s="40"/>
      <c r="Z50" s="40"/>
      <c r="AA50" s="40" t="s">
        <v>79</v>
      </c>
      <c r="AB50" s="40" t="s">
        <v>69</v>
      </c>
      <c r="AC50" s="40"/>
      <c r="AD50" s="40" t="s">
        <v>69</v>
      </c>
      <c r="AE50" s="40" t="s">
        <v>69</v>
      </c>
      <c r="AF50" s="40"/>
      <c r="AG50" s="40"/>
      <c r="AH50" s="40" t="s">
        <v>69</v>
      </c>
      <c r="AI50" s="40" t="s">
        <v>69</v>
      </c>
      <c r="AJ50" s="40"/>
      <c r="AK50" s="40" t="s">
        <v>69</v>
      </c>
      <c r="AL50" s="40"/>
      <c r="AM50" s="40"/>
      <c r="AN50" s="40"/>
      <c r="AO50" s="40" t="s">
        <v>69</v>
      </c>
      <c r="AP50" s="40" t="s">
        <v>69</v>
      </c>
      <c r="AQ50" s="40" t="s">
        <v>69</v>
      </c>
      <c r="AR50" s="40"/>
      <c r="AS50" s="40" t="s">
        <v>69</v>
      </c>
      <c r="AT50" s="40"/>
      <c r="AU50" s="40"/>
      <c r="AV50" s="40"/>
      <c r="AW50" s="42" t="s">
        <v>69</v>
      </c>
      <c r="AX50" s="43">
        <v>0</v>
      </c>
      <c r="AY50" s="69">
        <v>4</v>
      </c>
      <c r="AZ50" s="69">
        <v>4</v>
      </c>
      <c r="BA50" s="69">
        <v>0</v>
      </c>
      <c r="BB50" s="69">
        <v>276</v>
      </c>
      <c r="BC50" s="58">
        <f t="shared" si="0"/>
        <v>284</v>
      </c>
      <c r="BD50" s="46" t="s">
        <v>124</v>
      </c>
      <c r="BE50" s="34" t="s">
        <v>420</v>
      </c>
      <c r="BF50" s="47" t="s">
        <v>421</v>
      </c>
      <c r="BG50" s="43">
        <f t="shared" si="1"/>
        <v>276</v>
      </c>
      <c r="BH50" s="48"/>
    </row>
    <row r="51" spans="1:60" ht="37.5" customHeight="1" x14ac:dyDescent="0.2">
      <c r="A51" s="34" t="s">
        <v>422</v>
      </c>
      <c r="B51" s="35" t="s">
        <v>423</v>
      </c>
      <c r="C51" s="36" t="s">
        <v>424</v>
      </c>
      <c r="D51" s="37" t="s">
        <v>425</v>
      </c>
      <c r="E51" s="38" t="s">
        <v>426</v>
      </c>
      <c r="F51" s="39" t="s">
        <v>427</v>
      </c>
      <c r="G51" s="40" t="s">
        <v>69</v>
      </c>
      <c r="H51" s="40" t="s">
        <v>69</v>
      </c>
      <c r="I51" s="40" t="s">
        <v>69</v>
      </c>
      <c r="J51" s="40"/>
      <c r="K51" s="40" t="s">
        <v>69</v>
      </c>
      <c r="L51" s="40"/>
      <c r="M51" s="40"/>
      <c r="N51" s="40"/>
      <c r="O51" s="40"/>
      <c r="P51" s="40"/>
      <c r="Q51" s="40" t="s">
        <v>69</v>
      </c>
      <c r="R51" s="40"/>
      <c r="S51" s="40"/>
      <c r="T51" s="40"/>
      <c r="U51" s="40"/>
      <c r="V51" s="40" t="s">
        <v>69</v>
      </c>
      <c r="W51" s="40" t="s">
        <v>123</v>
      </c>
      <c r="X51" s="40"/>
      <c r="Y51" s="40"/>
      <c r="Z51" s="40"/>
      <c r="AA51" s="40"/>
      <c r="AB51" s="40"/>
      <c r="AC51" s="40" t="s">
        <v>69</v>
      </c>
      <c r="AD51" s="40" t="s">
        <v>69</v>
      </c>
      <c r="AE51" s="40" t="s">
        <v>69</v>
      </c>
      <c r="AF51" s="40" t="s">
        <v>123</v>
      </c>
      <c r="AG51" s="40"/>
      <c r="AH51" s="40"/>
      <c r="AI51" s="40"/>
      <c r="AJ51" s="40"/>
      <c r="AK51" s="40"/>
      <c r="AL51" s="40"/>
      <c r="AM51" s="40" t="s">
        <v>69</v>
      </c>
      <c r="AN51" s="40" t="s">
        <v>69</v>
      </c>
      <c r="AO51" s="40" t="s">
        <v>69</v>
      </c>
      <c r="AP51" s="40" t="s">
        <v>69</v>
      </c>
      <c r="AQ51" s="40" t="s">
        <v>69</v>
      </c>
      <c r="AR51" s="40"/>
      <c r="AS51" s="40"/>
      <c r="AT51" s="40"/>
      <c r="AU51" s="40"/>
      <c r="AV51" s="40"/>
      <c r="AW51" s="42"/>
      <c r="AX51" s="43">
        <v>0</v>
      </c>
      <c r="AY51" s="44">
        <v>0</v>
      </c>
      <c r="AZ51" s="44">
        <v>0</v>
      </c>
      <c r="BA51" s="44">
        <v>88</v>
      </c>
      <c r="BB51" s="70">
        <v>165</v>
      </c>
      <c r="BC51" s="45">
        <f t="shared" si="0"/>
        <v>253</v>
      </c>
      <c r="BD51" s="46" t="s">
        <v>428</v>
      </c>
      <c r="BE51" s="34" t="s">
        <v>429</v>
      </c>
      <c r="BF51" s="47" t="s">
        <v>430</v>
      </c>
      <c r="BG51" s="43">
        <f t="shared" si="1"/>
        <v>253</v>
      </c>
      <c r="BH51" s="48"/>
    </row>
    <row r="52" spans="1:60" ht="38.15" customHeight="1" x14ac:dyDescent="0.2">
      <c r="A52" s="34" t="s">
        <v>431</v>
      </c>
      <c r="B52" s="49" t="s">
        <v>432</v>
      </c>
      <c r="C52" s="36" t="s">
        <v>433</v>
      </c>
      <c r="D52" s="37" t="s">
        <v>434</v>
      </c>
      <c r="E52" s="38" t="s">
        <v>435</v>
      </c>
      <c r="F52" s="39" t="s">
        <v>436</v>
      </c>
      <c r="G52" s="40" t="s">
        <v>69</v>
      </c>
      <c r="H52" s="40"/>
      <c r="I52" s="40" t="s">
        <v>69</v>
      </c>
      <c r="J52" s="40"/>
      <c r="K52" s="40"/>
      <c r="L52" s="40" t="s">
        <v>69</v>
      </c>
      <c r="M52" s="40"/>
      <c r="N52" s="40"/>
      <c r="O52" s="40"/>
      <c r="P52" s="40"/>
      <c r="Q52" s="40"/>
      <c r="R52" s="40"/>
      <c r="S52" s="40" t="s">
        <v>69</v>
      </c>
      <c r="T52" s="40" t="s">
        <v>79</v>
      </c>
      <c r="U52" s="40" t="s">
        <v>79</v>
      </c>
      <c r="V52" s="40"/>
      <c r="W52" s="40"/>
      <c r="X52" s="40"/>
      <c r="Y52" s="40"/>
      <c r="Z52" s="40"/>
      <c r="AA52" s="40"/>
      <c r="AB52" s="40"/>
      <c r="AC52" s="40"/>
      <c r="AD52" s="40"/>
      <c r="AE52" s="40" t="s">
        <v>69</v>
      </c>
      <c r="AF52" s="40"/>
      <c r="AG52" s="40"/>
      <c r="AH52" s="40"/>
      <c r="AI52" s="40" t="s">
        <v>69</v>
      </c>
      <c r="AJ52" s="40"/>
      <c r="AK52" s="40"/>
      <c r="AL52" s="40"/>
      <c r="AM52" s="40"/>
      <c r="AN52" s="40" t="s">
        <v>79</v>
      </c>
      <c r="AO52" s="40" t="s">
        <v>69</v>
      </c>
      <c r="AP52" s="41"/>
      <c r="AQ52" s="41"/>
      <c r="AR52" s="41"/>
      <c r="AS52" s="41"/>
      <c r="AT52" s="40"/>
      <c r="AU52" s="40"/>
      <c r="AV52" s="40"/>
      <c r="AW52" s="42"/>
      <c r="AX52" s="43">
        <v>0</v>
      </c>
      <c r="AY52" s="44">
        <v>0</v>
      </c>
      <c r="AZ52" s="44">
        <v>0</v>
      </c>
      <c r="BA52" s="55"/>
      <c r="BB52" s="44">
        <v>49</v>
      </c>
      <c r="BC52" s="45">
        <f t="shared" si="0"/>
        <v>49</v>
      </c>
      <c r="BD52" s="46" t="s">
        <v>437</v>
      </c>
      <c r="BE52" s="34" t="s">
        <v>438</v>
      </c>
      <c r="BF52" s="47" t="s">
        <v>439</v>
      </c>
      <c r="BG52" s="43">
        <f t="shared" si="1"/>
        <v>49</v>
      </c>
      <c r="BH52" s="59"/>
    </row>
    <row r="53" spans="1:60" ht="38.15" customHeight="1" x14ac:dyDescent="0.2">
      <c r="A53" s="34" t="s">
        <v>440</v>
      </c>
      <c r="B53" s="49" t="s">
        <v>441</v>
      </c>
      <c r="C53" s="36" t="s">
        <v>442</v>
      </c>
      <c r="D53" s="37" t="s">
        <v>443</v>
      </c>
      <c r="E53" s="38" t="s">
        <v>444</v>
      </c>
      <c r="F53" s="39" t="s">
        <v>445</v>
      </c>
      <c r="G53" s="40" t="s">
        <v>69</v>
      </c>
      <c r="H53" s="40"/>
      <c r="I53" s="40"/>
      <c r="J53" s="40"/>
      <c r="K53" s="40"/>
      <c r="L53" s="40" t="s">
        <v>69</v>
      </c>
      <c r="M53" s="40"/>
      <c r="N53" s="40"/>
      <c r="O53" s="40" t="s">
        <v>69</v>
      </c>
      <c r="P53" s="40"/>
      <c r="Q53" s="40"/>
      <c r="R53" s="40"/>
      <c r="S53" s="40" t="s">
        <v>123</v>
      </c>
      <c r="T53" s="40" t="s">
        <v>69</v>
      </c>
      <c r="U53" s="40" t="s">
        <v>123</v>
      </c>
      <c r="V53" s="40"/>
      <c r="W53" s="40"/>
      <c r="X53" s="40"/>
      <c r="Y53" s="40"/>
      <c r="Z53" s="40"/>
      <c r="AA53" s="40"/>
      <c r="AB53" s="40"/>
      <c r="AC53" s="40"/>
      <c r="AD53" s="40"/>
      <c r="AE53" s="40" t="s">
        <v>69</v>
      </c>
      <c r="AF53" s="40"/>
      <c r="AG53" s="40"/>
      <c r="AH53" s="40" t="s">
        <v>69</v>
      </c>
      <c r="AI53" s="40"/>
      <c r="AJ53" s="40"/>
      <c r="AK53" s="40"/>
      <c r="AL53" s="40"/>
      <c r="AM53" s="40"/>
      <c r="AN53" s="40" t="s">
        <v>69</v>
      </c>
      <c r="AO53" s="40"/>
      <c r="AP53" s="71"/>
      <c r="AQ53" s="41"/>
      <c r="AR53" s="41"/>
      <c r="AS53" s="41"/>
      <c r="AT53" s="40"/>
      <c r="AU53" s="40"/>
      <c r="AV53" s="40"/>
      <c r="AW53" s="42" t="s">
        <v>123</v>
      </c>
      <c r="AX53" s="43">
        <v>0</v>
      </c>
      <c r="AY53" s="44">
        <v>0</v>
      </c>
      <c r="AZ53" s="44">
        <v>0</v>
      </c>
      <c r="BA53" s="70"/>
      <c r="BB53" s="44">
        <v>50</v>
      </c>
      <c r="BC53" s="45">
        <f t="shared" si="0"/>
        <v>50</v>
      </c>
      <c r="BD53" s="46" t="s">
        <v>446</v>
      </c>
      <c r="BE53" s="34" t="s">
        <v>447</v>
      </c>
      <c r="BF53" s="47" t="s">
        <v>448</v>
      </c>
      <c r="BG53" s="43">
        <f t="shared" si="1"/>
        <v>50</v>
      </c>
      <c r="BH53" s="48"/>
    </row>
    <row r="54" spans="1:60" ht="24" customHeight="1" x14ac:dyDescent="0.2">
      <c r="A54" s="34"/>
      <c r="B54" s="52" t="s">
        <v>449</v>
      </c>
      <c r="C54" s="36"/>
      <c r="D54" s="37" t="s">
        <v>224</v>
      </c>
      <c r="E54" s="38"/>
      <c r="F54" s="39"/>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1"/>
      <c r="AQ54" s="41"/>
      <c r="AR54" s="41"/>
      <c r="AS54" s="41"/>
      <c r="AT54" s="40"/>
      <c r="AU54" s="40"/>
      <c r="AV54" s="40"/>
      <c r="AW54" s="42"/>
      <c r="AX54" s="48">
        <f t="shared" ref="AX54:BC54" si="7">SUM(AX49:AX53)</f>
        <v>215</v>
      </c>
      <c r="AY54" s="55">
        <f t="shared" si="7"/>
        <v>4</v>
      </c>
      <c r="AZ54" s="55">
        <f t="shared" si="7"/>
        <v>4</v>
      </c>
      <c r="BA54" s="55">
        <f>SUM(BA49:BA53)</f>
        <v>88</v>
      </c>
      <c r="BB54" s="55">
        <f t="shared" si="7"/>
        <v>540</v>
      </c>
      <c r="BC54" s="56">
        <f t="shared" si="7"/>
        <v>851</v>
      </c>
      <c r="BD54" s="46"/>
      <c r="BE54" s="34"/>
      <c r="BF54" s="47"/>
      <c r="BG54" s="48">
        <f>SUM(BG49:BG53)</f>
        <v>628</v>
      </c>
      <c r="BH54" s="48"/>
    </row>
    <row r="55" spans="1:60" ht="38.15" customHeight="1" x14ac:dyDescent="0.2">
      <c r="A55" s="34" t="s">
        <v>450</v>
      </c>
      <c r="B55" s="49" t="s">
        <v>451</v>
      </c>
      <c r="C55" s="36" t="s">
        <v>452</v>
      </c>
      <c r="D55" s="37" t="s">
        <v>453</v>
      </c>
      <c r="E55" s="38" t="s">
        <v>454</v>
      </c>
      <c r="F55" s="39" t="s">
        <v>455</v>
      </c>
      <c r="G55" s="40" t="s">
        <v>69</v>
      </c>
      <c r="H55" s="40"/>
      <c r="I55" s="40"/>
      <c r="J55" s="40"/>
      <c r="K55" s="40" t="s">
        <v>69</v>
      </c>
      <c r="L55" s="40" t="s">
        <v>69</v>
      </c>
      <c r="M55" s="40"/>
      <c r="N55" s="40"/>
      <c r="O55" s="40" t="s">
        <v>69</v>
      </c>
      <c r="P55" s="40"/>
      <c r="Q55" s="40"/>
      <c r="R55" s="40"/>
      <c r="S55" s="40" t="s">
        <v>69</v>
      </c>
      <c r="T55" s="40" t="s">
        <v>69</v>
      </c>
      <c r="U55" s="40"/>
      <c r="V55" s="40" t="s">
        <v>69</v>
      </c>
      <c r="W55" s="40"/>
      <c r="X55" s="40"/>
      <c r="Y55" s="40"/>
      <c r="Z55" s="40"/>
      <c r="AA55" s="40"/>
      <c r="AB55" s="40" t="s">
        <v>69</v>
      </c>
      <c r="AC55" s="40"/>
      <c r="AD55" s="40"/>
      <c r="AE55" s="40" t="s">
        <v>69</v>
      </c>
      <c r="AF55" s="40"/>
      <c r="AG55" s="40"/>
      <c r="AH55" s="40" t="s">
        <v>69</v>
      </c>
      <c r="AI55" s="40" t="s">
        <v>69</v>
      </c>
      <c r="AJ55" s="40"/>
      <c r="AK55" s="40" t="s">
        <v>69</v>
      </c>
      <c r="AL55" s="40"/>
      <c r="AM55" s="40"/>
      <c r="AN55" s="40" t="s">
        <v>69</v>
      </c>
      <c r="AO55" s="40"/>
      <c r="AP55" s="41" t="s">
        <v>69</v>
      </c>
      <c r="AQ55" s="41"/>
      <c r="AR55" s="41"/>
      <c r="AS55" s="41"/>
      <c r="AT55" s="40"/>
      <c r="AU55" s="40"/>
      <c r="AV55" s="40"/>
      <c r="AW55" s="42" t="s">
        <v>69</v>
      </c>
      <c r="AX55" s="43">
        <v>22</v>
      </c>
      <c r="AY55" s="44">
        <v>0</v>
      </c>
      <c r="AZ55" s="44">
        <v>2</v>
      </c>
      <c r="BA55" s="44">
        <v>0</v>
      </c>
      <c r="BB55" s="44">
        <v>91</v>
      </c>
      <c r="BC55" s="45">
        <f t="shared" si="0"/>
        <v>115</v>
      </c>
      <c r="BD55" s="46" t="s">
        <v>456</v>
      </c>
      <c r="BE55" s="34" t="s">
        <v>457</v>
      </c>
      <c r="BF55" s="47" t="s">
        <v>458</v>
      </c>
      <c r="BG55" s="43">
        <f>SUM(BA55:BB55)</f>
        <v>91</v>
      </c>
      <c r="BH55" s="48"/>
    </row>
    <row r="56" spans="1:60" ht="38.15" customHeight="1" x14ac:dyDescent="0.2">
      <c r="A56" s="34" t="s">
        <v>459</v>
      </c>
      <c r="B56" s="49" t="s">
        <v>460</v>
      </c>
      <c r="C56" s="36" t="s">
        <v>461</v>
      </c>
      <c r="D56" s="37" t="s">
        <v>462</v>
      </c>
      <c r="E56" s="38" t="s">
        <v>463</v>
      </c>
      <c r="F56" s="39" t="s">
        <v>464</v>
      </c>
      <c r="G56" s="40" t="s">
        <v>69</v>
      </c>
      <c r="H56" s="40"/>
      <c r="I56" s="40"/>
      <c r="J56" s="40"/>
      <c r="K56" s="40"/>
      <c r="L56" s="40"/>
      <c r="M56" s="40"/>
      <c r="N56" s="40"/>
      <c r="O56" s="40"/>
      <c r="P56" s="40"/>
      <c r="Q56" s="40"/>
      <c r="R56" s="40"/>
      <c r="S56" s="40" t="s">
        <v>69</v>
      </c>
      <c r="T56" s="40" t="s">
        <v>69</v>
      </c>
      <c r="U56" s="40"/>
      <c r="V56" s="40" t="s">
        <v>69</v>
      </c>
      <c r="W56" s="40"/>
      <c r="X56" s="40"/>
      <c r="Y56" s="40"/>
      <c r="Z56" s="40"/>
      <c r="AA56" s="40"/>
      <c r="AB56" s="40"/>
      <c r="AC56" s="40"/>
      <c r="AD56" s="40"/>
      <c r="AE56" s="40" t="s">
        <v>69</v>
      </c>
      <c r="AF56" s="40"/>
      <c r="AG56" s="40"/>
      <c r="AH56" s="40" t="s">
        <v>69</v>
      </c>
      <c r="AI56" s="40" t="s">
        <v>69</v>
      </c>
      <c r="AJ56" s="40"/>
      <c r="AK56" s="40" t="s">
        <v>69</v>
      </c>
      <c r="AL56" s="40"/>
      <c r="AM56" s="40"/>
      <c r="AN56" s="40"/>
      <c r="AO56" s="40"/>
      <c r="AP56" s="40"/>
      <c r="AQ56" s="41"/>
      <c r="AR56" s="41"/>
      <c r="AS56" s="41"/>
      <c r="AT56" s="40"/>
      <c r="AU56" s="40"/>
      <c r="AV56" s="40"/>
      <c r="AW56" s="42"/>
      <c r="AX56" s="43">
        <v>0</v>
      </c>
      <c r="AY56" s="44">
        <v>0</v>
      </c>
      <c r="AZ56" s="44">
        <v>0</v>
      </c>
      <c r="BA56" s="44">
        <v>44</v>
      </c>
      <c r="BB56" s="44">
        <v>0</v>
      </c>
      <c r="BC56" s="45">
        <f t="shared" si="0"/>
        <v>44</v>
      </c>
      <c r="BD56" s="46" t="s">
        <v>456</v>
      </c>
      <c r="BE56" s="34" t="s">
        <v>465</v>
      </c>
      <c r="BF56" s="47" t="s">
        <v>466</v>
      </c>
      <c r="BG56" s="43">
        <f>SUM(BA56:BB56)</f>
        <v>44</v>
      </c>
      <c r="BH56" s="48"/>
    </row>
    <row r="57" spans="1:60" ht="24" customHeight="1" x14ac:dyDescent="0.2">
      <c r="A57" s="34"/>
      <c r="B57" s="52" t="s">
        <v>467</v>
      </c>
      <c r="C57" s="36"/>
      <c r="D57" s="37" t="s">
        <v>468</v>
      </c>
      <c r="E57" s="38"/>
      <c r="F57" s="39"/>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1"/>
      <c r="AQ57" s="41"/>
      <c r="AR57" s="41"/>
      <c r="AS57" s="41"/>
      <c r="AT57" s="40"/>
      <c r="AU57" s="40"/>
      <c r="AV57" s="40"/>
      <c r="AW57" s="42"/>
      <c r="AX57" s="48">
        <f t="shared" ref="AX57:BC57" si="8">SUM(AX55:AX56)</f>
        <v>22</v>
      </c>
      <c r="AY57" s="55">
        <f t="shared" si="8"/>
        <v>0</v>
      </c>
      <c r="AZ57" s="55">
        <f t="shared" si="8"/>
        <v>2</v>
      </c>
      <c r="BA57" s="55">
        <f t="shared" si="8"/>
        <v>44</v>
      </c>
      <c r="BB57" s="55">
        <f t="shared" si="8"/>
        <v>91</v>
      </c>
      <c r="BC57" s="56">
        <f t="shared" si="8"/>
        <v>159</v>
      </c>
      <c r="BD57" s="46"/>
      <c r="BE57" s="34"/>
      <c r="BF57" s="47"/>
      <c r="BG57" s="48">
        <f>SUM(BG55:BG56)</f>
        <v>135</v>
      </c>
      <c r="BH57" s="55"/>
    </row>
    <row r="58" spans="1:60" ht="24" customHeight="1" x14ac:dyDescent="0.2">
      <c r="A58" s="63"/>
      <c r="B58" s="72" t="s">
        <v>469</v>
      </c>
      <c r="C58" s="73"/>
      <c r="D58" s="72" t="s">
        <v>470</v>
      </c>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5"/>
      <c r="AX58" s="48">
        <f t="shared" ref="AX58:BC58" si="9">SUM(AX18,AX24,AX36,AX41,AX48,AX54,AX57)</f>
        <v>2192</v>
      </c>
      <c r="AY58" s="55">
        <f t="shared" si="9"/>
        <v>10</v>
      </c>
      <c r="AZ58" s="55">
        <f t="shared" si="9"/>
        <v>30</v>
      </c>
      <c r="BA58" s="55">
        <f t="shared" si="9"/>
        <v>1630</v>
      </c>
      <c r="BB58" s="55">
        <f t="shared" si="9"/>
        <v>5477</v>
      </c>
      <c r="BC58" s="56">
        <f t="shared" si="9"/>
        <v>9339</v>
      </c>
      <c r="BD58" s="76"/>
      <c r="BE58" s="77"/>
      <c r="BF58" s="78"/>
      <c r="BG58" s="48">
        <f>SUM(BG18,BG24,BG36,BG41,BG48,BG54,BG57)</f>
        <v>7107</v>
      </c>
      <c r="BH58" s="79"/>
    </row>
  </sheetData>
  <autoFilter ref="A4:BH58" xr:uid="{2D759760-04BF-4B6D-BA1F-1B210EAA9BED}"/>
  <mergeCells count="13">
    <mergeCell ref="BH3:BH4"/>
    <mergeCell ref="G3:AW3"/>
    <mergeCell ref="AX3:BC3"/>
    <mergeCell ref="BD3:BD4"/>
    <mergeCell ref="BE3:BE4"/>
    <mergeCell ref="BF3:BF4"/>
    <mergeCell ref="BG3:BG4"/>
    <mergeCell ref="A3:A4"/>
    <mergeCell ref="B3:B4"/>
    <mergeCell ref="C3:C4"/>
    <mergeCell ref="D3:D4"/>
    <mergeCell ref="E3:E4"/>
    <mergeCell ref="F3:F4"/>
  </mergeCells>
  <phoneticPr fontId="3"/>
  <dataValidations count="1">
    <dataValidation imeMode="off" allowBlank="1" showInputMessage="1" showErrorMessage="1" sqref="E49:E54 JA49:JA54 SW49:SW54 ACS49:ACS54 AMO49:AMO54 AWK49:AWK54 BGG49:BGG54 BQC49:BQC54 BZY49:BZY54 CJU49:CJU54 CTQ49:CTQ54 DDM49:DDM54 DNI49:DNI54 DXE49:DXE54 EHA49:EHA54 EQW49:EQW54 FAS49:FAS54 FKO49:FKO54 FUK49:FUK54 GEG49:GEG54 GOC49:GOC54 GXY49:GXY54 HHU49:HHU54 HRQ49:HRQ54 IBM49:IBM54 ILI49:ILI54 IVE49:IVE54 JFA49:JFA54 JOW49:JOW54 JYS49:JYS54 KIO49:KIO54 KSK49:KSK54 LCG49:LCG54 LMC49:LMC54 LVY49:LVY54 MFU49:MFU54 MPQ49:MPQ54 MZM49:MZM54 NJI49:NJI54 NTE49:NTE54 ODA49:ODA54 OMW49:OMW54 OWS49:OWS54 PGO49:PGO54 PQK49:PQK54 QAG49:QAG54 QKC49:QKC54 QTY49:QTY54 RDU49:RDU54 RNQ49:RNQ54 RXM49:RXM54 SHI49:SHI54 SRE49:SRE54 TBA49:TBA54 TKW49:TKW54 TUS49:TUS54 UEO49:UEO54 UOK49:UOK54 UYG49:UYG54 VIC49:VIC54 VRY49:VRY54 WBU49:WBU54 WLQ49:WLQ54 WVM49:WVM54 E65585:E65590 JA65585:JA65590 SW65585:SW65590 ACS65585:ACS65590 AMO65585:AMO65590 AWK65585:AWK65590 BGG65585:BGG65590 BQC65585:BQC65590 BZY65585:BZY65590 CJU65585:CJU65590 CTQ65585:CTQ65590 DDM65585:DDM65590 DNI65585:DNI65590 DXE65585:DXE65590 EHA65585:EHA65590 EQW65585:EQW65590 FAS65585:FAS65590 FKO65585:FKO65590 FUK65585:FUK65590 GEG65585:GEG65590 GOC65585:GOC65590 GXY65585:GXY65590 HHU65585:HHU65590 HRQ65585:HRQ65590 IBM65585:IBM65590 ILI65585:ILI65590 IVE65585:IVE65590 JFA65585:JFA65590 JOW65585:JOW65590 JYS65585:JYS65590 KIO65585:KIO65590 KSK65585:KSK65590 LCG65585:LCG65590 LMC65585:LMC65590 LVY65585:LVY65590 MFU65585:MFU65590 MPQ65585:MPQ65590 MZM65585:MZM65590 NJI65585:NJI65590 NTE65585:NTE65590 ODA65585:ODA65590 OMW65585:OMW65590 OWS65585:OWS65590 PGO65585:PGO65590 PQK65585:PQK65590 QAG65585:QAG65590 QKC65585:QKC65590 QTY65585:QTY65590 RDU65585:RDU65590 RNQ65585:RNQ65590 RXM65585:RXM65590 SHI65585:SHI65590 SRE65585:SRE65590 TBA65585:TBA65590 TKW65585:TKW65590 TUS65585:TUS65590 UEO65585:UEO65590 UOK65585:UOK65590 UYG65585:UYG65590 VIC65585:VIC65590 VRY65585:VRY65590 WBU65585:WBU65590 WLQ65585:WLQ65590 WVM65585:WVM65590 E131121:E131126 JA131121:JA131126 SW131121:SW131126 ACS131121:ACS131126 AMO131121:AMO131126 AWK131121:AWK131126 BGG131121:BGG131126 BQC131121:BQC131126 BZY131121:BZY131126 CJU131121:CJU131126 CTQ131121:CTQ131126 DDM131121:DDM131126 DNI131121:DNI131126 DXE131121:DXE131126 EHA131121:EHA131126 EQW131121:EQW131126 FAS131121:FAS131126 FKO131121:FKO131126 FUK131121:FUK131126 GEG131121:GEG131126 GOC131121:GOC131126 GXY131121:GXY131126 HHU131121:HHU131126 HRQ131121:HRQ131126 IBM131121:IBM131126 ILI131121:ILI131126 IVE131121:IVE131126 JFA131121:JFA131126 JOW131121:JOW131126 JYS131121:JYS131126 KIO131121:KIO131126 KSK131121:KSK131126 LCG131121:LCG131126 LMC131121:LMC131126 LVY131121:LVY131126 MFU131121:MFU131126 MPQ131121:MPQ131126 MZM131121:MZM131126 NJI131121:NJI131126 NTE131121:NTE131126 ODA131121:ODA131126 OMW131121:OMW131126 OWS131121:OWS131126 PGO131121:PGO131126 PQK131121:PQK131126 QAG131121:QAG131126 QKC131121:QKC131126 QTY131121:QTY131126 RDU131121:RDU131126 RNQ131121:RNQ131126 RXM131121:RXM131126 SHI131121:SHI131126 SRE131121:SRE131126 TBA131121:TBA131126 TKW131121:TKW131126 TUS131121:TUS131126 UEO131121:UEO131126 UOK131121:UOK131126 UYG131121:UYG131126 VIC131121:VIC131126 VRY131121:VRY131126 WBU131121:WBU131126 WLQ131121:WLQ131126 WVM131121:WVM131126 E196657:E196662 JA196657:JA196662 SW196657:SW196662 ACS196657:ACS196662 AMO196657:AMO196662 AWK196657:AWK196662 BGG196657:BGG196662 BQC196657:BQC196662 BZY196657:BZY196662 CJU196657:CJU196662 CTQ196657:CTQ196662 DDM196657:DDM196662 DNI196657:DNI196662 DXE196657:DXE196662 EHA196657:EHA196662 EQW196657:EQW196662 FAS196657:FAS196662 FKO196657:FKO196662 FUK196657:FUK196662 GEG196657:GEG196662 GOC196657:GOC196662 GXY196657:GXY196662 HHU196657:HHU196662 HRQ196657:HRQ196662 IBM196657:IBM196662 ILI196657:ILI196662 IVE196657:IVE196662 JFA196657:JFA196662 JOW196657:JOW196662 JYS196657:JYS196662 KIO196657:KIO196662 KSK196657:KSK196662 LCG196657:LCG196662 LMC196657:LMC196662 LVY196657:LVY196662 MFU196657:MFU196662 MPQ196657:MPQ196662 MZM196657:MZM196662 NJI196657:NJI196662 NTE196657:NTE196662 ODA196657:ODA196662 OMW196657:OMW196662 OWS196657:OWS196662 PGO196657:PGO196662 PQK196657:PQK196662 QAG196657:QAG196662 QKC196657:QKC196662 QTY196657:QTY196662 RDU196657:RDU196662 RNQ196657:RNQ196662 RXM196657:RXM196662 SHI196657:SHI196662 SRE196657:SRE196662 TBA196657:TBA196662 TKW196657:TKW196662 TUS196657:TUS196662 UEO196657:UEO196662 UOK196657:UOK196662 UYG196657:UYG196662 VIC196657:VIC196662 VRY196657:VRY196662 WBU196657:WBU196662 WLQ196657:WLQ196662 WVM196657:WVM196662 E262193:E262198 JA262193:JA262198 SW262193:SW262198 ACS262193:ACS262198 AMO262193:AMO262198 AWK262193:AWK262198 BGG262193:BGG262198 BQC262193:BQC262198 BZY262193:BZY262198 CJU262193:CJU262198 CTQ262193:CTQ262198 DDM262193:DDM262198 DNI262193:DNI262198 DXE262193:DXE262198 EHA262193:EHA262198 EQW262193:EQW262198 FAS262193:FAS262198 FKO262193:FKO262198 FUK262193:FUK262198 GEG262193:GEG262198 GOC262193:GOC262198 GXY262193:GXY262198 HHU262193:HHU262198 HRQ262193:HRQ262198 IBM262193:IBM262198 ILI262193:ILI262198 IVE262193:IVE262198 JFA262193:JFA262198 JOW262193:JOW262198 JYS262193:JYS262198 KIO262193:KIO262198 KSK262193:KSK262198 LCG262193:LCG262198 LMC262193:LMC262198 LVY262193:LVY262198 MFU262193:MFU262198 MPQ262193:MPQ262198 MZM262193:MZM262198 NJI262193:NJI262198 NTE262193:NTE262198 ODA262193:ODA262198 OMW262193:OMW262198 OWS262193:OWS262198 PGO262193:PGO262198 PQK262193:PQK262198 QAG262193:QAG262198 QKC262193:QKC262198 QTY262193:QTY262198 RDU262193:RDU262198 RNQ262193:RNQ262198 RXM262193:RXM262198 SHI262193:SHI262198 SRE262193:SRE262198 TBA262193:TBA262198 TKW262193:TKW262198 TUS262193:TUS262198 UEO262193:UEO262198 UOK262193:UOK262198 UYG262193:UYG262198 VIC262193:VIC262198 VRY262193:VRY262198 WBU262193:WBU262198 WLQ262193:WLQ262198 WVM262193:WVM262198 E327729:E327734 JA327729:JA327734 SW327729:SW327734 ACS327729:ACS327734 AMO327729:AMO327734 AWK327729:AWK327734 BGG327729:BGG327734 BQC327729:BQC327734 BZY327729:BZY327734 CJU327729:CJU327734 CTQ327729:CTQ327734 DDM327729:DDM327734 DNI327729:DNI327734 DXE327729:DXE327734 EHA327729:EHA327734 EQW327729:EQW327734 FAS327729:FAS327734 FKO327729:FKO327734 FUK327729:FUK327734 GEG327729:GEG327734 GOC327729:GOC327734 GXY327729:GXY327734 HHU327729:HHU327734 HRQ327729:HRQ327734 IBM327729:IBM327734 ILI327729:ILI327734 IVE327729:IVE327734 JFA327729:JFA327734 JOW327729:JOW327734 JYS327729:JYS327734 KIO327729:KIO327734 KSK327729:KSK327734 LCG327729:LCG327734 LMC327729:LMC327734 LVY327729:LVY327734 MFU327729:MFU327734 MPQ327729:MPQ327734 MZM327729:MZM327734 NJI327729:NJI327734 NTE327729:NTE327734 ODA327729:ODA327734 OMW327729:OMW327734 OWS327729:OWS327734 PGO327729:PGO327734 PQK327729:PQK327734 QAG327729:QAG327734 QKC327729:QKC327734 QTY327729:QTY327734 RDU327729:RDU327734 RNQ327729:RNQ327734 RXM327729:RXM327734 SHI327729:SHI327734 SRE327729:SRE327734 TBA327729:TBA327734 TKW327729:TKW327734 TUS327729:TUS327734 UEO327729:UEO327734 UOK327729:UOK327734 UYG327729:UYG327734 VIC327729:VIC327734 VRY327729:VRY327734 WBU327729:WBU327734 WLQ327729:WLQ327734 WVM327729:WVM327734 E393265:E393270 JA393265:JA393270 SW393265:SW393270 ACS393265:ACS393270 AMO393265:AMO393270 AWK393265:AWK393270 BGG393265:BGG393270 BQC393265:BQC393270 BZY393265:BZY393270 CJU393265:CJU393270 CTQ393265:CTQ393270 DDM393265:DDM393270 DNI393265:DNI393270 DXE393265:DXE393270 EHA393265:EHA393270 EQW393265:EQW393270 FAS393265:FAS393270 FKO393265:FKO393270 FUK393265:FUK393270 GEG393265:GEG393270 GOC393265:GOC393270 GXY393265:GXY393270 HHU393265:HHU393270 HRQ393265:HRQ393270 IBM393265:IBM393270 ILI393265:ILI393270 IVE393265:IVE393270 JFA393265:JFA393270 JOW393265:JOW393270 JYS393265:JYS393270 KIO393265:KIO393270 KSK393265:KSK393270 LCG393265:LCG393270 LMC393265:LMC393270 LVY393265:LVY393270 MFU393265:MFU393270 MPQ393265:MPQ393270 MZM393265:MZM393270 NJI393265:NJI393270 NTE393265:NTE393270 ODA393265:ODA393270 OMW393265:OMW393270 OWS393265:OWS393270 PGO393265:PGO393270 PQK393265:PQK393270 QAG393265:QAG393270 QKC393265:QKC393270 QTY393265:QTY393270 RDU393265:RDU393270 RNQ393265:RNQ393270 RXM393265:RXM393270 SHI393265:SHI393270 SRE393265:SRE393270 TBA393265:TBA393270 TKW393265:TKW393270 TUS393265:TUS393270 UEO393265:UEO393270 UOK393265:UOK393270 UYG393265:UYG393270 VIC393265:VIC393270 VRY393265:VRY393270 WBU393265:WBU393270 WLQ393265:WLQ393270 WVM393265:WVM393270 E458801:E458806 JA458801:JA458806 SW458801:SW458806 ACS458801:ACS458806 AMO458801:AMO458806 AWK458801:AWK458806 BGG458801:BGG458806 BQC458801:BQC458806 BZY458801:BZY458806 CJU458801:CJU458806 CTQ458801:CTQ458806 DDM458801:DDM458806 DNI458801:DNI458806 DXE458801:DXE458806 EHA458801:EHA458806 EQW458801:EQW458806 FAS458801:FAS458806 FKO458801:FKO458806 FUK458801:FUK458806 GEG458801:GEG458806 GOC458801:GOC458806 GXY458801:GXY458806 HHU458801:HHU458806 HRQ458801:HRQ458806 IBM458801:IBM458806 ILI458801:ILI458806 IVE458801:IVE458806 JFA458801:JFA458806 JOW458801:JOW458806 JYS458801:JYS458806 KIO458801:KIO458806 KSK458801:KSK458806 LCG458801:LCG458806 LMC458801:LMC458806 LVY458801:LVY458806 MFU458801:MFU458806 MPQ458801:MPQ458806 MZM458801:MZM458806 NJI458801:NJI458806 NTE458801:NTE458806 ODA458801:ODA458806 OMW458801:OMW458806 OWS458801:OWS458806 PGO458801:PGO458806 PQK458801:PQK458806 QAG458801:QAG458806 QKC458801:QKC458806 QTY458801:QTY458806 RDU458801:RDU458806 RNQ458801:RNQ458806 RXM458801:RXM458806 SHI458801:SHI458806 SRE458801:SRE458806 TBA458801:TBA458806 TKW458801:TKW458806 TUS458801:TUS458806 UEO458801:UEO458806 UOK458801:UOK458806 UYG458801:UYG458806 VIC458801:VIC458806 VRY458801:VRY458806 WBU458801:WBU458806 WLQ458801:WLQ458806 WVM458801:WVM458806 E524337:E524342 JA524337:JA524342 SW524337:SW524342 ACS524337:ACS524342 AMO524337:AMO524342 AWK524337:AWK524342 BGG524337:BGG524342 BQC524337:BQC524342 BZY524337:BZY524342 CJU524337:CJU524342 CTQ524337:CTQ524342 DDM524337:DDM524342 DNI524337:DNI524342 DXE524337:DXE524342 EHA524337:EHA524342 EQW524337:EQW524342 FAS524337:FAS524342 FKO524337:FKO524342 FUK524337:FUK524342 GEG524337:GEG524342 GOC524337:GOC524342 GXY524337:GXY524342 HHU524337:HHU524342 HRQ524337:HRQ524342 IBM524337:IBM524342 ILI524337:ILI524342 IVE524337:IVE524342 JFA524337:JFA524342 JOW524337:JOW524342 JYS524337:JYS524342 KIO524337:KIO524342 KSK524337:KSK524342 LCG524337:LCG524342 LMC524337:LMC524342 LVY524337:LVY524342 MFU524337:MFU524342 MPQ524337:MPQ524342 MZM524337:MZM524342 NJI524337:NJI524342 NTE524337:NTE524342 ODA524337:ODA524342 OMW524337:OMW524342 OWS524337:OWS524342 PGO524337:PGO524342 PQK524337:PQK524342 QAG524337:QAG524342 QKC524337:QKC524342 QTY524337:QTY524342 RDU524337:RDU524342 RNQ524337:RNQ524342 RXM524337:RXM524342 SHI524337:SHI524342 SRE524337:SRE524342 TBA524337:TBA524342 TKW524337:TKW524342 TUS524337:TUS524342 UEO524337:UEO524342 UOK524337:UOK524342 UYG524337:UYG524342 VIC524337:VIC524342 VRY524337:VRY524342 WBU524337:WBU524342 WLQ524337:WLQ524342 WVM524337:WVM524342 E589873:E589878 JA589873:JA589878 SW589873:SW589878 ACS589873:ACS589878 AMO589873:AMO589878 AWK589873:AWK589878 BGG589873:BGG589878 BQC589873:BQC589878 BZY589873:BZY589878 CJU589873:CJU589878 CTQ589873:CTQ589878 DDM589873:DDM589878 DNI589873:DNI589878 DXE589873:DXE589878 EHA589873:EHA589878 EQW589873:EQW589878 FAS589873:FAS589878 FKO589873:FKO589878 FUK589873:FUK589878 GEG589873:GEG589878 GOC589873:GOC589878 GXY589873:GXY589878 HHU589873:HHU589878 HRQ589873:HRQ589878 IBM589873:IBM589878 ILI589873:ILI589878 IVE589873:IVE589878 JFA589873:JFA589878 JOW589873:JOW589878 JYS589873:JYS589878 KIO589873:KIO589878 KSK589873:KSK589878 LCG589873:LCG589878 LMC589873:LMC589878 LVY589873:LVY589878 MFU589873:MFU589878 MPQ589873:MPQ589878 MZM589873:MZM589878 NJI589873:NJI589878 NTE589873:NTE589878 ODA589873:ODA589878 OMW589873:OMW589878 OWS589873:OWS589878 PGO589873:PGO589878 PQK589873:PQK589878 QAG589873:QAG589878 QKC589873:QKC589878 QTY589873:QTY589878 RDU589873:RDU589878 RNQ589873:RNQ589878 RXM589873:RXM589878 SHI589873:SHI589878 SRE589873:SRE589878 TBA589873:TBA589878 TKW589873:TKW589878 TUS589873:TUS589878 UEO589873:UEO589878 UOK589873:UOK589878 UYG589873:UYG589878 VIC589873:VIC589878 VRY589873:VRY589878 WBU589873:WBU589878 WLQ589873:WLQ589878 WVM589873:WVM589878 E655409:E655414 JA655409:JA655414 SW655409:SW655414 ACS655409:ACS655414 AMO655409:AMO655414 AWK655409:AWK655414 BGG655409:BGG655414 BQC655409:BQC655414 BZY655409:BZY655414 CJU655409:CJU655414 CTQ655409:CTQ655414 DDM655409:DDM655414 DNI655409:DNI655414 DXE655409:DXE655414 EHA655409:EHA655414 EQW655409:EQW655414 FAS655409:FAS655414 FKO655409:FKO655414 FUK655409:FUK655414 GEG655409:GEG655414 GOC655409:GOC655414 GXY655409:GXY655414 HHU655409:HHU655414 HRQ655409:HRQ655414 IBM655409:IBM655414 ILI655409:ILI655414 IVE655409:IVE655414 JFA655409:JFA655414 JOW655409:JOW655414 JYS655409:JYS655414 KIO655409:KIO655414 KSK655409:KSK655414 LCG655409:LCG655414 LMC655409:LMC655414 LVY655409:LVY655414 MFU655409:MFU655414 MPQ655409:MPQ655414 MZM655409:MZM655414 NJI655409:NJI655414 NTE655409:NTE655414 ODA655409:ODA655414 OMW655409:OMW655414 OWS655409:OWS655414 PGO655409:PGO655414 PQK655409:PQK655414 QAG655409:QAG655414 QKC655409:QKC655414 QTY655409:QTY655414 RDU655409:RDU655414 RNQ655409:RNQ655414 RXM655409:RXM655414 SHI655409:SHI655414 SRE655409:SRE655414 TBA655409:TBA655414 TKW655409:TKW655414 TUS655409:TUS655414 UEO655409:UEO655414 UOK655409:UOK655414 UYG655409:UYG655414 VIC655409:VIC655414 VRY655409:VRY655414 WBU655409:WBU655414 WLQ655409:WLQ655414 WVM655409:WVM655414 E720945:E720950 JA720945:JA720950 SW720945:SW720950 ACS720945:ACS720950 AMO720945:AMO720950 AWK720945:AWK720950 BGG720945:BGG720950 BQC720945:BQC720950 BZY720945:BZY720950 CJU720945:CJU720950 CTQ720945:CTQ720950 DDM720945:DDM720950 DNI720945:DNI720950 DXE720945:DXE720950 EHA720945:EHA720950 EQW720945:EQW720950 FAS720945:FAS720950 FKO720945:FKO720950 FUK720945:FUK720950 GEG720945:GEG720950 GOC720945:GOC720950 GXY720945:GXY720950 HHU720945:HHU720950 HRQ720945:HRQ720950 IBM720945:IBM720950 ILI720945:ILI720950 IVE720945:IVE720950 JFA720945:JFA720950 JOW720945:JOW720950 JYS720945:JYS720950 KIO720945:KIO720950 KSK720945:KSK720950 LCG720945:LCG720950 LMC720945:LMC720950 LVY720945:LVY720950 MFU720945:MFU720950 MPQ720945:MPQ720950 MZM720945:MZM720950 NJI720945:NJI720950 NTE720945:NTE720950 ODA720945:ODA720950 OMW720945:OMW720950 OWS720945:OWS720950 PGO720945:PGO720950 PQK720945:PQK720950 QAG720945:QAG720950 QKC720945:QKC720950 QTY720945:QTY720950 RDU720945:RDU720950 RNQ720945:RNQ720950 RXM720945:RXM720950 SHI720945:SHI720950 SRE720945:SRE720950 TBA720945:TBA720950 TKW720945:TKW720950 TUS720945:TUS720950 UEO720945:UEO720950 UOK720945:UOK720950 UYG720945:UYG720950 VIC720945:VIC720950 VRY720945:VRY720950 WBU720945:WBU720950 WLQ720945:WLQ720950 WVM720945:WVM720950 E786481:E786486 JA786481:JA786486 SW786481:SW786486 ACS786481:ACS786486 AMO786481:AMO786486 AWK786481:AWK786486 BGG786481:BGG786486 BQC786481:BQC786486 BZY786481:BZY786486 CJU786481:CJU786486 CTQ786481:CTQ786486 DDM786481:DDM786486 DNI786481:DNI786486 DXE786481:DXE786486 EHA786481:EHA786486 EQW786481:EQW786486 FAS786481:FAS786486 FKO786481:FKO786486 FUK786481:FUK786486 GEG786481:GEG786486 GOC786481:GOC786486 GXY786481:GXY786486 HHU786481:HHU786486 HRQ786481:HRQ786486 IBM786481:IBM786486 ILI786481:ILI786486 IVE786481:IVE786486 JFA786481:JFA786486 JOW786481:JOW786486 JYS786481:JYS786486 KIO786481:KIO786486 KSK786481:KSK786486 LCG786481:LCG786486 LMC786481:LMC786486 LVY786481:LVY786486 MFU786481:MFU786486 MPQ786481:MPQ786486 MZM786481:MZM786486 NJI786481:NJI786486 NTE786481:NTE786486 ODA786481:ODA786486 OMW786481:OMW786486 OWS786481:OWS786486 PGO786481:PGO786486 PQK786481:PQK786486 QAG786481:QAG786486 QKC786481:QKC786486 QTY786481:QTY786486 RDU786481:RDU786486 RNQ786481:RNQ786486 RXM786481:RXM786486 SHI786481:SHI786486 SRE786481:SRE786486 TBA786481:TBA786486 TKW786481:TKW786486 TUS786481:TUS786486 UEO786481:UEO786486 UOK786481:UOK786486 UYG786481:UYG786486 VIC786481:VIC786486 VRY786481:VRY786486 WBU786481:WBU786486 WLQ786481:WLQ786486 WVM786481:WVM786486 E852017:E852022 JA852017:JA852022 SW852017:SW852022 ACS852017:ACS852022 AMO852017:AMO852022 AWK852017:AWK852022 BGG852017:BGG852022 BQC852017:BQC852022 BZY852017:BZY852022 CJU852017:CJU852022 CTQ852017:CTQ852022 DDM852017:DDM852022 DNI852017:DNI852022 DXE852017:DXE852022 EHA852017:EHA852022 EQW852017:EQW852022 FAS852017:FAS852022 FKO852017:FKO852022 FUK852017:FUK852022 GEG852017:GEG852022 GOC852017:GOC852022 GXY852017:GXY852022 HHU852017:HHU852022 HRQ852017:HRQ852022 IBM852017:IBM852022 ILI852017:ILI852022 IVE852017:IVE852022 JFA852017:JFA852022 JOW852017:JOW852022 JYS852017:JYS852022 KIO852017:KIO852022 KSK852017:KSK852022 LCG852017:LCG852022 LMC852017:LMC852022 LVY852017:LVY852022 MFU852017:MFU852022 MPQ852017:MPQ852022 MZM852017:MZM852022 NJI852017:NJI852022 NTE852017:NTE852022 ODA852017:ODA852022 OMW852017:OMW852022 OWS852017:OWS852022 PGO852017:PGO852022 PQK852017:PQK852022 QAG852017:QAG852022 QKC852017:QKC852022 QTY852017:QTY852022 RDU852017:RDU852022 RNQ852017:RNQ852022 RXM852017:RXM852022 SHI852017:SHI852022 SRE852017:SRE852022 TBA852017:TBA852022 TKW852017:TKW852022 TUS852017:TUS852022 UEO852017:UEO852022 UOK852017:UOK852022 UYG852017:UYG852022 VIC852017:VIC852022 VRY852017:VRY852022 WBU852017:WBU852022 WLQ852017:WLQ852022 WVM852017:WVM852022 E917553:E917558 JA917553:JA917558 SW917553:SW917558 ACS917553:ACS917558 AMO917553:AMO917558 AWK917553:AWK917558 BGG917553:BGG917558 BQC917553:BQC917558 BZY917553:BZY917558 CJU917553:CJU917558 CTQ917553:CTQ917558 DDM917553:DDM917558 DNI917553:DNI917558 DXE917553:DXE917558 EHA917553:EHA917558 EQW917553:EQW917558 FAS917553:FAS917558 FKO917553:FKO917558 FUK917553:FUK917558 GEG917553:GEG917558 GOC917553:GOC917558 GXY917553:GXY917558 HHU917553:HHU917558 HRQ917553:HRQ917558 IBM917553:IBM917558 ILI917553:ILI917558 IVE917553:IVE917558 JFA917553:JFA917558 JOW917553:JOW917558 JYS917553:JYS917558 KIO917553:KIO917558 KSK917553:KSK917558 LCG917553:LCG917558 LMC917553:LMC917558 LVY917553:LVY917558 MFU917553:MFU917558 MPQ917553:MPQ917558 MZM917553:MZM917558 NJI917553:NJI917558 NTE917553:NTE917558 ODA917553:ODA917558 OMW917553:OMW917558 OWS917553:OWS917558 PGO917553:PGO917558 PQK917553:PQK917558 QAG917553:QAG917558 QKC917553:QKC917558 QTY917553:QTY917558 RDU917553:RDU917558 RNQ917553:RNQ917558 RXM917553:RXM917558 SHI917553:SHI917558 SRE917553:SRE917558 TBA917553:TBA917558 TKW917553:TKW917558 TUS917553:TUS917558 UEO917553:UEO917558 UOK917553:UOK917558 UYG917553:UYG917558 VIC917553:VIC917558 VRY917553:VRY917558 WBU917553:WBU917558 WLQ917553:WLQ917558 WVM917553:WVM917558 E983089:E983094 JA983089:JA983094 SW983089:SW983094 ACS983089:ACS983094 AMO983089:AMO983094 AWK983089:AWK983094 BGG983089:BGG983094 BQC983089:BQC983094 BZY983089:BZY983094 CJU983089:CJU983094 CTQ983089:CTQ983094 DDM983089:DDM983094 DNI983089:DNI983094 DXE983089:DXE983094 EHA983089:EHA983094 EQW983089:EQW983094 FAS983089:FAS983094 FKO983089:FKO983094 FUK983089:FUK983094 GEG983089:GEG983094 GOC983089:GOC983094 GXY983089:GXY983094 HHU983089:HHU983094 HRQ983089:HRQ983094 IBM983089:IBM983094 ILI983089:ILI983094 IVE983089:IVE983094 JFA983089:JFA983094 JOW983089:JOW983094 JYS983089:JYS983094 KIO983089:KIO983094 KSK983089:KSK983094 LCG983089:LCG983094 LMC983089:LMC983094 LVY983089:LVY983094 MFU983089:MFU983094 MPQ983089:MPQ983094 MZM983089:MZM983094 NJI983089:NJI983094 NTE983089:NTE983094 ODA983089:ODA983094 OMW983089:OMW983094 OWS983089:OWS983094 PGO983089:PGO983094 PQK983089:PQK983094 QAG983089:QAG983094 QKC983089:QKC983094 QTY983089:QTY983094 RDU983089:RDU983094 RNQ983089:RNQ983094 RXM983089:RXM983094 SHI983089:SHI983094 SRE983089:SRE983094 TBA983089:TBA983094 TKW983089:TKW983094 TUS983089:TUS983094 UEO983089:UEO983094 UOK983089:UOK983094 UYG983089:UYG983094 VIC983089:VIC983094 VRY983089:VRY983094 WBU983089:WBU983094 WLQ983089:WLQ983094 WVM983089:WVM983094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C2:C65536 IY2:IY65536 SU2:SU65536 ACQ2:ACQ65536 AMM2:AMM65536 AWI2:AWI65536 BGE2:BGE65536 BQA2:BQA65536 BZW2:BZW65536 CJS2:CJS65536 CTO2:CTO65536 DDK2:DDK65536 DNG2:DNG65536 DXC2:DXC65536 EGY2:EGY65536 EQU2:EQU65536 FAQ2:FAQ65536 FKM2:FKM65536 FUI2:FUI65536 GEE2:GEE65536 GOA2:GOA65536 GXW2:GXW65536 HHS2:HHS65536 HRO2:HRO65536 IBK2:IBK65536 ILG2:ILG65536 IVC2:IVC65536 JEY2:JEY65536 JOU2:JOU65536 JYQ2:JYQ65536 KIM2:KIM65536 KSI2:KSI65536 LCE2:LCE65536 LMA2:LMA65536 LVW2:LVW65536 MFS2:MFS65536 MPO2:MPO65536 MZK2:MZK65536 NJG2:NJG65536 NTC2:NTC65536 OCY2:OCY65536 OMU2:OMU65536 OWQ2:OWQ65536 PGM2:PGM65536 PQI2:PQI65536 QAE2:QAE65536 QKA2:QKA65536 QTW2:QTW65536 RDS2:RDS65536 RNO2:RNO65536 RXK2:RXK65536 SHG2:SHG65536 SRC2:SRC65536 TAY2:TAY65536 TKU2:TKU65536 TUQ2:TUQ65536 UEM2:UEM65536 UOI2:UOI65536 UYE2:UYE65536 VIA2:VIA65536 VRW2:VRW65536 WBS2:WBS65536 WLO2:WLO65536 WVK2:WVK65536 C65538:C131072 IY65538:IY131072 SU65538:SU131072 ACQ65538:ACQ131072 AMM65538:AMM131072 AWI65538:AWI131072 BGE65538:BGE131072 BQA65538:BQA131072 BZW65538:BZW131072 CJS65538:CJS131072 CTO65538:CTO131072 DDK65538:DDK131072 DNG65538:DNG131072 DXC65538:DXC131072 EGY65538:EGY131072 EQU65538:EQU131072 FAQ65538:FAQ131072 FKM65538:FKM131072 FUI65538:FUI131072 GEE65538:GEE131072 GOA65538:GOA131072 GXW65538:GXW131072 HHS65538:HHS131072 HRO65538:HRO131072 IBK65538:IBK131072 ILG65538:ILG131072 IVC65538:IVC131072 JEY65538:JEY131072 JOU65538:JOU131072 JYQ65538:JYQ131072 KIM65538:KIM131072 KSI65538:KSI131072 LCE65538:LCE131072 LMA65538:LMA131072 LVW65538:LVW131072 MFS65538:MFS131072 MPO65538:MPO131072 MZK65538:MZK131072 NJG65538:NJG131072 NTC65538:NTC131072 OCY65538:OCY131072 OMU65538:OMU131072 OWQ65538:OWQ131072 PGM65538:PGM131072 PQI65538:PQI131072 QAE65538:QAE131072 QKA65538:QKA131072 QTW65538:QTW131072 RDS65538:RDS131072 RNO65538:RNO131072 RXK65538:RXK131072 SHG65538:SHG131072 SRC65538:SRC131072 TAY65538:TAY131072 TKU65538:TKU131072 TUQ65538:TUQ131072 UEM65538:UEM131072 UOI65538:UOI131072 UYE65538:UYE131072 VIA65538:VIA131072 VRW65538:VRW131072 WBS65538:WBS131072 WLO65538:WLO131072 WVK65538:WVK131072 C131074:C196608 IY131074:IY196608 SU131074:SU196608 ACQ131074:ACQ196608 AMM131074:AMM196608 AWI131074:AWI196608 BGE131074:BGE196608 BQA131074:BQA196608 BZW131074:BZW196608 CJS131074:CJS196608 CTO131074:CTO196608 DDK131074:DDK196608 DNG131074:DNG196608 DXC131074:DXC196608 EGY131074:EGY196608 EQU131074:EQU196608 FAQ131074:FAQ196608 FKM131074:FKM196608 FUI131074:FUI196608 GEE131074:GEE196608 GOA131074:GOA196608 GXW131074:GXW196608 HHS131074:HHS196608 HRO131074:HRO196608 IBK131074:IBK196608 ILG131074:ILG196608 IVC131074:IVC196608 JEY131074:JEY196608 JOU131074:JOU196608 JYQ131074:JYQ196608 KIM131074:KIM196608 KSI131074:KSI196608 LCE131074:LCE196608 LMA131074:LMA196608 LVW131074:LVW196608 MFS131074:MFS196608 MPO131074:MPO196608 MZK131074:MZK196608 NJG131074:NJG196608 NTC131074:NTC196608 OCY131074:OCY196608 OMU131074:OMU196608 OWQ131074:OWQ196608 PGM131074:PGM196608 PQI131074:PQI196608 QAE131074:QAE196608 QKA131074:QKA196608 QTW131074:QTW196608 RDS131074:RDS196608 RNO131074:RNO196608 RXK131074:RXK196608 SHG131074:SHG196608 SRC131074:SRC196608 TAY131074:TAY196608 TKU131074:TKU196608 TUQ131074:TUQ196608 UEM131074:UEM196608 UOI131074:UOI196608 UYE131074:UYE196608 VIA131074:VIA196608 VRW131074:VRW196608 WBS131074:WBS196608 WLO131074:WLO196608 WVK131074:WVK196608 C196610:C262144 IY196610:IY262144 SU196610:SU262144 ACQ196610:ACQ262144 AMM196610:AMM262144 AWI196610:AWI262144 BGE196610:BGE262144 BQA196610:BQA262144 BZW196610:BZW262144 CJS196610:CJS262144 CTO196610:CTO262144 DDK196610:DDK262144 DNG196610:DNG262144 DXC196610:DXC262144 EGY196610:EGY262144 EQU196610:EQU262144 FAQ196610:FAQ262144 FKM196610:FKM262144 FUI196610:FUI262144 GEE196610:GEE262144 GOA196610:GOA262144 GXW196610:GXW262144 HHS196610:HHS262144 HRO196610:HRO262144 IBK196610:IBK262144 ILG196610:ILG262144 IVC196610:IVC262144 JEY196610:JEY262144 JOU196610:JOU262144 JYQ196610:JYQ262144 KIM196610:KIM262144 KSI196610:KSI262144 LCE196610:LCE262144 LMA196610:LMA262144 LVW196610:LVW262144 MFS196610:MFS262144 MPO196610:MPO262144 MZK196610:MZK262144 NJG196610:NJG262144 NTC196610:NTC262144 OCY196610:OCY262144 OMU196610:OMU262144 OWQ196610:OWQ262144 PGM196610:PGM262144 PQI196610:PQI262144 QAE196610:QAE262144 QKA196610:QKA262144 QTW196610:QTW262144 RDS196610:RDS262144 RNO196610:RNO262144 RXK196610:RXK262144 SHG196610:SHG262144 SRC196610:SRC262144 TAY196610:TAY262144 TKU196610:TKU262144 TUQ196610:TUQ262144 UEM196610:UEM262144 UOI196610:UOI262144 UYE196610:UYE262144 VIA196610:VIA262144 VRW196610:VRW262144 WBS196610:WBS262144 WLO196610:WLO262144 WVK196610:WVK262144 C262146:C327680 IY262146:IY327680 SU262146:SU327680 ACQ262146:ACQ327680 AMM262146:AMM327680 AWI262146:AWI327680 BGE262146:BGE327680 BQA262146:BQA327680 BZW262146:BZW327680 CJS262146:CJS327680 CTO262146:CTO327680 DDK262146:DDK327680 DNG262146:DNG327680 DXC262146:DXC327680 EGY262146:EGY327680 EQU262146:EQU327680 FAQ262146:FAQ327680 FKM262146:FKM327680 FUI262146:FUI327680 GEE262146:GEE327680 GOA262146:GOA327680 GXW262146:GXW327680 HHS262146:HHS327680 HRO262146:HRO327680 IBK262146:IBK327680 ILG262146:ILG327680 IVC262146:IVC327680 JEY262146:JEY327680 JOU262146:JOU327680 JYQ262146:JYQ327680 KIM262146:KIM327680 KSI262146:KSI327680 LCE262146:LCE327680 LMA262146:LMA327680 LVW262146:LVW327680 MFS262146:MFS327680 MPO262146:MPO327680 MZK262146:MZK327680 NJG262146:NJG327680 NTC262146:NTC327680 OCY262146:OCY327680 OMU262146:OMU327680 OWQ262146:OWQ327680 PGM262146:PGM327680 PQI262146:PQI327680 QAE262146:QAE327680 QKA262146:QKA327680 QTW262146:QTW327680 RDS262146:RDS327680 RNO262146:RNO327680 RXK262146:RXK327680 SHG262146:SHG327680 SRC262146:SRC327680 TAY262146:TAY327680 TKU262146:TKU327680 TUQ262146:TUQ327680 UEM262146:UEM327680 UOI262146:UOI327680 UYE262146:UYE327680 VIA262146:VIA327680 VRW262146:VRW327680 WBS262146:WBS327680 WLO262146:WLO327680 WVK262146:WVK327680 C327682:C393216 IY327682:IY393216 SU327682:SU393216 ACQ327682:ACQ393216 AMM327682:AMM393216 AWI327682:AWI393216 BGE327682:BGE393216 BQA327682:BQA393216 BZW327682:BZW393216 CJS327682:CJS393216 CTO327682:CTO393216 DDK327682:DDK393216 DNG327682:DNG393216 DXC327682:DXC393216 EGY327682:EGY393216 EQU327682:EQU393216 FAQ327682:FAQ393216 FKM327682:FKM393216 FUI327682:FUI393216 GEE327682:GEE393216 GOA327682:GOA393216 GXW327682:GXW393216 HHS327682:HHS393216 HRO327682:HRO393216 IBK327682:IBK393216 ILG327682:ILG393216 IVC327682:IVC393216 JEY327682:JEY393216 JOU327682:JOU393216 JYQ327682:JYQ393216 KIM327682:KIM393216 KSI327682:KSI393216 LCE327682:LCE393216 LMA327682:LMA393216 LVW327682:LVW393216 MFS327682:MFS393216 MPO327682:MPO393216 MZK327682:MZK393216 NJG327682:NJG393216 NTC327682:NTC393216 OCY327682:OCY393216 OMU327682:OMU393216 OWQ327682:OWQ393216 PGM327682:PGM393216 PQI327682:PQI393216 QAE327682:QAE393216 QKA327682:QKA393216 QTW327682:QTW393216 RDS327682:RDS393216 RNO327682:RNO393216 RXK327682:RXK393216 SHG327682:SHG393216 SRC327682:SRC393216 TAY327682:TAY393216 TKU327682:TKU393216 TUQ327682:TUQ393216 UEM327682:UEM393216 UOI327682:UOI393216 UYE327682:UYE393216 VIA327682:VIA393216 VRW327682:VRW393216 WBS327682:WBS393216 WLO327682:WLO393216 WVK327682:WVK393216 C393218:C458752 IY393218:IY458752 SU393218:SU458752 ACQ393218:ACQ458752 AMM393218:AMM458752 AWI393218:AWI458752 BGE393218:BGE458752 BQA393218:BQA458752 BZW393218:BZW458752 CJS393218:CJS458752 CTO393218:CTO458752 DDK393218:DDK458752 DNG393218:DNG458752 DXC393218:DXC458752 EGY393218:EGY458752 EQU393218:EQU458752 FAQ393218:FAQ458752 FKM393218:FKM458752 FUI393218:FUI458752 GEE393218:GEE458752 GOA393218:GOA458752 GXW393218:GXW458752 HHS393218:HHS458752 HRO393218:HRO458752 IBK393218:IBK458752 ILG393218:ILG458752 IVC393218:IVC458752 JEY393218:JEY458752 JOU393218:JOU458752 JYQ393218:JYQ458752 KIM393218:KIM458752 KSI393218:KSI458752 LCE393218:LCE458752 LMA393218:LMA458752 LVW393218:LVW458752 MFS393218:MFS458752 MPO393218:MPO458752 MZK393218:MZK458752 NJG393218:NJG458752 NTC393218:NTC458752 OCY393218:OCY458752 OMU393218:OMU458752 OWQ393218:OWQ458752 PGM393218:PGM458752 PQI393218:PQI458752 QAE393218:QAE458752 QKA393218:QKA458752 QTW393218:QTW458752 RDS393218:RDS458752 RNO393218:RNO458752 RXK393218:RXK458752 SHG393218:SHG458752 SRC393218:SRC458752 TAY393218:TAY458752 TKU393218:TKU458752 TUQ393218:TUQ458752 UEM393218:UEM458752 UOI393218:UOI458752 UYE393218:UYE458752 VIA393218:VIA458752 VRW393218:VRW458752 WBS393218:WBS458752 WLO393218:WLO458752 WVK393218:WVK458752 C458754:C524288 IY458754:IY524288 SU458754:SU524288 ACQ458754:ACQ524288 AMM458754:AMM524288 AWI458754:AWI524288 BGE458754:BGE524288 BQA458754:BQA524288 BZW458754:BZW524288 CJS458754:CJS524288 CTO458754:CTO524288 DDK458754:DDK524288 DNG458754:DNG524288 DXC458754:DXC524288 EGY458754:EGY524288 EQU458754:EQU524288 FAQ458754:FAQ524288 FKM458754:FKM524288 FUI458754:FUI524288 GEE458754:GEE524288 GOA458754:GOA524288 GXW458754:GXW524288 HHS458754:HHS524288 HRO458754:HRO524288 IBK458754:IBK524288 ILG458754:ILG524288 IVC458754:IVC524288 JEY458754:JEY524288 JOU458754:JOU524288 JYQ458754:JYQ524288 KIM458754:KIM524288 KSI458754:KSI524288 LCE458754:LCE524288 LMA458754:LMA524288 LVW458754:LVW524288 MFS458754:MFS524288 MPO458754:MPO524288 MZK458754:MZK524288 NJG458754:NJG524288 NTC458754:NTC524288 OCY458754:OCY524288 OMU458754:OMU524288 OWQ458754:OWQ524288 PGM458754:PGM524288 PQI458754:PQI524288 QAE458754:QAE524288 QKA458754:QKA524288 QTW458754:QTW524288 RDS458754:RDS524288 RNO458754:RNO524288 RXK458754:RXK524288 SHG458754:SHG524288 SRC458754:SRC524288 TAY458754:TAY524288 TKU458754:TKU524288 TUQ458754:TUQ524288 UEM458754:UEM524288 UOI458754:UOI524288 UYE458754:UYE524288 VIA458754:VIA524288 VRW458754:VRW524288 WBS458754:WBS524288 WLO458754:WLO524288 WVK458754:WVK524288 C524290:C589824 IY524290:IY589824 SU524290:SU589824 ACQ524290:ACQ589824 AMM524290:AMM589824 AWI524290:AWI589824 BGE524290:BGE589824 BQA524290:BQA589824 BZW524290:BZW589824 CJS524290:CJS589824 CTO524290:CTO589824 DDK524290:DDK589824 DNG524290:DNG589824 DXC524290:DXC589824 EGY524290:EGY589824 EQU524290:EQU589824 FAQ524290:FAQ589824 FKM524290:FKM589824 FUI524290:FUI589824 GEE524290:GEE589824 GOA524290:GOA589824 GXW524290:GXW589824 HHS524290:HHS589824 HRO524290:HRO589824 IBK524290:IBK589824 ILG524290:ILG589824 IVC524290:IVC589824 JEY524290:JEY589824 JOU524290:JOU589824 JYQ524290:JYQ589824 KIM524290:KIM589824 KSI524290:KSI589824 LCE524290:LCE589824 LMA524290:LMA589824 LVW524290:LVW589824 MFS524290:MFS589824 MPO524290:MPO589824 MZK524290:MZK589824 NJG524290:NJG589824 NTC524290:NTC589824 OCY524290:OCY589824 OMU524290:OMU589824 OWQ524290:OWQ589824 PGM524290:PGM589824 PQI524290:PQI589824 QAE524290:QAE589824 QKA524290:QKA589824 QTW524290:QTW589824 RDS524290:RDS589824 RNO524290:RNO589824 RXK524290:RXK589824 SHG524290:SHG589824 SRC524290:SRC589824 TAY524290:TAY589824 TKU524290:TKU589824 TUQ524290:TUQ589824 UEM524290:UEM589824 UOI524290:UOI589824 UYE524290:UYE589824 VIA524290:VIA589824 VRW524290:VRW589824 WBS524290:WBS589824 WLO524290:WLO589824 WVK524290:WVK589824 C589826:C655360 IY589826:IY655360 SU589826:SU655360 ACQ589826:ACQ655360 AMM589826:AMM655360 AWI589826:AWI655360 BGE589826:BGE655360 BQA589826:BQA655360 BZW589826:BZW655360 CJS589826:CJS655360 CTO589826:CTO655360 DDK589826:DDK655360 DNG589826:DNG655360 DXC589826:DXC655360 EGY589826:EGY655360 EQU589826:EQU655360 FAQ589826:FAQ655360 FKM589826:FKM655360 FUI589826:FUI655360 GEE589826:GEE655360 GOA589826:GOA655360 GXW589826:GXW655360 HHS589826:HHS655360 HRO589826:HRO655360 IBK589826:IBK655360 ILG589826:ILG655360 IVC589826:IVC655360 JEY589826:JEY655360 JOU589826:JOU655360 JYQ589826:JYQ655360 KIM589826:KIM655360 KSI589826:KSI655360 LCE589826:LCE655360 LMA589826:LMA655360 LVW589826:LVW655360 MFS589826:MFS655360 MPO589826:MPO655360 MZK589826:MZK655360 NJG589826:NJG655360 NTC589826:NTC655360 OCY589826:OCY655360 OMU589826:OMU655360 OWQ589826:OWQ655360 PGM589826:PGM655360 PQI589826:PQI655360 QAE589826:QAE655360 QKA589826:QKA655360 QTW589826:QTW655360 RDS589826:RDS655360 RNO589826:RNO655360 RXK589826:RXK655360 SHG589826:SHG655360 SRC589826:SRC655360 TAY589826:TAY655360 TKU589826:TKU655360 TUQ589826:TUQ655360 UEM589826:UEM655360 UOI589826:UOI655360 UYE589826:UYE655360 VIA589826:VIA655360 VRW589826:VRW655360 WBS589826:WBS655360 WLO589826:WLO655360 WVK589826:WVK655360 C655362:C720896 IY655362:IY720896 SU655362:SU720896 ACQ655362:ACQ720896 AMM655362:AMM720896 AWI655362:AWI720896 BGE655362:BGE720896 BQA655362:BQA720896 BZW655362:BZW720896 CJS655362:CJS720896 CTO655362:CTO720896 DDK655362:DDK720896 DNG655362:DNG720896 DXC655362:DXC720896 EGY655362:EGY720896 EQU655362:EQU720896 FAQ655362:FAQ720896 FKM655362:FKM720896 FUI655362:FUI720896 GEE655362:GEE720896 GOA655362:GOA720896 GXW655362:GXW720896 HHS655362:HHS720896 HRO655362:HRO720896 IBK655362:IBK720896 ILG655362:ILG720896 IVC655362:IVC720896 JEY655362:JEY720896 JOU655362:JOU720896 JYQ655362:JYQ720896 KIM655362:KIM720896 KSI655362:KSI720896 LCE655362:LCE720896 LMA655362:LMA720896 LVW655362:LVW720896 MFS655362:MFS720896 MPO655362:MPO720896 MZK655362:MZK720896 NJG655362:NJG720896 NTC655362:NTC720896 OCY655362:OCY720896 OMU655362:OMU720896 OWQ655362:OWQ720896 PGM655362:PGM720896 PQI655362:PQI720896 QAE655362:QAE720896 QKA655362:QKA720896 QTW655362:QTW720896 RDS655362:RDS720896 RNO655362:RNO720896 RXK655362:RXK720896 SHG655362:SHG720896 SRC655362:SRC720896 TAY655362:TAY720896 TKU655362:TKU720896 TUQ655362:TUQ720896 UEM655362:UEM720896 UOI655362:UOI720896 UYE655362:UYE720896 VIA655362:VIA720896 VRW655362:VRW720896 WBS655362:WBS720896 WLO655362:WLO720896 WVK655362:WVK720896 C720898:C786432 IY720898:IY786432 SU720898:SU786432 ACQ720898:ACQ786432 AMM720898:AMM786432 AWI720898:AWI786432 BGE720898:BGE786432 BQA720898:BQA786432 BZW720898:BZW786432 CJS720898:CJS786432 CTO720898:CTO786432 DDK720898:DDK786432 DNG720898:DNG786432 DXC720898:DXC786432 EGY720898:EGY786432 EQU720898:EQU786432 FAQ720898:FAQ786432 FKM720898:FKM786432 FUI720898:FUI786432 GEE720898:GEE786432 GOA720898:GOA786432 GXW720898:GXW786432 HHS720898:HHS786432 HRO720898:HRO786432 IBK720898:IBK786432 ILG720898:ILG786432 IVC720898:IVC786432 JEY720898:JEY786432 JOU720898:JOU786432 JYQ720898:JYQ786432 KIM720898:KIM786432 KSI720898:KSI786432 LCE720898:LCE786432 LMA720898:LMA786432 LVW720898:LVW786432 MFS720898:MFS786432 MPO720898:MPO786432 MZK720898:MZK786432 NJG720898:NJG786432 NTC720898:NTC786432 OCY720898:OCY786432 OMU720898:OMU786432 OWQ720898:OWQ786432 PGM720898:PGM786432 PQI720898:PQI786432 QAE720898:QAE786432 QKA720898:QKA786432 QTW720898:QTW786432 RDS720898:RDS786432 RNO720898:RNO786432 RXK720898:RXK786432 SHG720898:SHG786432 SRC720898:SRC786432 TAY720898:TAY786432 TKU720898:TKU786432 TUQ720898:TUQ786432 UEM720898:UEM786432 UOI720898:UOI786432 UYE720898:UYE786432 VIA720898:VIA786432 VRW720898:VRW786432 WBS720898:WBS786432 WLO720898:WLO786432 WVK720898:WVK786432 C786434:C851968 IY786434:IY851968 SU786434:SU851968 ACQ786434:ACQ851968 AMM786434:AMM851968 AWI786434:AWI851968 BGE786434:BGE851968 BQA786434:BQA851968 BZW786434:BZW851968 CJS786434:CJS851968 CTO786434:CTO851968 DDK786434:DDK851968 DNG786434:DNG851968 DXC786434:DXC851968 EGY786434:EGY851968 EQU786434:EQU851968 FAQ786434:FAQ851968 FKM786434:FKM851968 FUI786434:FUI851968 GEE786434:GEE851968 GOA786434:GOA851968 GXW786434:GXW851968 HHS786434:HHS851968 HRO786434:HRO851968 IBK786434:IBK851968 ILG786434:ILG851968 IVC786434:IVC851968 JEY786434:JEY851968 JOU786434:JOU851968 JYQ786434:JYQ851968 KIM786434:KIM851968 KSI786434:KSI851968 LCE786434:LCE851968 LMA786434:LMA851968 LVW786434:LVW851968 MFS786434:MFS851968 MPO786434:MPO851968 MZK786434:MZK851968 NJG786434:NJG851968 NTC786434:NTC851968 OCY786434:OCY851968 OMU786434:OMU851968 OWQ786434:OWQ851968 PGM786434:PGM851968 PQI786434:PQI851968 QAE786434:QAE851968 QKA786434:QKA851968 QTW786434:QTW851968 RDS786434:RDS851968 RNO786434:RNO851968 RXK786434:RXK851968 SHG786434:SHG851968 SRC786434:SRC851968 TAY786434:TAY851968 TKU786434:TKU851968 TUQ786434:TUQ851968 UEM786434:UEM851968 UOI786434:UOI851968 UYE786434:UYE851968 VIA786434:VIA851968 VRW786434:VRW851968 WBS786434:WBS851968 WLO786434:WLO851968 WVK786434:WVK851968 C851970:C917504 IY851970:IY917504 SU851970:SU917504 ACQ851970:ACQ917504 AMM851970:AMM917504 AWI851970:AWI917504 BGE851970:BGE917504 BQA851970:BQA917504 BZW851970:BZW917504 CJS851970:CJS917504 CTO851970:CTO917504 DDK851970:DDK917504 DNG851970:DNG917504 DXC851970:DXC917504 EGY851970:EGY917504 EQU851970:EQU917504 FAQ851970:FAQ917504 FKM851970:FKM917504 FUI851970:FUI917504 GEE851970:GEE917504 GOA851970:GOA917504 GXW851970:GXW917504 HHS851970:HHS917504 HRO851970:HRO917504 IBK851970:IBK917504 ILG851970:ILG917504 IVC851970:IVC917504 JEY851970:JEY917504 JOU851970:JOU917504 JYQ851970:JYQ917504 KIM851970:KIM917504 KSI851970:KSI917504 LCE851970:LCE917504 LMA851970:LMA917504 LVW851970:LVW917504 MFS851970:MFS917504 MPO851970:MPO917504 MZK851970:MZK917504 NJG851970:NJG917504 NTC851970:NTC917504 OCY851970:OCY917504 OMU851970:OMU917504 OWQ851970:OWQ917504 PGM851970:PGM917504 PQI851970:PQI917504 QAE851970:QAE917504 QKA851970:QKA917504 QTW851970:QTW917504 RDS851970:RDS917504 RNO851970:RNO917504 RXK851970:RXK917504 SHG851970:SHG917504 SRC851970:SRC917504 TAY851970:TAY917504 TKU851970:TKU917504 TUQ851970:TUQ917504 UEM851970:UEM917504 UOI851970:UOI917504 UYE851970:UYE917504 VIA851970:VIA917504 VRW851970:VRW917504 WBS851970:WBS917504 WLO851970:WLO917504 WVK851970:WVK917504 C917506:C983040 IY917506:IY983040 SU917506:SU983040 ACQ917506:ACQ983040 AMM917506:AMM983040 AWI917506:AWI983040 BGE917506:BGE983040 BQA917506:BQA983040 BZW917506:BZW983040 CJS917506:CJS983040 CTO917506:CTO983040 DDK917506:DDK983040 DNG917506:DNG983040 DXC917506:DXC983040 EGY917506:EGY983040 EQU917506:EQU983040 FAQ917506:FAQ983040 FKM917506:FKM983040 FUI917506:FUI983040 GEE917506:GEE983040 GOA917506:GOA983040 GXW917506:GXW983040 HHS917506:HHS983040 HRO917506:HRO983040 IBK917506:IBK983040 ILG917506:ILG983040 IVC917506:IVC983040 JEY917506:JEY983040 JOU917506:JOU983040 JYQ917506:JYQ983040 KIM917506:KIM983040 KSI917506:KSI983040 LCE917506:LCE983040 LMA917506:LMA983040 LVW917506:LVW983040 MFS917506:MFS983040 MPO917506:MPO983040 MZK917506:MZK983040 NJG917506:NJG983040 NTC917506:NTC983040 OCY917506:OCY983040 OMU917506:OMU983040 OWQ917506:OWQ983040 PGM917506:PGM983040 PQI917506:PQI983040 QAE917506:QAE983040 QKA917506:QKA983040 QTW917506:QTW983040 RDS917506:RDS983040 RNO917506:RNO983040 RXK917506:RXK983040 SHG917506:SHG983040 SRC917506:SRC983040 TAY917506:TAY983040 TKU917506:TKU983040 TUQ917506:TUQ983040 UEM917506:UEM983040 UOI917506:UOI983040 UYE917506:UYE983040 VIA917506:VIA983040 VRW917506:VRW983040 WBS917506:WBS983040 WLO917506:WLO983040 WVK917506:WVK983040 C983042:C1048576 IY983042:IY1048576 SU983042:SU1048576 ACQ983042:ACQ1048576 AMM983042:AMM1048576 AWI983042:AWI1048576 BGE983042:BGE1048576 BQA983042:BQA1048576 BZW983042:BZW1048576 CJS983042:CJS1048576 CTO983042:CTO1048576 DDK983042:DDK1048576 DNG983042:DNG1048576 DXC983042:DXC1048576 EGY983042:EGY1048576 EQU983042:EQU1048576 FAQ983042:FAQ1048576 FKM983042:FKM1048576 FUI983042:FUI1048576 GEE983042:GEE1048576 GOA983042:GOA1048576 GXW983042:GXW1048576 HHS983042:HHS1048576 HRO983042:HRO1048576 IBK983042:IBK1048576 ILG983042:ILG1048576 IVC983042:IVC1048576 JEY983042:JEY1048576 JOU983042:JOU1048576 JYQ983042:JYQ1048576 KIM983042:KIM1048576 KSI983042:KSI1048576 LCE983042:LCE1048576 LMA983042:LMA1048576 LVW983042:LVW1048576 MFS983042:MFS1048576 MPO983042:MPO1048576 MZK983042:MZK1048576 NJG983042:NJG1048576 NTC983042:NTC1048576 OCY983042:OCY1048576 OMU983042:OMU1048576 OWQ983042:OWQ1048576 PGM983042:PGM1048576 PQI983042:PQI1048576 QAE983042:QAE1048576 QKA983042:QKA1048576 QTW983042:QTW1048576 RDS983042:RDS1048576 RNO983042:RNO1048576 RXK983042:RXK1048576 SHG983042:SHG1048576 SRC983042:SRC1048576 TAY983042:TAY1048576 TKU983042:TKU1048576 TUQ983042:TUQ1048576 UEM983042:UEM1048576 UOI983042:UOI1048576 UYE983042:UYE1048576 VIA983042:VIA1048576 VRW983042:VRW1048576 WBS983042:WBS1048576 WLO983042:WLO1048576 WVK983042:WVK1048576" xr:uid="{B7B6C322-E4C9-43D9-930C-60DB1048930A}"/>
  </dataValidations>
  <printOptions horizontalCentered="1"/>
  <pageMargins left="0.19685039370078741" right="0.19685039370078741" top="0.78740157480314965" bottom="0.78740157480314965" header="0.51181102362204722" footer="0.51181102362204722"/>
  <pageSetup paperSize="8" scale="57" fitToHeight="0" orientation="landscape" r:id="rId1"/>
  <headerFooter alignWithMargins="0"/>
  <rowBreaks count="1" manualBreakCount="1">
    <brk id="34" max="7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【溶け込み】R7.10.1時点</vt:lpstr>
      <vt:lpstr>【溶け込み】R7.10.1時点!Print_Area</vt:lpstr>
      <vt:lpstr>【溶け込み】R7.10.1時点!Print_Titles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dcterms:created xsi:type="dcterms:W3CDTF">2025-11-06T07:01:20Z</dcterms:created>
  <dcterms:modified xsi:type="dcterms:W3CDTF">2025-11-06T07:02:48Z</dcterms:modified>
</cp:coreProperties>
</file>