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障がい福祉課\自立支援給付グループ\◎施設一覧表・HP掲載\HP公開用\R元年度\"/>
    </mc:Choice>
  </mc:AlternateContent>
  <bookViews>
    <workbookView xWindow="-15" yWindow="150" windowWidth="15330" windowHeight="4080"/>
  </bookViews>
  <sheets>
    <sheet name="支援施設" sheetId="10" r:id="rId1"/>
    <sheet name="居宅系" sheetId="20" r:id="rId2"/>
    <sheet name="日中系" sheetId="5" r:id="rId3"/>
    <sheet name="短期入所" sheetId="21" r:id="rId4"/>
    <sheet name="療養介護 " sheetId="12" r:id="rId5"/>
    <sheet name="グループホーム " sheetId="22" r:id="rId6"/>
    <sheet name="自立生活援助" sheetId="24" r:id="rId7"/>
    <sheet name="相談" sheetId="16" r:id="rId8"/>
    <sheet name="関連施設" sheetId="18" r:id="rId9"/>
    <sheet name="集計" sheetId="23" r:id="rId10"/>
  </sheets>
  <definedNames>
    <definedName name="_xlnm._FilterDatabase" localSheetId="5" hidden="1">'グループホーム '!$A$3:$J$306</definedName>
    <definedName name="_xlnm._FilterDatabase" localSheetId="1" hidden="1">居宅系!$A$3:$K$3</definedName>
    <definedName name="_xlnm._FilterDatabase" localSheetId="0" hidden="1">支援施設!$A$4:$P$34</definedName>
    <definedName name="_xlnm._FilterDatabase" localSheetId="7" hidden="1">相談!$A$3:$K$100</definedName>
    <definedName name="_xlnm._FilterDatabase" localSheetId="3" hidden="1">短期入所!$A$3:$J$70</definedName>
    <definedName name="_xlnm._FilterDatabase" localSheetId="2" hidden="1">日中系!$A$5:$O$171</definedName>
    <definedName name="_xlnm.Print_Area" localSheetId="1">居宅系!$A$1:$J$150</definedName>
    <definedName name="_xlnm.Print_Area" localSheetId="0">支援施設!$A$1:$N$34</definedName>
    <definedName name="_xlnm.Print_Area" localSheetId="6">自立生活援助!$A$1:$H$6</definedName>
    <definedName name="_xlnm.Print_Area" localSheetId="7">相談!$A$1:$J$100</definedName>
    <definedName name="_xlnm.Print_Area" localSheetId="3">短期入所!$A$1:$J$75</definedName>
    <definedName name="_xlnm.Print_Area" localSheetId="2">日中系!$A$1:$O$173</definedName>
    <definedName name="_xlnm.Print_Area" localSheetId="4">'療養介護 '!$A$1:$J$6</definedName>
    <definedName name="_xlnm.Print_Titles" localSheetId="5">'グループホーム '!$1:$3</definedName>
    <definedName name="_xlnm.Print_Titles" localSheetId="8">関連施設!$1:$2</definedName>
    <definedName name="_xlnm.Print_Titles" localSheetId="1">居宅系!$1:$3</definedName>
    <definedName name="_xlnm.Print_Titles" localSheetId="0">支援施設!$1:$4</definedName>
    <definedName name="_xlnm.Print_Titles" localSheetId="6">自立生活援助!#REF!</definedName>
    <definedName name="_xlnm.Print_Titles" localSheetId="7">相談!$1:$3</definedName>
    <definedName name="_xlnm.Print_Titles" localSheetId="3">短期入所!$1:$3</definedName>
    <definedName name="_xlnm.Print_Titles" localSheetId="2">日中系!$1:$5</definedName>
    <definedName name="_xlnm.Print_Titles" localSheetId="4">'療養介護 '!#REF!</definedName>
  </definedNames>
  <calcPr calcId="162913"/>
</workbook>
</file>

<file path=xl/calcChain.xml><?xml version="1.0" encoding="utf-8"?>
<calcChain xmlns="http://schemas.openxmlformats.org/spreadsheetml/2006/main">
  <c r="G255" i="22" l="1"/>
  <c r="G274" i="22" l="1"/>
  <c r="G224" i="22" l="1"/>
  <c r="G240" i="22" l="1"/>
  <c r="H2" i="24" l="1"/>
  <c r="B17" i="23"/>
  <c r="B16" i="23"/>
  <c r="G15" i="23"/>
  <c r="G14" i="23"/>
  <c r="G13" i="23"/>
  <c r="G12" i="23"/>
  <c r="G187" i="22"/>
  <c r="G107" i="22"/>
  <c r="G54" i="22"/>
  <c r="G172" i="22"/>
  <c r="B1" i="23"/>
  <c r="I4" i="23"/>
  <c r="B3" i="23"/>
  <c r="I3" i="23"/>
  <c r="G3" i="23"/>
  <c r="G18" i="23"/>
  <c r="G17" i="23"/>
  <c r="G10" i="23"/>
  <c r="G6" i="23"/>
  <c r="D12" i="23"/>
  <c r="B15" i="23"/>
  <c r="B14" i="23"/>
  <c r="B13" i="23"/>
  <c r="B12" i="23"/>
  <c r="B11" i="23"/>
  <c r="B9" i="23"/>
  <c r="B8" i="23"/>
  <c r="B6" i="23"/>
  <c r="B7" i="23"/>
  <c r="G86" i="22"/>
  <c r="G92" i="22"/>
  <c r="G203" i="22"/>
  <c r="G180" i="22"/>
  <c r="I34" i="10"/>
  <c r="J34" i="10"/>
  <c r="G17" i="22"/>
  <c r="G270" i="22"/>
  <c r="G300" i="22"/>
  <c r="G284" i="22"/>
  <c r="G209" i="22"/>
  <c r="G196" i="22"/>
  <c r="G156" i="22"/>
  <c r="G149" i="22"/>
  <c r="G136" i="22"/>
  <c r="G115" i="22"/>
  <c r="G42" i="22"/>
  <c r="G27" i="22"/>
  <c r="G8" i="22"/>
  <c r="G4" i="22"/>
  <c r="H2" i="22"/>
  <c r="H171" i="5"/>
  <c r="N34" i="10"/>
  <c r="L34" i="10"/>
  <c r="K34" i="10"/>
  <c r="H2" i="18"/>
  <c r="J2" i="16"/>
  <c r="J2" i="12"/>
  <c r="O3" i="5"/>
  <c r="I2" i="21"/>
  <c r="J2" i="20"/>
  <c r="M171" i="5"/>
  <c r="L171" i="5"/>
  <c r="K171" i="5"/>
  <c r="J171" i="5"/>
  <c r="I171" i="5"/>
  <c r="M34" i="10"/>
</calcChain>
</file>

<file path=xl/comments1.xml><?xml version="1.0" encoding="utf-8"?>
<comments xmlns="http://schemas.openxmlformats.org/spreadsheetml/2006/main">
  <authors>
    <author>411710</author>
  </authors>
  <commentList>
    <comment ref="I3" authorId="0" shapeId="0">
      <text>
        <r>
          <rPr>
            <sz val="10"/>
            <color indexed="81"/>
            <rFont val="ＭＳ Ｐゴシック"/>
            <family val="3"/>
            <charset val="128"/>
          </rPr>
          <t xml:space="preserve">夜間の連絡・支援体制が確保されている場合であって、県に届出をしている共同生活援助事業所（グループホーム）が算定できる加算です。
また、この加算には３種類の算定区分があり、その概要は次のとおりです。
</t>
        </r>
        <r>
          <rPr>
            <u/>
            <sz val="10"/>
            <color indexed="81"/>
            <rFont val="ＭＳ Ｐゴシック"/>
            <family val="3"/>
            <charset val="128"/>
          </rPr>
          <t>Ⅰ型</t>
        </r>
        <r>
          <rPr>
            <sz val="10"/>
            <color indexed="81"/>
            <rFont val="ＭＳ Ｐゴシック"/>
            <family val="3"/>
            <charset val="128"/>
          </rPr>
          <t xml:space="preserve">：夜勤を行う従業者を配置し、夜間・深夜時間帯に介護等の支援を行うことができる体制を確保している。
</t>
        </r>
        <r>
          <rPr>
            <u/>
            <sz val="10"/>
            <color indexed="81"/>
            <rFont val="ＭＳ Ｐゴシック"/>
            <family val="3"/>
            <charset val="128"/>
          </rPr>
          <t>Ⅱ型</t>
        </r>
        <r>
          <rPr>
            <sz val="10"/>
            <color indexed="81"/>
            <rFont val="ＭＳ Ｐゴシック"/>
            <family val="3"/>
            <charset val="128"/>
          </rPr>
          <t xml:space="preserve">：宿直を行う従業者を配置し、夜間・深夜時間帯に定時的な巡回や緊急時の支援を行うことができる体制を確保している。
</t>
        </r>
        <r>
          <rPr>
            <u/>
            <sz val="10"/>
            <color indexed="81"/>
            <rFont val="ＭＳ Ｐゴシック"/>
            <family val="3"/>
            <charset val="128"/>
          </rPr>
          <t>Ⅲ型：</t>
        </r>
        <r>
          <rPr>
            <sz val="10"/>
            <color indexed="81"/>
            <rFont val="ＭＳ Ｐゴシック"/>
            <family val="3"/>
            <charset val="128"/>
          </rPr>
          <t>夜間・深夜時間帯において、利用者に病状の急変等の緊急の事態が生じた場合に利用者の呼び出し等に対応できるよう、常時の連絡・防災体制を確保している。（具体的には警備会社との委託契約を締結している、携帯電話等で夜間・深夜の連絡体制をとっている場合など。）
（注）日によって異なる体制をとることも可能です。たとえば、算定区分「Ⅰ・Ⅱ」の住居については、次のように夜勤職員を配置している日と宿直職員を配置している日があります。
（例）　９月１日　Ⅰ型（夜勤職員配置）
　　　　９月２日　Ⅱ型（宿直職員配置）
　　　　９月３日　Ⅱ型（宿直職員配置）…etc</t>
        </r>
      </text>
    </comment>
  </commentList>
</comments>
</file>

<file path=xl/sharedStrings.xml><?xml version="1.0" encoding="utf-8"?>
<sst xmlns="http://schemas.openxmlformats.org/spreadsheetml/2006/main" count="4734" uniqueCount="3309">
  <si>
    <r>
      <t>0</t>
    </r>
    <r>
      <rPr>
        <sz val="10"/>
        <rFont val="ＭＳ Ｐゴシック"/>
        <family val="3"/>
        <charset val="128"/>
      </rPr>
      <t>853-62-0061</t>
    </r>
    <phoneticPr fontId="3"/>
  </si>
  <si>
    <r>
      <t>0</t>
    </r>
    <r>
      <rPr>
        <sz val="10"/>
        <rFont val="ＭＳ Ｐゴシック"/>
        <family val="3"/>
        <charset val="128"/>
      </rPr>
      <t>853-62-0063</t>
    </r>
    <phoneticPr fontId="3"/>
  </si>
  <si>
    <t>ハートボックス</t>
    <phoneticPr fontId="3"/>
  </si>
  <si>
    <r>
      <t>6</t>
    </r>
    <r>
      <rPr>
        <sz val="10"/>
        <rFont val="ＭＳ Ｐゴシック"/>
        <family val="3"/>
        <charset val="128"/>
      </rPr>
      <t>90-0876</t>
    </r>
    <phoneticPr fontId="3"/>
  </si>
  <si>
    <t>松江市黒田町460－11</t>
    <rPh sb="0" eb="3">
      <t>マツエシ</t>
    </rPh>
    <rPh sb="3" eb="6">
      <t>クロダチョウ</t>
    </rPh>
    <phoneticPr fontId="3"/>
  </si>
  <si>
    <r>
      <t>0</t>
    </r>
    <r>
      <rPr>
        <sz val="10"/>
        <rFont val="ＭＳ Ｐゴシック"/>
        <family val="3"/>
        <charset val="128"/>
      </rPr>
      <t>852-67-2185</t>
    </r>
    <phoneticPr fontId="3"/>
  </si>
  <si>
    <r>
      <t>0</t>
    </r>
    <r>
      <rPr>
        <sz val="10"/>
        <rFont val="ＭＳ Ｐゴシック"/>
        <family val="3"/>
        <charset val="128"/>
      </rPr>
      <t>852-67-2186</t>
    </r>
    <phoneticPr fontId="3"/>
  </si>
  <si>
    <r>
      <t>松江市西川津町2</t>
    </r>
    <r>
      <rPr>
        <sz val="10"/>
        <rFont val="ＭＳ Ｐゴシック"/>
        <family val="3"/>
        <charset val="128"/>
      </rPr>
      <t>652-13</t>
    </r>
    <phoneticPr fontId="3"/>
  </si>
  <si>
    <t>特定非営利活動法人プロジェクトゆうあい</t>
    <rPh sb="0" eb="2">
      <t>トクテイ</t>
    </rPh>
    <rPh sb="2" eb="5">
      <t>ヒエイリ</t>
    </rPh>
    <rPh sb="5" eb="7">
      <t>カツドウ</t>
    </rPh>
    <rPh sb="7" eb="9">
      <t>ホウジン</t>
    </rPh>
    <phoneticPr fontId="3"/>
  </si>
  <si>
    <r>
      <t>6</t>
    </r>
    <r>
      <rPr>
        <sz val="10"/>
        <rFont val="ＭＳ Ｐゴシック"/>
        <family val="3"/>
        <charset val="128"/>
      </rPr>
      <t>90-0888</t>
    </r>
    <phoneticPr fontId="3"/>
  </si>
  <si>
    <t>松江市北堀町35－14</t>
    <rPh sb="0" eb="3">
      <t>マツエシ</t>
    </rPh>
    <rPh sb="3" eb="6">
      <t>キタホリチョウ</t>
    </rPh>
    <phoneticPr fontId="3"/>
  </si>
  <si>
    <r>
      <t>0</t>
    </r>
    <r>
      <rPr>
        <sz val="10"/>
        <rFont val="ＭＳ Ｐゴシック"/>
        <family val="3"/>
        <charset val="128"/>
      </rPr>
      <t>852-32-8645</t>
    </r>
    <phoneticPr fontId="3"/>
  </si>
  <si>
    <r>
      <t>0</t>
    </r>
    <r>
      <rPr>
        <sz val="10"/>
        <rFont val="ＭＳ Ｐゴシック"/>
        <family val="3"/>
        <charset val="128"/>
      </rPr>
      <t>852-28-1116</t>
    </r>
    <phoneticPr fontId="3"/>
  </si>
  <si>
    <t>ビストロ庵タンドール</t>
    <rPh sb="4" eb="5">
      <t>アン</t>
    </rPh>
    <phoneticPr fontId="3"/>
  </si>
  <si>
    <r>
      <t>6</t>
    </r>
    <r>
      <rPr>
        <sz val="10"/>
        <rFont val="ＭＳ Ｐゴシック"/>
        <family val="3"/>
        <charset val="128"/>
      </rPr>
      <t>90-0003</t>
    </r>
    <phoneticPr fontId="3"/>
  </si>
  <si>
    <t>松江市朝日町伊勢宮484－4</t>
    <rPh sb="0" eb="3">
      <t>マツエシ</t>
    </rPh>
    <rPh sb="3" eb="6">
      <t>アサヒマチ</t>
    </rPh>
    <rPh sb="6" eb="8">
      <t>イセ</t>
    </rPh>
    <rPh sb="8" eb="9">
      <t>ミヤ</t>
    </rPh>
    <phoneticPr fontId="3"/>
  </si>
  <si>
    <r>
      <t>0</t>
    </r>
    <r>
      <rPr>
        <sz val="10"/>
        <rFont val="ＭＳ Ｐゴシック"/>
        <family val="3"/>
        <charset val="128"/>
      </rPr>
      <t>852-67-5550</t>
    </r>
    <phoneticPr fontId="3"/>
  </si>
  <si>
    <r>
      <t>0</t>
    </r>
    <r>
      <rPr>
        <sz val="10"/>
        <rFont val="ＭＳ Ｐゴシック"/>
        <family val="3"/>
        <charset val="128"/>
      </rPr>
      <t>852-67-5551</t>
    </r>
    <phoneticPr fontId="3"/>
  </si>
  <si>
    <t>○</t>
    <phoneticPr fontId="3"/>
  </si>
  <si>
    <t>ひまわり</t>
    <phoneticPr fontId="3"/>
  </si>
  <si>
    <t>みのりの家</t>
    <rPh sb="4" eb="5">
      <t>イエ</t>
    </rPh>
    <phoneticPr fontId="3"/>
  </si>
  <si>
    <r>
      <t>0</t>
    </r>
    <r>
      <rPr>
        <sz val="10"/>
        <rFont val="ＭＳ Ｐゴシック"/>
        <family val="3"/>
        <charset val="128"/>
      </rPr>
      <t>852-33-7610</t>
    </r>
    <phoneticPr fontId="3"/>
  </si>
  <si>
    <t>障害者相談支援事業所　山楽園</t>
    <rPh sb="0" eb="3">
      <t>ショウガイシャ</t>
    </rPh>
    <rPh sb="3" eb="5">
      <t>ソウダン</t>
    </rPh>
    <rPh sb="5" eb="7">
      <t>シエン</t>
    </rPh>
    <rPh sb="7" eb="10">
      <t>ジギョウショ</t>
    </rPh>
    <rPh sb="11" eb="12">
      <t>ヤマ</t>
    </rPh>
    <rPh sb="12" eb="13">
      <t>タノ</t>
    </rPh>
    <rPh sb="13" eb="14">
      <t>エン</t>
    </rPh>
    <phoneticPr fontId="3"/>
  </si>
  <si>
    <t>相談支援事業所ハートピア出雲</t>
    <rPh sb="0" eb="2">
      <t>ソウダン</t>
    </rPh>
    <rPh sb="2" eb="4">
      <t>シエン</t>
    </rPh>
    <rPh sb="4" eb="7">
      <t>ジギョウショ</t>
    </rPh>
    <rPh sb="12" eb="14">
      <t>イズモ</t>
    </rPh>
    <phoneticPr fontId="3"/>
  </si>
  <si>
    <t>相談支援事業所あかり</t>
    <rPh sb="0" eb="2">
      <t>ソウダン</t>
    </rPh>
    <rPh sb="2" eb="4">
      <t>シエン</t>
    </rPh>
    <rPh sb="4" eb="7">
      <t>ジギョウショ</t>
    </rPh>
    <phoneticPr fontId="3"/>
  </si>
  <si>
    <r>
      <t>6</t>
    </r>
    <r>
      <rPr>
        <sz val="10"/>
        <rFont val="ＭＳ Ｐゴシック"/>
        <family val="3"/>
        <charset val="128"/>
      </rPr>
      <t>97-0062</t>
    </r>
    <phoneticPr fontId="3"/>
  </si>
  <si>
    <t>浜田市熱田町７１６番地３４</t>
    <rPh sb="0" eb="3">
      <t>ハマダシ</t>
    </rPh>
    <rPh sb="3" eb="6">
      <t>アツタチョウ</t>
    </rPh>
    <rPh sb="9" eb="11">
      <t>バンチ</t>
    </rPh>
    <phoneticPr fontId="3"/>
  </si>
  <si>
    <t>特定非営利活動法人海</t>
    <rPh sb="0" eb="2">
      <t>トクテイ</t>
    </rPh>
    <rPh sb="2" eb="5">
      <t>ヒエイリ</t>
    </rPh>
    <rPh sb="5" eb="7">
      <t>カツドウ</t>
    </rPh>
    <rPh sb="7" eb="9">
      <t>ホウジン</t>
    </rPh>
    <rPh sb="9" eb="10">
      <t>ウミ</t>
    </rPh>
    <phoneticPr fontId="3"/>
  </si>
  <si>
    <r>
      <t>0</t>
    </r>
    <r>
      <rPr>
        <sz val="10"/>
        <rFont val="ＭＳ Ｐゴシック"/>
        <family val="3"/>
        <charset val="128"/>
      </rPr>
      <t>855-27-0767</t>
    </r>
    <phoneticPr fontId="3"/>
  </si>
  <si>
    <t>相談支援事業所ほっと</t>
    <rPh sb="0" eb="2">
      <t>ソウダン</t>
    </rPh>
    <rPh sb="2" eb="4">
      <t>シエン</t>
    </rPh>
    <rPh sb="4" eb="7">
      <t>ジギョウショ</t>
    </rPh>
    <phoneticPr fontId="3"/>
  </si>
  <si>
    <t>東部島根医療福祉センター</t>
    <rPh sb="0" eb="2">
      <t>トウブ</t>
    </rPh>
    <rPh sb="2" eb="4">
      <t>シマネ</t>
    </rPh>
    <rPh sb="4" eb="6">
      <t>イリョウ</t>
    </rPh>
    <rPh sb="6" eb="8">
      <t>フクシ</t>
    </rPh>
    <phoneticPr fontId="3"/>
  </si>
  <si>
    <t>雲南市掛合町松笠２１５４番地１</t>
    <rPh sb="0" eb="2">
      <t>ウンナン</t>
    </rPh>
    <rPh sb="2" eb="3">
      <t>シ</t>
    </rPh>
    <rPh sb="3" eb="4">
      <t>カ</t>
    </rPh>
    <rPh sb="4" eb="5">
      <t>ア</t>
    </rPh>
    <rPh sb="5" eb="6">
      <t>チョウ</t>
    </rPh>
    <rPh sb="6" eb="7">
      <t>マツ</t>
    </rPh>
    <rPh sb="7" eb="8">
      <t>カサ</t>
    </rPh>
    <rPh sb="12" eb="14">
      <t>バンチ</t>
    </rPh>
    <phoneticPr fontId="3"/>
  </si>
  <si>
    <t>松江市古志町７６６番地１</t>
    <rPh sb="0" eb="3">
      <t>マツエシ</t>
    </rPh>
    <rPh sb="3" eb="4">
      <t>フル</t>
    </rPh>
    <rPh sb="4" eb="5">
      <t>ココロザシ</t>
    </rPh>
    <rPh sb="5" eb="6">
      <t>チョウ</t>
    </rPh>
    <rPh sb="9" eb="11">
      <t>バンチ</t>
    </rPh>
    <phoneticPr fontId="3"/>
  </si>
  <si>
    <t>松江市玉湯町玉造９１８－７</t>
    <phoneticPr fontId="3"/>
  </si>
  <si>
    <t>出雲市斐川町名島７０３</t>
    <rPh sb="0" eb="3">
      <t>イズモシ</t>
    </rPh>
    <rPh sb="3" eb="6">
      <t>ヒカワチョウ</t>
    </rPh>
    <rPh sb="6" eb="8">
      <t>ナジマ</t>
    </rPh>
    <phoneticPr fontId="3"/>
  </si>
  <si>
    <r>
      <t>出雲市神西沖町1</t>
    </r>
    <r>
      <rPr>
        <sz val="10"/>
        <rFont val="ＭＳ Ｐゴシック"/>
        <family val="3"/>
        <charset val="128"/>
      </rPr>
      <t>315</t>
    </r>
    <rPh sb="0" eb="3">
      <t>イズモシ</t>
    </rPh>
    <rPh sb="3" eb="5">
      <t>ジンザイ</t>
    </rPh>
    <rPh sb="5" eb="6">
      <t>オキ</t>
    </rPh>
    <rPh sb="6" eb="7">
      <t>マチ</t>
    </rPh>
    <phoneticPr fontId="3"/>
  </si>
  <si>
    <r>
      <t>出雲市武志町6</t>
    </r>
    <r>
      <rPr>
        <sz val="10"/>
        <rFont val="ＭＳ Ｐゴシック"/>
        <family val="3"/>
        <charset val="128"/>
      </rPr>
      <t>93-4</t>
    </r>
    <rPh sb="0" eb="3">
      <t>イズモシ</t>
    </rPh>
    <rPh sb="3" eb="4">
      <t>タケ</t>
    </rPh>
    <rPh sb="4" eb="5">
      <t>シ</t>
    </rPh>
    <rPh sb="5" eb="6">
      <t>チョウ</t>
    </rPh>
    <phoneticPr fontId="3"/>
  </si>
  <si>
    <r>
      <t>出雲市平野町1</t>
    </r>
    <r>
      <rPr>
        <sz val="10"/>
        <rFont val="ＭＳ Ｐゴシック"/>
        <family val="3"/>
        <charset val="128"/>
      </rPr>
      <t>183</t>
    </r>
    <rPh sb="0" eb="3">
      <t>イズモシ</t>
    </rPh>
    <rPh sb="3" eb="6">
      <t>ヒラノマチ</t>
    </rPh>
    <phoneticPr fontId="3"/>
  </si>
  <si>
    <r>
      <t>出雲市多伎町多岐8</t>
    </r>
    <r>
      <rPr>
        <sz val="10"/>
        <rFont val="ＭＳ Ｐゴシック"/>
        <family val="3"/>
        <charset val="128"/>
      </rPr>
      <t>92-7</t>
    </r>
    <rPh sb="0" eb="3">
      <t>イズモシ</t>
    </rPh>
    <rPh sb="3" eb="6">
      <t>タキチョウ</t>
    </rPh>
    <rPh sb="6" eb="8">
      <t>タキ</t>
    </rPh>
    <phoneticPr fontId="3"/>
  </si>
  <si>
    <r>
      <t>出雲市武志町6</t>
    </r>
    <r>
      <rPr>
        <sz val="10"/>
        <rFont val="ＭＳ Ｐゴシック"/>
        <family val="3"/>
        <charset val="128"/>
      </rPr>
      <t>93-1</t>
    </r>
    <rPh sb="0" eb="3">
      <t>イズモシ</t>
    </rPh>
    <rPh sb="3" eb="4">
      <t>タケシ</t>
    </rPh>
    <rPh sb="4" eb="5">
      <t>ココロザシ</t>
    </rPh>
    <rPh sb="5" eb="6">
      <t>チョウ</t>
    </rPh>
    <phoneticPr fontId="3"/>
  </si>
  <si>
    <r>
      <t>出雲市平野町1</t>
    </r>
    <r>
      <rPr>
        <sz val="10"/>
        <rFont val="ＭＳ Ｐゴシック"/>
        <family val="3"/>
        <charset val="128"/>
      </rPr>
      <t>174</t>
    </r>
    <rPh sb="0" eb="3">
      <t>イズモシ</t>
    </rPh>
    <rPh sb="3" eb="6">
      <t>ヒラノチョウ</t>
    </rPh>
    <phoneticPr fontId="3"/>
  </si>
  <si>
    <r>
      <t>出雲市大社町杵築東5</t>
    </r>
    <r>
      <rPr>
        <sz val="10"/>
        <rFont val="ＭＳ Ｐゴシック"/>
        <family val="3"/>
        <charset val="128"/>
      </rPr>
      <t>79</t>
    </r>
    <rPh sb="0" eb="3">
      <t>イズモシ</t>
    </rPh>
    <rPh sb="3" eb="6">
      <t>タイシャチョウ</t>
    </rPh>
    <rPh sb="6" eb="8">
      <t>キヅキ</t>
    </rPh>
    <rPh sb="8" eb="9">
      <t>ヒガシ</t>
    </rPh>
    <phoneticPr fontId="3"/>
  </si>
  <si>
    <r>
      <t>大田市大田町吉永1</t>
    </r>
    <r>
      <rPr>
        <sz val="10"/>
        <rFont val="ＭＳ Ｐゴシック"/>
        <family val="3"/>
        <charset val="128"/>
      </rPr>
      <t>453-13</t>
    </r>
    <rPh sb="0" eb="3">
      <t>オオダシ</t>
    </rPh>
    <rPh sb="3" eb="6">
      <t>オオダチョウ</t>
    </rPh>
    <rPh sb="6" eb="8">
      <t>ヨシナガ</t>
    </rPh>
    <phoneticPr fontId="3"/>
  </si>
  <si>
    <r>
      <t>江津市渡津町1</t>
    </r>
    <r>
      <rPr>
        <sz val="10"/>
        <rFont val="ＭＳ Ｐゴシック"/>
        <family val="3"/>
        <charset val="128"/>
      </rPr>
      <t>926</t>
    </r>
    <rPh sb="0" eb="3">
      <t>ゴウツシ</t>
    </rPh>
    <rPh sb="3" eb="4">
      <t>ワタ</t>
    </rPh>
    <rPh sb="4" eb="5">
      <t>ツ</t>
    </rPh>
    <rPh sb="5" eb="6">
      <t>チョウ</t>
    </rPh>
    <phoneticPr fontId="3"/>
  </si>
  <si>
    <r>
      <t>邑智郡邑南町下田所3</t>
    </r>
    <r>
      <rPr>
        <sz val="10"/>
        <rFont val="ＭＳ Ｐゴシック"/>
        <family val="3"/>
        <charset val="128"/>
      </rPr>
      <t>34</t>
    </r>
    <rPh sb="0" eb="3">
      <t>オオチグン</t>
    </rPh>
    <rPh sb="3" eb="6">
      <t>オオナンチョウ</t>
    </rPh>
    <rPh sb="6" eb="7">
      <t>シタ</t>
    </rPh>
    <rPh sb="7" eb="9">
      <t>タドコロ</t>
    </rPh>
    <phoneticPr fontId="3"/>
  </si>
  <si>
    <r>
      <t>浜田市金城町下来原1</t>
    </r>
    <r>
      <rPr>
        <sz val="10"/>
        <rFont val="ＭＳ Ｐゴシック"/>
        <family val="3"/>
        <charset val="128"/>
      </rPr>
      <t>541-8</t>
    </r>
    <rPh sb="0" eb="3">
      <t>ハマダシ</t>
    </rPh>
    <rPh sb="3" eb="5">
      <t>カナギ</t>
    </rPh>
    <rPh sb="5" eb="6">
      <t>チョウ</t>
    </rPh>
    <rPh sb="6" eb="7">
      <t>シモ</t>
    </rPh>
    <rPh sb="7" eb="8">
      <t>キ</t>
    </rPh>
    <rPh sb="8" eb="9">
      <t>ハラ</t>
    </rPh>
    <phoneticPr fontId="3"/>
  </si>
  <si>
    <r>
      <t>安来市飯梨町3</t>
    </r>
    <r>
      <rPr>
        <sz val="10"/>
        <rFont val="ＭＳ Ｐゴシック"/>
        <family val="3"/>
        <charset val="128"/>
      </rPr>
      <t>03-1</t>
    </r>
    <rPh sb="0" eb="3">
      <t>ヤスギシ</t>
    </rPh>
    <rPh sb="3" eb="4">
      <t>メシ</t>
    </rPh>
    <rPh sb="4" eb="5">
      <t>ナシ</t>
    </rPh>
    <rPh sb="5" eb="6">
      <t>マチ</t>
    </rPh>
    <phoneticPr fontId="3"/>
  </si>
  <si>
    <t>社会福祉法人　上口福祉会</t>
    <rPh sb="0" eb="2">
      <t>シャカイ</t>
    </rPh>
    <rPh sb="2" eb="4">
      <t>フクシ</t>
    </rPh>
    <rPh sb="4" eb="6">
      <t>ホウジン</t>
    </rPh>
    <rPh sb="7" eb="9">
      <t>カミグチ</t>
    </rPh>
    <rPh sb="9" eb="12">
      <t>フクシカイ</t>
    </rPh>
    <phoneticPr fontId="1"/>
  </si>
  <si>
    <t>櫻苑</t>
    <rPh sb="0" eb="1">
      <t>サクラ</t>
    </rPh>
    <rPh sb="1" eb="2">
      <t>エン</t>
    </rPh>
    <phoneticPr fontId="1"/>
  </si>
  <si>
    <t>社会福祉法人　真和会</t>
    <rPh sb="0" eb="2">
      <t>シャカイ</t>
    </rPh>
    <rPh sb="2" eb="4">
      <t>フクシ</t>
    </rPh>
    <rPh sb="4" eb="6">
      <t>ホウジン</t>
    </rPh>
    <rPh sb="7" eb="10">
      <t>シンワカイ</t>
    </rPh>
    <phoneticPr fontId="1"/>
  </si>
  <si>
    <t>0854-28-8778</t>
  </si>
  <si>
    <t>事　業　所　名</t>
    <rPh sb="0" eb="1">
      <t>コト</t>
    </rPh>
    <rPh sb="2" eb="3">
      <t>ギョウ</t>
    </rPh>
    <rPh sb="4" eb="5">
      <t>ショ</t>
    </rPh>
    <phoneticPr fontId="3"/>
  </si>
  <si>
    <t>〒</t>
    <phoneticPr fontId="3"/>
  </si>
  <si>
    <t>指定相談支援事業所四ツ葉園ハローネット</t>
    <rPh sb="0" eb="2">
      <t>シテイ</t>
    </rPh>
    <rPh sb="2" eb="4">
      <t>ソウダン</t>
    </rPh>
    <rPh sb="4" eb="6">
      <t>シエン</t>
    </rPh>
    <rPh sb="6" eb="9">
      <t>ジギョウショ</t>
    </rPh>
    <rPh sb="9" eb="10">
      <t>ヨ</t>
    </rPh>
    <rPh sb="11" eb="12">
      <t>バ</t>
    </rPh>
    <rPh sb="12" eb="13">
      <t>エン</t>
    </rPh>
    <phoneticPr fontId="3"/>
  </si>
  <si>
    <t>690-0121</t>
    <phoneticPr fontId="3"/>
  </si>
  <si>
    <t>松江市古志町１５５１－４</t>
    <rPh sb="0" eb="3">
      <t>マツエシ</t>
    </rPh>
    <rPh sb="3" eb="6">
      <t>コシチョウ</t>
    </rPh>
    <phoneticPr fontId="3"/>
  </si>
  <si>
    <t>0852-36-8877</t>
    <phoneticPr fontId="3"/>
  </si>
  <si>
    <t>社会福祉法人　島根県社会福祉事業団</t>
    <rPh sb="0" eb="2">
      <t>シャカイ</t>
    </rPh>
    <rPh sb="2" eb="4">
      <t>フクシ</t>
    </rPh>
    <rPh sb="4" eb="6">
      <t>ホウジン</t>
    </rPh>
    <rPh sb="7" eb="10">
      <t>シマネケン</t>
    </rPh>
    <rPh sb="10" eb="12">
      <t>シャカイ</t>
    </rPh>
    <rPh sb="12" eb="14">
      <t>フクシ</t>
    </rPh>
    <rPh sb="14" eb="17">
      <t>ジギョウダン</t>
    </rPh>
    <phoneticPr fontId="3"/>
  </si>
  <si>
    <t>相談支援事業所ビ・フレンディング</t>
    <rPh sb="0" eb="4">
      <t>ソウダンシエン</t>
    </rPh>
    <rPh sb="4" eb="7">
      <t>ジギョウショ</t>
    </rPh>
    <phoneticPr fontId="3"/>
  </si>
  <si>
    <t>690-0033</t>
    <phoneticPr fontId="3"/>
  </si>
  <si>
    <t>松江市大庭町１４６１－３</t>
    <rPh sb="0" eb="3">
      <t>マツエシ</t>
    </rPh>
    <rPh sb="3" eb="6">
      <t>オオバチョウ</t>
    </rPh>
    <phoneticPr fontId="3"/>
  </si>
  <si>
    <t>医療法人　仁風会</t>
    <rPh sb="0" eb="2">
      <t>イリョウ</t>
    </rPh>
    <rPh sb="2" eb="4">
      <t>ホウジン</t>
    </rPh>
    <rPh sb="5" eb="6">
      <t>ジン</t>
    </rPh>
    <rPh sb="6" eb="7">
      <t>カゼ</t>
    </rPh>
    <rPh sb="7" eb="8">
      <t>カイ</t>
    </rPh>
    <phoneticPr fontId="3"/>
  </si>
  <si>
    <t>0852-23-4111</t>
    <phoneticPr fontId="3"/>
  </si>
  <si>
    <t>690-0864</t>
    <phoneticPr fontId="3"/>
  </si>
  <si>
    <t>松江市東生馬町１５－１</t>
    <rPh sb="0" eb="3">
      <t>マツエシ</t>
    </rPh>
    <rPh sb="3" eb="4">
      <t>ヒガシ</t>
    </rPh>
    <rPh sb="4" eb="5">
      <t>イ</t>
    </rPh>
    <rPh sb="5" eb="6">
      <t>ウマ</t>
    </rPh>
    <rPh sb="6" eb="7">
      <t>マチ</t>
    </rPh>
    <phoneticPr fontId="3"/>
  </si>
  <si>
    <t>0852-36-8011</t>
    <phoneticPr fontId="3"/>
  </si>
  <si>
    <t>指定相談支援事業所ジョイ</t>
    <rPh sb="0" eb="2">
      <t>シテイ</t>
    </rPh>
    <rPh sb="2" eb="4">
      <t>ソウダン</t>
    </rPh>
    <rPh sb="4" eb="6">
      <t>シエン</t>
    </rPh>
    <rPh sb="6" eb="9">
      <t>ジギョウショ</t>
    </rPh>
    <phoneticPr fontId="3"/>
  </si>
  <si>
    <r>
      <t>0</t>
    </r>
    <r>
      <rPr>
        <sz val="10"/>
        <rFont val="ＭＳ Ｐゴシック"/>
        <family val="3"/>
        <charset val="128"/>
      </rPr>
      <t>852-59-2334</t>
    </r>
    <phoneticPr fontId="3"/>
  </si>
  <si>
    <t>690‐0888</t>
    <phoneticPr fontId="3"/>
  </si>
  <si>
    <t>松江市北堀町４８</t>
    <rPh sb="0" eb="3">
      <t>マツエシ</t>
    </rPh>
    <rPh sb="3" eb="4">
      <t>キタ</t>
    </rPh>
    <rPh sb="4" eb="5">
      <t>ホリ</t>
    </rPh>
    <rPh sb="5" eb="6">
      <t>マチ</t>
    </rPh>
    <phoneticPr fontId="3"/>
  </si>
  <si>
    <t>特定非営利活動法人こころ</t>
    <rPh sb="0" eb="2">
      <t>トクテイ</t>
    </rPh>
    <rPh sb="2" eb="5">
      <t>ヒエイリ</t>
    </rPh>
    <rPh sb="5" eb="7">
      <t>カツドウ</t>
    </rPh>
    <rPh sb="7" eb="9">
      <t>ホウジン</t>
    </rPh>
    <phoneticPr fontId="3"/>
  </si>
  <si>
    <t>0852-26-2222</t>
    <phoneticPr fontId="3"/>
  </si>
  <si>
    <t>社会福祉法人　千鳥福祉会</t>
    <rPh sb="0" eb="2">
      <t>シャカイ</t>
    </rPh>
    <rPh sb="2" eb="4">
      <t>フクシ</t>
    </rPh>
    <rPh sb="4" eb="6">
      <t>ホウジン</t>
    </rPh>
    <rPh sb="7" eb="9">
      <t>チドリ</t>
    </rPh>
    <rPh sb="9" eb="11">
      <t>フクシ</t>
    </rPh>
    <rPh sb="11" eb="12">
      <t>カイ</t>
    </rPh>
    <phoneticPr fontId="3"/>
  </si>
  <si>
    <r>
      <t>0</t>
    </r>
    <r>
      <rPr>
        <sz val="10"/>
        <rFont val="ＭＳ Ｐゴシック"/>
        <family val="3"/>
        <charset val="128"/>
      </rPr>
      <t>852-24-8807</t>
    </r>
    <phoneticPr fontId="3"/>
  </si>
  <si>
    <t>ねっとわーくしののめ</t>
    <phoneticPr fontId="3"/>
  </si>
  <si>
    <r>
      <t>6</t>
    </r>
    <r>
      <rPr>
        <sz val="10"/>
        <rFont val="ＭＳ Ｐゴシック"/>
        <family val="3"/>
        <charset val="128"/>
      </rPr>
      <t>99-0403</t>
    </r>
    <phoneticPr fontId="3"/>
  </si>
  <si>
    <t>社会福祉法人　島根ライトハウス</t>
    <rPh sb="0" eb="6">
      <t>シャカイフクシホウジン</t>
    </rPh>
    <rPh sb="7" eb="9">
      <t>シマネ</t>
    </rPh>
    <phoneticPr fontId="3"/>
  </si>
  <si>
    <r>
      <t>0</t>
    </r>
    <r>
      <rPr>
        <sz val="10"/>
        <rFont val="ＭＳ Ｐゴシック"/>
        <family val="3"/>
        <charset val="128"/>
      </rPr>
      <t>852-66-7772</t>
    </r>
    <phoneticPr fontId="3"/>
  </si>
  <si>
    <t>安来地域活動支援センターステップ</t>
    <rPh sb="0" eb="2">
      <t>ヤスギ</t>
    </rPh>
    <rPh sb="2" eb="4">
      <t>チイキ</t>
    </rPh>
    <rPh sb="4" eb="6">
      <t>カツドウ</t>
    </rPh>
    <rPh sb="6" eb="8">
      <t>シエン</t>
    </rPh>
    <phoneticPr fontId="3"/>
  </si>
  <si>
    <t>692-0011</t>
    <phoneticPr fontId="3"/>
  </si>
  <si>
    <t>安来市安来町９２７－２</t>
    <rPh sb="0" eb="3">
      <t>ヤスギシ</t>
    </rPh>
    <rPh sb="3" eb="6">
      <t>ヤスギチョウ</t>
    </rPh>
    <phoneticPr fontId="3"/>
  </si>
  <si>
    <t>0854-22-3411</t>
    <phoneticPr fontId="3"/>
  </si>
  <si>
    <t>エプロンの会</t>
    <rPh sb="5" eb="6">
      <t>カイ</t>
    </rPh>
    <phoneticPr fontId="3"/>
  </si>
  <si>
    <t>692-0011</t>
    <phoneticPr fontId="3"/>
  </si>
  <si>
    <t>安来市安来町１５７６</t>
    <rPh sb="0" eb="3">
      <t>ヤスギシ</t>
    </rPh>
    <rPh sb="3" eb="6">
      <t>ヤスギチョウ</t>
    </rPh>
    <phoneticPr fontId="3"/>
  </si>
  <si>
    <t>特定非営利活動法人　エプロンの会</t>
    <rPh sb="0" eb="2">
      <t>トクテイ</t>
    </rPh>
    <rPh sb="2" eb="5">
      <t>ヒエイリ</t>
    </rPh>
    <rPh sb="5" eb="7">
      <t>カツドウ</t>
    </rPh>
    <rPh sb="7" eb="9">
      <t>ホウジン</t>
    </rPh>
    <rPh sb="15" eb="16">
      <t>カイ</t>
    </rPh>
    <phoneticPr fontId="3"/>
  </si>
  <si>
    <t>0854-22-0808</t>
    <phoneticPr fontId="3"/>
  </si>
  <si>
    <r>
      <t>692</t>
    </r>
    <r>
      <rPr>
        <sz val="10"/>
        <rFont val="ＭＳ Ｐゴシック"/>
        <family val="3"/>
        <charset val="128"/>
      </rPr>
      <t>-</t>
    </r>
    <r>
      <rPr>
        <sz val="10"/>
        <rFont val="ＭＳ Ｐゴシック"/>
        <family val="3"/>
        <charset val="128"/>
      </rPr>
      <t>0063</t>
    </r>
    <phoneticPr fontId="3"/>
  </si>
  <si>
    <t>690-2705</t>
    <phoneticPr fontId="3"/>
  </si>
  <si>
    <t>雲南市掛合町松笠２１５４－１</t>
    <rPh sb="0" eb="3">
      <t>ウンナンシ</t>
    </rPh>
    <rPh sb="3" eb="6">
      <t>カケヤチョウ</t>
    </rPh>
    <rPh sb="6" eb="7">
      <t>マツ</t>
    </rPh>
    <rPh sb="7" eb="8">
      <t>カサ</t>
    </rPh>
    <phoneticPr fontId="3"/>
  </si>
  <si>
    <t>社会福祉法人　仁寿会</t>
    <rPh sb="0" eb="2">
      <t>シャカイ</t>
    </rPh>
    <rPh sb="2" eb="4">
      <t>フクシ</t>
    </rPh>
    <rPh sb="4" eb="6">
      <t>ホウジン</t>
    </rPh>
    <rPh sb="7" eb="8">
      <t>ジン</t>
    </rPh>
    <rPh sb="8" eb="9">
      <t>ジュ</t>
    </rPh>
    <rPh sb="9" eb="10">
      <t>カイ</t>
    </rPh>
    <phoneticPr fontId="3"/>
  </si>
  <si>
    <t>0854-62-1500</t>
    <phoneticPr fontId="3"/>
  </si>
  <si>
    <t>社会福祉法人　雲南広域福祉会</t>
    <rPh sb="0" eb="2">
      <t>シャカイ</t>
    </rPh>
    <rPh sb="2" eb="4">
      <t>フクシ</t>
    </rPh>
    <rPh sb="4" eb="6">
      <t>ホウジン</t>
    </rPh>
    <rPh sb="7" eb="9">
      <t>ウンナン</t>
    </rPh>
    <rPh sb="9" eb="11">
      <t>コウイキ</t>
    </rPh>
    <rPh sb="11" eb="14">
      <t>フクシカイ</t>
    </rPh>
    <phoneticPr fontId="3"/>
  </si>
  <si>
    <t>指定相談支援事業所そよかぜ館</t>
    <rPh sb="0" eb="2">
      <t>シテイ</t>
    </rPh>
    <rPh sb="2" eb="4">
      <t>ソウダン</t>
    </rPh>
    <rPh sb="4" eb="6">
      <t>シエン</t>
    </rPh>
    <rPh sb="6" eb="9">
      <t>ジギョウショ</t>
    </rPh>
    <rPh sb="13" eb="14">
      <t>カン</t>
    </rPh>
    <phoneticPr fontId="3"/>
  </si>
  <si>
    <t>出雲サンホーム相談支援事業所</t>
    <rPh sb="0" eb="2">
      <t>イズモ</t>
    </rPh>
    <rPh sb="7" eb="9">
      <t>ソウダン</t>
    </rPh>
    <rPh sb="9" eb="11">
      <t>シエン</t>
    </rPh>
    <rPh sb="11" eb="14">
      <t>ジギョウショ</t>
    </rPh>
    <phoneticPr fontId="3"/>
  </si>
  <si>
    <t>699-0822</t>
    <phoneticPr fontId="3"/>
  </si>
  <si>
    <t>出雲市神西沖町１３１５</t>
    <rPh sb="0" eb="3">
      <t>イズモシ</t>
    </rPh>
    <rPh sb="3" eb="4">
      <t>カミ</t>
    </rPh>
    <rPh sb="4" eb="5">
      <t>ニシ</t>
    </rPh>
    <rPh sb="5" eb="6">
      <t>オキ</t>
    </rPh>
    <rPh sb="6" eb="7">
      <t>チョウ</t>
    </rPh>
    <phoneticPr fontId="3"/>
  </si>
  <si>
    <t>知的障害児施設さざなみ学園</t>
    <rPh sb="0" eb="2">
      <t>チテキ</t>
    </rPh>
    <rPh sb="2" eb="5">
      <t>ショウガイジ</t>
    </rPh>
    <rPh sb="5" eb="7">
      <t>シセツ</t>
    </rPh>
    <rPh sb="11" eb="13">
      <t>ガクエン</t>
    </rPh>
    <phoneticPr fontId="3"/>
  </si>
  <si>
    <t>699-0822</t>
    <phoneticPr fontId="3"/>
  </si>
  <si>
    <t>出雲市神西沖町２５３４－２</t>
    <rPh sb="0" eb="3">
      <t>イズモシ</t>
    </rPh>
    <rPh sb="3" eb="4">
      <t>カミ</t>
    </rPh>
    <rPh sb="4" eb="5">
      <t>ニシ</t>
    </rPh>
    <rPh sb="5" eb="6">
      <t>オキ</t>
    </rPh>
    <rPh sb="6" eb="7">
      <t>マチ</t>
    </rPh>
    <phoneticPr fontId="3"/>
  </si>
  <si>
    <t>社会福祉法人　親和会</t>
    <rPh sb="0" eb="2">
      <t>シャカイ</t>
    </rPh>
    <rPh sb="2" eb="4">
      <t>フクシ</t>
    </rPh>
    <rPh sb="4" eb="6">
      <t>ホウジン</t>
    </rPh>
    <rPh sb="7" eb="9">
      <t>シンワ</t>
    </rPh>
    <rPh sb="9" eb="10">
      <t>カイ</t>
    </rPh>
    <phoneticPr fontId="3"/>
  </si>
  <si>
    <t>相談支援事業所光風園</t>
    <rPh sb="0" eb="4">
      <t>ソウダンシエン</t>
    </rPh>
    <rPh sb="4" eb="7">
      <t>ジギョウショ</t>
    </rPh>
    <rPh sb="7" eb="9">
      <t>コウフウ</t>
    </rPh>
    <rPh sb="9" eb="10">
      <t>エン</t>
    </rPh>
    <phoneticPr fontId="3"/>
  </si>
  <si>
    <t>699-0816</t>
    <phoneticPr fontId="3"/>
  </si>
  <si>
    <t>出雲市湖陵町大池２４０－１</t>
    <rPh sb="0" eb="3">
      <t>イズモシ</t>
    </rPh>
    <rPh sb="3" eb="6">
      <t>コリョウチョウ</t>
    </rPh>
    <rPh sb="6" eb="8">
      <t>オオイケ</t>
    </rPh>
    <phoneticPr fontId="3"/>
  </si>
  <si>
    <t>0853-43-2101</t>
    <phoneticPr fontId="3"/>
  </si>
  <si>
    <t>693-0051</t>
    <phoneticPr fontId="3"/>
  </si>
  <si>
    <t>0855-95-3250</t>
    <phoneticPr fontId="3"/>
  </si>
  <si>
    <t>医療法人　エスポアール出雲クリニック</t>
    <rPh sb="0" eb="4">
      <t>イリョウホウジン</t>
    </rPh>
    <rPh sb="11" eb="13">
      <t>イズモ</t>
    </rPh>
    <phoneticPr fontId="3"/>
  </si>
  <si>
    <t>0853-21-9779</t>
    <phoneticPr fontId="3"/>
  </si>
  <si>
    <t>ふあっと</t>
    <phoneticPr fontId="3"/>
  </si>
  <si>
    <t>693-0014</t>
    <phoneticPr fontId="3"/>
  </si>
  <si>
    <t>出雲市武志町６９３－１</t>
    <rPh sb="0" eb="3">
      <t>イズモシ</t>
    </rPh>
    <rPh sb="3" eb="6">
      <t>タケシチョウ</t>
    </rPh>
    <phoneticPr fontId="3"/>
  </si>
  <si>
    <t>693-0014</t>
    <phoneticPr fontId="3"/>
  </si>
  <si>
    <t>出雲市武志町６９３－４</t>
    <rPh sb="0" eb="3">
      <t>イズモシ</t>
    </rPh>
    <rPh sb="3" eb="4">
      <t>タケ</t>
    </rPh>
    <rPh sb="4" eb="5">
      <t>シ</t>
    </rPh>
    <rPh sb="5" eb="6">
      <t>チョウ</t>
    </rPh>
    <phoneticPr fontId="3"/>
  </si>
  <si>
    <t>0853-23-2720</t>
    <phoneticPr fontId="3"/>
  </si>
  <si>
    <t>特定非営利活動法人　コミュニティサポートいずも</t>
    <rPh sb="0" eb="2">
      <t>トクテイ</t>
    </rPh>
    <rPh sb="2" eb="5">
      <t>ヒエイリ</t>
    </rPh>
    <rPh sb="5" eb="7">
      <t>カツドウ</t>
    </rPh>
    <rPh sb="7" eb="9">
      <t>ホウジン</t>
    </rPh>
    <phoneticPr fontId="3"/>
  </si>
  <si>
    <t>ケアステーションやわらぎ</t>
    <phoneticPr fontId="3"/>
  </si>
  <si>
    <t>693-0033</t>
    <phoneticPr fontId="3"/>
  </si>
  <si>
    <t>出雲市知井宮町１１９２</t>
    <rPh sb="0" eb="3">
      <t>イズモシ</t>
    </rPh>
    <rPh sb="3" eb="6">
      <t>チイミヤ</t>
    </rPh>
    <rPh sb="6" eb="7">
      <t>チョウ</t>
    </rPh>
    <phoneticPr fontId="3"/>
  </si>
  <si>
    <t>0853-21-4820</t>
    <phoneticPr fontId="3"/>
  </si>
  <si>
    <t>フィリア</t>
    <phoneticPr fontId="3"/>
  </si>
  <si>
    <r>
      <t>0</t>
    </r>
    <r>
      <rPr>
        <sz val="10"/>
        <rFont val="ＭＳ Ｐゴシック"/>
        <family val="3"/>
        <charset val="128"/>
      </rPr>
      <t>853-62-4782</t>
    </r>
    <phoneticPr fontId="3"/>
  </si>
  <si>
    <r>
      <t>6</t>
    </r>
    <r>
      <rPr>
        <sz val="10"/>
        <rFont val="ＭＳ Ｐゴシック"/>
        <family val="3"/>
        <charset val="128"/>
      </rPr>
      <t>99-0902</t>
    </r>
    <phoneticPr fontId="3"/>
  </si>
  <si>
    <t>特定非営利活動法人ぽんぽん船</t>
    <rPh sb="0" eb="2">
      <t>トクテイ</t>
    </rPh>
    <rPh sb="2" eb="5">
      <t>ヒエイリ</t>
    </rPh>
    <rPh sb="5" eb="7">
      <t>カツドウ</t>
    </rPh>
    <rPh sb="7" eb="9">
      <t>ホウジン</t>
    </rPh>
    <rPh sb="13" eb="14">
      <t>セン</t>
    </rPh>
    <phoneticPr fontId="3"/>
  </si>
  <si>
    <r>
      <t>0</t>
    </r>
    <r>
      <rPr>
        <sz val="10"/>
        <rFont val="ＭＳ Ｐゴシック"/>
        <family val="3"/>
        <charset val="128"/>
      </rPr>
      <t>853-86-7022</t>
    </r>
    <phoneticPr fontId="3"/>
  </si>
  <si>
    <r>
      <t>6</t>
    </r>
    <r>
      <rPr>
        <sz val="10"/>
        <rFont val="ＭＳ Ｐゴシック"/>
        <family val="3"/>
        <charset val="128"/>
      </rPr>
      <t>93-0522</t>
    </r>
    <phoneticPr fontId="3"/>
  </si>
  <si>
    <t>出雲市佐田町一窪田１９８８</t>
    <rPh sb="3" eb="5">
      <t>サダ</t>
    </rPh>
    <rPh sb="5" eb="6">
      <t>チョウ</t>
    </rPh>
    <rPh sb="6" eb="7">
      <t>イチ</t>
    </rPh>
    <rPh sb="7" eb="9">
      <t>クボタ</t>
    </rPh>
    <phoneticPr fontId="3"/>
  </si>
  <si>
    <t>特定非営利活動法人　スサノオの風</t>
    <rPh sb="15" eb="16">
      <t>カゼ</t>
    </rPh>
    <phoneticPr fontId="3"/>
  </si>
  <si>
    <r>
      <t>0</t>
    </r>
    <r>
      <rPr>
        <sz val="10"/>
        <rFont val="ＭＳ Ｐゴシック"/>
        <family val="3"/>
        <charset val="128"/>
      </rPr>
      <t>853-85-8005</t>
    </r>
    <phoneticPr fontId="3"/>
  </si>
  <si>
    <t>699-0501</t>
    <phoneticPr fontId="3"/>
  </si>
  <si>
    <t>0853-72-7085</t>
    <phoneticPr fontId="3"/>
  </si>
  <si>
    <t>太陽の里</t>
    <rPh sb="0" eb="2">
      <t>タイヨウ</t>
    </rPh>
    <rPh sb="3" eb="4">
      <t>サト</t>
    </rPh>
    <phoneticPr fontId="3"/>
  </si>
  <si>
    <r>
      <t>6</t>
    </r>
    <r>
      <rPr>
        <sz val="10"/>
        <rFont val="ＭＳ Ｐゴシック"/>
        <family val="3"/>
        <charset val="128"/>
      </rPr>
      <t>99-0622</t>
    </r>
    <phoneticPr fontId="3"/>
  </si>
  <si>
    <r>
      <t>0</t>
    </r>
    <r>
      <rPr>
        <sz val="10"/>
        <rFont val="ＭＳ Ｐゴシック"/>
        <family val="3"/>
        <charset val="128"/>
      </rPr>
      <t>853-72-9125</t>
    </r>
    <phoneticPr fontId="3"/>
  </si>
  <si>
    <t>亀の子サポートセンター</t>
    <rPh sb="0" eb="1">
      <t>カメ</t>
    </rPh>
    <rPh sb="2" eb="3">
      <t>コ</t>
    </rPh>
    <phoneticPr fontId="3"/>
  </si>
  <si>
    <t>694-0041</t>
    <phoneticPr fontId="3"/>
  </si>
  <si>
    <t>大田市長久町長久口２６７－６</t>
    <rPh sb="0" eb="3">
      <t>オオダシ</t>
    </rPh>
    <rPh sb="3" eb="6">
      <t>ナガヒサチョウ</t>
    </rPh>
    <rPh sb="6" eb="8">
      <t>ナガヒサ</t>
    </rPh>
    <rPh sb="8" eb="9">
      <t>クチ</t>
    </rPh>
    <phoneticPr fontId="3"/>
  </si>
  <si>
    <t>694-0013</t>
    <phoneticPr fontId="3"/>
  </si>
  <si>
    <t>サポートセンターおおち</t>
    <phoneticPr fontId="3"/>
  </si>
  <si>
    <t>0855-77-0041</t>
    <phoneticPr fontId="3"/>
  </si>
  <si>
    <t>相談支援事業所緑風園</t>
    <rPh sb="0" eb="4">
      <t>ソウダンシエン</t>
    </rPh>
    <rPh sb="4" eb="7">
      <t>ジギョウショ</t>
    </rPh>
    <rPh sb="7" eb="8">
      <t>リョク</t>
    </rPh>
    <rPh sb="8" eb="9">
      <t>フウ</t>
    </rPh>
    <rPh sb="9" eb="10">
      <t>エン</t>
    </rPh>
    <phoneticPr fontId="3"/>
  </si>
  <si>
    <t>696-0102</t>
    <phoneticPr fontId="3"/>
  </si>
  <si>
    <t>邑智郡邑南町中野２３８４</t>
    <rPh sb="0" eb="3">
      <t>オオチグン</t>
    </rPh>
    <rPh sb="3" eb="6">
      <t>オオナンチョウ</t>
    </rPh>
    <rPh sb="6" eb="8">
      <t>ナカノ</t>
    </rPh>
    <phoneticPr fontId="3"/>
  </si>
  <si>
    <t>0855-95-0363</t>
    <phoneticPr fontId="3"/>
  </si>
  <si>
    <t>サポートステーションおりーぶ</t>
    <phoneticPr fontId="3"/>
  </si>
  <si>
    <t>696-0102</t>
    <phoneticPr fontId="3"/>
  </si>
  <si>
    <t>邑智郡邑南町中野３５９４－２１</t>
    <rPh sb="0" eb="3">
      <t>オオチグン</t>
    </rPh>
    <rPh sb="3" eb="6">
      <t>オオナンチョウ</t>
    </rPh>
    <rPh sb="6" eb="8">
      <t>ナカノ</t>
    </rPh>
    <phoneticPr fontId="3"/>
  </si>
  <si>
    <t>社会福祉法人　邑智福祉振興会</t>
    <rPh sb="0" eb="2">
      <t>シャカイ</t>
    </rPh>
    <rPh sb="2" eb="4">
      <t>フクシ</t>
    </rPh>
    <rPh sb="4" eb="6">
      <t>ホウジン</t>
    </rPh>
    <rPh sb="7" eb="9">
      <t>オオチ</t>
    </rPh>
    <rPh sb="9" eb="11">
      <t>フクシ</t>
    </rPh>
    <rPh sb="11" eb="14">
      <t>シンコウカイ</t>
    </rPh>
    <phoneticPr fontId="3"/>
  </si>
  <si>
    <t>ハートフルみずほ</t>
    <phoneticPr fontId="3"/>
  </si>
  <si>
    <t>696-0222</t>
    <phoneticPr fontId="3"/>
  </si>
  <si>
    <t>邑智郡邑南町下田所３３４</t>
    <rPh sb="0" eb="3">
      <t>オオチグン</t>
    </rPh>
    <rPh sb="3" eb="6">
      <t>オオナンチョウ</t>
    </rPh>
    <rPh sb="6" eb="7">
      <t>シタ</t>
    </rPh>
    <rPh sb="7" eb="9">
      <t>タドコロ</t>
    </rPh>
    <phoneticPr fontId="3"/>
  </si>
  <si>
    <t>0855-83-1944</t>
    <phoneticPr fontId="3"/>
  </si>
  <si>
    <t>島根整肢学園</t>
    <rPh sb="0" eb="2">
      <t>シマネ</t>
    </rPh>
    <rPh sb="2" eb="3">
      <t>タダシ</t>
    </rPh>
    <rPh sb="3" eb="4">
      <t>アシ</t>
    </rPh>
    <rPh sb="4" eb="6">
      <t>ガクエン</t>
    </rPh>
    <phoneticPr fontId="3"/>
  </si>
  <si>
    <t>695-0001</t>
    <phoneticPr fontId="3"/>
  </si>
  <si>
    <t>江津市渡津町１９２６</t>
    <rPh sb="0" eb="3">
      <t>ゴウツシ</t>
    </rPh>
    <rPh sb="3" eb="4">
      <t>ワタ</t>
    </rPh>
    <rPh sb="4" eb="5">
      <t>ツ</t>
    </rPh>
    <rPh sb="5" eb="6">
      <t>チョウ</t>
    </rPh>
    <phoneticPr fontId="3"/>
  </si>
  <si>
    <t>地域生活支援センターらいふ</t>
    <rPh sb="0" eb="2">
      <t>チイキ</t>
    </rPh>
    <rPh sb="2" eb="4">
      <t>セイカツ</t>
    </rPh>
    <rPh sb="4" eb="6">
      <t>シエン</t>
    </rPh>
    <phoneticPr fontId="3"/>
  </si>
  <si>
    <t>697-0027</t>
    <phoneticPr fontId="3"/>
  </si>
  <si>
    <t>浜田市殿町１０３－１</t>
    <rPh sb="0" eb="3">
      <t>ハマダシ</t>
    </rPh>
    <rPh sb="3" eb="5">
      <t>トノマチ</t>
    </rPh>
    <phoneticPr fontId="3"/>
  </si>
  <si>
    <t>697-0027</t>
    <phoneticPr fontId="3"/>
  </si>
  <si>
    <t>相談支援事業所「陽だまり」</t>
    <rPh sb="0" eb="4">
      <t>ソウダンシエン</t>
    </rPh>
    <rPh sb="4" eb="7">
      <t>ジギョウショ</t>
    </rPh>
    <rPh sb="8" eb="9">
      <t>ヒ</t>
    </rPh>
    <phoneticPr fontId="3"/>
  </si>
  <si>
    <t>697-0052</t>
    <phoneticPr fontId="3"/>
  </si>
  <si>
    <t>0855-22-8115</t>
    <phoneticPr fontId="3"/>
  </si>
  <si>
    <t>ポケットプラザ</t>
    <phoneticPr fontId="3"/>
  </si>
  <si>
    <t>698-0003</t>
    <phoneticPr fontId="3"/>
  </si>
  <si>
    <t>益田市乙吉町イ１１０－１</t>
    <rPh sb="0" eb="3">
      <t>マスダシ</t>
    </rPh>
    <rPh sb="3" eb="6">
      <t>オトヨシチョウ</t>
    </rPh>
    <phoneticPr fontId="3"/>
  </si>
  <si>
    <t>0856-31-8221</t>
    <phoneticPr fontId="3"/>
  </si>
  <si>
    <t>699-5132</t>
    <phoneticPr fontId="3"/>
  </si>
  <si>
    <t>益田市横田町２０８７－１</t>
    <rPh sb="0" eb="3">
      <t>マスダシ</t>
    </rPh>
    <rPh sb="3" eb="6">
      <t>ヨコタチョウ</t>
    </rPh>
    <phoneticPr fontId="3"/>
  </si>
  <si>
    <t>ラポール宝生苑</t>
    <rPh sb="4" eb="7">
      <t>ホウセイエン</t>
    </rPh>
    <phoneticPr fontId="3"/>
  </si>
  <si>
    <r>
      <t>6</t>
    </r>
    <r>
      <rPr>
        <sz val="10"/>
        <rFont val="ＭＳ Ｐゴシック"/>
        <family val="3"/>
        <charset val="128"/>
      </rPr>
      <t>98-0001</t>
    </r>
    <phoneticPr fontId="3"/>
  </si>
  <si>
    <t>益田市久城町５３１</t>
    <rPh sb="0" eb="3">
      <t>マスダシ</t>
    </rPh>
    <rPh sb="3" eb="5">
      <t>クシロ</t>
    </rPh>
    <rPh sb="5" eb="6">
      <t>チョウ</t>
    </rPh>
    <phoneticPr fontId="3"/>
  </si>
  <si>
    <t>社会福祉法人　梅寿会</t>
    <rPh sb="0" eb="4">
      <t>シャカイフクシ</t>
    </rPh>
    <rPh sb="4" eb="6">
      <t>ホウジン</t>
    </rPh>
    <rPh sb="7" eb="8">
      <t>バイ</t>
    </rPh>
    <rPh sb="8" eb="9">
      <t>ジュ</t>
    </rPh>
    <rPh sb="9" eb="10">
      <t>カイ</t>
    </rPh>
    <phoneticPr fontId="3"/>
  </si>
  <si>
    <r>
      <t>0</t>
    </r>
    <r>
      <rPr>
        <sz val="10"/>
        <rFont val="ＭＳ Ｐゴシック"/>
        <family val="3"/>
        <charset val="128"/>
      </rPr>
      <t>856-32-0022</t>
    </r>
    <phoneticPr fontId="3"/>
  </si>
  <si>
    <r>
      <t>0</t>
    </r>
    <r>
      <rPr>
        <sz val="10"/>
        <rFont val="ＭＳ Ｐゴシック"/>
        <family val="3"/>
        <charset val="128"/>
      </rPr>
      <t>856-32-0720</t>
    </r>
    <phoneticPr fontId="3"/>
  </si>
  <si>
    <t>特定非営利活動法人　地域活動支援センターよしかの里</t>
    <rPh sb="10" eb="12">
      <t>チイキ</t>
    </rPh>
    <rPh sb="12" eb="14">
      <t>カツドウ</t>
    </rPh>
    <rPh sb="14" eb="16">
      <t>シエン</t>
    </rPh>
    <rPh sb="24" eb="25">
      <t>サト</t>
    </rPh>
    <phoneticPr fontId="3"/>
  </si>
  <si>
    <t>太陽</t>
    <rPh sb="0" eb="2">
      <t>タイヨウ</t>
    </rPh>
    <phoneticPr fontId="3"/>
  </si>
  <si>
    <t>685-0021</t>
    <phoneticPr fontId="3"/>
  </si>
  <si>
    <t>隠岐郡隠岐の島町岬町中の津の四３０９－１</t>
    <rPh sb="0" eb="3">
      <t>オキグン</t>
    </rPh>
    <rPh sb="3" eb="5">
      <t>オキ</t>
    </rPh>
    <rPh sb="6" eb="8">
      <t>シマチョウ</t>
    </rPh>
    <rPh sb="8" eb="9">
      <t>ミサキ</t>
    </rPh>
    <rPh sb="9" eb="10">
      <t>チョウ</t>
    </rPh>
    <rPh sb="10" eb="11">
      <t>ナカ</t>
    </rPh>
    <rPh sb="12" eb="13">
      <t>ツ</t>
    </rPh>
    <rPh sb="14" eb="15">
      <t>ヨン</t>
    </rPh>
    <phoneticPr fontId="3"/>
  </si>
  <si>
    <t>社会福祉法人　わかば</t>
    <rPh sb="0" eb="2">
      <t>シャカイ</t>
    </rPh>
    <rPh sb="2" eb="4">
      <t>フクシ</t>
    </rPh>
    <rPh sb="4" eb="6">
      <t>ホウジン</t>
    </rPh>
    <phoneticPr fontId="3"/>
  </si>
  <si>
    <t>08512-2-5699</t>
    <phoneticPr fontId="3"/>
  </si>
  <si>
    <t>海士町障害者相談支援センター</t>
    <rPh sb="0" eb="3">
      <t>アマチョウ</t>
    </rPh>
    <rPh sb="3" eb="6">
      <t>ショウガイシャ</t>
    </rPh>
    <rPh sb="6" eb="8">
      <t>ソウダン</t>
    </rPh>
    <rPh sb="8" eb="10">
      <t>シエン</t>
    </rPh>
    <phoneticPr fontId="3"/>
  </si>
  <si>
    <t>684-0403</t>
    <phoneticPr fontId="3"/>
  </si>
  <si>
    <t>隠岐郡海士町海士１４９０</t>
    <rPh sb="0" eb="3">
      <t>オキグン</t>
    </rPh>
    <rPh sb="3" eb="6">
      <t>アマチョウ</t>
    </rPh>
    <rPh sb="6" eb="8">
      <t>アマ</t>
    </rPh>
    <phoneticPr fontId="3"/>
  </si>
  <si>
    <t>海士町</t>
    <rPh sb="0" eb="2">
      <t>アマ</t>
    </rPh>
    <rPh sb="2" eb="3">
      <t>チョウ</t>
    </rPh>
    <phoneticPr fontId="3"/>
  </si>
  <si>
    <t>08514-2-1823</t>
    <phoneticPr fontId="3"/>
  </si>
  <si>
    <t>西ノ島町障害者相談支援センター</t>
    <rPh sb="0" eb="1">
      <t>ニシ</t>
    </rPh>
    <rPh sb="2" eb="4">
      <t>シマチョウ</t>
    </rPh>
    <rPh sb="4" eb="7">
      <t>ショウガイシャ</t>
    </rPh>
    <rPh sb="7" eb="9">
      <t>ソウダン</t>
    </rPh>
    <rPh sb="9" eb="11">
      <t>シエン</t>
    </rPh>
    <phoneticPr fontId="3"/>
  </si>
  <si>
    <t>西ノ島町</t>
    <rPh sb="0" eb="1">
      <t>ニシ</t>
    </rPh>
    <rPh sb="2" eb="3">
      <t>シマ</t>
    </rPh>
    <rPh sb="3" eb="4">
      <t>チョウ</t>
    </rPh>
    <phoneticPr fontId="3"/>
  </si>
  <si>
    <r>
      <t>浜田市熱田町4</t>
    </r>
    <r>
      <rPr>
        <sz val="10"/>
        <rFont val="ＭＳ Ｐゴシック"/>
        <family val="3"/>
        <charset val="128"/>
      </rPr>
      <t>93-3</t>
    </r>
    <rPh sb="0" eb="3">
      <t>ハマダシ</t>
    </rPh>
    <rPh sb="3" eb="6">
      <t>アツタチョウ</t>
    </rPh>
    <phoneticPr fontId="3"/>
  </si>
  <si>
    <t>0854-62-1500</t>
  </si>
  <si>
    <t>0852-21-2829</t>
    <phoneticPr fontId="3"/>
  </si>
  <si>
    <t>690-0131</t>
    <phoneticPr fontId="3"/>
  </si>
  <si>
    <t>社会福祉法人四ツ葉福祉会</t>
    <rPh sb="0" eb="2">
      <t>シャカイ</t>
    </rPh>
    <rPh sb="2" eb="4">
      <t>フクシ</t>
    </rPh>
    <rPh sb="4" eb="6">
      <t>ホウジン</t>
    </rPh>
    <rPh sb="6" eb="7">
      <t>ヨ</t>
    </rPh>
    <rPh sb="8" eb="9">
      <t>バ</t>
    </rPh>
    <rPh sb="9" eb="12">
      <t>フクシカイ</t>
    </rPh>
    <phoneticPr fontId="3"/>
  </si>
  <si>
    <t>0852-36-7888</t>
    <phoneticPr fontId="3"/>
  </si>
  <si>
    <t>0852-36-7620</t>
    <phoneticPr fontId="3"/>
  </si>
  <si>
    <t>愛香園</t>
    <rPh sb="0" eb="2">
      <t>アイコウ</t>
    </rPh>
    <rPh sb="2" eb="3">
      <t>エン</t>
    </rPh>
    <phoneticPr fontId="3"/>
  </si>
  <si>
    <t>696-0102</t>
    <phoneticPr fontId="3"/>
  </si>
  <si>
    <r>
      <t>邑智郡邑南町中野3</t>
    </r>
    <r>
      <rPr>
        <sz val="10"/>
        <rFont val="ＭＳ Ｐゴシック"/>
        <family val="3"/>
        <charset val="128"/>
      </rPr>
      <t>600-1</t>
    </r>
    <rPh sb="0" eb="3">
      <t>オオチグン</t>
    </rPh>
    <rPh sb="3" eb="4">
      <t>オウ</t>
    </rPh>
    <rPh sb="4" eb="5">
      <t>ナン</t>
    </rPh>
    <rPh sb="5" eb="6">
      <t>チョウ</t>
    </rPh>
    <rPh sb="6" eb="8">
      <t>ナカノ</t>
    </rPh>
    <phoneticPr fontId="3"/>
  </si>
  <si>
    <r>
      <t>邑智郡美郷町小谷3</t>
    </r>
    <r>
      <rPr>
        <sz val="10"/>
        <rFont val="ＭＳ Ｐゴシック"/>
        <family val="3"/>
        <charset val="128"/>
      </rPr>
      <t>61</t>
    </r>
    <rPh sb="0" eb="3">
      <t>オオチグン</t>
    </rPh>
    <rPh sb="3" eb="6">
      <t>ミサトチョウ</t>
    </rPh>
    <rPh sb="6" eb="8">
      <t>コタニ</t>
    </rPh>
    <phoneticPr fontId="3"/>
  </si>
  <si>
    <t>社会福祉法人邑智福祉振興会</t>
    <rPh sb="0" eb="6">
      <t>シャカイフクシホウジン</t>
    </rPh>
    <rPh sb="6" eb="8">
      <t>オウチ</t>
    </rPh>
    <rPh sb="8" eb="10">
      <t>フクシ</t>
    </rPh>
    <rPh sb="10" eb="13">
      <t>シンコウカイ</t>
    </rPh>
    <phoneticPr fontId="3"/>
  </si>
  <si>
    <t>くるみ邑美園</t>
    <rPh sb="3" eb="4">
      <t>オウ</t>
    </rPh>
    <rPh sb="4" eb="5">
      <t>ビ</t>
    </rPh>
    <rPh sb="5" eb="6">
      <t>エン</t>
    </rPh>
    <phoneticPr fontId="3"/>
  </si>
  <si>
    <t>696-0102</t>
    <phoneticPr fontId="3"/>
  </si>
  <si>
    <r>
      <t>邑智郡邑南町中野3</t>
    </r>
    <r>
      <rPr>
        <sz val="10"/>
        <rFont val="ＭＳ Ｐゴシック"/>
        <family val="3"/>
        <charset val="128"/>
      </rPr>
      <t>595-18</t>
    </r>
    <rPh sb="0" eb="3">
      <t>オウチグン</t>
    </rPh>
    <rPh sb="3" eb="4">
      <t>オウ</t>
    </rPh>
    <rPh sb="4" eb="6">
      <t>ナンチョウ</t>
    </rPh>
    <rPh sb="6" eb="8">
      <t>ナカノ</t>
    </rPh>
    <phoneticPr fontId="3"/>
  </si>
  <si>
    <t>持田寮</t>
    <rPh sb="0" eb="2">
      <t>モチダ</t>
    </rPh>
    <rPh sb="2" eb="3">
      <t>リョウ</t>
    </rPh>
    <phoneticPr fontId="3"/>
  </si>
  <si>
    <t>松江市東出雲町揖屋町1134-1</t>
    <rPh sb="0" eb="3">
      <t>マツエシ</t>
    </rPh>
    <rPh sb="3" eb="7">
      <t>ヒガシイズモチョウ</t>
    </rPh>
    <rPh sb="7" eb="9">
      <t>イヤ</t>
    </rPh>
    <rPh sb="9" eb="10">
      <t>マチ</t>
    </rPh>
    <phoneticPr fontId="3"/>
  </si>
  <si>
    <r>
      <t>松江市東出雲町内馬1</t>
    </r>
    <r>
      <rPr>
        <sz val="10"/>
        <rFont val="ＭＳ Ｐゴシック"/>
        <family val="3"/>
        <charset val="128"/>
      </rPr>
      <t>415-1</t>
    </r>
    <rPh sb="0" eb="3">
      <t>マツエシ</t>
    </rPh>
    <rPh sb="3" eb="7">
      <t>ヒガシイズモチョウ</t>
    </rPh>
    <rPh sb="7" eb="8">
      <t>ウチ</t>
    </rPh>
    <rPh sb="8" eb="9">
      <t>ウマ</t>
    </rPh>
    <phoneticPr fontId="3"/>
  </si>
  <si>
    <t>若草園</t>
    <rPh sb="0" eb="2">
      <t>ワカクサ</t>
    </rPh>
    <rPh sb="2" eb="3">
      <t>エン</t>
    </rPh>
    <phoneticPr fontId="3"/>
  </si>
  <si>
    <t>690-0873</t>
    <phoneticPr fontId="3"/>
  </si>
  <si>
    <r>
      <t>松江市内中原町1</t>
    </r>
    <r>
      <rPr>
        <sz val="10"/>
        <rFont val="ＭＳ Ｐゴシック"/>
        <family val="3"/>
        <charset val="128"/>
      </rPr>
      <t>92-1</t>
    </r>
    <rPh sb="0" eb="3">
      <t>マツエシ</t>
    </rPh>
    <rPh sb="3" eb="4">
      <t>ウチ</t>
    </rPh>
    <rPh sb="4" eb="7">
      <t>ナカハラチョウ</t>
    </rPh>
    <phoneticPr fontId="3"/>
  </si>
  <si>
    <t>社会福祉法人　若草福祉会</t>
    <rPh sb="7" eb="9">
      <t>ワカクサ</t>
    </rPh>
    <rPh sb="9" eb="11">
      <t>フクシ</t>
    </rPh>
    <rPh sb="11" eb="12">
      <t>カイ</t>
    </rPh>
    <phoneticPr fontId="3"/>
  </si>
  <si>
    <r>
      <t>0</t>
    </r>
    <r>
      <rPr>
        <sz val="10"/>
        <rFont val="ＭＳ Ｐゴシック"/>
        <family val="3"/>
        <charset val="128"/>
      </rPr>
      <t>852-24-6725</t>
    </r>
    <phoneticPr fontId="3"/>
  </si>
  <si>
    <r>
      <t>0</t>
    </r>
    <r>
      <rPr>
        <sz val="10"/>
        <rFont val="ＭＳ Ｐゴシック"/>
        <family val="3"/>
        <charset val="128"/>
      </rPr>
      <t>852-24-6726</t>
    </r>
    <phoneticPr fontId="3"/>
  </si>
  <si>
    <t>施　　設　　名</t>
  </si>
  <si>
    <t>設置主体</t>
  </si>
  <si>
    <t>経営主体</t>
  </si>
  <si>
    <t>事業開始年月日</t>
  </si>
  <si>
    <t>所在地</t>
  </si>
  <si>
    <t>施設認可等年月日</t>
    <rPh sb="0" eb="2">
      <t>シセツ</t>
    </rPh>
    <rPh sb="2" eb="4">
      <t>ニンカ</t>
    </rPh>
    <rPh sb="4" eb="5">
      <t>トウ</t>
    </rPh>
    <rPh sb="5" eb="8">
      <t>ネンガッピ</t>
    </rPh>
    <phoneticPr fontId="3"/>
  </si>
  <si>
    <t>備考</t>
    <rPh sb="0" eb="2">
      <t>ビコウ</t>
    </rPh>
    <phoneticPr fontId="3"/>
  </si>
  <si>
    <t>番号</t>
    <rPh sb="0" eb="2">
      <t>バンゴウ</t>
    </rPh>
    <phoneticPr fontId="3"/>
  </si>
  <si>
    <t>社福　島根県社会福祉事業団</t>
  </si>
  <si>
    <t>696-1144</t>
  </si>
  <si>
    <t>しののめ寮</t>
  </si>
  <si>
    <t>690-0814</t>
  </si>
  <si>
    <t>690-0036</t>
  </si>
  <si>
    <t>699-0201</t>
  </si>
  <si>
    <t>699-0816</t>
  </si>
  <si>
    <t>694-0013</t>
  </si>
  <si>
    <t>696-0102</t>
  </si>
  <si>
    <t>斐川あしたの丘</t>
    <rPh sb="0" eb="2">
      <t>ヒカワ</t>
    </rPh>
    <rPh sb="6" eb="7">
      <t>オカ</t>
    </rPh>
    <phoneticPr fontId="3"/>
  </si>
  <si>
    <t>ふれあい工房ふれんど</t>
    <rPh sb="4" eb="6">
      <t>コウボウ</t>
    </rPh>
    <phoneticPr fontId="3"/>
  </si>
  <si>
    <t>690-2405</t>
  </si>
  <si>
    <t>693-0014</t>
  </si>
  <si>
    <t>697-0027</t>
    <phoneticPr fontId="3"/>
  </si>
  <si>
    <t>699-0631</t>
    <phoneticPr fontId="3"/>
  </si>
  <si>
    <t>699-0501</t>
    <phoneticPr fontId="3"/>
  </si>
  <si>
    <t>コミュニティハウスにしき</t>
    <phoneticPr fontId="3"/>
  </si>
  <si>
    <t>692-0014</t>
    <phoneticPr fontId="3"/>
  </si>
  <si>
    <t>685-0021</t>
    <phoneticPr fontId="3"/>
  </si>
  <si>
    <t>電話</t>
    <rPh sb="0" eb="2">
      <t>デンワ</t>
    </rPh>
    <phoneticPr fontId="3"/>
  </si>
  <si>
    <t>あおば</t>
    <phoneticPr fontId="3"/>
  </si>
  <si>
    <t>障害福祉サービス事業所［生活介護・自立訓練・就労移行支援・就労継続支援］</t>
    <rPh sb="0" eb="2">
      <t>ショウガイ</t>
    </rPh>
    <rPh sb="2" eb="4">
      <t>フクシ</t>
    </rPh>
    <rPh sb="8" eb="11">
      <t>ジギョウショ</t>
    </rPh>
    <rPh sb="12" eb="14">
      <t>セイカツ</t>
    </rPh>
    <rPh sb="14" eb="16">
      <t>カイゴ</t>
    </rPh>
    <rPh sb="17" eb="19">
      <t>ジリツ</t>
    </rPh>
    <rPh sb="19" eb="21">
      <t>クンレン</t>
    </rPh>
    <rPh sb="22" eb="24">
      <t>シュウロウ</t>
    </rPh>
    <rPh sb="24" eb="26">
      <t>イコウ</t>
    </rPh>
    <rPh sb="26" eb="28">
      <t>シエン</t>
    </rPh>
    <rPh sb="29" eb="31">
      <t>シュウロウ</t>
    </rPh>
    <rPh sb="31" eb="33">
      <t>ケイゾク</t>
    </rPh>
    <rPh sb="33" eb="35">
      <t>シエン</t>
    </rPh>
    <phoneticPr fontId="6"/>
  </si>
  <si>
    <t>事　業　所　名</t>
    <rPh sb="0" eb="1">
      <t>コト</t>
    </rPh>
    <rPh sb="2" eb="3">
      <t>ギョウ</t>
    </rPh>
    <rPh sb="4" eb="5">
      <t>ショ</t>
    </rPh>
    <rPh sb="6" eb="7">
      <t>メイ</t>
    </rPh>
    <phoneticPr fontId="3"/>
  </si>
  <si>
    <t>〒</t>
    <phoneticPr fontId="3"/>
  </si>
  <si>
    <t>指定年月日</t>
    <rPh sb="0" eb="2">
      <t>シテイ</t>
    </rPh>
    <phoneticPr fontId="3"/>
  </si>
  <si>
    <t>FAX</t>
    <phoneticPr fontId="3"/>
  </si>
  <si>
    <t>指定事業種別及び定員</t>
    <rPh sb="0" eb="2">
      <t>シテイ</t>
    </rPh>
    <rPh sb="2" eb="4">
      <t>ジギョウ</t>
    </rPh>
    <rPh sb="4" eb="6">
      <t>シュベツ</t>
    </rPh>
    <rPh sb="6" eb="7">
      <t>オヨ</t>
    </rPh>
    <rPh sb="8" eb="10">
      <t>テイイン</t>
    </rPh>
    <phoneticPr fontId="3"/>
  </si>
  <si>
    <t>生活</t>
    <rPh sb="0" eb="2">
      <t>セイカツ</t>
    </rPh>
    <phoneticPr fontId="3"/>
  </si>
  <si>
    <t>自(生)</t>
    <rPh sb="0" eb="1">
      <t>ジ</t>
    </rPh>
    <rPh sb="2" eb="3">
      <t>ショウ</t>
    </rPh>
    <phoneticPr fontId="3"/>
  </si>
  <si>
    <t>自(機)</t>
    <rPh sb="0" eb="1">
      <t>ジ</t>
    </rPh>
    <rPh sb="2" eb="3">
      <t>キ</t>
    </rPh>
    <phoneticPr fontId="3"/>
  </si>
  <si>
    <t>移行</t>
    <rPh sb="0" eb="2">
      <t>イコウ</t>
    </rPh>
    <phoneticPr fontId="3"/>
  </si>
  <si>
    <t>継続A</t>
    <rPh sb="0" eb="2">
      <t>ケイゾク</t>
    </rPh>
    <phoneticPr fontId="3"/>
  </si>
  <si>
    <t>継続B</t>
    <rPh sb="0" eb="2">
      <t>ケイゾク</t>
    </rPh>
    <phoneticPr fontId="3"/>
  </si>
  <si>
    <t>ピー・ター・パン</t>
    <phoneticPr fontId="3"/>
  </si>
  <si>
    <t>690-1115</t>
    <phoneticPr fontId="3"/>
  </si>
  <si>
    <t>社会福祉法人　ふらっと</t>
    <rPh sb="0" eb="2">
      <t>シャカイ</t>
    </rPh>
    <rPh sb="2" eb="4">
      <t>フクシ</t>
    </rPh>
    <rPh sb="4" eb="6">
      <t>ホウジン</t>
    </rPh>
    <phoneticPr fontId="3"/>
  </si>
  <si>
    <t>0852-34-9734</t>
    <phoneticPr fontId="3"/>
  </si>
  <si>
    <t>0852-34-9735</t>
    <phoneticPr fontId="3"/>
  </si>
  <si>
    <t>特定非営利活動法人　こだま</t>
    <rPh sb="0" eb="2">
      <t>トクテイ</t>
    </rPh>
    <rPh sb="2" eb="5">
      <t>ヒエイリ</t>
    </rPh>
    <rPh sb="5" eb="7">
      <t>カツドウ</t>
    </rPh>
    <rPh sb="7" eb="9">
      <t>ホウジン</t>
    </rPh>
    <phoneticPr fontId="3"/>
  </si>
  <si>
    <t>障害福祉サービス事業所　you愛</t>
    <rPh sb="0" eb="2">
      <t>ショウガイ</t>
    </rPh>
    <rPh sb="2" eb="4">
      <t>フクシ</t>
    </rPh>
    <rPh sb="8" eb="11">
      <t>ジギョウショ</t>
    </rPh>
    <rPh sb="15" eb="16">
      <t>アイ</t>
    </rPh>
    <phoneticPr fontId="3"/>
  </si>
  <si>
    <t>690-0824</t>
    <phoneticPr fontId="3"/>
  </si>
  <si>
    <t>社会福祉法人　まつえ友愛会</t>
    <rPh sb="0" eb="2">
      <t>シャカイ</t>
    </rPh>
    <rPh sb="2" eb="4">
      <t>フクシ</t>
    </rPh>
    <rPh sb="4" eb="6">
      <t>ホウジン</t>
    </rPh>
    <rPh sb="10" eb="11">
      <t>トモ</t>
    </rPh>
    <rPh sb="11" eb="12">
      <t>アイ</t>
    </rPh>
    <rPh sb="12" eb="13">
      <t>カイ</t>
    </rPh>
    <phoneticPr fontId="3"/>
  </si>
  <si>
    <t>0852-24-1117</t>
    <phoneticPr fontId="3"/>
  </si>
  <si>
    <t>指定生活介護事業所　やすらぎの家</t>
    <rPh sb="0" eb="2">
      <t>シテイ</t>
    </rPh>
    <rPh sb="2" eb="4">
      <t>セイカツ</t>
    </rPh>
    <rPh sb="4" eb="6">
      <t>カイゴ</t>
    </rPh>
    <rPh sb="6" eb="9">
      <t>ジギョウショ</t>
    </rPh>
    <rPh sb="15" eb="16">
      <t>イエ</t>
    </rPh>
    <phoneticPr fontId="3"/>
  </si>
  <si>
    <t>690-0121</t>
    <phoneticPr fontId="3"/>
  </si>
  <si>
    <t>社会福祉法人　四ツ葉福祉会</t>
    <rPh sb="0" eb="2">
      <t>シャカイ</t>
    </rPh>
    <rPh sb="2" eb="4">
      <t>フクシ</t>
    </rPh>
    <rPh sb="4" eb="6">
      <t>ホウジン</t>
    </rPh>
    <rPh sb="7" eb="8">
      <t>ヨ</t>
    </rPh>
    <rPh sb="9" eb="10">
      <t>バ</t>
    </rPh>
    <rPh sb="10" eb="13">
      <t>フクシカイ</t>
    </rPh>
    <phoneticPr fontId="3"/>
  </si>
  <si>
    <t>0852-36-6444</t>
    <phoneticPr fontId="3"/>
  </si>
  <si>
    <t>Ｌ．Ｃ．Ｃ．ういんぐ</t>
    <phoneticPr fontId="3"/>
  </si>
  <si>
    <t>690-0814</t>
    <phoneticPr fontId="3"/>
  </si>
  <si>
    <t>社会福祉法人　千鳥福祉会</t>
    <rPh sb="0" eb="2">
      <t>シャカイ</t>
    </rPh>
    <rPh sb="2" eb="4">
      <t>フクシ</t>
    </rPh>
    <rPh sb="4" eb="6">
      <t>ホウジン</t>
    </rPh>
    <rPh sb="7" eb="9">
      <t>チドリ</t>
    </rPh>
    <rPh sb="9" eb="12">
      <t>フクシカイ</t>
    </rPh>
    <phoneticPr fontId="3"/>
  </si>
  <si>
    <t>0852-24-8871</t>
    <phoneticPr fontId="3"/>
  </si>
  <si>
    <t>0852-24-8872</t>
    <phoneticPr fontId="3"/>
  </si>
  <si>
    <t>あおぞら</t>
    <phoneticPr fontId="3"/>
  </si>
  <si>
    <t>安来市飯梨町６１５－１</t>
    <rPh sb="0" eb="3">
      <t>ヤスギシ</t>
    </rPh>
    <rPh sb="3" eb="4">
      <t>メシ</t>
    </rPh>
    <rPh sb="4" eb="5">
      <t>ナシ</t>
    </rPh>
    <rPh sb="5" eb="6">
      <t>チョウ</t>
    </rPh>
    <phoneticPr fontId="3"/>
  </si>
  <si>
    <t>0854-28-6048</t>
    <phoneticPr fontId="3"/>
  </si>
  <si>
    <t>ワークセンターフレンド</t>
    <phoneticPr fontId="3"/>
  </si>
  <si>
    <t>0852-60-2693</t>
    <phoneticPr fontId="3"/>
  </si>
  <si>
    <t>0852-60-2694</t>
    <phoneticPr fontId="3"/>
  </si>
  <si>
    <t>まるべりー松江</t>
    <rPh sb="5" eb="7">
      <t>マツエ</t>
    </rPh>
    <phoneticPr fontId="3"/>
  </si>
  <si>
    <t>690-0064</t>
    <phoneticPr fontId="3"/>
  </si>
  <si>
    <t>社会福祉法人　桑友</t>
    <rPh sb="0" eb="2">
      <t>シャカイ</t>
    </rPh>
    <rPh sb="2" eb="4">
      <t>フクシ</t>
    </rPh>
    <rPh sb="4" eb="6">
      <t>ホウジン</t>
    </rPh>
    <rPh sb="7" eb="8">
      <t>クワ</t>
    </rPh>
    <rPh sb="8" eb="9">
      <t>トモ</t>
    </rPh>
    <phoneticPr fontId="3"/>
  </si>
  <si>
    <t>0852-60-1858</t>
    <phoneticPr fontId="3"/>
  </si>
  <si>
    <t>0852-60-1835</t>
    <phoneticPr fontId="3"/>
  </si>
  <si>
    <t>就労継続支援Ｂ型事業所　ショップみけねこ</t>
    <rPh sb="0" eb="2">
      <t>シュウロウ</t>
    </rPh>
    <rPh sb="2" eb="4">
      <t>ケイゾク</t>
    </rPh>
    <rPh sb="4" eb="6">
      <t>シエン</t>
    </rPh>
    <rPh sb="7" eb="8">
      <t>ガタ</t>
    </rPh>
    <rPh sb="8" eb="11">
      <t>ジギョウショ</t>
    </rPh>
    <phoneticPr fontId="3"/>
  </si>
  <si>
    <t>690-0012</t>
    <phoneticPr fontId="3"/>
  </si>
  <si>
    <t>特定非営利活動法人　みけねこ</t>
    <rPh sb="0" eb="2">
      <t>トクテイ</t>
    </rPh>
    <rPh sb="2" eb="5">
      <t>ヒエイリ</t>
    </rPh>
    <rPh sb="5" eb="7">
      <t>カツドウ</t>
    </rPh>
    <rPh sb="7" eb="9">
      <t>ホウジン</t>
    </rPh>
    <phoneticPr fontId="3"/>
  </si>
  <si>
    <t>0852-31-9089</t>
    <phoneticPr fontId="3"/>
  </si>
  <si>
    <t>690-0823</t>
    <phoneticPr fontId="3"/>
  </si>
  <si>
    <t>0852-33-2661</t>
  </si>
  <si>
    <t>0852-33-2688</t>
    <phoneticPr fontId="3"/>
  </si>
  <si>
    <t>さくらんぼの家</t>
    <rPh sb="6" eb="7">
      <t>イエ</t>
    </rPh>
    <phoneticPr fontId="3"/>
  </si>
  <si>
    <t>690-0402</t>
    <phoneticPr fontId="3"/>
  </si>
  <si>
    <t>050-5205-8242</t>
    <phoneticPr fontId="3"/>
  </si>
  <si>
    <t>699-0202</t>
  </si>
  <si>
    <t>0852-62-2550</t>
  </si>
  <si>
    <t>ワークハウス「しののめ」</t>
    <phoneticPr fontId="3"/>
  </si>
  <si>
    <t>共同生活介護
共同生活援助</t>
    <rPh sb="0" eb="2">
      <t>キョウドウ</t>
    </rPh>
    <rPh sb="2" eb="4">
      <t>セイカツ</t>
    </rPh>
    <rPh sb="4" eb="6">
      <t>カイゴ</t>
    </rPh>
    <rPh sb="7" eb="9">
      <t>キョウドウ</t>
    </rPh>
    <rPh sb="9" eb="11">
      <t>セイカツ</t>
    </rPh>
    <rPh sb="11" eb="13">
      <t>エンジョ</t>
    </rPh>
    <phoneticPr fontId="3"/>
  </si>
  <si>
    <t>0854-82-5300</t>
  </si>
  <si>
    <t>すみれ寮</t>
  </si>
  <si>
    <t>れんげ寮</t>
  </si>
  <si>
    <t>なずな寮</t>
  </si>
  <si>
    <t>コーポ亀の子Ⅲ</t>
  </si>
  <si>
    <t>タートルホーム</t>
  </si>
  <si>
    <t>0854-82-3077</t>
  </si>
  <si>
    <t>共同生活援助</t>
    <rPh sb="0" eb="2">
      <t>キョウドウ</t>
    </rPh>
    <rPh sb="2" eb="4">
      <t>セイカツ</t>
    </rPh>
    <rPh sb="4" eb="6">
      <t>エンジョ</t>
    </rPh>
    <phoneticPr fontId="3"/>
  </si>
  <si>
    <t>医療法人　恵和会　グループホーム雪見荘・柳栄荘</t>
  </si>
  <si>
    <t>0854-82-1035</t>
  </si>
  <si>
    <t>グループホーム　雪見荘</t>
  </si>
  <si>
    <t>グループホーム　柳栄荘</t>
  </si>
  <si>
    <t>サポートセンターふかふか</t>
  </si>
  <si>
    <t>かたにわホーム</t>
  </si>
  <si>
    <t>しんまちホーム</t>
  </si>
  <si>
    <t>桑雲寮</t>
  </si>
  <si>
    <t>さつきホーム</t>
  </si>
  <si>
    <t>かなぎホーム</t>
  </si>
  <si>
    <t>なかやホーム</t>
  </si>
  <si>
    <t>しんがいホーム</t>
  </si>
  <si>
    <t>さくらホーム</t>
  </si>
  <si>
    <t>まつばらホーム</t>
  </si>
  <si>
    <t>きぼうホーム</t>
  </si>
  <si>
    <t>社会医療法人　清和会</t>
  </si>
  <si>
    <t>港夢１号</t>
  </si>
  <si>
    <t>港夢２号</t>
  </si>
  <si>
    <t>港夢３号</t>
  </si>
  <si>
    <t>港夢４号</t>
  </si>
  <si>
    <t>港夢６号</t>
  </si>
  <si>
    <t>共同生活介護</t>
    <rPh sb="0" eb="2">
      <t>キョウドウ</t>
    </rPh>
    <rPh sb="2" eb="4">
      <t>セイカツ</t>
    </rPh>
    <rPh sb="4" eb="6">
      <t>カイゴ</t>
    </rPh>
    <phoneticPr fontId="3"/>
  </si>
  <si>
    <t>0856-31-8221</t>
  </si>
  <si>
    <t>希望寮</t>
  </si>
  <si>
    <t>のぞみ寮</t>
  </si>
  <si>
    <t>万葉寮</t>
  </si>
  <si>
    <t>雪舟寮</t>
  </si>
  <si>
    <t>乙吉寮</t>
  </si>
  <si>
    <t>共同生活ホーム　さくら</t>
  </si>
  <si>
    <t>共同生活ホーム　つくし</t>
  </si>
  <si>
    <t>上野寮</t>
  </si>
  <si>
    <t>益田市障害者福祉センター　あゆみの里</t>
  </si>
  <si>
    <t>0856-31-5100</t>
  </si>
  <si>
    <t>障がい者就労支援事業所　のぞみの里</t>
    <rPh sb="0" eb="1">
      <t>サワ</t>
    </rPh>
    <rPh sb="3" eb="4">
      <t>シャ</t>
    </rPh>
    <rPh sb="4" eb="6">
      <t>シュウロウ</t>
    </rPh>
    <rPh sb="6" eb="8">
      <t>シエン</t>
    </rPh>
    <rPh sb="8" eb="11">
      <t>ジギョウショ</t>
    </rPh>
    <rPh sb="16" eb="17">
      <t>サト</t>
    </rPh>
    <phoneticPr fontId="3"/>
  </si>
  <si>
    <r>
      <t>6</t>
    </r>
    <r>
      <rPr>
        <sz val="10"/>
        <rFont val="ＭＳ Ｐゴシック"/>
        <family val="3"/>
        <charset val="128"/>
      </rPr>
      <t>99-5132</t>
    </r>
    <phoneticPr fontId="3"/>
  </si>
  <si>
    <t>益田市横田町2080番地</t>
    <rPh sb="0" eb="3">
      <t>マスダシ</t>
    </rPh>
    <rPh sb="3" eb="6">
      <t>ヨコタチョウ</t>
    </rPh>
    <rPh sb="10" eb="12">
      <t>バンチ</t>
    </rPh>
    <phoneticPr fontId="3"/>
  </si>
  <si>
    <t>社会福祉法人希望の里福祉会</t>
    <rPh sb="0" eb="2">
      <t>シャカイ</t>
    </rPh>
    <rPh sb="2" eb="4">
      <t>フクシ</t>
    </rPh>
    <rPh sb="4" eb="6">
      <t>ホウジン</t>
    </rPh>
    <rPh sb="6" eb="8">
      <t>キボウ</t>
    </rPh>
    <rPh sb="9" eb="10">
      <t>サト</t>
    </rPh>
    <rPh sb="10" eb="12">
      <t>フクシ</t>
    </rPh>
    <rPh sb="12" eb="13">
      <t>ア</t>
    </rPh>
    <phoneticPr fontId="3"/>
  </si>
  <si>
    <r>
      <t>0</t>
    </r>
    <r>
      <rPr>
        <sz val="10"/>
        <rFont val="ＭＳ Ｐゴシック"/>
        <family val="3"/>
        <charset val="128"/>
      </rPr>
      <t>856-25-1713</t>
    </r>
    <phoneticPr fontId="3"/>
  </si>
  <si>
    <r>
      <t>0</t>
    </r>
    <r>
      <rPr>
        <sz val="10"/>
        <rFont val="ＭＳ Ｐゴシック"/>
        <family val="3"/>
        <charset val="128"/>
      </rPr>
      <t>856-25-1753</t>
    </r>
    <phoneticPr fontId="3"/>
  </si>
  <si>
    <t>就労継続支援Ｂ型事業所　わこうの里</t>
    <rPh sb="0" eb="2">
      <t>シュウロウ</t>
    </rPh>
    <rPh sb="2" eb="4">
      <t>ケイゾク</t>
    </rPh>
    <rPh sb="4" eb="6">
      <t>シエン</t>
    </rPh>
    <rPh sb="7" eb="8">
      <t>ガタ</t>
    </rPh>
    <rPh sb="8" eb="11">
      <t>ジギョウショ</t>
    </rPh>
    <rPh sb="16" eb="17">
      <t>サト</t>
    </rPh>
    <phoneticPr fontId="3"/>
  </si>
  <si>
    <r>
      <t>6</t>
    </r>
    <r>
      <rPr>
        <sz val="10"/>
        <rFont val="ＭＳ Ｐゴシック"/>
        <family val="3"/>
        <charset val="128"/>
      </rPr>
      <t>99-0109</t>
    </r>
    <phoneticPr fontId="3"/>
  </si>
  <si>
    <t>松江市東出雲町錦浜583-3</t>
    <rPh sb="0" eb="3">
      <t>マツエシ</t>
    </rPh>
    <rPh sb="3" eb="4">
      <t>ヒガシ</t>
    </rPh>
    <rPh sb="4" eb="6">
      <t>イズモ</t>
    </rPh>
    <rPh sb="6" eb="7">
      <t>チョウ</t>
    </rPh>
    <rPh sb="7" eb="8">
      <t>キン</t>
    </rPh>
    <rPh sb="8" eb="9">
      <t>ハマ</t>
    </rPh>
    <phoneticPr fontId="3"/>
  </si>
  <si>
    <t>社会福祉法人若幸会</t>
    <rPh sb="0" eb="2">
      <t>シャカイ</t>
    </rPh>
    <rPh sb="2" eb="4">
      <t>フクシ</t>
    </rPh>
    <rPh sb="4" eb="6">
      <t>ホウジン</t>
    </rPh>
    <rPh sb="6" eb="7">
      <t>ワカ</t>
    </rPh>
    <rPh sb="7" eb="8">
      <t>シアワ</t>
    </rPh>
    <rPh sb="8" eb="9">
      <t>カイ</t>
    </rPh>
    <phoneticPr fontId="3"/>
  </si>
  <si>
    <r>
      <t>0</t>
    </r>
    <r>
      <rPr>
        <sz val="10"/>
        <rFont val="ＭＳ Ｐゴシック"/>
        <family val="3"/>
        <charset val="128"/>
      </rPr>
      <t>852-52-7855</t>
    </r>
    <phoneticPr fontId="3"/>
  </si>
  <si>
    <r>
      <t>0</t>
    </r>
    <r>
      <rPr>
        <sz val="10"/>
        <rFont val="ＭＳ Ｐゴシック"/>
        <family val="3"/>
        <charset val="128"/>
      </rPr>
      <t>852-52-7877</t>
    </r>
    <phoneticPr fontId="3"/>
  </si>
  <si>
    <t>さくらんぼのお家</t>
    <rPh sb="7" eb="8">
      <t>イエ</t>
    </rPh>
    <phoneticPr fontId="3"/>
  </si>
  <si>
    <t>699-4111</t>
    <phoneticPr fontId="3"/>
  </si>
  <si>
    <t>江津市桜江町谷住郷1713番地1</t>
    <rPh sb="0" eb="3">
      <t>ゴウツシ</t>
    </rPh>
    <rPh sb="3" eb="6">
      <t>サクラエチョウ</t>
    </rPh>
    <rPh sb="6" eb="7">
      <t>タニ</t>
    </rPh>
    <rPh sb="7" eb="8">
      <t>ス</t>
    </rPh>
    <rPh sb="8" eb="9">
      <t>ゴウ</t>
    </rPh>
    <rPh sb="13" eb="15">
      <t>バンチ</t>
    </rPh>
    <phoneticPr fontId="3"/>
  </si>
  <si>
    <t>特定非営利活動法人さくらんぼのお家</t>
    <rPh sb="0" eb="2">
      <t>トクテイ</t>
    </rPh>
    <rPh sb="2" eb="5">
      <t>ヒエイリ</t>
    </rPh>
    <rPh sb="5" eb="7">
      <t>カツドウ</t>
    </rPh>
    <rPh sb="7" eb="9">
      <t>ホウジン</t>
    </rPh>
    <rPh sb="16" eb="17">
      <t>イエ</t>
    </rPh>
    <phoneticPr fontId="3"/>
  </si>
  <si>
    <r>
      <t>0</t>
    </r>
    <r>
      <rPr>
        <sz val="10"/>
        <rFont val="ＭＳ Ｐゴシック"/>
        <family val="3"/>
        <charset val="128"/>
      </rPr>
      <t>855-92-1171</t>
    </r>
    <phoneticPr fontId="3"/>
  </si>
  <si>
    <t>生活介護ぴゅあ松原</t>
    <rPh sb="7" eb="9">
      <t>マツバラ</t>
    </rPh>
    <phoneticPr fontId="3"/>
  </si>
  <si>
    <t>697-0021</t>
    <phoneticPr fontId="3"/>
  </si>
  <si>
    <t>浜田市松原町277番地9</t>
    <rPh sb="3" eb="5">
      <t>マツバラ</t>
    </rPh>
    <rPh sb="5" eb="6">
      <t>チョウ</t>
    </rPh>
    <rPh sb="9" eb="11">
      <t>バンチ</t>
    </rPh>
    <phoneticPr fontId="3"/>
  </si>
  <si>
    <r>
      <t>0</t>
    </r>
    <r>
      <rPr>
        <sz val="10"/>
        <rFont val="ＭＳ Ｐゴシック"/>
        <family val="3"/>
        <charset val="128"/>
      </rPr>
      <t>855-23-8190</t>
    </r>
    <phoneticPr fontId="3"/>
  </si>
  <si>
    <t>社会福祉法人ぴゅあ</t>
    <rPh sb="0" eb="2">
      <t>シャカイ</t>
    </rPh>
    <rPh sb="2" eb="4">
      <t>フクシ</t>
    </rPh>
    <rPh sb="4" eb="6">
      <t>ホウジン</t>
    </rPh>
    <phoneticPr fontId="3"/>
  </si>
  <si>
    <t>浜田市内村町７９４番地１</t>
    <rPh sb="0" eb="3">
      <t>ハマダシ</t>
    </rPh>
    <rPh sb="3" eb="5">
      <t>ウチムラ</t>
    </rPh>
    <rPh sb="5" eb="6">
      <t>チョウ</t>
    </rPh>
    <rPh sb="9" eb="11">
      <t>バンチ</t>
    </rPh>
    <phoneticPr fontId="3"/>
  </si>
  <si>
    <t>障害者支援施設
山楽園</t>
    <rPh sb="0" eb="3">
      <t>ショウガイシャ</t>
    </rPh>
    <rPh sb="3" eb="5">
      <t>シエン</t>
    </rPh>
    <rPh sb="5" eb="7">
      <t>シセツ</t>
    </rPh>
    <rPh sb="8" eb="9">
      <t>ヤマ</t>
    </rPh>
    <rPh sb="9" eb="10">
      <t>タノ</t>
    </rPh>
    <rPh sb="10" eb="11">
      <t>エン</t>
    </rPh>
    <phoneticPr fontId="3"/>
  </si>
  <si>
    <t>社会福祉法人仁寿会</t>
    <rPh sb="0" eb="2">
      <t>シャカイ</t>
    </rPh>
    <rPh sb="2" eb="4">
      <t>フクシ</t>
    </rPh>
    <rPh sb="4" eb="6">
      <t>ホウジン</t>
    </rPh>
    <rPh sb="6" eb="7">
      <t>ジン</t>
    </rPh>
    <rPh sb="7" eb="8">
      <t>コトブキ</t>
    </rPh>
    <rPh sb="8" eb="9">
      <t>カイ</t>
    </rPh>
    <phoneticPr fontId="3"/>
  </si>
  <si>
    <t>0854-62-1501</t>
    <phoneticPr fontId="3"/>
  </si>
  <si>
    <t>医療法人青葉会</t>
    <rPh sb="0" eb="2">
      <t>イリョウ</t>
    </rPh>
    <rPh sb="2" eb="4">
      <t>ホウジン</t>
    </rPh>
    <rPh sb="4" eb="6">
      <t>アオバ</t>
    </rPh>
    <rPh sb="6" eb="7">
      <t>カイ</t>
    </rPh>
    <phoneticPr fontId="3"/>
  </si>
  <si>
    <t>松江市上乃木１－２－１２</t>
    <rPh sb="0" eb="3">
      <t>マツエシ</t>
    </rPh>
    <rPh sb="3" eb="4">
      <t>ア</t>
    </rPh>
    <rPh sb="4" eb="5">
      <t>ノ</t>
    </rPh>
    <rPh sb="5" eb="6">
      <t>キ</t>
    </rPh>
    <phoneticPr fontId="3"/>
  </si>
  <si>
    <r>
      <t>6</t>
    </r>
    <r>
      <rPr>
        <sz val="10"/>
        <rFont val="ＭＳ Ｐゴシック"/>
        <family val="3"/>
        <charset val="128"/>
      </rPr>
      <t>90-3207</t>
    </r>
    <phoneticPr fontId="3"/>
  </si>
  <si>
    <t>飯石郡飯南町頓原1070</t>
    <phoneticPr fontId="3"/>
  </si>
  <si>
    <t>株式会社あゆみ</t>
    <rPh sb="0" eb="2">
      <t>カブシキ</t>
    </rPh>
    <rPh sb="2" eb="4">
      <t>カイシャ</t>
    </rPh>
    <phoneticPr fontId="3"/>
  </si>
  <si>
    <r>
      <t>0</t>
    </r>
    <r>
      <rPr>
        <sz val="10"/>
        <rFont val="ＭＳ Ｐゴシック"/>
        <family val="3"/>
        <charset val="128"/>
      </rPr>
      <t>854-72-9374</t>
    </r>
    <phoneticPr fontId="3"/>
  </si>
  <si>
    <t>桑の木園</t>
    <rPh sb="0" eb="1">
      <t>クワ</t>
    </rPh>
    <rPh sb="2" eb="3">
      <t>キ</t>
    </rPh>
    <rPh sb="3" eb="4">
      <t>エン</t>
    </rPh>
    <phoneticPr fontId="3"/>
  </si>
  <si>
    <t>浜田市金城町七条ハ559-2</t>
    <rPh sb="0" eb="3">
      <t>ハマダシ</t>
    </rPh>
    <rPh sb="3" eb="5">
      <t>カナギ</t>
    </rPh>
    <rPh sb="5" eb="6">
      <t>チョウ</t>
    </rPh>
    <rPh sb="6" eb="8">
      <t>ナナジョウ</t>
    </rPh>
    <phoneticPr fontId="3"/>
  </si>
  <si>
    <t>社会福祉法人いわみ福祉会</t>
    <rPh sb="0" eb="2">
      <t>シャカイ</t>
    </rPh>
    <rPh sb="2" eb="4">
      <t>フクシ</t>
    </rPh>
    <rPh sb="4" eb="6">
      <t>ホウジン</t>
    </rPh>
    <rPh sb="9" eb="11">
      <t>フクシ</t>
    </rPh>
    <rPh sb="11" eb="12">
      <t>ア</t>
    </rPh>
    <phoneticPr fontId="3"/>
  </si>
  <si>
    <t>0855-42-0091</t>
    <phoneticPr fontId="3"/>
  </si>
  <si>
    <t>0855-42-1951</t>
    <phoneticPr fontId="3"/>
  </si>
  <si>
    <t>指定障害者支援施設
四ツ葉園</t>
    <rPh sb="0" eb="2">
      <t>シテイ</t>
    </rPh>
    <rPh sb="2" eb="5">
      <t>ショウガイシャ</t>
    </rPh>
    <rPh sb="5" eb="7">
      <t>シエン</t>
    </rPh>
    <rPh sb="7" eb="9">
      <t>シセツ</t>
    </rPh>
    <rPh sb="10" eb="11">
      <t>ヨ</t>
    </rPh>
    <rPh sb="12" eb="13">
      <t>ハ</t>
    </rPh>
    <rPh sb="13" eb="14">
      <t>エン</t>
    </rPh>
    <phoneticPr fontId="3"/>
  </si>
  <si>
    <t>松江市古志町1551番地4</t>
    <rPh sb="0" eb="3">
      <t>マツエシ</t>
    </rPh>
    <rPh sb="3" eb="4">
      <t>フル</t>
    </rPh>
    <rPh sb="4" eb="5">
      <t>ココロザシ</t>
    </rPh>
    <rPh sb="5" eb="6">
      <t>チョウ</t>
    </rPh>
    <rPh sb="10" eb="12">
      <t>バンチ</t>
    </rPh>
    <phoneticPr fontId="3"/>
  </si>
  <si>
    <t>社会福祉法人四ツ葉福祉会</t>
    <rPh sb="0" eb="2">
      <t>シャカイ</t>
    </rPh>
    <rPh sb="2" eb="4">
      <t>フクシ</t>
    </rPh>
    <rPh sb="4" eb="6">
      <t>ホウジン</t>
    </rPh>
    <rPh sb="6" eb="7">
      <t>ヨ</t>
    </rPh>
    <rPh sb="8" eb="9">
      <t>ハ</t>
    </rPh>
    <rPh sb="9" eb="11">
      <t>フクシ</t>
    </rPh>
    <rPh sb="11" eb="12">
      <t>ア</t>
    </rPh>
    <phoneticPr fontId="3"/>
  </si>
  <si>
    <t>0852-36-8894</t>
    <phoneticPr fontId="3"/>
  </si>
  <si>
    <r>
      <t>6</t>
    </r>
    <r>
      <rPr>
        <sz val="10"/>
        <rFont val="ＭＳ Ｐゴシック"/>
        <family val="3"/>
        <charset val="128"/>
      </rPr>
      <t>90-0121</t>
    </r>
    <phoneticPr fontId="3"/>
  </si>
  <si>
    <t>松江市古志町718番地1</t>
    <rPh sb="0" eb="3">
      <t>マツエシ</t>
    </rPh>
    <rPh sb="3" eb="4">
      <t>フル</t>
    </rPh>
    <rPh sb="4" eb="5">
      <t>ココロザシ</t>
    </rPh>
    <rPh sb="5" eb="6">
      <t>チョウ</t>
    </rPh>
    <rPh sb="9" eb="11">
      <t>バンチ</t>
    </rPh>
    <phoneticPr fontId="3"/>
  </si>
  <si>
    <r>
      <t>0</t>
    </r>
    <r>
      <rPr>
        <sz val="10"/>
        <rFont val="ＭＳ Ｐゴシック"/>
        <family val="3"/>
        <charset val="128"/>
      </rPr>
      <t>852-36-6444</t>
    </r>
    <phoneticPr fontId="3"/>
  </si>
  <si>
    <t>特定非営利活動法人　あすのひかり</t>
    <rPh sb="0" eb="2">
      <t>トクテイ</t>
    </rPh>
    <rPh sb="2" eb="5">
      <t>ヒエイリ</t>
    </rPh>
    <rPh sb="5" eb="7">
      <t>カツドウ</t>
    </rPh>
    <rPh sb="7" eb="9">
      <t>ホウジン</t>
    </rPh>
    <phoneticPr fontId="3"/>
  </si>
  <si>
    <r>
      <t>6</t>
    </r>
    <r>
      <rPr>
        <sz val="10"/>
        <rFont val="ＭＳ Ｐゴシック"/>
        <family val="3"/>
        <charset val="128"/>
      </rPr>
      <t>90-0025</t>
    </r>
    <phoneticPr fontId="3"/>
  </si>
  <si>
    <t>特定非営利活動法人あすのひかり</t>
    <rPh sb="0" eb="2">
      <t>トクテイ</t>
    </rPh>
    <rPh sb="2" eb="5">
      <t>ヒエイリ</t>
    </rPh>
    <rPh sb="5" eb="7">
      <t>カツドウ</t>
    </rPh>
    <rPh sb="7" eb="9">
      <t>ホウジン</t>
    </rPh>
    <phoneticPr fontId="3"/>
  </si>
  <si>
    <r>
      <t>0</t>
    </r>
    <r>
      <rPr>
        <sz val="10"/>
        <rFont val="ＭＳ Ｐゴシック"/>
        <family val="3"/>
        <charset val="128"/>
      </rPr>
      <t>852-37-2890</t>
    </r>
    <phoneticPr fontId="3"/>
  </si>
  <si>
    <r>
      <t>0</t>
    </r>
    <r>
      <rPr>
        <sz val="10"/>
        <rFont val="ＭＳ Ｐゴシック"/>
        <family val="3"/>
        <charset val="128"/>
      </rPr>
      <t>852-37-2892</t>
    </r>
    <phoneticPr fontId="3"/>
  </si>
  <si>
    <t>就労支援事業所　花はな</t>
    <rPh sb="0" eb="2">
      <t>シュウロウ</t>
    </rPh>
    <rPh sb="2" eb="4">
      <t>シエン</t>
    </rPh>
    <rPh sb="4" eb="7">
      <t>ジギョウショ</t>
    </rPh>
    <rPh sb="8" eb="9">
      <t>ハナ</t>
    </rPh>
    <phoneticPr fontId="3"/>
  </si>
  <si>
    <t>株式会社フラワー</t>
    <rPh sb="0" eb="2">
      <t>カブシキ</t>
    </rPh>
    <rPh sb="2" eb="4">
      <t>カイシャ</t>
    </rPh>
    <phoneticPr fontId="3"/>
  </si>
  <si>
    <r>
      <t>0</t>
    </r>
    <r>
      <rPr>
        <sz val="10"/>
        <rFont val="ＭＳ Ｐゴシック"/>
        <family val="3"/>
        <charset val="128"/>
      </rPr>
      <t>853-72-5587</t>
    </r>
    <phoneticPr fontId="3"/>
  </si>
  <si>
    <r>
      <t>0</t>
    </r>
    <r>
      <rPr>
        <sz val="10"/>
        <rFont val="ＭＳ Ｐゴシック"/>
        <family val="3"/>
        <charset val="128"/>
      </rPr>
      <t>853-72-4708</t>
    </r>
    <phoneticPr fontId="3"/>
  </si>
  <si>
    <t>株式会社　だんだん工房</t>
    <rPh sb="0" eb="2">
      <t>カブシキ</t>
    </rPh>
    <rPh sb="2" eb="4">
      <t>カイシャ</t>
    </rPh>
    <rPh sb="9" eb="11">
      <t>コウボウ</t>
    </rPh>
    <phoneticPr fontId="3"/>
  </si>
  <si>
    <r>
      <t>6</t>
    </r>
    <r>
      <rPr>
        <sz val="10"/>
        <rFont val="ＭＳ Ｐゴシック"/>
        <family val="3"/>
        <charset val="128"/>
      </rPr>
      <t>90-0411</t>
    </r>
    <phoneticPr fontId="3"/>
  </si>
  <si>
    <t>株式会社だんだん工房</t>
    <rPh sb="0" eb="2">
      <t>カブシキ</t>
    </rPh>
    <rPh sb="2" eb="4">
      <t>カイシャ</t>
    </rPh>
    <rPh sb="8" eb="10">
      <t>コウボウ</t>
    </rPh>
    <phoneticPr fontId="3"/>
  </si>
  <si>
    <r>
      <t>0</t>
    </r>
    <r>
      <rPr>
        <sz val="10"/>
        <rFont val="ＭＳ Ｐゴシック"/>
        <family val="3"/>
        <charset val="128"/>
      </rPr>
      <t>852-82-0503</t>
    </r>
    <phoneticPr fontId="3"/>
  </si>
  <si>
    <t>コミュニティハウスはしま</t>
    <phoneticPr fontId="3"/>
  </si>
  <si>
    <t>安来市飯島町字川尻1514番地</t>
    <rPh sb="0" eb="3">
      <t>ヤスギシ</t>
    </rPh>
    <rPh sb="3" eb="6">
      <t>イイジマチョウ</t>
    </rPh>
    <rPh sb="6" eb="7">
      <t>ジ</t>
    </rPh>
    <rPh sb="7" eb="8">
      <t>カワ</t>
    </rPh>
    <rPh sb="8" eb="9">
      <t>シリ</t>
    </rPh>
    <rPh sb="13" eb="15">
      <t>バンチ</t>
    </rPh>
    <phoneticPr fontId="3"/>
  </si>
  <si>
    <t>0854-23-7474</t>
    <phoneticPr fontId="3"/>
  </si>
  <si>
    <t>宿泊型定員20名</t>
    <rPh sb="0" eb="3">
      <t>シュクハクガタ</t>
    </rPh>
    <phoneticPr fontId="3"/>
  </si>
  <si>
    <t>コミュニティハウス　あさひ</t>
    <phoneticPr fontId="3"/>
  </si>
  <si>
    <t>安来市安来町９２７番地２</t>
    <rPh sb="0" eb="3">
      <t>ヤスギシ</t>
    </rPh>
    <rPh sb="3" eb="5">
      <t>ヤスギ</t>
    </rPh>
    <rPh sb="5" eb="6">
      <t>チョウ</t>
    </rPh>
    <rPh sb="9" eb="11">
      <t>バンチ</t>
    </rPh>
    <phoneticPr fontId="3"/>
  </si>
  <si>
    <t>0854-22－3430</t>
    <phoneticPr fontId="3"/>
  </si>
  <si>
    <t>コミュニティハウス　にしき</t>
    <phoneticPr fontId="3"/>
  </si>
  <si>
    <t>安来市飯島町字川尻１５１４番地</t>
    <rPh sb="0" eb="3">
      <t>ヤスギシ</t>
    </rPh>
    <rPh sb="3" eb="6">
      <t>イイジマチョウ</t>
    </rPh>
    <rPh sb="6" eb="7">
      <t>ジ</t>
    </rPh>
    <rPh sb="7" eb="8">
      <t>カワ</t>
    </rPh>
    <rPh sb="8" eb="9">
      <t>シリ</t>
    </rPh>
    <rPh sb="13" eb="15">
      <t>バンチ</t>
    </rPh>
    <phoneticPr fontId="3"/>
  </si>
  <si>
    <t>障害者支援施設
さざなみ学園</t>
    <rPh sb="0" eb="2">
      <t>ショウガイ</t>
    </rPh>
    <rPh sb="2" eb="3">
      <t>シャ</t>
    </rPh>
    <rPh sb="3" eb="5">
      <t>シエン</t>
    </rPh>
    <rPh sb="5" eb="7">
      <t>シセツ</t>
    </rPh>
    <rPh sb="12" eb="14">
      <t>ガクエン</t>
    </rPh>
    <phoneticPr fontId="3"/>
  </si>
  <si>
    <t>出雲市神西沖町2534-2</t>
    <rPh sb="0" eb="3">
      <t>イズモシ</t>
    </rPh>
    <rPh sb="3" eb="5">
      <t>ジンザイ</t>
    </rPh>
    <rPh sb="5" eb="6">
      <t>オキ</t>
    </rPh>
    <rPh sb="6" eb="7">
      <t>マチ</t>
    </rPh>
    <phoneticPr fontId="3"/>
  </si>
  <si>
    <t>多機能型事業所　わこう苑</t>
    <rPh sb="0" eb="4">
      <t>タキノウガタ</t>
    </rPh>
    <rPh sb="4" eb="7">
      <t>ジギョウショ</t>
    </rPh>
    <rPh sb="11" eb="12">
      <t>エン</t>
    </rPh>
    <phoneticPr fontId="3"/>
  </si>
  <si>
    <r>
      <t>6</t>
    </r>
    <r>
      <rPr>
        <sz val="10"/>
        <rFont val="ＭＳ Ｐゴシック"/>
        <family val="3"/>
        <charset val="128"/>
      </rPr>
      <t>99-0102</t>
    </r>
    <phoneticPr fontId="3"/>
  </si>
  <si>
    <t>松江市東出雲町下意東3148番地1</t>
    <rPh sb="0" eb="3">
      <t>マツエシ</t>
    </rPh>
    <rPh sb="3" eb="4">
      <t>ヒガシ</t>
    </rPh>
    <rPh sb="4" eb="6">
      <t>イズモ</t>
    </rPh>
    <rPh sb="6" eb="7">
      <t>チョウ</t>
    </rPh>
    <rPh sb="7" eb="8">
      <t>シタ</t>
    </rPh>
    <rPh sb="8" eb="9">
      <t>イ</t>
    </rPh>
    <rPh sb="9" eb="10">
      <t>ヒガシ</t>
    </rPh>
    <rPh sb="14" eb="16">
      <t>バンチ</t>
    </rPh>
    <phoneticPr fontId="3"/>
  </si>
  <si>
    <r>
      <t>0</t>
    </r>
    <r>
      <rPr>
        <sz val="10"/>
        <rFont val="ＭＳ Ｐゴシック"/>
        <family val="3"/>
        <charset val="128"/>
      </rPr>
      <t>852-52-7333</t>
    </r>
    <phoneticPr fontId="3"/>
  </si>
  <si>
    <r>
      <t>0</t>
    </r>
    <r>
      <rPr>
        <sz val="10"/>
        <rFont val="ＭＳ Ｐゴシック"/>
        <family val="3"/>
        <charset val="128"/>
      </rPr>
      <t>852-52-7335</t>
    </r>
    <phoneticPr fontId="3"/>
  </si>
  <si>
    <t>699-0102</t>
    <phoneticPr fontId="3"/>
  </si>
  <si>
    <t>松江市東出雲町下意東３１４８番地１</t>
    <rPh sb="0" eb="3">
      <t>マツエシ</t>
    </rPh>
    <rPh sb="3" eb="4">
      <t>ヒガシ</t>
    </rPh>
    <rPh sb="4" eb="6">
      <t>イズモ</t>
    </rPh>
    <rPh sb="6" eb="7">
      <t>チョウ</t>
    </rPh>
    <rPh sb="7" eb="8">
      <t>シタ</t>
    </rPh>
    <rPh sb="8" eb="9">
      <t>イ</t>
    </rPh>
    <rPh sb="9" eb="10">
      <t>ヒガシ</t>
    </rPh>
    <rPh sb="14" eb="16">
      <t>バンチ</t>
    </rPh>
    <phoneticPr fontId="3"/>
  </si>
  <si>
    <t>計画相談</t>
    <rPh sb="0" eb="2">
      <t>ケイカク</t>
    </rPh>
    <rPh sb="2" eb="4">
      <t>ソウダン</t>
    </rPh>
    <phoneticPr fontId="3"/>
  </si>
  <si>
    <t>障害児相談</t>
    <rPh sb="0" eb="2">
      <t>ショウガイ</t>
    </rPh>
    <rPh sb="2" eb="3">
      <t>ジ</t>
    </rPh>
    <rPh sb="3" eb="5">
      <t>ソウダン</t>
    </rPh>
    <phoneticPr fontId="3"/>
  </si>
  <si>
    <t>0852-52-7333</t>
    <phoneticPr fontId="3"/>
  </si>
  <si>
    <r>
      <t>6</t>
    </r>
    <r>
      <rPr>
        <sz val="10"/>
        <rFont val="ＭＳ Ｐゴシック"/>
        <family val="3"/>
        <charset val="128"/>
      </rPr>
      <t>98-0041</t>
    </r>
    <phoneticPr fontId="3"/>
  </si>
  <si>
    <r>
      <t>0</t>
    </r>
    <r>
      <rPr>
        <sz val="10"/>
        <rFont val="ＭＳ Ｐゴシック"/>
        <family val="3"/>
        <charset val="128"/>
      </rPr>
      <t>856-24-1673</t>
    </r>
    <phoneticPr fontId="3"/>
  </si>
  <si>
    <t>障害者支援施設
松江学園</t>
    <rPh sb="0" eb="3">
      <t>ショウガイシャ</t>
    </rPh>
    <rPh sb="3" eb="5">
      <t>シエン</t>
    </rPh>
    <rPh sb="5" eb="7">
      <t>シセツ</t>
    </rPh>
    <rPh sb="8" eb="10">
      <t>マツエ</t>
    </rPh>
    <rPh sb="10" eb="12">
      <t>ガクエン</t>
    </rPh>
    <phoneticPr fontId="3"/>
  </si>
  <si>
    <t>松江市島根町大芦5707</t>
    <rPh sb="0" eb="3">
      <t>マツエシ</t>
    </rPh>
    <rPh sb="3" eb="6">
      <t>シマネチョウ</t>
    </rPh>
    <rPh sb="6" eb="7">
      <t>オオ</t>
    </rPh>
    <rPh sb="7" eb="8">
      <t>アシ</t>
    </rPh>
    <phoneticPr fontId="3"/>
  </si>
  <si>
    <t>こくぶ学園</t>
    <rPh sb="3" eb="5">
      <t>ガクエン</t>
    </rPh>
    <phoneticPr fontId="3"/>
  </si>
  <si>
    <t>697-0005</t>
    <phoneticPr fontId="3"/>
  </si>
  <si>
    <t>浜田市上府町イ2589</t>
    <rPh sb="0" eb="3">
      <t>ハマダシ</t>
    </rPh>
    <rPh sb="3" eb="4">
      <t>カミ</t>
    </rPh>
    <rPh sb="4" eb="5">
      <t>フ</t>
    </rPh>
    <rPh sb="5" eb="6">
      <t>チョウ</t>
    </rPh>
    <phoneticPr fontId="3"/>
  </si>
  <si>
    <t>0855-28-0145</t>
    <phoneticPr fontId="3"/>
  </si>
  <si>
    <t>0855-28-1765</t>
    <phoneticPr fontId="3"/>
  </si>
  <si>
    <t>多機能型事業所　いくま</t>
    <rPh sb="0" eb="4">
      <t>タキノウガタ</t>
    </rPh>
    <rPh sb="4" eb="7">
      <t>ジギョウショ</t>
    </rPh>
    <phoneticPr fontId="3"/>
  </si>
  <si>
    <r>
      <t>6</t>
    </r>
    <r>
      <rPr>
        <sz val="10"/>
        <rFont val="ＭＳ Ｐゴシック"/>
        <family val="3"/>
        <charset val="128"/>
      </rPr>
      <t>90-0864</t>
    </r>
    <phoneticPr fontId="3"/>
  </si>
  <si>
    <t>松江市東生馬町15番地1</t>
    <rPh sb="0" eb="3">
      <t>マツエシ</t>
    </rPh>
    <rPh sb="3" eb="4">
      <t>ヒガシ</t>
    </rPh>
    <rPh sb="4" eb="6">
      <t>イクマ</t>
    </rPh>
    <rPh sb="6" eb="7">
      <t>チョウ</t>
    </rPh>
    <rPh sb="9" eb="11">
      <t>バンチ</t>
    </rPh>
    <phoneticPr fontId="3"/>
  </si>
  <si>
    <t>社会福祉法人島根整肢学園</t>
  </si>
  <si>
    <t>社会福祉法人島根整肢学園</t>
    <rPh sb="0" eb="2">
      <t>シャカイ</t>
    </rPh>
    <rPh sb="2" eb="4">
      <t>フクシ</t>
    </rPh>
    <rPh sb="4" eb="6">
      <t>ホウジン</t>
    </rPh>
    <rPh sb="6" eb="8">
      <t>シマネ</t>
    </rPh>
    <rPh sb="8" eb="9">
      <t>タダシ</t>
    </rPh>
    <rPh sb="9" eb="10">
      <t>アシ</t>
    </rPh>
    <rPh sb="10" eb="12">
      <t>ガクエン</t>
    </rPh>
    <phoneticPr fontId="3"/>
  </si>
  <si>
    <r>
      <t>0</t>
    </r>
    <r>
      <rPr>
        <sz val="10"/>
        <rFont val="ＭＳ Ｐゴシック"/>
        <family val="3"/>
        <charset val="128"/>
      </rPr>
      <t>852-36-8011</t>
    </r>
    <phoneticPr fontId="3"/>
  </si>
  <si>
    <r>
      <t>0</t>
    </r>
    <r>
      <rPr>
        <sz val="10"/>
        <rFont val="ＭＳ Ｐゴシック"/>
        <family val="3"/>
        <charset val="128"/>
      </rPr>
      <t>852-36-8992</t>
    </r>
    <phoneticPr fontId="3"/>
  </si>
  <si>
    <t>療養介護事業所　松江療育園</t>
    <rPh sb="0" eb="2">
      <t>リョウヨウ</t>
    </rPh>
    <rPh sb="2" eb="4">
      <t>カイゴ</t>
    </rPh>
    <rPh sb="4" eb="7">
      <t>ジギョウショ</t>
    </rPh>
    <rPh sb="8" eb="10">
      <t>マツエ</t>
    </rPh>
    <rPh sb="10" eb="12">
      <t>リョウイク</t>
    </rPh>
    <rPh sb="12" eb="13">
      <t>エン</t>
    </rPh>
    <phoneticPr fontId="3"/>
  </si>
  <si>
    <t>松江市東生馬町１５番地１</t>
    <rPh sb="0" eb="3">
      <t>マツエシ</t>
    </rPh>
    <rPh sb="3" eb="4">
      <t>ヒガシ</t>
    </rPh>
    <rPh sb="4" eb="6">
      <t>イクマ</t>
    </rPh>
    <rPh sb="6" eb="7">
      <t>チョウ</t>
    </rPh>
    <rPh sb="9" eb="11">
      <t>バンチ</t>
    </rPh>
    <phoneticPr fontId="3"/>
  </si>
  <si>
    <t>安養学園</t>
    <rPh sb="0" eb="1">
      <t>アン</t>
    </rPh>
    <rPh sb="1" eb="2">
      <t>オサム</t>
    </rPh>
    <rPh sb="2" eb="4">
      <t>ガクエン</t>
    </rPh>
    <phoneticPr fontId="3"/>
  </si>
  <si>
    <t>(１)</t>
    <phoneticPr fontId="3"/>
  </si>
  <si>
    <t>(２)</t>
    <phoneticPr fontId="3"/>
  </si>
  <si>
    <r>
      <t>6</t>
    </r>
    <r>
      <rPr>
        <sz val="10"/>
        <rFont val="ＭＳ Ｐゴシック"/>
        <family val="3"/>
        <charset val="128"/>
      </rPr>
      <t>95-0001</t>
    </r>
    <phoneticPr fontId="3"/>
  </si>
  <si>
    <t>雲南市木次町下熊谷１２５９番地１</t>
    <rPh sb="0" eb="2">
      <t>ウンナン</t>
    </rPh>
    <rPh sb="2" eb="3">
      <t>シ</t>
    </rPh>
    <rPh sb="3" eb="6">
      <t>キスキチョウ</t>
    </rPh>
    <rPh sb="6" eb="7">
      <t>シタ</t>
    </rPh>
    <rPh sb="7" eb="8">
      <t>クマ</t>
    </rPh>
    <rPh sb="8" eb="9">
      <t>タニ</t>
    </rPh>
    <rPh sb="13" eb="15">
      <t>バンチ</t>
    </rPh>
    <phoneticPr fontId="3"/>
  </si>
  <si>
    <t>グループホームあおい</t>
  </si>
  <si>
    <t>0856-77-1681</t>
  </si>
  <si>
    <t>社会福祉法人　若幸会</t>
  </si>
  <si>
    <t>ワコウハウス</t>
  </si>
  <si>
    <t>0852-52-7780</t>
  </si>
  <si>
    <t>ワコウホーム</t>
  </si>
  <si>
    <t>わこう寮　Ａ棟</t>
  </si>
  <si>
    <t>わこう寮　Ｂ棟</t>
  </si>
  <si>
    <t>きすきひまわりの家</t>
  </si>
  <si>
    <t>社会福祉法人　仁寿会</t>
  </si>
  <si>
    <t>グループホームヴィラサクラ</t>
  </si>
  <si>
    <t>0854-42-3808</t>
  </si>
  <si>
    <t>グループホームヴィラ佐中</t>
  </si>
  <si>
    <t>グループホームヴィラ松笠</t>
  </si>
  <si>
    <t>グループホームヴィラかすみ</t>
  </si>
  <si>
    <t>グループホームヴィラ佐白</t>
  </si>
  <si>
    <t>0854-45-0770</t>
  </si>
  <si>
    <t>障害者グループホーム　風車の舎</t>
  </si>
  <si>
    <t>0854-43-3129</t>
  </si>
  <si>
    <t>社会福祉法人　喜和会</t>
  </si>
  <si>
    <t>太陽の里</t>
  </si>
  <si>
    <t>0853-72-9125</t>
  </si>
  <si>
    <t>湖西寮</t>
  </si>
  <si>
    <t>湖南寮</t>
  </si>
  <si>
    <t>いわのホーム</t>
  </si>
  <si>
    <t>しんかわホーム</t>
  </si>
  <si>
    <t>桑友グループホーム</t>
  </si>
  <si>
    <t>0853-72-7200</t>
  </si>
  <si>
    <t>ライブハウス</t>
  </si>
  <si>
    <t>さわやか荘</t>
  </si>
  <si>
    <t>ふくふく荘</t>
  </si>
  <si>
    <t>ハイツマルベリー１</t>
  </si>
  <si>
    <t>ハイツマルベリー２</t>
  </si>
  <si>
    <t>ハイツマルベリー３</t>
  </si>
  <si>
    <t>ハイツマルベリー４</t>
  </si>
  <si>
    <t>ハートホーム</t>
  </si>
  <si>
    <t>0855-83-1944</t>
  </si>
  <si>
    <t>ハートホーム順庵原</t>
  </si>
  <si>
    <t>サポートハウスわかば</t>
  </si>
  <si>
    <t>サポートハウスあおば</t>
  </si>
  <si>
    <t>サポートハウスふたば</t>
  </si>
  <si>
    <t>サポートハウスさくら</t>
  </si>
  <si>
    <t>愛香園ホームサポート</t>
  </si>
  <si>
    <t>0855-95-3250</t>
  </si>
  <si>
    <t>明和寮</t>
  </si>
  <si>
    <t>清和寮</t>
  </si>
  <si>
    <t>大空荘</t>
  </si>
  <si>
    <t>春風荘</t>
  </si>
  <si>
    <t>青雲荘</t>
  </si>
  <si>
    <t>ドリーム荘</t>
  </si>
  <si>
    <t>陽光荘</t>
  </si>
  <si>
    <t>プレーゲ</t>
    <phoneticPr fontId="3"/>
  </si>
  <si>
    <r>
      <t>691</t>
    </r>
    <r>
      <rPr>
        <sz val="10"/>
        <rFont val="ＭＳ Ｐゴシック"/>
        <family val="3"/>
        <charset val="128"/>
      </rPr>
      <t>-</t>
    </r>
    <r>
      <rPr>
        <sz val="10"/>
        <rFont val="ＭＳ Ｐゴシック"/>
        <family val="3"/>
        <charset val="128"/>
      </rPr>
      <t>00</t>
    </r>
    <r>
      <rPr>
        <sz val="10"/>
        <rFont val="ＭＳ Ｐゴシック"/>
        <family val="3"/>
        <charset val="128"/>
      </rPr>
      <t>03</t>
    </r>
    <phoneticPr fontId="3"/>
  </si>
  <si>
    <t>出雲市灘分町６１３番地</t>
    <rPh sb="3" eb="6">
      <t>ナダブンチョウ</t>
    </rPh>
    <rPh sb="9" eb="11">
      <t>バンチ</t>
    </rPh>
    <phoneticPr fontId="3"/>
  </si>
  <si>
    <t>厚生センター相談支援事業所</t>
    <rPh sb="0" eb="2">
      <t>コウセイ</t>
    </rPh>
    <rPh sb="6" eb="8">
      <t>ソウダン</t>
    </rPh>
    <rPh sb="8" eb="10">
      <t>シエン</t>
    </rPh>
    <rPh sb="10" eb="13">
      <t>ジギョウショ</t>
    </rPh>
    <phoneticPr fontId="3"/>
  </si>
  <si>
    <r>
      <t>690-0</t>
    </r>
    <r>
      <rPr>
        <sz val="10"/>
        <rFont val="ＭＳ Ｐゴシック"/>
        <family val="3"/>
        <charset val="128"/>
      </rPr>
      <t>852</t>
    </r>
    <phoneticPr fontId="3"/>
  </si>
  <si>
    <t>松江市千鳥町７０</t>
    <rPh sb="0" eb="3">
      <t>マツエシ</t>
    </rPh>
    <rPh sb="3" eb="6">
      <t>チドリチョウ</t>
    </rPh>
    <phoneticPr fontId="3"/>
  </si>
  <si>
    <t>699-0101</t>
    <phoneticPr fontId="3"/>
  </si>
  <si>
    <t>0852-52-6850</t>
    <phoneticPr fontId="3"/>
  </si>
  <si>
    <t>0852-52-7080</t>
    <phoneticPr fontId="3"/>
  </si>
  <si>
    <t>櫻苑</t>
    <rPh sb="0" eb="1">
      <t>サクラ</t>
    </rPh>
    <rPh sb="1" eb="2">
      <t>ソノ</t>
    </rPh>
    <phoneticPr fontId="3"/>
  </si>
  <si>
    <t>692-0063</t>
    <phoneticPr fontId="3"/>
  </si>
  <si>
    <t>社会福祉法人　真和会</t>
    <rPh sb="0" eb="2">
      <t>シャカイ</t>
    </rPh>
    <rPh sb="2" eb="4">
      <t>フクシ</t>
    </rPh>
    <rPh sb="4" eb="6">
      <t>ホウジン</t>
    </rPh>
    <rPh sb="7" eb="9">
      <t>マサカズ</t>
    </rPh>
    <rPh sb="9" eb="10">
      <t>カイ</t>
    </rPh>
    <phoneticPr fontId="3"/>
  </si>
  <si>
    <t>0854-28-8778</t>
    <phoneticPr fontId="3"/>
  </si>
  <si>
    <t>就労継続支援Ｂ型事業所　チューリップの里</t>
    <rPh sb="0" eb="2">
      <t>シュウロウ</t>
    </rPh>
    <rPh sb="2" eb="4">
      <t>ケイゾク</t>
    </rPh>
    <rPh sb="4" eb="6">
      <t>シエン</t>
    </rPh>
    <rPh sb="7" eb="8">
      <t>ガタ</t>
    </rPh>
    <rPh sb="8" eb="11">
      <t>ジギョウショ</t>
    </rPh>
    <rPh sb="19" eb="20">
      <t>サト</t>
    </rPh>
    <phoneticPr fontId="3"/>
  </si>
  <si>
    <t>692-0207</t>
    <phoneticPr fontId="3"/>
  </si>
  <si>
    <t>特定非営利活動法人　チューリップの里</t>
    <rPh sb="0" eb="2">
      <t>トクテイ</t>
    </rPh>
    <rPh sb="2" eb="5">
      <t>ヒエイリ</t>
    </rPh>
    <rPh sb="5" eb="7">
      <t>カツドウ</t>
    </rPh>
    <rPh sb="7" eb="9">
      <t>ホウジン</t>
    </rPh>
    <rPh sb="17" eb="18">
      <t>サト</t>
    </rPh>
    <phoneticPr fontId="3"/>
  </si>
  <si>
    <t>0854-37-0188</t>
    <phoneticPr fontId="3"/>
  </si>
  <si>
    <t>ぎば工房ひろせ</t>
    <rPh sb="2" eb="4">
      <t>コウボウ</t>
    </rPh>
    <phoneticPr fontId="3"/>
  </si>
  <si>
    <t>692-0404</t>
    <phoneticPr fontId="3"/>
  </si>
  <si>
    <t>社会福祉法人　みどり福祉会</t>
    <rPh sb="0" eb="4">
      <t>シャカイフクシ</t>
    </rPh>
    <rPh sb="4" eb="6">
      <t>ホウジン</t>
    </rPh>
    <rPh sb="10" eb="13">
      <t>フクシカイ</t>
    </rPh>
    <phoneticPr fontId="3"/>
  </si>
  <si>
    <t>0854-32-2505</t>
    <phoneticPr fontId="3"/>
  </si>
  <si>
    <t>特定非営利活動法人ふれんど木次事業所さくらんぼ</t>
    <rPh sb="0" eb="2">
      <t>トクテイ</t>
    </rPh>
    <rPh sb="2" eb="5">
      <t>ヒエイリ</t>
    </rPh>
    <rPh sb="5" eb="7">
      <t>カツドウ</t>
    </rPh>
    <rPh sb="7" eb="9">
      <t>ホウジン</t>
    </rPh>
    <rPh sb="13" eb="15">
      <t>キスキ</t>
    </rPh>
    <rPh sb="15" eb="18">
      <t>ジギョウショ</t>
    </rPh>
    <phoneticPr fontId="3"/>
  </si>
  <si>
    <t>699-1334</t>
    <phoneticPr fontId="3"/>
  </si>
  <si>
    <t>0854-42-3800</t>
    <phoneticPr fontId="3"/>
  </si>
  <si>
    <t>0854-45-2819</t>
  </si>
  <si>
    <t>0854-45-2895</t>
    <phoneticPr fontId="3"/>
  </si>
  <si>
    <t>ＮＰＯ法人ふきのとう</t>
    <rPh sb="3" eb="5">
      <t>ホウジン</t>
    </rPh>
    <phoneticPr fontId="3"/>
  </si>
  <si>
    <t>699-1832</t>
  </si>
  <si>
    <t>0854-52-1073</t>
  </si>
  <si>
    <t>出雲サンホーム　地域福祉サービスセンターソレイユ</t>
    <rPh sb="0" eb="2">
      <t>イズモ</t>
    </rPh>
    <rPh sb="8" eb="10">
      <t>チイキ</t>
    </rPh>
    <rPh sb="10" eb="12">
      <t>フクシ</t>
    </rPh>
    <phoneticPr fontId="3"/>
  </si>
  <si>
    <t>699-0822</t>
    <phoneticPr fontId="3"/>
  </si>
  <si>
    <t>社会福祉法人　恵寿会</t>
    <rPh sb="0" eb="2">
      <t>シャカイ</t>
    </rPh>
    <rPh sb="2" eb="4">
      <t>フクシ</t>
    </rPh>
    <rPh sb="4" eb="6">
      <t>ホウジン</t>
    </rPh>
    <rPh sb="7" eb="8">
      <t>ケイ</t>
    </rPh>
    <rPh sb="8" eb="9">
      <t>ジュ</t>
    </rPh>
    <rPh sb="9" eb="10">
      <t>カイ</t>
    </rPh>
    <phoneticPr fontId="3"/>
  </si>
  <si>
    <t>0853-43-7575</t>
    <phoneticPr fontId="3"/>
  </si>
  <si>
    <t>0853-43-7577</t>
    <phoneticPr fontId="3"/>
  </si>
  <si>
    <t>ハートピア出雲デイセンター</t>
    <rPh sb="5" eb="7">
      <t>イズモ</t>
    </rPh>
    <phoneticPr fontId="3"/>
  </si>
  <si>
    <t>693-0014</t>
    <phoneticPr fontId="3"/>
  </si>
  <si>
    <t>社会福祉法人　創文会</t>
    <rPh sb="0" eb="2">
      <t>シャカイ</t>
    </rPh>
    <rPh sb="2" eb="4">
      <t>フクシ</t>
    </rPh>
    <rPh sb="4" eb="6">
      <t>ホウジン</t>
    </rPh>
    <rPh sb="7" eb="8">
      <t>ソウ</t>
    </rPh>
    <rPh sb="8" eb="9">
      <t>ブン</t>
    </rPh>
    <rPh sb="9" eb="10">
      <t>カイ</t>
    </rPh>
    <phoneticPr fontId="3"/>
  </si>
  <si>
    <t>0853-23-2121</t>
    <phoneticPr fontId="3"/>
  </si>
  <si>
    <t>0853-23-2723</t>
    <phoneticPr fontId="3"/>
  </si>
  <si>
    <t>飾彩房</t>
    <rPh sb="0" eb="1">
      <t>ショク</t>
    </rPh>
    <rPh sb="1" eb="2">
      <t>サイ</t>
    </rPh>
    <rPh sb="2" eb="3">
      <t>ボウ</t>
    </rPh>
    <phoneticPr fontId="3"/>
  </si>
  <si>
    <t>691-0001</t>
    <phoneticPr fontId="3"/>
  </si>
  <si>
    <t>有限会社　佐香</t>
    <rPh sb="0" eb="2">
      <t>ユウゲン</t>
    </rPh>
    <rPh sb="2" eb="4">
      <t>カイシャ</t>
    </rPh>
    <rPh sb="5" eb="6">
      <t>サ</t>
    </rPh>
    <rPh sb="6" eb="7">
      <t>カオ</t>
    </rPh>
    <phoneticPr fontId="3"/>
  </si>
  <si>
    <t>0853-62-5875</t>
    <phoneticPr fontId="3"/>
  </si>
  <si>
    <t>-</t>
    <phoneticPr fontId="3"/>
  </si>
  <si>
    <t>就労継続支援事業所ぽてとはうす</t>
    <rPh sb="0" eb="2">
      <t>シュウロウ</t>
    </rPh>
    <rPh sb="2" eb="4">
      <t>ケイゾク</t>
    </rPh>
    <rPh sb="4" eb="6">
      <t>シエン</t>
    </rPh>
    <rPh sb="6" eb="9">
      <t>ジギョウショ</t>
    </rPh>
    <phoneticPr fontId="3"/>
  </si>
  <si>
    <t>693-0065</t>
    <phoneticPr fontId="3"/>
  </si>
  <si>
    <t>社会福祉法人　ぽてとはうす</t>
    <rPh sb="0" eb="2">
      <t>シャカイ</t>
    </rPh>
    <rPh sb="2" eb="4">
      <t>フクシ</t>
    </rPh>
    <rPh sb="4" eb="6">
      <t>ホウジン</t>
    </rPh>
    <phoneticPr fontId="3"/>
  </si>
  <si>
    <t>0853-23-0477</t>
    <phoneticPr fontId="3"/>
  </si>
  <si>
    <t>699-0902</t>
    <phoneticPr fontId="3"/>
  </si>
  <si>
    <t>特定非営利活動法人　ぽんぽん船</t>
    <rPh sb="0" eb="2">
      <t>トクテイ</t>
    </rPh>
    <rPh sb="2" eb="5">
      <t>ヒエイリ</t>
    </rPh>
    <rPh sb="5" eb="7">
      <t>カツドウ</t>
    </rPh>
    <rPh sb="7" eb="9">
      <t>ホウジン</t>
    </rPh>
    <rPh sb="14" eb="15">
      <t>フネ</t>
    </rPh>
    <phoneticPr fontId="3"/>
  </si>
  <si>
    <t>0853-86-7022</t>
    <phoneticPr fontId="3"/>
  </si>
  <si>
    <t>0853-86-7023</t>
    <phoneticPr fontId="3"/>
  </si>
  <si>
    <t>就労支援事業所あそび</t>
    <rPh sb="0" eb="2">
      <t>シュウロウ</t>
    </rPh>
    <rPh sb="2" eb="4">
      <t>シエン</t>
    </rPh>
    <rPh sb="4" eb="7">
      <t>ジギョウショ</t>
    </rPh>
    <phoneticPr fontId="3"/>
  </si>
  <si>
    <t>0853-25-0130</t>
    <phoneticPr fontId="3"/>
  </si>
  <si>
    <t>0853-25-3401</t>
    <phoneticPr fontId="3"/>
  </si>
  <si>
    <t>0853-73-7224</t>
    <phoneticPr fontId="3"/>
  </si>
  <si>
    <t>0853-72-5024</t>
    <phoneticPr fontId="3"/>
  </si>
  <si>
    <t>まるべりー斐川</t>
    <rPh sb="5" eb="7">
      <t>ヒカワ</t>
    </rPh>
    <phoneticPr fontId="3"/>
  </si>
  <si>
    <t>699-0501</t>
    <phoneticPr fontId="3"/>
  </si>
  <si>
    <t>0853-72-7200</t>
    <phoneticPr fontId="3"/>
  </si>
  <si>
    <t>0853-72-7201</t>
    <phoneticPr fontId="3"/>
  </si>
  <si>
    <t>694-0063</t>
    <phoneticPr fontId="3"/>
  </si>
  <si>
    <t>社会福祉法人　島根県社会福祉事業団</t>
  </si>
  <si>
    <t>0854-84-7000</t>
    <phoneticPr fontId="3"/>
  </si>
  <si>
    <t>はとぽっぽ</t>
    <phoneticPr fontId="3"/>
  </si>
  <si>
    <t>社会福祉法人　銀の鳩</t>
    <rPh sb="0" eb="2">
      <t>シャカイ</t>
    </rPh>
    <rPh sb="2" eb="4">
      <t>フクシ</t>
    </rPh>
    <rPh sb="4" eb="6">
      <t>ホウジン</t>
    </rPh>
    <rPh sb="7" eb="8">
      <t>ギン</t>
    </rPh>
    <rPh sb="9" eb="10">
      <t>ハト</t>
    </rPh>
    <phoneticPr fontId="3"/>
  </si>
  <si>
    <t>0854-82-4688</t>
    <phoneticPr fontId="3"/>
  </si>
  <si>
    <t>0854-82-4774</t>
    <phoneticPr fontId="3"/>
  </si>
  <si>
    <t>障害者自立支援事業所　どんぐり</t>
    <rPh sb="0" eb="3">
      <t>ショウガイシャ</t>
    </rPh>
    <rPh sb="3" eb="5">
      <t>ジリツ</t>
    </rPh>
    <rPh sb="5" eb="7">
      <t>シエン</t>
    </rPh>
    <rPh sb="7" eb="10">
      <t>ジギョウショ</t>
    </rPh>
    <phoneticPr fontId="3"/>
  </si>
  <si>
    <t>699-2511</t>
    <phoneticPr fontId="3"/>
  </si>
  <si>
    <t>大田市温泉津町小浜イ276-1</t>
    <rPh sb="0" eb="3">
      <t>オオダシ</t>
    </rPh>
    <rPh sb="3" eb="7">
      <t>ユノツマチ</t>
    </rPh>
    <rPh sb="7" eb="9">
      <t>コハマ</t>
    </rPh>
    <phoneticPr fontId="3"/>
  </si>
  <si>
    <t>特定非営利活動法人　どんぐり</t>
    <rPh sb="0" eb="2">
      <t>トクテイ</t>
    </rPh>
    <rPh sb="2" eb="5">
      <t>ヒエイリ</t>
    </rPh>
    <rPh sb="5" eb="7">
      <t>カツドウ</t>
    </rPh>
    <rPh sb="7" eb="9">
      <t>ホウジン</t>
    </rPh>
    <phoneticPr fontId="3"/>
  </si>
  <si>
    <t>0855-65-2342</t>
    <phoneticPr fontId="3"/>
  </si>
  <si>
    <t>障害者自立支援事業所　さざんか</t>
    <rPh sb="0" eb="3">
      <t>ショウガイシャ</t>
    </rPh>
    <rPh sb="3" eb="5">
      <t>ジリツ</t>
    </rPh>
    <rPh sb="5" eb="7">
      <t>シエン</t>
    </rPh>
    <rPh sb="7" eb="10">
      <t>ジギョウショ</t>
    </rPh>
    <phoneticPr fontId="3"/>
  </si>
  <si>
    <t>699-2305</t>
    <phoneticPr fontId="3"/>
  </si>
  <si>
    <t>大田市仁摩町天河内822</t>
    <rPh sb="0" eb="3">
      <t>オオダシ</t>
    </rPh>
    <rPh sb="3" eb="6">
      <t>ニマチョウ</t>
    </rPh>
    <rPh sb="6" eb="7">
      <t>テン</t>
    </rPh>
    <rPh sb="7" eb="9">
      <t>カワウチ</t>
    </rPh>
    <phoneticPr fontId="3"/>
  </si>
  <si>
    <t>特定非営利活動法人　さざんか</t>
    <rPh sb="0" eb="2">
      <t>トクテイ</t>
    </rPh>
    <rPh sb="2" eb="5">
      <t>ヒエイリ</t>
    </rPh>
    <rPh sb="5" eb="7">
      <t>カツドウ</t>
    </rPh>
    <rPh sb="7" eb="9">
      <t>ホウジン</t>
    </rPh>
    <phoneticPr fontId="3"/>
  </si>
  <si>
    <t>0854-88-3342</t>
    <phoneticPr fontId="3"/>
  </si>
  <si>
    <t>亀の子工房</t>
    <rPh sb="0" eb="1">
      <t>カメ</t>
    </rPh>
    <rPh sb="2" eb="3">
      <t>コ</t>
    </rPh>
    <rPh sb="3" eb="5">
      <t>コウボウ</t>
    </rPh>
    <phoneticPr fontId="3"/>
  </si>
  <si>
    <t>694-0041</t>
    <phoneticPr fontId="3"/>
  </si>
  <si>
    <t>大田市長久町長久ロ267-6</t>
    <rPh sb="0" eb="3">
      <t>オオダシ</t>
    </rPh>
    <rPh sb="3" eb="6">
      <t>ナガヒサチョウ</t>
    </rPh>
    <rPh sb="6" eb="8">
      <t>ナガヒサ</t>
    </rPh>
    <phoneticPr fontId="3"/>
  </si>
  <si>
    <t>社会福祉法人　亀の子</t>
    <rPh sb="0" eb="2">
      <t>シャカイ</t>
    </rPh>
    <rPh sb="2" eb="4">
      <t>フクシ</t>
    </rPh>
    <rPh sb="4" eb="6">
      <t>ホウジン</t>
    </rPh>
    <rPh sb="7" eb="8">
      <t>カメ</t>
    </rPh>
    <rPh sb="9" eb="10">
      <t>コ</t>
    </rPh>
    <phoneticPr fontId="3"/>
  </si>
  <si>
    <t>0852-24-8820</t>
    <phoneticPr fontId="3"/>
  </si>
  <si>
    <t>0852-24-8825</t>
    <phoneticPr fontId="3"/>
  </si>
  <si>
    <t>0852-85-3115</t>
    <phoneticPr fontId="3"/>
  </si>
  <si>
    <t>0852-85-3116</t>
    <phoneticPr fontId="3"/>
  </si>
  <si>
    <t>0853-67-0500</t>
    <phoneticPr fontId="3"/>
  </si>
  <si>
    <t>0853-67-0565</t>
    <phoneticPr fontId="3"/>
  </si>
  <si>
    <t>0853-43-2461</t>
    <phoneticPr fontId="3"/>
  </si>
  <si>
    <t>0853-43-1751</t>
    <phoneticPr fontId="3"/>
  </si>
  <si>
    <t>0853-72-9125</t>
    <phoneticPr fontId="3"/>
  </si>
  <si>
    <t>0853-72-9122</t>
    <phoneticPr fontId="3"/>
  </si>
  <si>
    <t>0855-95-0811</t>
    <phoneticPr fontId="3"/>
  </si>
  <si>
    <t>0855-95-0805</t>
    <phoneticPr fontId="3"/>
  </si>
  <si>
    <t>0855-95-0327</t>
    <phoneticPr fontId="3"/>
  </si>
  <si>
    <t>0855-95-1991</t>
    <phoneticPr fontId="3"/>
  </si>
  <si>
    <t>0856-24-2512</t>
    <phoneticPr fontId="3"/>
  </si>
  <si>
    <t>0854-82-3077</t>
    <phoneticPr fontId="3"/>
  </si>
  <si>
    <t>0854-82-3951</t>
    <phoneticPr fontId="3"/>
  </si>
  <si>
    <t>川本ワークス</t>
    <rPh sb="0" eb="2">
      <t>カワモト</t>
    </rPh>
    <phoneticPr fontId="3"/>
  </si>
  <si>
    <t>696-0001</t>
    <phoneticPr fontId="3"/>
  </si>
  <si>
    <t>社会福祉法人　わかば会</t>
    <rPh sb="0" eb="2">
      <t>シャカイ</t>
    </rPh>
    <rPh sb="2" eb="4">
      <t>フクシ</t>
    </rPh>
    <rPh sb="4" eb="6">
      <t>ホウジン</t>
    </rPh>
    <rPh sb="10" eb="11">
      <t>カイ</t>
    </rPh>
    <phoneticPr fontId="3"/>
  </si>
  <si>
    <t>0855-72-3055</t>
    <phoneticPr fontId="3"/>
  </si>
  <si>
    <t>0855-72-1715</t>
    <phoneticPr fontId="3"/>
  </si>
  <si>
    <t>はあもにぃはうす</t>
    <phoneticPr fontId="3"/>
  </si>
  <si>
    <t>696-0222</t>
    <phoneticPr fontId="3"/>
  </si>
  <si>
    <t>社会福祉法人　おおなん福祉会</t>
    <rPh sb="0" eb="2">
      <t>シャカイ</t>
    </rPh>
    <rPh sb="2" eb="4">
      <t>フクシ</t>
    </rPh>
    <rPh sb="4" eb="6">
      <t>ホウジン</t>
    </rPh>
    <rPh sb="11" eb="14">
      <t>フクシカイ</t>
    </rPh>
    <phoneticPr fontId="3"/>
  </si>
  <si>
    <t>0855-83-1955</t>
    <phoneticPr fontId="3"/>
  </si>
  <si>
    <t>697-0027</t>
    <phoneticPr fontId="3"/>
  </si>
  <si>
    <t>浜田市殿町２１－１</t>
    <rPh sb="0" eb="3">
      <t>ハマダシ</t>
    </rPh>
    <rPh sb="3" eb="5">
      <t>トノマチ</t>
    </rPh>
    <phoneticPr fontId="3"/>
  </si>
  <si>
    <t>社会福祉法人　ぴゅあ</t>
    <rPh sb="0" eb="2">
      <t>シャカイ</t>
    </rPh>
    <rPh sb="2" eb="4">
      <t>フクシ</t>
    </rPh>
    <rPh sb="4" eb="6">
      <t>ホウジン</t>
    </rPh>
    <phoneticPr fontId="3"/>
  </si>
  <si>
    <t>0855-22-8085</t>
    <phoneticPr fontId="3"/>
  </si>
  <si>
    <t>0855-23-4740</t>
    <phoneticPr fontId="3"/>
  </si>
  <si>
    <t>697-0123</t>
    <phoneticPr fontId="3"/>
  </si>
  <si>
    <t>浜田市金城町七条イ675-8</t>
    <rPh sb="0" eb="3">
      <t>ハマダシ</t>
    </rPh>
    <rPh sb="3" eb="5">
      <t>カナギ</t>
    </rPh>
    <rPh sb="5" eb="6">
      <t>チョウ</t>
    </rPh>
    <rPh sb="6" eb="7">
      <t>ナナ</t>
    </rPh>
    <rPh sb="7" eb="8">
      <t>ジョウ</t>
    </rPh>
    <phoneticPr fontId="3"/>
  </si>
  <si>
    <t>社会福祉法人　いわみ福祉会</t>
    <rPh sb="0" eb="2">
      <t>シャカイ</t>
    </rPh>
    <rPh sb="2" eb="4">
      <t>フクシ</t>
    </rPh>
    <rPh sb="4" eb="6">
      <t>ホウジン</t>
    </rPh>
    <rPh sb="10" eb="13">
      <t>フクシカイ</t>
    </rPh>
    <phoneticPr fontId="3"/>
  </si>
  <si>
    <t>0855-42-1543</t>
    <phoneticPr fontId="3"/>
  </si>
  <si>
    <t>社会福祉法人　島根整肢学園</t>
    <rPh sb="0" eb="2">
      <t>シャカイ</t>
    </rPh>
    <rPh sb="2" eb="4">
      <t>フクシ</t>
    </rPh>
    <rPh sb="4" eb="6">
      <t>ホウジン</t>
    </rPh>
    <rPh sb="7" eb="9">
      <t>シマネ</t>
    </rPh>
    <rPh sb="9" eb="10">
      <t>タダシ</t>
    </rPh>
    <rPh sb="10" eb="11">
      <t>アシ</t>
    </rPh>
    <rPh sb="11" eb="13">
      <t>ガクエン</t>
    </rPh>
    <phoneticPr fontId="3"/>
  </si>
  <si>
    <t>0855-52-2442</t>
    <phoneticPr fontId="3"/>
  </si>
  <si>
    <t>益田市障害者福祉センターあゆみの里</t>
    <rPh sb="0" eb="3">
      <t>マスダシ</t>
    </rPh>
    <rPh sb="3" eb="6">
      <t>ショウガイシャ</t>
    </rPh>
    <rPh sb="6" eb="8">
      <t>フクシ</t>
    </rPh>
    <rPh sb="16" eb="17">
      <t>サト</t>
    </rPh>
    <phoneticPr fontId="3"/>
  </si>
  <si>
    <t>699-5132</t>
    <phoneticPr fontId="3"/>
  </si>
  <si>
    <t>益田市横田町2087-1</t>
    <rPh sb="0" eb="3">
      <t>マスダシ</t>
    </rPh>
    <rPh sb="3" eb="6">
      <t>ヨコタチョウ</t>
    </rPh>
    <phoneticPr fontId="3"/>
  </si>
  <si>
    <t>社会福祉法人　はぴねす福祉会</t>
    <rPh sb="0" eb="2">
      <t>シャカイ</t>
    </rPh>
    <rPh sb="2" eb="4">
      <t>フクシ</t>
    </rPh>
    <rPh sb="4" eb="6">
      <t>ホウジン</t>
    </rPh>
    <rPh sb="11" eb="13">
      <t>フクシ</t>
    </rPh>
    <rPh sb="13" eb="14">
      <t>カイ</t>
    </rPh>
    <phoneticPr fontId="3"/>
  </si>
  <si>
    <t>0856-31-5100</t>
    <phoneticPr fontId="3"/>
  </si>
  <si>
    <t>0856-31-5102</t>
    <phoneticPr fontId="3"/>
  </si>
  <si>
    <t>益田市障害者福祉センターあゆみの里就労継続支援Ｂ型</t>
    <rPh sb="0" eb="3">
      <t>マスダシ</t>
    </rPh>
    <rPh sb="3" eb="6">
      <t>ショウガイシャ</t>
    </rPh>
    <rPh sb="6" eb="8">
      <t>フクシ</t>
    </rPh>
    <rPh sb="16" eb="17">
      <t>サト</t>
    </rPh>
    <rPh sb="17" eb="19">
      <t>シュウロウ</t>
    </rPh>
    <rPh sb="19" eb="21">
      <t>ケイゾク</t>
    </rPh>
    <rPh sb="21" eb="23">
      <t>シエン</t>
    </rPh>
    <rPh sb="24" eb="25">
      <t>ガタ</t>
    </rPh>
    <phoneticPr fontId="3"/>
  </si>
  <si>
    <t>株式会社きのこハウス</t>
    <rPh sb="0" eb="2">
      <t>カブシキ</t>
    </rPh>
    <rPh sb="2" eb="4">
      <t>カイシャ</t>
    </rPh>
    <phoneticPr fontId="3"/>
  </si>
  <si>
    <t>698-2144</t>
    <phoneticPr fontId="3"/>
  </si>
  <si>
    <t>株式会社　きのこハウス</t>
    <rPh sb="0" eb="2">
      <t>カブシキ</t>
    </rPh>
    <rPh sb="2" eb="4">
      <t>カイシャ</t>
    </rPh>
    <phoneticPr fontId="3"/>
  </si>
  <si>
    <t>0856-28-8484</t>
    <phoneticPr fontId="3"/>
  </si>
  <si>
    <t>0856-28-8490</t>
    <phoneticPr fontId="3"/>
  </si>
  <si>
    <t>益田市乙吉町イ110-1</t>
    <rPh sb="0" eb="3">
      <t>マスダシ</t>
    </rPh>
    <rPh sb="3" eb="5">
      <t>オトヨシ</t>
    </rPh>
    <rPh sb="5" eb="6">
      <t>チョウ</t>
    </rPh>
    <phoneticPr fontId="3"/>
  </si>
  <si>
    <t>0856-31-1375</t>
    <phoneticPr fontId="3"/>
  </si>
  <si>
    <t>ひまわりの家</t>
  </si>
  <si>
    <t>698-0036</t>
  </si>
  <si>
    <t>0856-23-7422</t>
  </si>
  <si>
    <r>
      <t>松江市古志原</t>
    </r>
    <r>
      <rPr>
        <sz val="10"/>
        <rFont val="ＭＳ Ｐゴシック"/>
        <family val="3"/>
        <charset val="128"/>
      </rPr>
      <t>5</t>
    </r>
    <r>
      <rPr>
        <sz val="10"/>
        <rFont val="ＭＳ Ｐゴシック"/>
        <family val="3"/>
        <charset val="128"/>
      </rPr>
      <t>丁目8</t>
    </r>
    <r>
      <rPr>
        <sz val="10"/>
        <rFont val="ＭＳ Ｐゴシック"/>
        <family val="3"/>
        <charset val="128"/>
      </rPr>
      <t>20-13</t>
    </r>
    <rPh sb="0" eb="3">
      <t>マツエシ</t>
    </rPh>
    <rPh sb="3" eb="6">
      <t>コシバラ</t>
    </rPh>
    <rPh sb="7" eb="9">
      <t>チョウメ</t>
    </rPh>
    <phoneticPr fontId="3"/>
  </si>
  <si>
    <r>
      <t>松江市学園</t>
    </r>
    <r>
      <rPr>
        <sz val="10"/>
        <rFont val="ＭＳ Ｐゴシック"/>
        <family val="3"/>
        <charset val="128"/>
      </rPr>
      <t>1</t>
    </r>
    <r>
      <rPr>
        <sz val="10"/>
        <rFont val="ＭＳ Ｐゴシック"/>
        <family val="3"/>
        <charset val="128"/>
      </rPr>
      <t>丁目6</t>
    </r>
    <r>
      <rPr>
        <sz val="10"/>
        <rFont val="ＭＳ Ｐゴシック"/>
        <family val="3"/>
        <charset val="128"/>
      </rPr>
      <t>-38</t>
    </r>
    <phoneticPr fontId="3"/>
  </si>
  <si>
    <t>出雲市今市町400-6</t>
    <rPh sb="0" eb="3">
      <t>イズモシ</t>
    </rPh>
    <rPh sb="3" eb="6">
      <t>イマイチチョウ</t>
    </rPh>
    <phoneticPr fontId="3"/>
  </si>
  <si>
    <t>出雲市大津新崎町2丁目4-1</t>
    <rPh sb="0" eb="3">
      <t>イズモシ</t>
    </rPh>
    <rPh sb="3" eb="5">
      <t>オオツ</t>
    </rPh>
    <rPh sb="5" eb="6">
      <t>シン</t>
    </rPh>
    <rPh sb="6" eb="7">
      <t>サキ</t>
    </rPh>
    <rPh sb="7" eb="8">
      <t>マチ</t>
    </rPh>
    <rPh sb="9" eb="11">
      <t>チョウメ</t>
    </rPh>
    <phoneticPr fontId="3"/>
  </si>
  <si>
    <t>出雲市灘分町613</t>
    <rPh sb="0" eb="3">
      <t>イズモシ</t>
    </rPh>
    <rPh sb="3" eb="6">
      <t>ナダブンチョウ</t>
    </rPh>
    <phoneticPr fontId="3"/>
  </si>
  <si>
    <t>大田市大田町大田イ674-16</t>
    <rPh sb="0" eb="3">
      <t>オオダシ</t>
    </rPh>
    <rPh sb="3" eb="6">
      <t>オオダチョウ</t>
    </rPh>
    <rPh sb="6" eb="8">
      <t>オオダ</t>
    </rPh>
    <phoneticPr fontId="3"/>
  </si>
  <si>
    <t>浜田市殿町21-1</t>
    <rPh sb="0" eb="3">
      <t>ハマダシ</t>
    </rPh>
    <rPh sb="3" eb="5">
      <t>トノマチ</t>
    </rPh>
    <phoneticPr fontId="3"/>
  </si>
  <si>
    <r>
      <t>浜田市殿町83</t>
    </r>
    <r>
      <rPr>
        <sz val="10"/>
        <rFont val="ＭＳ Ｐゴシック"/>
        <family val="3"/>
        <charset val="128"/>
      </rPr>
      <t>-</t>
    </r>
    <r>
      <rPr>
        <sz val="10"/>
        <rFont val="ＭＳ Ｐゴシック"/>
        <family val="3"/>
        <charset val="128"/>
      </rPr>
      <t>122</t>
    </r>
    <rPh sb="0" eb="3">
      <t>ハマダシ</t>
    </rPh>
    <rPh sb="3" eb="4">
      <t>トノ</t>
    </rPh>
    <rPh sb="4" eb="5">
      <t>マチ</t>
    </rPh>
    <phoneticPr fontId="3"/>
  </si>
  <si>
    <r>
      <t>浜田市港町284</t>
    </r>
    <r>
      <rPr>
        <sz val="10"/>
        <rFont val="ＭＳ Ｐゴシック"/>
        <family val="3"/>
        <charset val="128"/>
      </rPr>
      <t>-</t>
    </r>
    <r>
      <rPr>
        <sz val="10"/>
        <rFont val="ＭＳ Ｐゴシック"/>
        <family val="3"/>
        <charset val="128"/>
      </rPr>
      <t>8</t>
    </r>
    <rPh sb="0" eb="3">
      <t>ハマダシ</t>
    </rPh>
    <rPh sb="3" eb="5">
      <t>ミナトマチ</t>
    </rPh>
    <phoneticPr fontId="3"/>
  </si>
  <si>
    <r>
      <t>隠岐郡隠岐の島町岬町中の津四309</t>
    </r>
    <r>
      <rPr>
        <sz val="10"/>
        <rFont val="ＭＳ Ｐゴシック"/>
        <family val="3"/>
        <charset val="128"/>
      </rPr>
      <t>-</t>
    </r>
    <r>
      <rPr>
        <sz val="10"/>
        <rFont val="ＭＳ Ｐゴシック"/>
        <family val="3"/>
        <charset val="128"/>
      </rPr>
      <t>1</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</si>
  <si>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r>
      <t>江津市江津町1110</t>
    </r>
    <r>
      <rPr>
        <sz val="10"/>
        <rFont val="ＭＳ Ｐゴシック"/>
        <family val="3"/>
        <charset val="128"/>
      </rPr>
      <t>-</t>
    </r>
    <r>
      <rPr>
        <sz val="10"/>
        <rFont val="ＭＳ Ｐゴシック"/>
        <family val="3"/>
        <charset val="128"/>
      </rPr>
      <t>20</t>
    </r>
    <rPh sb="0" eb="3">
      <t>ゴウツシ</t>
    </rPh>
    <rPh sb="3" eb="6">
      <t>ゴウツチョウ</t>
    </rPh>
    <phoneticPr fontId="3"/>
  </si>
  <si>
    <r>
      <t>松江市大庭町1459</t>
    </r>
    <r>
      <rPr>
        <sz val="10"/>
        <rFont val="ＭＳ Ｐゴシック"/>
        <family val="3"/>
        <charset val="128"/>
      </rPr>
      <t>-</t>
    </r>
    <r>
      <rPr>
        <sz val="10"/>
        <rFont val="ＭＳ Ｐゴシック"/>
        <family val="3"/>
        <charset val="128"/>
      </rPr>
      <t>1</t>
    </r>
    <rPh sb="0" eb="3">
      <t>マツエシ</t>
    </rPh>
    <rPh sb="3" eb="6">
      <t>オオバチョウ</t>
    </rPh>
    <phoneticPr fontId="3"/>
  </si>
  <si>
    <r>
      <t>松江市矢田町250</t>
    </r>
    <r>
      <rPr>
        <sz val="10"/>
        <rFont val="ＭＳ Ｐゴシック"/>
        <family val="3"/>
        <charset val="128"/>
      </rPr>
      <t>-</t>
    </r>
    <r>
      <rPr>
        <sz val="10"/>
        <rFont val="ＭＳ Ｐゴシック"/>
        <family val="3"/>
        <charset val="128"/>
      </rPr>
      <t>110</t>
    </r>
    <rPh sb="0" eb="3">
      <t>マツエシ</t>
    </rPh>
    <rPh sb="3" eb="6">
      <t>ヤタチョウ</t>
    </rPh>
    <phoneticPr fontId="3"/>
  </si>
  <si>
    <t>パックしまね　株式会社</t>
    <rPh sb="7" eb="9">
      <t>カブシキ</t>
    </rPh>
    <rPh sb="9" eb="11">
      <t>カイシャ</t>
    </rPh>
    <phoneticPr fontId="3"/>
  </si>
  <si>
    <t>特定非営利活動法人　にじの家</t>
    <rPh sb="0" eb="2">
      <t>トクテイ</t>
    </rPh>
    <rPh sb="2" eb="5">
      <t>ヒエイリ</t>
    </rPh>
    <rPh sb="5" eb="7">
      <t>カツドウ</t>
    </rPh>
    <rPh sb="7" eb="9">
      <t>ホウジン</t>
    </rPh>
    <rPh sb="13" eb="14">
      <t>イエ</t>
    </rPh>
    <phoneticPr fontId="3"/>
  </si>
  <si>
    <t>株式会社　江友</t>
    <phoneticPr fontId="3"/>
  </si>
  <si>
    <t>特定非営利活動法人　松江あけぼの会</t>
    <rPh sb="0" eb="2">
      <t>トクテイ</t>
    </rPh>
    <rPh sb="2" eb="5">
      <t>ヒエイリ</t>
    </rPh>
    <rPh sb="5" eb="7">
      <t>カツドウ</t>
    </rPh>
    <rPh sb="7" eb="9">
      <t>ホウジン</t>
    </rPh>
    <rPh sb="10" eb="12">
      <t>マツエ</t>
    </rPh>
    <rPh sb="16" eb="17">
      <t>カイ</t>
    </rPh>
    <phoneticPr fontId="3"/>
  </si>
  <si>
    <t>出雲市斐川町名島90</t>
    <rPh sb="0" eb="3">
      <t>イズモシ</t>
    </rPh>
    <rPh sb="3" eb="6">
      <t>ヒカワチョウ</t>
    </rPh>
    <rPh sb="6" eb="7">
      <t>ナ</t>
    </rPh>
    <rPh sb="7" eb="8">
      <t>シマ</t>
    </rPh>
    <phoneticPr fontId="3"/>
  </si>
  <si>
    <t>出雲市斐川町直江町3909-1</t>
    <rPh sb="0" eb="3">
      <t>イズモシ</t>
    </rPh>
    <rPh sb="3" eb="6">
      <t>ヒカワチョウ</t>
    </rPh>
    <rPh sb="6" eb="9">
      <t>ナオエチョウ</t>
    </rPh>
    <phoneticPr fontId="3"/>
  </si>
  <si>
    <r>
      <t>出雲市斐川町学頭1</t>
    </r>
    <r>
      <rPr>
        <sz val="10"/>
        <rFont val="ＭＳ Ｐゴシック"/>
        <family val="3"/>
        <charset val="128"/>
      </rPr>
      <t>625-4</t>
    </r>
    <rPh sb="0" eb="3">
      <t>イズモシ</t>
    </rPh>
    <rPh sb="3" eb="6">
      <t>ヒカワチョウ</t>
    </rPh>
    <rPh sb="6" eb="7">
      <t>ガク</t>
    </rPh>
    <rPh sb="7" eb="8">
      <t>トウ</t>
    </rPh>
    <phoneticPr fontId="3"/>
  </si>
  <si>
    <r>
      <t>出雲市斐川町学頭1625</t>
    </r>
    <r>
      <rPr>
        <sz val="10"/>
        <rFont val="ＭＳ Ｐゴシック"/>
        <family val="3"/>
        <charset val="128"/>
      </rPr>
      <t>-</t>
    </r>
    <r>
      <rPr>
        <sz val="10"/>
        <rFont val="ＭＳ Ｐゴシック"/>
        <family val="3"/>
        <charset val="128"/>
      </rPr>
      <t>4</t>
    </r>
    <rPh sb="0" eb="3">
      <t>イズモシ</t>
    </rPh>
    <rPh sb="3" eb="6">
      <t>ヒカワチョウ</t>
    </rPh>
    <rPh sb="6" eb="7">
      <t>ガク</t>
    </rPh>
    <rPh sb="7" eb="8">
      <t>アタマ</t>
    </rPh>
    <phoneticPr fontId="3"/>
  </si>
  <si>
    <t>出雲市斐川町学頭１６２５－４</t>
    <rPh sb="0" eb="3">
      <t>イズモシ</t>
    </rPh>
    <rPh sb="3" eb="6">
      <t>ヒカワチョウ</t>
    </rPh>
    <rPh sb="6" eb="7">
      <t>ガク</t>
    </rPh>
    <rPh sb="7" eb="8">
      <t>トウ</t>
    </rPh>
    <phoneticPr fontId="3"/>
  </si>
  <si>
    <t>出雲市斐川町名島９０</t>
    <rPh sb="0" eb="3">
      <t>イズモシ</t>
    </rPh>
    <rPh sb="3" eb="6">
      <t>ヒカワチョウ</t>
    </rPh>
    <rPh sb="6" eb="8">
      <t>ナジマ</t>
    </rPh>
    <phoneticPr fontId="3"/>
  </si>
  <si>
    <t>松江市上乃木９－１－２６　ヒルズＫ１０１号室</t>
    <phoneticPr fontId="3"/>
  </si>
  <si>
    <t>松江市浜乃木１－２５－３８</t>
    <phoneticPr fontId="3"/>
  </si>
  <si>
    <t>松江市東津田町１３２４－１</t>
    <phoneticPr fontId="3"/>
  </si>
  <si>
    <t>松江市矢田町４８４－６</t>
    <phoneticPr fontId="3"/>
  </si>
  <si>
    <t>松江市下東川津町２５１－１</t>
    <phoneticPr fontId="3"/>
  </si>
  <si>
    <t>松江市東朝日町２０４－４</t>
    <phoneticPr fontId="3"/>
  </si>
  <si>
    <t>松江市西川津町７４２－６</t>
    <phoneticPr fontId="3"/>
  </si>
  <si>
    <t>松江市西津田６丁目１０－３５</t>
    <phoneticPr fontId="3"/>
  </si>
  <si>
    <t>松江市西川津町２６８９－７</t>
    <phoneticPr fontId="3"/>
  </si>
  <si>
    <t>松江市新町３８</t>
    <phoneticPr fontId="3"/>
  </si>
  <si>
    <t>松江市古志町６４４番地６</t>
    <phoneticPr fontId="3"/>
  </si>
  <si>
    <t>松江市古志町１０３４番地４</t>
    <phoneticPr fontId="3"/>
  </si>
  <si>
    <t>松江市宍道町西来待９００－１</t>
    <phoneticPr fontId="3"/>
  </si>
  <si>
    <t>松江市西川津町７２２－２１</t>
    <phoneticPr fontId="3"/>
  </si>
  <si>
    <t>松江市下東川津町１５９－１</t>
    <phoneticPr fontId="3"/>
  </si>
  <si>
    <t>松江市下東川津町３９０</t>
    <phoneticPr fontId="3"/>
  </si>
  <si>
    <t>松江市西川津町６８２</t>
    <phoneticPr fontId="3"/>
  </si>
  <si>
    <t>松江市下東川津町１７７－１</t>
    <phoneticPr fontId="3"/>
  </si>
  <si>
    <t>松江市西持田町１１３－６</t>
    <phoneticPr fontId="3"/>
  </si>
  <si>
    <t>松江市西持田町８８０－１</t>
    <phoneticPr fontId="3"/>
  </si>
  <si>
    <t>松江市下東川津町１７３－１５</t>
    <phoneticPr fontId="3"/>
  </si>
  <si>
    <t>松江市西川津町３３６－１</t>
    <phoneticPr fontId="3"/>
  </si>
  <si>
    <t>松江市矢田町塚脇１０７－４</t>
    <phoneticPr fontId="3"/>
  </si>
  <si>
    <t>松江市玉湯町玉造９１６－１</t>
    <phoneticPr fontId="3"/>
  </si>
  <si>
    <t>松江市玉湯町玉造９１８－１</t>
    <phoneticPr fontId="3"/>
  </si>
  <si>
    <t>松江市玉湯町玉造８１８－１</t>
    <phoneticPr fontId="3"/>
  </si>
  <si>
    <t>松江市玉湯町玉造１６６６－４</t>
    <phoneticPr fontId="3"/>
  </si>
  <si>
    <t>松江市打出町２５番地１</t>
    <phoneticPr fontId="3"/>
  </si>
  <si>
    <t>松江市古志原６－１２－４２</t>
    <phoneticPr fontId="3"/>
  </si>
  <si>
    <t>松江市浜乃木７－１１－１７</t>
    <phoneticPr fontId="3"/>
  </si>
  <si>
    <t>松江市下東川津町４０－１</t>
    <phoneticPr fontId="3"/>
  </si>
  <si>
    <t>松江市東出雲町下意東２３８３－４</t>
    <phoneticPr fontId="3"/>
  </si>
  <si>
    <t>松江市東出雲町下意東３１５１－３</t>
    <phoneticPr fontId="3"/>
  </si>
  <si>
    <t>雲南市木次町東日登３５６番地１６</t>
    <phoneticPr fontId="3"/>
  </si>
  <si>
    <t>雲南市木次町東日登２６１－１</t>
    <phoneticPr fontId="3"/>
  </si>
  <si>
    <t>雲南市掛合町掛合２２１７－３</t>
    <phoneticPr fontId="3"/>
  </si>
  <si>
    <t>雲南市掛合町松笠１１７４－２</t>
    <phoneticPr fontId="3"/>
  </si>
  <si>
    <t>雲南市掛合町多根４９０</t>
    <phoneticPr fontId="3"/>
  </si>
  <si>
    <t>雲南市掛合町掛合９４１番地</t>
    <phoneticPr fontId="3"/>
  </si>
  <si>
    <t>雲南市三刀屋町古城４５番地６</t>
    <phoneticPr fontId="3"/>
  </si>
  <si>
    <t>雲南市三刀屋町多久和１１５９番地</t>
    <phoneticPr fontId="3"/>
  </si>
  <si>
    <t>雲南市三刀屋町古城４２番地２</t>
    <phoneticPr fontId="3"/>
  </si>
  <si>
    <t>雲南市大東町大東１３１９－１４</t>
    <phoneticPr fontId="3"/>
  </si>
  <si>
    <t>出雲市斐川町名島９０</t>
    <rPh sb="0" eb="3">
      <t>イズモシ</t>
    </rPh>
    <phoneticPr fontId="3"/>
  </si>
  <si>
    <t>出雲市斐川町荘原町２７０９－１６</t>
    <rPh sb="0" eb="3">
      <t>イズモシ</t>
    </rPh>
    <phoneticPr fontId="3"/>
  </si>
  <si>
    <t>出雲市斐川町大字出西３６４３－８</t>
    <rPh sb="0" eb="3">
      <t>イズモシ</t>
    </rPh>
    <phoneticPr fontId="3"/>
  </si>
  <si>
    <t>出雲市斐川町大字学頭１６２５－４</t>
    <rPh sb="0" eb="3">
      <t>イズモシ</t>
    </rPh>
    <phoneticPr fontId="3"/>
  </si>
  <si>
    <t>出雲市斐川町荘原町４８８－２０</t>
    <rPh sb="0" eb="3">
      <t>イズモシ</t>
    </rPh>
    <phoneticPr fontId="3"/>
  </si>
  <si>
    <t>出雲市斐川町学頭４０４－１</t>
    <rPh sb="0" eb="3">
      <t>イズモシ</t>
    </rPh>
    <phoneticPr fontId="3"/>
  </si>
  <si>
    <t>出雲市斐川町学頭６８７</t>
    <rPh sb="0" eb="3">
      <t>イズモシ</t>
    </rPh>
    <phoneticPr fontId="3"/>
  </si>
  <si>
    <t>出雲市斐川町荘原町４８８－６８</t>
    <rPh sb="0" eb="3">
      <t>イズモシ</t>
    </rPh>
    <phoneticPr fontId="3"/>
  </si>
  <si>
    <t>特定非営利活動法人　ふれんど</t>
    <rPh sb="0" eb="2">
      <t>トクテイ</t>
    </rPh>
    <rPh sb="2" eb="5">
      <t>ヒエイリ</t>
    </rPh>
    <rPh sb="5" eb="7">
      <t>カツドウ</t>
    </rPh>
    <rPh sb="7" eb="9">
      <t>ホウジン</t>
    </rPh>
    <phoneticPr fontId="3"/>
  </si>
  <si>
    <t>社会福祉法人　雲南ひまわり福祉会</t>
    <rPh sb="0" eb="6">
      <t>シャカイフクシホウジン</t>
    </rPh>
    <rPh sb="7" eb="9">
      <t>ウンナン</t>
    </rPh>
    <rPh sb="13" eb="16">
      <t>フクシカイ</t>
    </rPh>
    <phoneticPr fontId="3"/>
  </si>
  <si>
    <t>社会福祉法人　かも福祉会</t>
    <rPh sb="0" eb="2">
      <t>シャカイ</t>
    </rPh>
    <rPh sb="2" eb="4">
      <t>フクシ</t>
    </rPh>
    <rPh sb="4" eb="6">
      <t>ホウジン</t>
    </rPh>
    <rPh sb="9" eb="12">
      <t>フクシカイ</t>
    </rPh>
    <phoneticPr fontId="3"/>
  </si>
  <si>
    <t>社会福祉法人　仁多福祉会</t>
    <rPh sb="0" eb="2">
      <t>シャカイ</t>
    </rPh>
    <rPh sb="2" eb="4">
      <t>フクシ</t>
    </rPh>
    <rPh sb="4" eb="6">
      <t>ホウジン</t>
    </rPh>
    <rPh sb="7" eb="9">
      <t>ニタ</t>
    </rPh>
    <rPh sb="9" eb="12">
      <t>フクシカイ</t>
    </rPh>
    <phoneticPr fontId="3"/>
  </si>
  <si>
    <t>特定非営利活動法人　晴雲の里</t>
    <rPh sb="0" eb="2">
      <t>トクテイ</t>
    </rPh>
    <rPh sb="2" eb="5">
      <t>ヒエイリ</t>
    </rPh>
    <rPh sb="5" eb="7">
      <t>カツドウ</t>
    </rPh>
    <rPh sb="7" eb="9">
      <t>ホウジン</t>
    </rPh>
    <rPh sb="10" eb="11">
      <t>セイ</t>
    </rPh>
    <rPh sb="11" eb="12">
      <t>ウン</t>
    </rPh>
    <rPh sb="13" eb="14">
      <t>サト</t>
    </rPh>
    <phoneticPr fontId="3"/>
  </si>
  <si>
    <t>特定非営利活動法人　みずうみ</t>
    <rPh sb="0" eb="2">
      <t>トクテイ</t>
    </rPh>
    <rPh sb="2" eb="5">
      <t>ヒエイリ</t>
    </rPh>
    <rPh sb="5" eb="7">
      <t>カツドウ</t>
    </rPh>
    <rPh sb="7" eb="9">
      <t>ホウジン</t>
    </rPh>
    <phoneticPr fontId="3"/>
  </si>
  <si>
    <t>特定非営利活動法人　スサノオの風</t>
    <rPh sb="0" eb="2">
      <t>トクテイ</t>
    </rPh>
    <rPh sb="2" eb="5">
      <t>ヒエイリ</t>
    </rPh>
    <rPh sb="5" eb="7">
      <t>カツドウ</t>
    </rPh>
    <rPh sb="7" eb="9">
      <t>ホウジン</t>
    </rPh>
    <rPh sb="15" eb="16">
      <t>カゼ</t>
    </rPh>
    <phoneticPr fontId="3"/>
  </si>
  <si>
    <t>社会福祉法人　ひらた福祉会</t>
    <rPh sb="0" eb="2">
      <t>シャカイ</t>
    </rPh>
    <rPh sb="2" eb="4">
      <t>フクシ</t>
    </rPh>
    <rPh sb="4" eb="6">
      <t>ホウジン</t>
    </rPh>
    <rPh sb="10" eb="12">
      <t>フクシ</t>
    </rPh>
    <rPh sb="12" eb="13">
      <t>カイ</t>
    </rPh>
    <phoneticPr fontId="3"/>
  </si>
  <si>
    <t>社会福祉法人　昇陽会</t>
    <rPh sb="0" eb="2">
      <t>シャカイ</t>
    </rPh>
    <rPh sb="2" eb="4">
      <t>フクシ</t>
    </rPh>
    <rPh sb="4" eb="6">
      <t>ホウジン</t>
    </rPh>
    <rPh sb="7" eb="8">
      <t>ノボ</t>
    </rPh>
    <rPh sb="8" eb="9">
      <t>ヨウ</t>
    </rPh>
    <rPh sb="9" eb="10">
      <t>カイ</t>
    </rPh>
    <phoneticPr fontId="3"/>
  </si>
  <si>
    <t>社会医療法人　清和会</t>
    <phoneticPr fontId="3"/>
  </si>
  <si>
    <t>特定非営利活動法人　ひだまり</t>
    <phoneticPr fontId="3"/>
  </si>
  <si>
    <t>特定非営利活動法人　さくらんぼの家</t>
    <rPh sb="0" eb="2">
      <t>トクテイ</t>
    </rPh>
    <rPh sb="2" eb="5">
      <t>ヒエイリ</t>
    </rPh>
    <rPh sb="5" eb="7">
      <t>カツドウ</t>
    </rPh>
    <rPh sb="7" eb="9">
      <t>ホウジン</t>
    </rPh>
    <rPh sb="16" eb="17">
      <t>イエ</t>
    </rPh>
    <phoneticPr fontId="3"/>
  </si>
  <si>
    <t>特定非営利活動法人　ふきのとう</t>
    <rPh sb="0" eb="2">
      <t>トクテイ</t>
    </rPh>
    <rPh sb="2" eb="5">
      <t>ヒエイリ</t>
    </rPh>
    <rPh sb="5" eb="7">
      <t>カツドウ</t>
    </rPh>
    <rPh sb="7" eb="9">
      <t>ホウジン</t>
    </rPh>
    <phoneticPr fontId="3"/>
  </si>
  <si>
    <r>
      <t>邑智郡川本町川本3</t>
    </r>
    <r>
      <rPr>
        <sz val="10"/>
        <rFont val="ＭＳ Ｐゴシック"/>
        <family val="3"/>
        <charset val="128"/>
      </rPr>
      <t>86</t>
    </r>
    <rPh sb="0" eb="3">
      <t>オオチグン</t>
    </rPh>
    <rPh sb="3" eb="6">
      <t>カワモトチョウ</t>
    </rPh>
    <rPh sb="6" eb="8">
      <t>カワモト</t>
    </rPh>
    <phoneticPr fontId="3"/>
  </si>
  <si>
    <r>
      <t>0</t>
    </r>
    <r>
      <rPr>
        <sz val="10"/>
        <rFont val="ＭＳ Ｐゴシック"/>
        <family val="3"/>
        <charset val="128"/>
      </rPr>
      <t>855-52-2807</t>
    </r>
    <phoneticPr fontId="3"/>
  </si>
  <si>
    <r>
      <t>松江市山代町934</t>
    </r>
    <r>
      <rPr>
        <sz val="10"/>
        <rFont val="ＭＳ Ｐゴシック"/>
        <family val="3"/>
        <charset val="128"/>
      </rPr>
      <t>-</t>
    </r>
    <r>
      <rPr>
        <sz val="10"/>
        <rFont val="ＭＳ Ｐゴシック"/>
        <family val="3"/>
        <charset val="128"/>
      </rPr>
      <t>10</t>
    </r>
    <rPh sb="0" eb="3">
      <t>マツエシ</t>
    </rPh>
    <rPh sb="3" eb="6">
      <t>ヤマシロチョウ</t>
    </rPh>
    <phoneticPr fontId="3"/>
  </si>
  <si>
    <r>
      <t>隠岐郡隠岐の島町都万2582</t>
    </r>
    <r>
      <rPr>
        <sz val="10"/>
        <rFont val="ＭＳ Ｐゴシック"/>
        <family val="3"/>
        <charset val="128"/>
      </rPr>
      <t>-</t>
    </r>
    <r>
      <rPr>
        <sz val="10"/>
        <rFont val="ＭＳ Ｐゴシック"/>
        <family val="3"/>
        <charset val="128"/>
      </rPr>
      <t>1</t>
    </r>
    <rPh sb="0" eb="2">
      <t>オキ</t>
    </rPh>
    <rPh sb="2" eb="3">
      <t>グン</t>
    </rPh>
    <rPh sb="3" eb="5">
      <t>オキ</t>
    </rPh>
    <rPh sb="6" eb="7">
      <t>シマ</t>
    </rPh>
    <rPh sb="7" eb="8">
      <t>チョウ</t>
    </rPh>
    <rPh sb="8" eb="9">
      <t>ト</t>
    </rPh>
    <rPh sb="9" eb="10">
      <t>マン</t>
    </rPh>
    <phoneticPr fontId="3"/>
  </si>
  <si>
    <t>松江市宍道町西来待２０７４－１</t>
    <rPh sb="0" eb="3">
      <t>マツエシ</t>
    </rPh>
    <rPh sb="3" eb="6">
      <t>シンジチョウ</t>
    </rPh>
    <rPh sb="6" eb="7">
      <t>ニシ</t>
    </rPh>
    <rPh sb="7" eb="9">
      <t>キマチ</t>
    </rPh>
    <phoneticPr fontId="3"/>
  </si>
  <si>
    <t>鹿足郡吉賀町立河内１０６－２</t>
    <rPh sb="3" eb="4">
      <t>ヨシ</t>
    </rPh>
    <rPh sb="4" eb="5">
      <t>ガ</t>
    </rPh>
    <rPh sb="5" eb="6">
      <t>チョウ</t>
    </rPh>
    <rPh sb="6" eb="7">
      <t>タ</t>
    </rPh>
    <rPh sb="7" eb="9">
      <t>カワウチ</t>
    </rPh>
    <phoneticPr fontId="3"/>
  </si>
  <si>
    <t>特定非営利活動法人地域活動支援センターよしかの里</t>
    <rPh sb="0" eb="2">
      <t>トクテイ</t>
    </rPh>
    <rPh sb="2" eb="5">
      <t>ヒエイリ</t>
    </rPh>
    <rPh sb="5" eb="7">
      <t>カツドウ</t>
    </rPh>
    <rPh sb="7" eb="9">
      <t>ホウジン</t>
    </rPh>
    <rPh sb="9" eb="11">
      <t>チイキ</t>
    </rPh>
    <rPh sb="11" eb="13">
      <t>カツドウ</t>
    </rPh>
    <rPh sb="13" eb="15">
      <t>シエン</t>
    </rPh>
    <rPh sb="23" eb="24">
      <t>サト</t>
    </rPh>
    <phoneticPr fontId="3"/>
  </si>
  <si>
    <t>0856-77-1681</t>
    <phoneticPr fontId="3"/>
  </si>
  <si>
    <t>0856-77-0331</t>
    <phoneticPr fontId="3"/>
  </si>
  <si>
    <t>さくらの家</t>
    <rPh sb="4" eb="5">
      <t>イエ</t>
    </rPh>
    <phoneticPr fontId="3"/>
  </si>
  <si>
    <t>684-0403</t>
    <phoneticPr fontId="3"/>
  </si>
  <si>
    <t>08514-2-1502</t>
    <phoneticPr fontId="3"/>
  </si>
  <si>
    <t>ございな</t>
    <phoneticPr fontId="3"/>
  </si>
  <si>
    <t>社会福祉法人　シオンの園</t>
    <rPh sb="0" eb="2">
      <t>シャカイ</t>
    </rPh>
    <rPh sb="2" eb="4">
      <t>フクシ</t>
    </rPh>
    <rPh sb="4" eb="6">
      <t>ホウジン</t>
    </rPh>
    <rPh sb="11" eb="12">
      <t>ソノ</t>
    </rPh>
    <phoneticPr fontId="3"/>
  </si>
  <si>
    <t>08514-7-8250</t>
    <phoneticPr fontId="3"/>
  </si>
  <si>
    <t>0852-24-1126</t>
    <phoneticPr fontId="3"/>
  </si>
  <si>
    <t>電話番号</t>
    <rPh sb="0" eb="2">
      <t>デンワ</t>
    </rPh>
    <rPh sb="2" eb="4">
      <t>バンゴウ</t>
    </rPh>
    <phoneticPr fontId="3"/>
  </si>
  <si>
    <t>経営主体</t>
    <rPh sb="0" eb="2">
      <t>ケイエイ</t>
    </rPh>
    <rPh sb="2" eb="4">
      <t>シュタイ</t>
    </rPh>
    <phoneticPr fontId="3"/>
  </si>
  <si>
    <t>社会福祉法人島根県社会福祉事業団</t>
    <rPh sb="0" eb="2">
      <t>シャカイ</t>
    </rPh>
    <rPh sb="2" eb="4">
      <t>フクシ</t>
    </rPh>
    <rPh sb="4" eb="6">
      <t>ホウジン</t>
    </rPh>
    <rPh sb="6" eb="9">
      <t>シマネケン</t>
    </rPh>
    <rPh sb="9" eb="11">
      <t>シャカイ</t>
    </rPh>
    <rPh sb="11" eb="13">
      <t>フクシ</t>
    </rPh>
    <rPh sb="13" eb="16">
      <t>ジギョウダン</t>
    </rPh>
    <phoneticPr fontId="3"/>
  </si>
  <si>
    <t>松江市上乃木7-1-28</t>
    <rPh sb="0" eb="3">
      <t>マツエシ</t>
    </rPh>
    <rPh sb="3" eb="6">
      <t>アゲノギ</t>
    </rPh>
    <phoneticPr fontId="3"/>
  </si>
  <si>
    <t>0853-43-2101</t>
  </si>
  <si>
    <t>0854ｰ82-5300</t>
  </si>
  <si>
    <t>邑智郡邑南町中野2384</t>
    <rPh sb="3" eb="4">
      <t>ムラ</t>
    </rPh>
    <rPh sb="4" eb="5">
      <t>ミナミ</t>
    </rPh>
    <rPh sb="5" eb="6">
      <t>マチ</t>
    </rPh>
    <phoneticPr fontId="3"/>
  </si>
  <si>
    <t>0855-95-0363</t>
  </si>
  <si>
    <t>社会福祉法人島根ライトハウス</t>
    <rPh sb="0" eb="2">
      <t>シャカイ</t>
    </rPh>
    <rPh sb="2" eb="4">
      <t>フクシ</t>
    </rPh>
    <rPh sb="4" eb="6">
      <t>ホウジン</t>
    </rPh>
    <phoneticPr fontId="3"/>
  </si>
  <si>
    <t>松江市宍道町西来待2074-1</t>
    <rPh sb="3" eb="6">
      <t>シンジチョウ</t>
    </rPh>
    <rPh sb="6" eb="7">
      <t>ニシ</t>
    </rPh>
    <rPh sb="7" eb="9">
      <t>キマチ</t>
    </rPh>
    <phoneticPr fontId="3"/>
  </si>
  <si>
    <t>社会福祉法人上口福祉会</t>
    <rPh sb="0" eb="2">
      <t>シャカイ</t>
    </rPh>
    <rPh sb="2" eb="4">
      <t>フクシ</t>
    </rPh>
    <rPh sb="4" eb="6">
      <t>ホウジン</t>
    </rPh>
    <rPh sb="6" eb="8">
      <t>カミグチ</t>
    </rPh>
    <rPh sb="8" eb="11">
      <t>フクシカイ</t>
    </rPh>
    <phoneticPr fontId="3"/>
  </si>
  <si>
    <t>0852-62-2535</t>
  </si>
  <si>
    <t>社会福祉法人わかば会</t>
    <rPh sb="0" eb="2">
      <t>シャカイ</t>
    </rPh>
    <rPh sb="2" eb="4">
      <t>フクシ</t>
    </rPh>
    <rPh sb="4" eb="6">
      <t>ホウジン</t>
    </rPh>
    <rPh sb="9" eb="10">
      <t>カイ</t>
    </rPh>
    <phoneticPr fontId="3"/>
  </si>
  <si>
    <t>邑智園</t>
    <rPh sb="0" eb="2">
      <t>オオチ</t>
    </rPh>
    <rPh sb="2" eb="3">
      <t>エン</t>
    </rPh>
    <phoneticPr fontId="3"/>
  </si>
  <si>
    <t>0855-77-0041</t>
  </si>
  <si>
    <t>出雲市湖陵町大池240-1</t>
    <phoneticPr fontId="3"/>
  </si>
  <si>
    <t>大田市川合町吉永1025</t>
    <phoneticPr fontId="3"/>
  </si>
  <si>
    <t>施設名</t>
    <rPh sb="0" eb="2">
      <t>シセツ</t>
    </rPh>
    <rPh sb="2" eb="3">
      <t>メイ</t>
    </rPh>
    <phoneticPr fontId="3"/>
  </si>
  <si>
    <t>所在地</t>
    <rPh sb="0" eb="3">
      <t>ショザイチ</t>
    </rPh>
    <phoneticPr fontId="3"/>
  </si>
  <si>
    <t>指定
年月日</t>
    <rPh sb="0" eb="2">
      <t>シテイ</t>
    </rPh>
    <rPh sb="3" eb="6">
      <t>ネンガッピ</t>
    </rPh>
    <phoneticPr fontId="3"/>
  </si>
  <si>
    <t>ＦＡＸ番号</t>
    <rPh sb="3" eb="5">
      <t>バンゴウ</t>
    </rPh>
    <phoneticPr fontId="3"/>
  </si>
  <si>
    <t>定　　員</t>
    <rPh sb="0" eb="1">
      <t>サダム</t>
    </rPh>
    <rPh sb="3" eb="4">
      <t>イン</t>
    </rPh>
    <phoneticPr fontId="3"/>
  </si>
  <si>
    <t>入所</t>
    <rPh sb="0" eb="2">
      <t>ニュウショ</t>
    </rPh>
    <phoneticPr fontId="3"/>
  </si>
  <si>
    <t>継続Ｂ</t>
    <rPh sb="0" eb="2">
      <t>ケイゾク</t>
    </rPh>
    <phoneticPr fontId="3"/>
  </si>
  <si>
    <t>0852-24-4876</t>
  </si>
  <si>
    <t>699-0403</t>
    <phoneticPr fontId="3"/>
  </si>
  <si>
    <t>0852-66-7772</t>
    <phoneticPr fontId="3"/>
  </si>
  <si>
    <t>0852-66-7773</t>
    <phoneticPr fontId="3"/>
  </si>
  <si>
    <t>0852-62-2586</t>
  </si>
  <si>
    <t>0853-43-2119</t>
  </si>
  <si>
    <t>0854ｰ82-5301</t>
  </si>
  <si>
    <t>0855-95-0147</t>
  </si>
  <si>
    <t>0855-77-0411</t>
  </si>
  <si>
    <t>690-0884</t>
  </si>
  <si>
    <t>梨の木園</t>
    <rPh sb="0" eb="1">
      <t>ナシ</t>
    </rPh>
    <rPh sb="2" eb="3">
      <t>キ</t>
    </rPh>
    <rPh sb="3" eb="4">
      <t>エン</t>
    </rPh>
    <phoneticPr fontId="3"/>
  </si>
  <si>
    <t>社会福祉法人　せんだん会</t>
    <rPh sb="0" eb="6">
      <t>シャカイフクシホウジン</t>
    </rPh>
    <rPh sb="11" eb="12">
      <t>カイ</t>
    </rPh>
    <phoneticPr fontId="3"/>
  </si>
  <si>
    <r>
      <t>6</t>
    </r>
    <r>
      <rPr>
        <sz val="10"/>
        <rFont val="ＭＳ Ｐゴシック"/>
        <family val="3"/>
        <charset val="128"/>
      </rPr>
      <t>99-1323</t>
    </r>
    <phoneticPr fontId="3"/>
  </si>
  <si>
    <t>雲南市木次町東日登３５１－５</t>
    <rPh sb="0" eb="3">
      <t>ウンナンシ</t>
    </rPh>
    <rPh sb="3" eb="5">
      <t>キスキ</t>
    </rPh>
    <rPh sb="5" eb="6">
      <t>チョウ</t>
    </rPh>
    <rPh sb="6" eb="7">
      <t>ヒガシ</t>
    </rPh>
    <rPh sb="7" eb="8">
      <t>ヒ</t>
    </rPh>
    <rPh sb="8" eb="9">
      <t>ノボ</t>
    </rPh>
    <phoneticPr fontId="3"/>
  </si>
  <si>
    <t>社会福祉法人　雲南ひまわり福祉会</t>
    <rPh sb="0" eb="2">
      <t>シャカイ</t>
    </rPh>
    <rPh sb="2" eb="4">
      <t>フクシ</t>
    </rPh>
    <rPh sb="4" eb="6">
      <t>ホウジン</t>
    </rPh>
    <rPh sb="7" eb="9">
      <t>ウンナン</t>
    </rPh>
    <rPh sb="13" eb="15">
      <t>フクシ</t>
    </rPh>
    <rPh sb="15" eb="16">
      <t>カイ</t>
    </rPh>
    <phoneticPr fontId="3"/>
  </si>
  <si>
    <t>隠岐郡隠岐の島町中町出雲結の上１－３７</t>
    <rPh sb="14" eb="15">
      <t>ウエ</t>
    </rPh>
    <phoneticPr fontId="3"/>
  </si>
  <si>
    <t>特定非営利活動法人　八雲会</t>
    <rPh sb="0" eb="2">
      <t>トクテイ</t>
    </rPh>
    <rPh sb="2" eb="5">
      <t>ヒエイリ</t>
    </rPh>
    <rPh sb="5" eb="7">
      <t>カツドウ</t>
    </rPh>
    <rPh sb="7" eb="9">
      <t>ホウジン</t>
    </rPh>
    <rPh sb="10" eb="12">
      <t>ヤクモ</t>
    </rPh>
    <rPh sb="12" eb="13">
      <t>カイ</t>
    </rPh>
    <phoneticPr fontId="3"/>
  </si>
  <si>
    <t>社会福祉法人　ふあっと</t>
    <rPh sb="0" eb="2">
      <t>シャカイ</t>
    </rPh>
    <rPh sb="2" eb="4">
      <t>フクシ</t>
    </rPh>
    <rPh sb="4" eb="6">
      <t>ホウジン</t>
    </rPh>
    <phoneticPr fontId="3"/>
  </si>
  <si>
    <t>　合　　　　計</t>
    <rPh sb="1" eb="2">
      <t>ゴウ</t>
    </rPh>
    <rPh sb="6" eb="7">
      <t>ケイ</t>
    </rPh>
    <phoneticPr fontId="3"/>
  </si>
  <si>
    <t>あまの里</t>
  </si>
  <si>
    <t>株式会社江友　布志名事業所</t>
    <rPh sb="0" eb="2">
      <t>カブシキ</t>
    </rPh>
    <rPh sb="2" eb="4">
      <t>カイシャ</t>
    </rPh>
    <rPh sb="4" eb="5">
      <t>エ</t>
    </rPh>
    <rPh sb="5" eb="6">
      <t>トモ</t>
    </rPh>
    <rPh sb="7" eb="8">
      <t>ヌノ</t>
    </rPh>
    <rPh sb="8" eb="9">
      <t>ココロザシ</t>
    </rPh>
    <rPh sb="9" eb="10">
      <t>ナ</t>
    </rPh>
    <rPh sb="10" eb="13">
      <t>ジギョウショ</t>
    </rPh>
    <phoneticPr fontId="3"/>
  </si>
  <si>
    <t>すばる</t>
    <phoneticPr fontId="3"/>
  </si>
  <si>
    <t>ハイツ・シオン</t>
  </si>
  <si>
    <t>ハイツ・シオンⅡ</t>
  </si>
  <si>
    <t>ハイツ・シオンⅢ</t>
  </si>
  <si>
    <t>にまホーム</t>
  </si>
  <si>
    <t>汐の浜荘</t>
  </si>
  <si>
    <t>夕陽ヶ丘ハイツ</t>
  </si>
  <si>
    <t>ながみ</t>
  </si>
  <si>
    <t>憩の家</t>
  </si>
  <si>
    <t>もくれん</t>
  </si>
  <si>
    <t>いつき荘</t>
  </si>
  <si>
    <t>やな</t>
  </si>
  <si>
    <t>さやま荘</t>
  </si>
  <si>
    <t>スマイル</t>
  </si>
  <si>
    <t>みんなの作業所</t>
  </si>
  <si>
    <t>ゆめ</t>
  </si>
  <si>
    <t>ゆうゆう</t>
  </si>
  <si>
    <t>あかり</t>
  </si>
  <si>
    <t>ライム</t>
  </si>
  <si>
    <t>08514-2-0002</t>
  </si>
  <si>
    <t>08514-7-8250</t>
  </si>
  <si>
    <t>08512-2-5699</t>
  </si>
  <si>
    <t>08512-2-3865</t>
  </si>
  <si>
    <t>0854-23-7111</t>
    <phoneticPr fontId="3"/>
  </si>
  <si>
    <t>0854-23-7110</t>
    <phoneticPr fontId="3"/>
  </si>
  <si>
    <t>0854-23-7701</t>
    <phoneticPr fontId="3"/>
  </si>
  <si>
    <t>0854-23-7707</t>
    <phoneticPr fontId="3"/>
  </si>
  <si>
    <t>0852-21-2505</t>
    <phoneticPr fontId="3"/>
  </si>
  <si>
    <t>株式会社フィリア</t>
    <rPh sb="0" eb="2">
      <t>カブシキ</t>
    </rPh>
    <rPh sb="2" eb="4">
      <t>カイシャ</t>
    </rPh>
    <phoneticPr fontId="3"/>
  </si>
  <si>
    <t>株式会社　フィリア</t>
    <rPh sb="0" eb="4">
      <t>カブシキガイシャ</t>
    </rPh>
    <phoneticPr fontId="3"/>
  </si>
  <si>
    <t>甲斐の木</t>
    <rPh sb="0" eb="2">
      <t>カイ</t>
    </rPh>
    <rPh sb="3" eb="4">
      <t>キ</t>
    </rPh>
    <phoneticPr fontId="3"/>
  </si>
  <si>
    <t>695-0021</t>
    <phoneticPr fontId="3"/>
  </si>
  <si>
    <t>江津市都野津町2307番地31</t>
    <rPh sb="0" eb="3">
      <t>ゴウツシ</t>
    </rPh>
    <rPh sb="3" eb="4">
      <t>ト</t>
    </rPh>
    <rPh sb="4" eb="5">
      <t>ノ</t>
    </rPh>
    <rPh sb="5" eb="6">
      <t>ツ</t>
    </rPh>
    <rPh sb="6" eb="7">
      <t>チョウ</t>
    </rPh>
    <rPh sb="11" eb="13">
      <t>バンチ</t>
    </rPh>
    <phoneticPr fontId="3"/>
  </si>
  <si>
    <t>江津コンクリート工業株式会社</t>
    <rPh sb="0" eb="2">
      <t>ゴウツ</t>
    </rPh>
    <rPh sb="8" eb="10">
      <t>コウギョウ</t>
    </rPh>
    <rPh sb="10" eb="12">
      <t>カブシキ</t>
    </rPh>
    <rPh sb="12" eb="14">
      <t>ガイシャ</t>
    </rPh>
    <phoneticPr fontId="3"/>
  </si>
  <si>
    <r>
      <t>0</t>
    </r>
    <r>
      <rPr>
        <sz val="10"/>
        <rFont val="ＭＳ Ｐゴシック"/>
        <family val="3"/>
        <charset val="128"/>
      </rPr>
      <t>855-53-0788</t>
    </r>
    <phoneticPr fontId="3"/>
  </si>
  <si>
    <r>
      <t>0</t>
    </r>
    <r>
      <rPr>
        <sz val="10"/>
        <rFont val="ＭＳ Ｐゴシック"/>
        <family val="3"/>
        <charset val="128"/>
      </rPr>
      <t>855-53-0836</t>
    </r>
    <phoneticPr fontId="3"/>
  </si>
  <si>
    <t>松江市下東川津町６３－５</t>
    <rPh sb="0" eb="3">
      <t>マツエシ</t>
    </rPh>
    <rPh sb="3" eb="4">
      <t>シタ</t>
    </rPh>
    <rPh sb="4" eb="5">
      <t>ヒガシ</t>
    </rPh>
    <rPh sb="5" eb="7">
      <t>カワツ</t>
    </rPh>
    <rPh sb="7" eb="8">
      <t>チョウ</t>
    </rPh>
    <phoneticPr fontId="3"/>
  </si>
  <si>
    <t>690-0822</t>
    <phoneticPr fontId="3"/>
  </si>
  <si>
    <t>社会福祉法人　希望の里福祉会</t>
    <rPh sb="0" eb="2">
      <t>シャカイ</t>
    </rPh>
    <rPh sb="2" eb="4">
      <t>フクシ</t>
    </rPh>
    <rPh sb="4" eb="6">
      <t>ホウジン</t>
    </rPh>
    <rPh sb="7" eb="9">
      <t>キボウ</t>
    </rPh>
    <rPh sb="10" eb="11">
      <t>サト</t>
    </rPh>
    <rPh sb="11" eb="14">
      <t>フクシカイ</t>
    </rPh>
    <phoneticPr fontId="3"/>
  </si>
  <si>
    <t>授産センターよつば</t>
    <rPh sb="0" eb="2">
      <t>ジュサン</t>
    </rPh>
    <phoneticPr fontId="3"/>
  </si>
  <si>
    <t>社会福祉法人千鳥福祉会</t>
    <rPh sb="0" eb="6">
      <t>シャカイフクシホウジン</t>
    </rPh>
    <rPh sb="6" eb="8">
      <t>チドリ</t>
    </rPh>
    <rPh sb="8" eb="11">
      <t>フクシカイ</t>
    </rPh>
    <phoneticPr fontId="3"/>
  </si>
  <si>
    <t>障害者支援施設
希望の里</t>
    <rPh sb="0" eb="3">
      <t>ショウガイシャ</t>
    </rPh>
    <rPh sb="3" eb="5">
      <t>シエン</t>
    </rPh>
    <rPh sb="5" eb="7">
      <t>シセツ</t>
    </rPh>
    <rPh sb="8" eb="10">
      <t>キボウ</t>
    </rPh>
    <rPh sb="11" eb="12">
      <t>サト</t>
    </rPh>
    <phoneticPr fontId="3"/>
  </si>
  <si>
    <t>698-0041</t>
    <phoneticPr fontId="3"/>
  </si>
  <si>
    <r>
      <t>松江市打出町4</t>
    </r>
    <r>
      <rPr>
        <sz val="10"/>
        <rFont val="ＭＳ Ｐゴシック"/>
        <family val="3"/>
        <charset val="128"/>
      </rPr>
      <t>3</t>
    </r>
    <rPh sb="0" eb="3">
      <t>マツエシ</t>
    </rPh>
    <rPh sb="3" eb="6">
      <t>ウチデチョウ</t>
    </rPh>
    <phoneticPr fontId="3"/>
  </si>
  <si>
    <r>
      <t>松江市東持田町1</t>
    </r>
    <r>
      <rPr>
        <sz val="10"/>
        <rFont val="ＭＳ Ｐゴシック"/>
        <family val="3"/>
        <charset val="128"/>
      </rPr>
      <t>415</t>
    </r>
    <rPh sb="0" eb="3">
      <t>マツエシ</t>
    </rPh>
    <rPh sb="3" eb="4">
      <t>ヒガシ</t>
    </rPh>
    <rPh sb="4" eb="7">
      <t>モチダチョウ</t>
    </rPh>
    <phoneticPr fontId="3"/>
  </si>
  <si>
    <t>社会福祉法人希望の里福祉会</t>
    <rPh sb="0" eb="6">
      <t>シャカイフクシホウジン</t>
    </rPh>
    <rPh sb="6" eb="8">
      <t>キボウ</t>
    </rPh>
    <rPh sb="9" eb="10">
      <t>サト</t>
    </rPh>
    <rPh sb="10" eb="13">
      <t>フクシカイ</t>
    </rPh>
    <phoneticPr fontId="3"/>
  </si>
  <si>
    <t>699-0822</t>
    <phoneticPr fontId="3"/>
  </si>
  <si>
    <r>
      <t>出雲市神西沖町2</t>
    </r>
    <r>
      <rPr>
        <sz val="10"/>
        <rFont val="ＭＳ Ｐゴシック"/>
        <family val="3"/>
        <charset val="128"/>
      </rPr>
      <t>476-1</t>
    </r>
    <rPh sb="0" eb="3">
      <t>イズモシ</t>
    </rPh>
    <rPh sb="3" eb="5">
      <t>ジンザイ</t>
    </rPh>
    <rPh sb="5" eb="6">
      <t>オキ</t>
    </rPh>
    <rPh sb="6" eb="7">
      <t>マチ</t>
    </rPh>
    <phoneticPr fontId="3"/>
  </si>
  <si>
    <t>社会福祉法人親和会</t>
    <rPh sb="0" eb="6">
      <t>シャカイフクシホウジン</t>
    </rPh>
    <rPh sb="6" eb="8">
      <t>シンワ</t>
    </rPh>
    <rPh sb="8" eb="9">
      <t>カイ</t>
    </rPh>
    <phoneticPr fontId="3"/>
  </si>
  <si>
    <t>690-0402</t>
    <phoneticPr fontId="3"/>
  </si>
  <si>
    <r>
      <t>松江市島根町大芦5</t>
    </r>
    <r>
      <rPr>
        <sz val="10"/>
        <rFont val="ＭＳ Ｐゴシック"/>
        <family val="3"/>
        <charset val="128"/>
      </rPr>
      <t>707</t>
    </r>
    <rPh sb="0" eb="3">
      <t>マツエシ</t>
    </rPh>
    <rPh sb="3" eb="6">
      <t>シマネチョウ</t>
    </rPh>
    <rPh sb="6" eb="8">
      <t>オオアシ</t>
    </rPh>
    <phoneticPr fontId="3"/>
  </si>
  <si>
    <t>社会福祉法人山陰家庭学院</t>
    <rPh sb="0" eb="6">
      <t>シャカイフクシホウジン</t>
    </rPh>
    <rPh sb="6" eb="8">
      <t>サンイン</t>
    </rPh>
    <rPh sb="8" eb="10">
      <t>カテイ</t>
    </rPh>
    <rPh sb="10" eb="12">
      <t>ガクイン</t>
    </rPh>
    <phoneticPr fontId="3"/>
  </si>
  <si>
    <t>699-0622</t>
    <phoneticPr fontId="3"/>
  </si>
  <si>
    <t>社会福祉法人喜和会</t>
    <rPh sb="0" eb="6">
      <t>シャカイフクシホウジン</t>
    </rPh>
    <rPh sb="6" eb="7">
      <t>キ</t>
    </rPh>
    <rPh sb="7" eb="8">
      <t>ワ</t>
    </rPh>
    <rPh sb="8" eb="9">
      <t>カイ</t>
    </rPh>
    <phoneticPr fontId="3"/>
  </si>
  <si>
    <t>出雲サンホーム</t>
    <rPh sb="0" eb="2">
      <t>イズモ</t>
    </rPh>
    <phoneticPr fontId="3"/>
  </si>
  <si>
    <t>美野園</t>
    <rPh sb="0" eb="2">
      <t>ヨシノ</t>
    </rPh>
    <rPh sb="2" eb="3">
      <t>エン</t>
    </rPh>
    <phoneticPr fontId="3"/>
  </si>
  <si>
    <t>691-0073</t>
    <phoneticPr fontId="3"/>
  </si>
  <si>
    <r>
      <t>出雲市美野町1</t>
    </r>
    <r>
      <rPr>
        <sz val="10"/>
        <rFont val="ＭＳ Ｐゴシック"/>
        <family val="3"/>
        <charset val="128"/>
      </rPr>
      <t>694-2</t>
    </r>
    <rPh sb="0" eb="3">
      <t>イズモシ</t>
    </rPh>
    <rPh sb="3" eb="6">
      <t>ヨシノチョウ</t>
    </rPh>
    <phoneticPr fontId="3"/>
  </si>
  <si>
    <t>699-0822</t>
    <phoneticPr fontId="3"/>
  </si>
  <si>
    <r>
      <t>出雲市神西沖町1</t>
    </r>
    <r>
      <rPr>
        <sz val="10"/>
        <rFont val="ＭＳ Ｐゴシック"/>
        <family val="3"/>
        <charset val="128"/>
      </rPr>
      <t>313</t>
    </r>
    <rPh sb="0" eb="3">
      <t>イズモシ</t>
    </rPh>
    <rPh sb="3" eb="5">
      <t>ジンザイ</t>
    </rPh>
    <rPh sb="5" eb="6">
      <t>オキ</t>
    </rPh>
    <rPh sb="6" eb="7">
      <t>マチ</t>
    </rPh>
    <phoneticPr fontId="3"/>
  </si>
  <si>
    <t>社会福祉法人恵寿会</t>
    <rPh sb="0" eb="6">
      <t>シャカイフクシホウジン</t>
    </rPh>
    <rPh sb="6" eb="7">
      <t>ケイ</t>
    </rPh>
    <rPh sb="7" eb="8">
      <t>ジュ</t>
    </rPh>
    <rPh sb="8" eb="9">
      <t>カイ</t>
    </rPh>
    <phoneticPr fontId="3"/>
  </si>
  <si>
    <t>0853-43-3200</t>
    <phoneticPr fontId="3"/>
  </si>
  <si>
    <t>0853-43-2030</t>
    <phoneticPr fontId="3"/>
  </si>
  <si>
    <t>障害福祉サービス事業所みずうみの里</t>
    <rPh sb="0" eb="2">
      <t>ショウガイ</t>
    </rPh>
    <rPh sb="2" eb="4">
      <t>フクシ</t>
    </rPh>
    <rPh sb="8" eb="11">
      <t>ジギョウショ</t>
    </rPh>
    <rPh sb="16" eb="17">
      <t>サト</t>
    </rPh>
    <phoneticPr fontId="3"/>
  </si>
  <si>
    <t>就労支援事業所豆の樹</t>
    <rPh sb="0" eb="2">
      <t>シュウロウ</t>
    </rPh>
    <rPh sb="2" eb="4">
      <t>シエン</t>
    </rPh>
    <rPh sb="4" eb="7">
      <t>ジギョウショ</t>
    </rPh>
    <rPh sb="7" eb="8">
      <t>マメ</t>
    </rPh>
    <rPh sb="9" eb="10">
      <t>キ</t>
    </rPh>
    <phoneticPr fontId="3"/>
  </si>
  <si>
    <t>ほっとらいふ雲南</t>
    <rPh sb="6" eb="8">
      <t>ウンナン</t>
    </rPh>
    <phoneticPr fontId="3"/>
  </si>
  <si>
    <t>アクティブよつば事業所</t>
    <rPh sb="8" eb="11">
      <t>ジギョウショ</t>
    </rPh>
    <phoneticPr fontId="3"/>
  </si>
  <si>
    <t>通所はばたき</t>
    <rPh sb="0" eb="2">
      <t>ツウショ</t>
    </rPh>
    <phoneticPr fontId="3"/>
  </si>
  <si>
    <t>社会福祉法人　山陰家庭学院</t>
    <rPh sb="0" eb="6">
      <t>シャカイフクシホウジン</t>
    </rPh>
    <rPh sb="7" eb="9">
      <t>サンイン</t>
    </rPh>
    <rPh sb="9" eb="11">
      <t>カテイ</t>
    </rPh>
    <rPh sb="11" eb="13">
      <t>ガクイン</t>
    </rPh>
    <phoneticPr fontId="3"/>
  </si>
  <si>
    <t>社会福祉法人　さくらの家</t>
    <rPh sb="0" eb="2">
      <t>シャカイ</t>
    </rPh>
    <rPh sb="2" eb="4">
      <t>フクシ</t>
    </rPh>
    <rPh sb="4" eb="6">
      <t>ホウジン</t>
    </rPh>
    <phoneticPr fontId="3"/>
  </si>
  <si>
    <t>社会福祉法人　みずうみの里</t>
    <rPh sb="0" eb="6">
      <t>シャカイフクシホウジン</t>
    </rPh>
    <rPh sb="12" eb="13">
      <t>サト</t>
    </rPh>
    <phoneticPr fontId="3"/>
  </si>
  <si>
    <t>特定非営利活動法人　松江さくら会</t>
    <rPh sb="0" eb="2">
      <t>トクテイ</t>
    </rPh>
    <rPh sb="2" eb="5">
      <t>ヒエイリ</t>
    </rPh>
    <rPh sb="5" eb="7">
      <t>カツドウ</t>
    </rPh>
    <rPh sb="7" eb="9">
      <t>ホウジン</t>
    </rPh>
    <rPh sb="10" eb="12">
      <t>マツエ</t>
    </rPh>
    <rPh sb="15" eb="16">
      <t>カイ</t>
    </rPh>
    <phoneticPr fontId="3"/>
  </si>
  <si>
    <t>社会福祉法人　四ツ葉福祉会</t>
    <rPh sb="0" eb="6">
      <t>シャカイフクシホウジン</t>
    </rPh>
    <rPh sb="7" eb="8">
      <t>ヨ</t>
    </rPh>
    <rPh sb="9" eb="10">
      <t>バ</t>
    </rPh>
    <rPh sb="10" eb="13">
      <t>フクシカイ</t>
    </rPh>
    <phoneticPr fontId="3"/>
  </si>
  <si>
    <t>社会福祉法人　しののめ</t>
    <rPh sb="0" eb="2">
      <t>シャカイ</t>
    </rPh>
    <rPh sb="2" eb="4">
      <t>フクシ</t>
    </rPh>
    <rPh sb="4" eb="6">
      <t>ホウジン</t>
    </rPh>
    <phoneticPr fontId="3"/>
  </si>
  <si>
    <t>多機能事業所ワークくわの木金城第１事業所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</si>
  <si>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多機能事業所ワークくわの木金城第２事業所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</si>
  <si>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多機能事業所ワークくわの木熱田事業所</t>
    <rPh sb="0" eb="3">
      <t>タキノウ</t>
    </rPh>
    <rPh sb="3" eb="5">
      <t>ジギョウ</t>
    </rPh>
    <rPh sb="5" eb="6">
      <t>ショ</t>
    </rPh>
    <rPh sb="12" eb="13">
      <t>キ</t>
    </rPh>
    <rPh sb="13" eb="15">
      <t>アツタ</t>
    </rPh>
    <rPh sb="15" eb="18">
      <t>ジギョウショ</t>
    </rPh>
    <phoneticPr fontId="3"/>
  </si>
  <si>
    <t>特定非営利活動法人　なかよし</t>
    <rPh sb="0" eb="2">
      <t>トクテイ</t>
    </rPh>
    <rPh sb="2" eb="5">
      <t>ヒエイリ</t>
    </rPh>
    <rPh sb="5" eb="7">
      <t>カツドウ</t>
    </rPh>
    <rPh sb="7" eb="9">
      <t>ホウジン</t>
    </rPh>
    <phoneticPr fontId="3"/>
  </si>
  <si>
    <t>株式会社　ＩＳＭ</t>
    <rPh sb="0" eb="2">
      <t>カブシキ</t>
    </rPh>
    <rPh sb="2" eb="4">
      <t>ガイシャ</t>
    </rPh>
    <phoneticPr fontId="3"/>
  </si>
  <si>
    <t>特定非営利活動法人　きずな</t>
    <rPh sb="0" eb="2">
      <t>トクテイ</t>
    </rPh>
    <rPh sb="2" eb="5">
      <t>ヒエイリ</t>
    </rPh>
    <rPh sb="5" eb="7">
      <t>カツドウ</t>
    </rPh>
    <rPh sb="7" eb="9">
      <t>ホウジン</t>
    </rPh>
    <phoneticPr fontId="3"/>
  </si>
  <si>
    <t>08512-6-2289</t>
  </si>
  <si>
    <t>0855-52-2442</t>
  </si>
  <si>
    <t>点字図書館</t>
    <rPh sb="0" eb="2">
      <t>テンジ</t>
    </rPh>
    <rPh sb="2" eb="5">
      <t>トショカン</t>
    </rPh>
    <phoneticPr fontId="6"/>
  </si>
  <si>
    <t>ライトハウスライブラリー</t>
  </si>
  <si>
    <t>松江市南田町１４１－１０</t>
  </si>
  <si>
    <t>社福　島根ライトハウス</t>
  </si>
  <si>
    <t>0852-24-8169</t>
  </si>
  <si>
    <t>0852-28-4321</t>
  </si>
  <si>
    <t>島根県西部視聴覚障害者情報センター</t>
    <phoneticPr fontId="3"/>
  </si>
  <si>
    <t>697-0016</t>
  </si>
  <si>
    <t>浜田市野原町１８２６－１</t>
  </si>
  <si>
    <t>島根県</t>
  </si>
  <si>
    <t>0855-24-9334</t>
  </si>
  <si>
    <t>0855-24-9335</t>
  </si>
  <si>
    <t>聴覚障害者情報提供施設</t>
    <rPh sb="0" eb="2">
      <t>チョウカク</t>
    </rPh>
    <rPh sb="2" eb="5">
      <t>ショウガイシャ</t>
    </rPh>
    <rPh sb="5" eb="7">
      <t>ジョウホウ</t>
    </rPh>
    <rPh sb="7" eb="9">
      <t>テイキョウ</t>
    </rPh>
    <rPh sb="9" eb="11">
      <t>シセツ</t>
    </rPh>
    <phoneticPr fontId="6"/>
  </si>
  <si>
    <t>島根県聴覚障害者情報センター</t>
  </si>
  <si>
    <t>690-0011</t>
  </si>
  <si>
    <t>松江市東津田町１７４１－３</t>
  </si>
  <si>
    <t>0852-32-5960</t>
  </si>
  <si>
    <t>0852-32-5961</t>
  </si>
  <si>
    <t>障害者支援施設</t>
    <rPh sb="0" eb="3">
      <t>ショウガイシャ</t>
    </rPh>
    <rPh sb="3" eb="5">
      <t>シエン</t>
    </rPh>
    <rPh sb="5" eb="7">
      <t>シセツ</t>
    </rPh>
    <phoneticPr fontId="3"/>
  </si>
  <si>
    <t>〒</t>
    <phoneticPr fontId="3"/>
  </si>
  <si>
    <t>690-0015</t>
    <phoneticPr fontId="3"/>
  </si>
  <si>
    <t>松江市玉湯町玉造1649-2</t>
    <phoneticPr fontId="3"/>
  </si>
  <si>
    <t>定員</t>
    <rPh sb="0" eb="2">
      <t>テイイン</t>
    </rPh>
    <phoneticPr fontId="3"/>
  </si>
  <si>
    <t>松江市上乃木五丁目８－３１</t>
    <rPh sb="0" eb="3">
      <t>マツエシ</t>
    </rPh>
    <rPh sb="3" eb="4">
      <t>ウエ</t>
    </rPh>
    <rPh sb="4" eb="5">
      <t>ノ</t>
    </rPh>
    <rPh sb="5" eb="6">
      <t>キ</t>
    </rPh>
    <rPh sb="6" eb="7">
      <t>5</t>
    </rPh>
    <rPh sb="7" eb="9">
      <t>チョウメ</t>
    </rPh>
    <phoneticPr fontId="3"/>
  </si>
  <si>
    <t>0852-21-6131</t>
    <phoneticPr fontId="3"/>
  </si>
  <si>
    <t>0852-27-1019</t>
    <phoneticPr fontId="3"/>
  </si>
  <si>
    <t>障害福祉サービス事業所［療養介護］</t>
    <rPh sb="0" eb="2">
      <t>ショウガイ</t>
    </rPh>
    <rPh sb="2" eb="4">
      <t>フクシ</t>
    </rPh>
    <rPh sb="8" eb="11">
      <t>ジギョウショ</t>
    </rPh>
    <rPh sb="12" eb="14">
      <t>リョウヨウ</t>
    </rPh>
    <rPh sb="14" eb="16">
      <t>カイゴ</t>
    </rPh>
    <phoneticPr fontId="1"/>
  </si>
  <si>
    <t>はっぴーはうす</t>
    <phoneticPr fontId="3"/>
  </si>
  <si>
    <t>ＦＡＸ</t>
  </si>
  <si>
    <t>0853-43-2252</t>
    <phoneticPr fontId="3"/>
  </si>
  <si>
    <t>0853-43-2256</t>
    <phoneticPr fontId="3"/>
  </si>
  <si>
    <t>障害者支援施設
はばたき</t>
    <rPh sb="0" eb="3">
      <t>ショウガイシャ</t>
    </rPh>
    <rPh sb="3" eb="5">
      <t>シエン</t>
    </rPh>
    <rPh sb="5" eb="7">
      <t>シセツ</t>
    </rPh>
    <phoneticPr fontId="3"/>
  </si>
  <si>
    <t>独立行政法人国立病院機構松江医療センター</t>
    <rPh sb="0" eb="2">
      <t>ドクリツ</t>
    </rPh>
    <rPh sb="2" eb="4">
      <t>ギョウセイ</t>
    </rPh>
    <rPh sb="4" eb="6">
      <t>ホウジン</t>
    </rPh>
    <rPh sb="6" eb="8">
      <t>コクリツ</t>
    </rPh>
    <rPh sb="8" eb="10">
      <t>ビョウイン</t>
    </rPh>
    <rPh sb="10" eb="12">
      <t>キコウ</t>
    </rPh>
    <rPh sb="12" eb="14">
      <t>マツエ</t>
    </rPh>
    <rPh sb="14" eb="16">
      <t>イリョウ</t>
    </rPh>
    <phoneticPr fontId="3"/>
  </si>
  <si>
    <t>社会福祉法人梅寿会</t>
    <rPh sb="0" eb="2">
      <t>シャカイ</t>
    </rPh>
    <rPh sb="2" eb="4">
      <t>フクシ</t>
    </rPh>
    <rPh sb="4" eb="6">
      <t>ホウジン</t>
    </rPh>
    <rPh sb="6" eb="7">
      <t>バイ</t>
    </rPh>
    <rPh sb="7" eb="8">
      <t>ジュ</t>
    </rPh>
    <rPh sb="8" eb="9">
      <t>カイ</t>
    </rPh>
    <phoneticPr fontId="3"/>
  </si>
  <si>
    <t>障害者支援施設
ふたば</t>
    <rPh sb="0" eb="3">
      <t>ショウガイシャ</t>
    </rPh>
    <rPh sb="3" eb="5">
      <t>シエン</t>
    </rPh>
    <rPh sb="5" eb="7">
      <t>シセツ</t>
    </rPh>
    <phoneticPr fontId="3"/>
  </si>
  <si>
    <t>障害者支援施設
わかば</t>
    <rPh sb="0" eb="3">
      <t>ショウガイシャ</t>
    </rPh>
    <rPh sb="3" eb="5">
      <t>シエン</t>
    </rPh>
    <rPh sb="5" eb="7">
      <t>シセツ</t>
    </rPh>
    <phoneticPr fontId="3"/>
  </si>
  <si>
    <t>遊亀館</t>
    <rPh sb="0" eb="1">
      <t>ユウ</t>
    </rPh>
    <rPh sb="1" eb="2">
      <t>カメ</t>
    </rPh>
    <rPh sb="2" eb="3">
      <t>カン</t>
    </rPh>
    <phoneticPr fontId="3"/>
  </si>
  <si>
    <t>きすきの里</t>
    <rPh sb="4" eb="5">
      <t>サト</t>
    </rPh>
    <phoneticPr fontId="3"/>
  </si>
  <si>
    <t>0852-24-8409</t>
  </si>
  <si>
    <t>センターはばたき</t>
    <phoneticPr fontId="3"/>
  </si>
  <si>
    <r>
      <t>益田市久城町5</t>
    </r>
    <r>
      <rPr>
        <sz val="10"/>
        <rFont val="ＭＳ Ｐゴシック"/>
        <family val="3"/>
        <charset val="128"/>
      </rPr>
      <t>31</t>
    </r>
    <phoneticPr fontId="3"/>
  </si>
  <si>
    <t>0856-32-0022</t>
  </si>
  <si>
    <t>0856-23-4253</t>
  </si>
  <si>
    <t>障がい者支援施設
ラポール宝生苑</t>
    <rPh sb="0" eb="1">
      <t>ショウ</t>
    </rPh>
    <rPh sb="3" eb="4">
      <t>シャ</t>
    </rPh>
    <rPh sb="4" eb="6">
      <t>シエン</t>
    </rPh>
    <rPh sb="6" eb="8">
      <t>シセツ</t>
    </rPh>
    <rPh sb="13" eb="14">
      <t>ホウ</t>
    </rPh>
    <rPh sb="14" eb="15">
      <t>セイ</t>
    </rPh>
    <rPh sb="15" eb="16">
      <t>エン</t>
    </rPh>
    <phoneticPr fontId="3"/>
  </si>
  <si>
    <t>0854-82-5315</t>
  </si>
  <si>
    <t>0854-82-5158</t>
  </si>
  <si>
    <t>生活介護事業所「ひまわり」</t>
  </si>
  <si>
    <t>0855-22-8115</t>
  </si>
  <si>
    <t>0855-22-8120</t>
  </si>
  <si>
    <t>0852-62-2200</t>
  </si>
  <si>
    <t>0852-62-2344</t>
  </si>
  <si>
    <t>0854-84-0271</t>
  </si>
  <si>
    <t>0854-84-0272</t>
  </si>
  <si>
    <t>0852-72-2706</t>
  </si>
  <si>
    <t>0852-72-2712</t>
  </si>
  <si>
    <t>にじの家</t>
    <rPh sb="3" eb="4">
      <t>イエ</t>
    </rPh>
    <phoneticPr fontId="3"/>
  </si>
  <si>
    <t>松江あけぼの作業所</t>
    <rPh sb="0" eb="2">
      <t>マツエ</t>
    </rPh>
    <rPh sb="6" eb="9">
      <t>サギョウショ</t>
    </rPh>
    <phoneticPr fontId="3"/>
  </si>
  <si>
    <t>0852-27-7745</t>
  </si>
  <si>
    <t>ワークケアみずうみ</t>
    <phoneticPr fontId="3"/>
  </si>
  <si>
    <t>0853-43-3690</t>
  </si>
  <si>
    <t>やまびこ園</t>
    <rPh sb="4" eb="5">
      <t>エン</t>
    </rPh>
    <phoneticPr fontId="3"/>
  </si>
  <si>
    <t>0853-85-8005</t>
  </si>
  <si>
    <t>（社福）仁多福祉会就労継続支援Ｂ型事業所けやきの郷</t>
    <phoneticPr fontId="3"/>
  </si>
  <si>
    <t>0854-54-2351</t>
  </si>
  <si>
    <t>0854-42-1635</t>
  </si>
  <si>
    <t>0854-49-8125</t>
  </si>
  <si>
    <t>0854-49-8140</t>
  </si>
  <si>
    <t>晴雲の里</t>
    <rPh sb="0" eb="1">
      <t>セイ</t>
    </rPh>
    <rPh sb="1" eb="2">
      <t>ウン</t>
    </rPh>
    <rPh sb="3" eb="4">
      <t>サト</t>
    </rPh>
    <phoneticPr fontId="3"/>
  </si>
  <si>
    <t>0854-72-0681</t>
  </si>
  <si>
    <t>699-0402</t>
    <phoneticPr fontId="3"/>
  </si>
  <si>
    <t>0852-66-0450</t>
    <phoneticPr fontId="3"/>
  </si>
  <si>
    <t>690-0047</t>
    <phoneticPr fontId="3"/>
  </si>
  <si>
    <t>0852-31-7445</t>
    <phoneticPr fontId="3"/>
  </si>
  <si>
    <t>0852-31-7422</t>
    <phoneticPr fontId="3"/>
  </si>
  <si>
    <t>690-0033</t>
    <phoneticPr fontId="3"/>
  </si>
  <si>
    <t>0852-31-7946</t>
    <phoneticPr fontId="3"/>
  </si>
  <si>
    <t>0852-36-5353</t>
    <phoneticPr fontId="3"/>
  </si>
  <si>
    <t>690-0402</t>
    <phoneticPr fontId="3"/>
  </si>
  <si>
    <t>0852-85-9021</t>
    <phoneticPr fontId="3"/>
  </si>
  <si>
    <t>0852-85-9022</t>
    <phoneticPr fontId="3"/>
  </si>
  <si>
    <t>699-0105</t>
    <phoneticPr fontId="3"/>
  </si>
  <si>
    <t>0852-52-4444</t>
    <phoneticPr fontId="3"/>
  </si>
  <si>
    <t>692-0066</t>
    <phoneticPr fontId="3"/>
  </si>
  <si>
    <t>0854-28-6048</t>
    <phoneticPr fontId="3"/>
  </si>
  <si>
    <t>0854-28-9037</t>
    <phoneticPr fontId="3"/>
  </si>
  <si>
    <t>就労支援事業所サン出雲</t>
    <rPh sb="0" eb="2">
      <t>シュウロウ</t>
    </rPh>
    <rPh sb="2" eb="4">
      <t>シエン</t>
    </rPh>
    <rPh sb="4" eb="7">
      <t>ジギョウショ</t>
    </rPh>
    <rPh sb="9" eb="11">
      <t>イズモ</t>
    </rPh>
    <phoneticPr fontId="3"/>
  </si>
  <si>
    <r>
      <t>6</t>
    </r>
    <r>
      <rPr>
        <sz val="10"/>
        <rFont val="ＭＳ Ｐゴシック"/>
        <family val="3"/>
        <charset val="128"/>
      </rPr>
      <t>93-0001</t>
    </r>
    <phoneticPr fontId="3"/>
  </si>
  <si>
    <r>
      <t>0</t>
    </r>
    <r>
      <rPr>
        <sz val="10"/>
        <rFont val="ＭＳ Ｐゴシック"/>
        <family val="3"/>
        <charset val="128"/>
      </rPr>
      <t>853-23-1931</t>
    </r>
    <phoneticPr fontId="3"/>
  </si>
  <si>
    <r>
      <t>0</t>
    </r>
    <r>
      <rPr>
        <sz val="10"/>
        <rFont val="ＭＳ Ｐゴシック"/>
        <family val="3"/>
        <charset val="128"/>
      </rPr>
      <t>852-21-2375</t>
    </r>
    <phoneticPr fontId="3"/>
  </si>
  <si>
    <t>生活介護事業所プレーゲ</t>
    <rPh sb="0" eb="2">
      <t>セイカツ</t>
    </rPh>
    <rPh sb="2" eb="4">
      <t>カイゴ</t>
    </rPh>
    <rPh sb="4" eb="7">
      <t>ジギョウショ</t>
    </rPh>
    <phoneticPr fontId="3"/>
  </si>
  <si>
    <t>691-0003</t>
    <phoneticPr fontId="3"/>
  </si>
  <si>
    <t>0853-63-7260</t>
    <phoneticPr fontId="3"/>
  </si>
  <si>
    <t>0853-63-7262</t>
    <phoneticPr fontId="3"/>
  </si>
  <si>
    <t>699-1323</t>
    <phoneticPr fontId="3"/>
  </si>
  <si>
    <t>0854-42-1635</t>
    <phoneticPr fontId="3"/>
  </si>
  <si>
    <t>フィリア</t>
    <phoneticPr fontId="3"/>
  </si>
  <si>
    <t>0853-62-4782</t>
    <phoneticPr fontId="3"/>
  </si>
  <si>
    <t>693-0012</t>
    <phoneticPr fontId="3"/>
  </si>
  <si>
    <t>0853-31-7800</t>
    <phoneticPr fontId="3"/>
  </si>
  <si>
    <t>0853-23-1226</t>
    <phoneticPr fontId="3"/>
  </si>
  <si>
    <t>ワークセンターフロンティー</t>
    <phoneticPr fontId="3"/>
  </si>
  <si>
    <t>なかよし</t>
    <phoneticPr fontId="3"/>
  </si>
  <si>
    <t>699-0701</t>
    <phoneticPr fontId="3"/>
  </si>
  <si>
    <t>0853-53-6160</t>
    <phoneticPr fontId="3"/>
  </si>
  <si>
    <t>ふぁみりーわーく</t>
    <phoneticPr fontId="3"/>
  </si>
  <si>
    <t>697-0121</t>
    <phoneticPr fontId="3"/>
  </si>
  <si>
    <t>0855-42-0039</t>
    <phoneticPr fontId="3"/>
  </si>
  <si>
    <t>697-0062</t>
    <phoneticPr fontId="3"/>
  </si>
  <si>
    <t>0855-27-0101</t>
    <phoneticPr fontId="3"/>
  </si>
  <si>
    <t>0855-27-0291</t>
    <phoneticPr fontId="3"/>
  </si>
  <si>
    <t>697-1122</t>
    <phoneticPr fontId="3"/>
  </si>
  <si>
    <t>0855-48-3263</t>
    <phoneticPr fontId="3"/>
  </si>
  <si>
    <t>0855-48-3264</t>
    <phoneticPr fontId="3"/>
  </si>
  <si>
    <t>698-0003</t>
    <phoneticPr fontId="3"/>
  </si>
  <si>
    <t>0854-82-7882</t>
  </si>
  <si>
    <r>
      <t>松江市玉湯町布志名6</t>
    </r>
    <r>
      <rPr>
        <sz val="10"/>
        <rFont val="ＭＳ Ｐゴシック"/>
        <family val="3"/>
        <charset val="128"/>
      </rPr>
      <t>37-83</t>
    </r>
    <phoneticPr fontId="3"/>
  </si>
  <si>
    <r>
      <t>松江市美保関町七類1</t>
    </r>
    <r>
      <rPr>
        <sz val="10"/>
        <rFont val="ＭＳ Ｐゴシック"/>
        <family val="3"/>
        <charset val="128"/>
      </rPr>
      <t>587</t>
    </r>
    <phoneticPr fontId="3"/>
  </si>
  <si>
    <r>
      <t>松江市島根町大芦2</t>
    </r>
    <r>
      <rPr>
        <sz val="10"/>
        <rFont val="ＭＳ Ｐゴシック"/>
        <family val="3"/>
        <charset val="128"/>
      </rPr>
      <t>178-3</t>
    </r>
    <rPh sb="0" eb="3">
      <t>マツエシ</t>
    </rPh>
    <rPh sb="3" eb="6">
      <t>シマネチョウ</t>
    </rPh>
    <rPh sb="6" eb="8">
      <t>オオアシ</t>
    </rPh>
    <phoneticPr fontId="3"/>
  </si>
  <si>
    <r>
      <t>出雲市湖陵町三部1</t>
    </r>
    <r>
      <rPr>
        <sz val="10"/>
        <rFont val="ＭＳ Ｐゴシック"/>
        <family val="3"/>
        <charset val="128"/>
      </rPr>
      <t>352</t>
    </r>
    <phoneticPr fontId="3"/>
  </si>
  <si>
    <r>
      <t>出雲市佐田町一窪田1</t>
    </r>
    <r>
      <rPr>
        <sz val="10"/>
        <rFont val="ＭＳ Ｐゴシック"/>
        <family val="3"/>
        <charset val="128"/>
      </rPr>
      <t>988</t>
    </r>
    <phoneticPr fontId="3"/>
  </si>
  <si>
    <r>
      <t>益田市虫追町ロ3</t>
    </r>
    <r>
      <rPr>
        <sz val="10"/>
        <rFont val="ＭＳ Ｐゴシック"/>
        <family val="3"/>
        <charset val="128"/>
      </rPr>
      <t>20-100</t>
    </r>
    <rPh sb="0" eb="3">
      <t>マスダシ</t>
    </rPh>
    <rPh sb="3" eb="6">
      <t>ムソウチョウ</t>
    </rPh>
    <phoneticPr fontId="3"/>
  </si>
  <si>
    <r>
      <t>益田市須子町3</t>
    </r>
    <r>
      <rPr>
        <sz val="10"/>
        <rFont val="ＭＳ Ｐゴシック"/>
        <family val="3"/>
        <charset val="128"/>
      </rPr>
      <t>-1</t>
    </r>
    <rPh sb="0" eb="3">
      <t>マスダシ</t>
    </rPh>
    <rPh sb="3" eb="6">
      <t>スコチョウ</t>
    </rPh>
    <phoneticPr fontId="3"/>
  </si>
  <si>
    <r>
      <t>松江市邑生町6</t>
    </r>
    <r>
      <rPr>
        <sz val="10"/>
        <rFont val="ＭＳ Ｐゴシック"/>
        <family val="3"/>
        <charset val="128"/>
      </rPr>
      <t>62-1</t>
    </r>
    <rPh sb="0" eb="3">
      <t>マツエシ</t>
    </rPh>
    <rPh sb="3" eb="6">
      <t>オウチョウ</t>
    </rPh>
    <phoneticPr fontId="3"/>
  </si>
  <si>
    <t>ふたばホーム</t>
  </si>
  <si>
    <t>つくし</t>
  </si>
  <si>
    <t>すずらん</t>
  </si>
  <si>
    <t>たんぽぽ</t>
  </si>
  <si>
    <t>第２ふたばホーム</t>
  </si>
  <si>
    <t>さくら</t>
  </si>
  <si>
    <t>つばさ</t>
  </si>
  <si>
    <t>なでしこ</t>
  </si>
  <si>
    <t>マレアンジェロ</t>
  </si>
  <si>
    <t>シエロアンジェラ</t>
  </si>
  <si>
    <t>グループホーム　彩華荘</t>
  </si>
  <si>
    <t>グループホーム　彩風荘</t>
  </si>
  <si>
    <t>いこいの家１号棟</t>
  </si>
  <si>
    <t>いこいの家２号棟</t>
  </si>
  <si>
    <t>いこいの家３号棟</t>
  </si>
  <si>
    <t>共同生活事業所　つばめ</t>
  </si>
  <si>
    <t>つばめ</t>
  </si>
  <si>
    <t>ふあっとほおむ</t>
  </si>
  <si>
    <t>ハートフルホームかんど</t>
  </si>
  <si>
    <t>0853-43-2461</t>
  </si>
  <si>
    <t>0853-23-0477</t>
  </si>
  <si>
    <t>0853-85-8600</t>
  </si>
  <si>
    <t>0853-62-3304</t>
  </si>
  <si>
    <t>0853-31-7800</t>
  </si>
  <si>
    <t>0853-25-0130</t>
  </si>
  <si>
    <t>0853-24-3838</t>
  </si>
  <si>
    <r>
      <t>松江市菅田町4</t>
    </r>
    <r>
      <rPr>
        <sz val="10"/>
        <rFont val="ＭＳ Ｐゴシック"/>
        <family val="3"/>
        <charset val="128"/>
      </rPr>
      <t>38-1</t>
    </r>
    <rPh sb="0" eb="3">
      <t>マツエシ</t>
    </rPh>
    <rPh sb="3" eb="6">
      <t>スガタチョウ</t>
    </rPh>
    <phoneticPr fontId="3"/>
  </si>
  <si>
    <r>
      <t>松江市古志町7</t>
    </r>
    <r>
      <rPr>
        <sz val="10"/>
        <rFont val="ＭＳ Ｐゴシック"/>
        <family val="3"/>
        <charset val="128"/>
      </rPr>
      <t>18-1</t>
    </r>
    <rPh sb="0" eb="3">
      <t>マツエシ</t>
    </rPh>
    <rPh sb="3" eb="6">
      <t>コシチョウ</t>
    </rPh>
    <phoneticPr fontId="3"/>
  </si>
  <si>
    <r>
      <t>松江市東持田町1</t>
    </r>
    <r>
      <rPr>
        <sz val="10"/>
        <rFont val="ＭＳ Ｐゴシック"/>
        <family val="3"/>
        <charset val="128"/>
      </rPr>
      <t>415</t>
    </r>
    <phoneticPr fontId="3"/>
  </si>
  <si>
    <r>
      <t>松江市天神町9</t>
    </r>
    <r>
      <rPr>
        <sz val="10"/>
        <rFont val="ＭＳ Ｐゴシック"/>
        <family val="3"/>
        <charset val="128"/>
      </rPr>
      <t>3</t>
    </r>
    <rPh sb="0" eb="3">
      <t>マツエシ</t>
    </rPh>
    <rPh sb="3" eb="6">
      <t>テンジンチョウ</t>
    </rPh>
    <phoneticPr fontId="3"/>
  </si>
  <si>
    <r>
      <t>松江市西川津町1</t>
    </r>
    <r>
      <rPr>
        <sz val="10"/>
        <rFont val="ＭＳ Ｐゴシック"/>
        <family val="3"/>
        <charset val="128"/>
      </rPr>
      <t>534-3</t>
    </r>
    <rPh sb="0" eb="3">
      <t>マツエシ</t>
    </rPh>
    <rPh sb="3" eb="7">
      <t>ニシカワツチョウ</t>
    </rPh>
    <phoneticPr fontId="3"/>
  </si>
  <si>
    <r>
      <t>松江市東忌部町3</t>
    </r>
    <r>
      <rPr>
        <sz val="10"/>
        <rFont val="ＭＳ Ｐゴシック"/>
        <family val="3"/>
        <charset val="128"/>
      </rPr>
      <t>173-1</t>
    </r>
    <phoneticPr fontId="3"/>
  </si>
  <si>
    <r>
      <t>松江市島根町大芦2</t>
    </r>
    <r>
      <rPr>
        <sz val="10"/>
        <rFont val="ＭＳ Ｐゴシック"/>
        <family val="3"/>
        <charset val="128"/>
      </rPr>
      <t>328-1</t>
    </r>
    <rPh sb="0" eb="3">
      <t>マツエシ</t>
    </rPh>
    <rPh sb="3" eb="6">
      <t>シマネチョウ</t>
    </rPh>
    <rPh sb="6" eb="8">
      <t>オオアシ</t>
    </rPh>
    <phoneticPr fontId="3"/>
  </si>
  <si>
    <r>
      <t>松江市玉湯町湯町1</t>
    </r>
    <r>
      <rPr>
        <sz val="10"/>
        <rFont val="ＭＳ Ｐゴシック"/>
        <family val="3"/>
        <charset val="128"/>
      </rPr>
      <t>801-1</t>
    </r>
    <phoneticPr fontId="3"/>
  </si>
  <si>
    <r>
      <t>松江市宍道町白石1</t>
    </r>
    <r>
      <rPr>
        <sz val="10"/>
        <rFont val="ＭＳ Ｐゴシック"/>
        <family val="3"/>
        <charset val="128"/>
      </rPr>
      <t>630-3</t>
    </r>
    <rPh sb="0" eb="3">
      <t>マツエシ</t>
    </rPh>
    <rPh sb="3" eb="6">
      <t>シンジチョウ</t>
    </rPh>
    <rPh sb="6" eb="8">
      <t>シライシ</t>
    </rPh>
    <phoneticPr fontId="3"/>
  </si>
  <si>
    <r>
      <t>松江市嫁島町4</t>
    </r>
    <r>
      <rPr>
        <sz val="10"/>
        <rFont val="ＭＳ Ｐゴシック"/>
        <family val="3"/>
        <charset val="128"/>
      </rPr>
      <t>-29</t>
    </r>
    <rPh sb="0" eb="3">
      <t>マツエシ</t>
    </rPh>
    <rPh sb="3" eb="6">
      <t>ヨメシマチョウ</t>
    </rPh>
    <phoneticPr fontId="3"/>
  </si>
  <si>
    <r>
      <t>松江市大庭町7</t>
    </r>
    <r>
      <rPr>
        <sz val="10"/>
        <rFont val="ＭＳ Ｐゴシック"/>
        <family val="3"/>
        <charset val="128"/>
      </rPr>
      <t>61-1</t>
    </r>
    <rPh sb="0" eb="3">
      <t>マツエシ</t>
    </rPh>
    <rPh sb="3" eb="6">
      <t>オオバチョウ</t>
    </rPh>
    <phoneticPr fontId="3"/>
  </si>
  <si>
    <r>
      <t>松江市古志町7</t>
    </r>
    <r>
      <rPr>
        <sz val="10"/>
        <rFont val="ＭＳ Ｐゴシック"/>
        <family val="3"/>
        <charset val="128"/>
      </rPr>
      <t>20-1</t>
    </r>
    <rPh sb="0" eb="3">
      <t>マツエシ</t>
    </rPh>
    <rPh sb="3" eb="6">
      <t>コシチョウ</t>
    </rPh>
    <phoneticPr fontId="3"/>
  </si>
  <si>
    <r>
      <t>安来市植田町2</t>
    </r>
    <r>
      <rPr>
        <sz val="10"/>
        <rFont val="ＭＳ Ｐゴシック"/>
        <family val="3"/>
        <charset val="128"/>
      </rPr>
      <t>26-10</t>
    </r>
    <rPh sb="0" eb="3">
      <t>ヤスギシ</t>
    </rPh>
    <rPh sb="3" eb="6">
      <t>ウエタチョウ</t>
    </rPh>
    <phoneticPr fontId="3"/>
  </si>
  <si>
    <t>社会福祉法人　千鳥福祉会</t>
    <rPh sb="0" eb="2">
      <t>シャカイ</t>
    </rPh>
    <rPh sb="2" eb="4">
      <t>フクシ</t>
    </rPh>
    <rPh sb="4" eb="6">
      <t>ホウジン</t>
    </rPh>
    <phoneticPr fontId="3"/>
  </si>
  <si>
    <r>
      <t>69</t>
    </r>
    <r>
      <rPr>
        <sz val="10"/>
        <rFont val="ＭＳ Ｐゴシック"/>
        <family val="3"/>
        <charset val="128"/>
      </rPr>
      <t>2-0066</t>
    </r>
    <phoneticPr fontId="3"/>
  </si>
  <si>
    <t>安来市飯梨町３０３－１</t>
    <phoneticPr fontId="3"/>
  </si>
  <si>
    <t>社会福祉法人　せんだん会</t>
    <phoneticPr fontId="3"/>
  </si>
  <si>
    <r>
      <t>C</t>
    </r>
    <r>
      <rPr>
        <sz val="10"/>
        <rFont val="ＭＳ Ｐゴシック"/>
        <family val="3"/>
        <charset val="128"/>
      </rPr>
      <t>Sいずも相談支援事業所</t>
    </r>
    <rPh sb="5" eb="7">
      <t>ソウダン</t>
    </rPh>
    <rPh sb="7" eb="9">
      <t>シエン</t>
    </rPh>
    <rPh sb="9" eb="12">
      <t>ジギョウショ</t>
    </rPh>
    <phoneticPr fontId="3"/>
  </si>
  <si>
    <t>出雲市大社町入南８０－１</t>
    <rPh sb="0" eb="3">
      <t>イズモシ</t>
    </rPh>
    <rPh sb="3" eb="6">
      <t>タイシャチョウ</t>
    </rPh>
    <rPh sb="6" eb="7">
      <t>ニュウ</t>
    </rPh>
    <rPh sb="7" eb="8">
      <t>ミナミ</t>
    </rPh>
    <phoneticPr fontId="3"/>
  </si>
  <si>
    <r>
      <t>0853-</t>
    </r>
    <r>
      <rPr>
        <sz val="10"/>
        <rFont val="ＭＳ Ｐゴシック"/>
        <family val="3"/>
        <charset val="128"/>
      </rPr>
      <t>53-8066</t>
    </r>
    <phoneticPr fontId="3"/>
  </si>
  <si>
    <t>社会福祉法人　喜和会</t>
    <rPh sb="0" eb="6">
      <t>シャカイフクシホウジン</t>
    </rPh>
    <rPh sb="7" eb="8">
      <t>ヨロコ</t>
    </rPh>
    <rPh sb="8" eb="9">
      <t>ワ</t>
    </rPh>
    <rPh sb="9" eb="10">
      <t>カイ</t>
    </rPh>
    <phoneticPr fontId="3"/>
  </si>
  <si>
    <t>社会福祉法人　ふらっと</t>
    <rPh sb="0" eb="6">
      <t>シャカイフクシホウジン</t>
    </rPh>
    <phoneticPr fontId="3"/>
  </si>
  <si>
    <t>指定相談事業所しののめ</t>
    <rPh sb="0" eb="2">
      <t>シテイ</t>
    </rPh>
    <rPh sb="2" eb="4">
      <t>ソウダン</t>
    </rPh>
    <rPh sb="4" eb="7">
      <t>ジギョウショ</t>
    </rPh>
    <phoneticPr fontId="3"/>
  </si>
  <si>
    <t>社会福祉法人　しののめ</t>
    <phoneticPr fontId="3"/>
  </si>
  <si>
    <r>
      <t>0852-2</t>
    </r>
    <r>
      <rPr>
        <sz val="10"/>
        <rFont val="ＭＳ Ｐゴシック"/>
        <family val="3"/>
        <charset val="128"/>
      </rPr>
      <t>4-7003</t>
    </r>
    <phoneticPr fontId="3"/>
  </si>
  <si>
    <r>
      <t>0</t>
    </r>
    <r>
      <rPr>
        <sz val="10"/>
        <rFont val="ＭＳ Ｐゴシック"/>
        <family val="3"/>
        <charset val="128"/>
      </rPr>
      <t>852-61-6946</t>
    </r>
    <phoneticPr fontId="3"/>
  </si>
  <si>
    <r>
      <t>690-012</t>
    </r>
    <r>
      <rPr>
        <sz val="10"/>
        <rFont val="ＭＳ Ｐゴシック"/>
        <family val="3"/>
        <charset val="128"/>
      </rPr>
      <t>1</t>
    </r>
    <phoneticPr fontId="3"/>
  </si>
  <si>
    <r>
      <t>0852-</t>
    </r>
    <r>
      <rPr>
        <sz val="10"/>
        <rFont val="ＭＳ Ｐゴシック"/>
        <family val="3"/>
        <charset val="128"/>
      </rPr>
      <t>33-7612</t>
    </r>
    <phoneticPr fontId="3"/>
  </si>
  <si>
    <r>
      <t>0</t>
    </r>
    <r>
      <rPr>
        <sz val="10"/>
        <rFont val="ＭＳ Ｐゴシック"/>
        <family val="3"/>
        <charset val="128"/>
      </rPr>
      <t>854-42-3887</t>
    </r>
    <phoneticPr fontId="3"/>
  </si>
  <si>
    <t>かも社会就労センター</t>
    <rPh sb="2" eb="4">
      <t>シャカイ</t>
    </rPh>
    <rPh sb="4" eb="6">
      <t>シュウロウ</t>
    </rPh>
    <phoneticPr fontId="3"/>
  </si>
  <si>
    <r>
      <t>693-00</t>
    </r>
    <r>
      <rPr>
        <sz val="10"/>
        <rFont val="ＭＳ Ｐゴシック"/>
        <family val="3"/>
        <charset val="128"/>
      </rPr>
      <t>65</t>
    </r>
    <phoneticPr fontId="3"/>
  </si>
  <si>
    <r>
      <t>0853-2</t>
    </r>
    <r>
      <rPr>
        <sz val="10"/>
        <rFont val="ＭＳ Ｐゴシック"/>
        <family val="3"/>
        <charset val="128"/>
      </rPr>
      <t>3-2121</t>
    </r>
    <phoneticPr fontId="3"/>
  </si>
  <si>
    <r>
      <t>0853-2</t>
    </r>
    <r>
      <rPr>
        <sz val="10"/>
        <rFont val="ＭＳ Ｐゴシック"/>
        <family val="3"/>
        <charset val="128"/>
      </rPr>
      <t>3-2723</t>
    </r>
    <phoneticPr fontId="3"/>
  </si>
  <si>
    <r>
      <t>694-00</t>
    </r>
    <r>
      <rPr>
        <sz val="10"/>
        <rFont val="ＭＳ Ｐゴシック"/>
        <family val="3"/>
        <charset val="128"/>
      </rPr>
      <t>64</t>
    </r>
    <phoneticPr fontId="3"/>
  </si>
  <si>
    <t>障がい者支援センターひまわり</t>
    <rPh sb="0" eb="1">
      <t>ショウ</t>
    </rPh>
    <rPh sb="3" eb="4">
      <t>シャ</t>
    </rPh>
    <rPh sb="4" eb="6">
      <t>シエン</t>
    </rPh>
    <phoneticPr fontId="3"/>
  </si>
  <si>
    <t>684-0302</t>
    <phoneticPr fontId="3"/>
  </si>
  <si>
    <r>
      <t>0852-36-535</t>
    </r>
    <r>
      <rPr>
        <sz val="10"/>
        <rFont val="ＭＳ Ｐゴシック"/>
        <family val="3"/>
        <charset val="128"/>
      </rPr>
      <t>0</t>
    </r>
    <phoneticPr fontId="3"/>
  </si>
  <si>
    <r>
      <t>大田市長久町長久ロ2</t>
    </r>
    <r>
      <rPr>
        <sz val="10"/>
        <rFont val="ＭＳ Ｐゴシック"/>
        <family val="3"/>
        <charset val="128"/>
      </rPr>
      <t>67-6</t>
    </r>
    <phoneticPr fontId="3"/>
  </si>
  <si>
    <t>大田市大田町吉永1453-15</t>
    <phoneticPr fontId="3"/>
  </si>
  <si>
    <t>安来市植田町２２６－１０</t>
    <rPh sb="0" eb="3">
      <t>ヤスギシ</t>
    </rPh>
    <rPh sb="3" eb="5">
      <t>ウエダ</t>
    </rPh>
    <rPh sb="5" eb="6">
      <t>チョウ</t>
    </rPh>
    <phoneticPr fontId="1"/>
  </si>
  <si>
    <t>社会福祉法人　ひらた福祉会</t>
    <rPh sb="0" eb="2">
      <t>シャカイ</t>
    </rPh>
    <rPh sb="2" eb="4">
      <t>フクシ</t>
    </rPh>
    <rPh sb="4" eb="6">
      <t>ホウジン</t>
    </rPh>
    <rPh sb="10" eb="12">
      <t>フクシ</t>
    </rPh>
    <rPh sb="12" eb="13">
      <t>カイ</t>
    </rPh>
    <phoneticPr fontId="1"/>
  </si>
  <si>
    <t>邑智郡美郷町粕渕１１７－１</t>
    <rPh sb="0" eb="3">
      <t>オオチグン</t>
    </rPh>
    <rPh sb="3" eb="6">
      <t>ミサトチョウ</t>
    </rPh>
    <rPh sb="6" eb="7">
      <t>カス</t>
    </rPh>
    <rPh sb="7" eb="8">
      <t>フチ</t>
    </rPh>
    <phoneticPr fontId="3"/>
  </si>
  <si>
    <r>
      <t>69</t>
    </r>
    <r>
      <rPr>
        <sz val="10"/>
        <rFont val="ＭＳ Ｐゴシック"/>
        <family val="3"/>
        <charset val="128"/>
      </rPr>
      <t>9-4621</t>
    </r>
    <phoneticPr fontId="3"/>
  </si>
  <si>
    <t>島根療護園</t>
    <rPh sb="0" eb="2">
      <t>シマネ</t>
    </rPh>
    <rPh sb="2" eb="4">
      <t>リョウゴ</t>
    </rPh>
    <rPh sb="4" eb="5">
      <t>エン</t>
    </rPh>
    <phoneticPr fontId="3"/>
  </si>
  <si>
    <t>社会福祉法人島根整肢学園</t>
    <rPh sb="0" eb="2">
      <t>シャカイ</t>
    </rPh>
    <rPh sb="2" eb="4">
      <t>フクシ</t>
    </rPh>
    <rPh sb="4" eb="6">
      <t>ホウジン</t>
    </rPh>
    <rPh sb="6" eb="8">
      <t>シマネ</t>
    </rPh>
    <rPh sb="8" eb="9">
      <t>ヒトシ</t>
    </rPh>
    <rPh sb="9" eb="10">
      <t>アシ</t>
    </rPh>
    <rPh sb="10" eb="12">
      <t>ガクエン</t>
    </rPh>
    <phoneticPr fontId="3"/>
  </si>
  <si>
    <t>0855-52-2442</t>
    <phoneticPr fontId="3"/>
  </si>
  <si>
    <t>0855-52-0344</t>
    <phoneticPr fontId="3"/>
  </si>
  <si>
    <t>障害者支援施設
光風園</t>
    <rPh sb="0" eb="3">
      <t>ショウガイシャ</t>
    </rPh>
    <rPh sb="3" eb="5">
      <t>シエン</t>
    </rPh>
    <rPh sb="5" eb="7">
      <t>シセツ</t>
    </rPh>
    <phoneticPr fontId="3"/>
  </si>
  <si>
    <t>障害者支援施設
清風園</t>
    <rPh sb="0" eb="3">
      <t>ショウガイシャ</t>
    </rPh>
    <rPh sb="3" eb="5">
      <t>シエン</t>
    </rPh>
    <rPh sb="5" eb="7">
      <t>シセツ</t>
    </rPh>
    <phoneticPr fontId="3"/>
  </si>
  <si>
    <t>障害者支援施設
緑風園</t>
    <rPh sb="0" eb="3">
      <t>ショウガイシャ</t>
    </rPh>
    <rPh sb="3" eb="5">
      <t>シエン</t>
    </rPh>
    <rPh sb="5" eb="7">
      <t>シセツ</t>
    </rPh>
    <phoneticPr fontId="3"/>
  </si>
  <si>
    <t>ワークセンターやすぎ</t>
    <phoneticPr fontId="3"/>
  </si>
  <si>
    <r>
      <t>安来市安来町9</t>
    </r>
    <r>
      <rPr>
        <sz val="10"/>
        <rFont val="ＭＳ Ｐゴシック"/>
        <family val="3"/>
        <charset val="128"/>
      </rPr>
      <t>54-1</t>
    </r>
    <rPh sb="0" eb="3">
      <t>ヤスギシ</t>
    </rPh>
    <rPh sb="3" eb="6">
      <t>ヤスギチョウ</t>
    </rPh>
    <phoneticPr fontId="3"/>
  </si>
  <si>
    <t>0854-23-0909</t>
    <phoneticPr fontId="3"/>
  </si>
  <si>
    <t>0854-23-9219</t>
    <phoneticPr fontId="3"/>
  </si>
  <si>
    <t>パックしまね</t>
    <phoneticPr fontId="3"/>
  </si>
  <si>
    <r>
      <t>69</t>
    </r>
    <r>
      <rPr>
        <sz val="10"/>
        <rFont val="ＭＳ Ｐゴシック"/>
        <family val="3"/>
        <charset val="128"/>
      </rPr>
      <t>9-0201</t>
    </r>
    <phoneticPr fontId="3"/>
  </si>
  <si>
    <t>アクティヴきたほり</t>
    <phoneticPr fontId="3"/>
  </si>
  <si>
    <t>社会医療法人　昌林会</t>
    <rPh sb="0" eb="2">
      <t>シャカイ</t>
    </rPh>
    <rPh sb="2" eb="4">
      <t>イリョウ</t>
    </rPh>
    <rPh sb="4" eb="6">
      <t>ホウジン</t>
    </rPh>
    <rPh sb="7" eb="8">
      <t>マサ</t>
    </rPh>
    <rPh sb="8" eb="9">
      <t>ハヤシ</t>
    </rPh>
    <rPh sb="9" eb="10">
      <t>カイ</t>
    </rPh>
    <phoneticPr fontId="3"/>
  </si>
  <si>
    <r>
      <t>6</t>
    </r>
    <r>
      <rPr>
        <sz val="10"/>
        <rFont val="ＭＳ Ｐゴシック"/>
        <family val="3"/>
        <charset val="128"/>
      </rPr>
      <t>99-1832</t>
    </r>
    <phoneticPr fontId="3"/>
  </si>
  <si>
    <t>ＮＰＯ法人　ふきのとう</t>
    <rPh sb="3" eb="5">
      <t>ホウジン</t>
    </rPh>
    <phoneticPr fontId="3"/>
  </si>
  <si>
    <r>
      <t>0</t>
    </r>
    <r>
      <rPr>
        <sz val="10"/>
        <rFont val="ＭＳ Ｐゴシック"/>
        <family val="3"/>
        <charset val="128"/>
      </rPr>
      <t>854-52-1073</t>
    </r>
    <phoneticPr fontId="3"/>
  </si>
  <si>
    <t>出雲市多伎町多岐８９２－７</t>
    <rPh sb="0" eb="3">
      <t>イズモシ</t>
    </rPh>
    <rPh sb="3" eb="5">
      <t>タキ</t>
    </rPh>
    <rPh sb="5" eb="6">
      <t>チョウ</t>
    </rPh>
    <rPh sb="6" eb="8">
      <t>タキ</t>
    </rPh>
    <phoneticPr fontId="3"/>
  </si>
  <si>
    <t>社会医療法人　清和会</t>
    <rPh sb="0" eb="2">
      <t>シャカイ</t>
    </rPh>
    <rPh sb="2" eb="4">
      <t>イリョウ</t>
    </rPh>
    <rPh sb="4" eb="6">
      <t>ホウジン</t>
    </rPh>
    <rPh sb="7" eb="9">
      <t>セイワ</t>
    </rPh>
    <rPh sb="9" eb="10">
      <t>カイ</t>
    </rPh>
    <phoneticPr fontId="3"/>
  </si>
  <si>
    <t>仁多郡奥出雲町横田１１２８－２８</t>
    <rPh sb="0" eb="3">
      <t>ニタグン</t>
    </rPh>
    <rPh sb="3" eb="6">
      <t>オクイズモ</t>
    </rPh>
    <rPh sb="6" eb="7">
      <t>チョウ</t>
    </rPh>
    <rPh sb="7" eb="9">
      <t>ヨコタ</t>
    </rPh>
    <phoneticPr fontId="3"/>
  </si>
  <si>
    <t>相談支援事業所かのん</t>
    <rPh sb="0" eb="2">
      <t>ソウダン</t>
    </rPh>
    <rPh sb="2" eb="4">
      <t>シエン</t>
    </rPh>
    <rPh sb="4" eb="7">
      <t>ジギョウショ</t>
    </rPh>
    <phoneticPr fontId="3"/>
  </si>
  <si>
    <r>
      <t>6</t>
    </r>
    <r>
      <rPr>
        <sz val="10"/>
        <rFont val="ＭＳ Ｐゴシック"/>
        <family val="3"/>
        <charset val="128"/>
      </rPr>
      <t>99-0732</t>
    </r>
    <phoneticPr fontId="3"/>
  </si>
  <si>
    <t>0853-62-2977</t>
    <phoneticPr fontId="3"/>
  </si>
  <si>
    <t>障がい者自立支援事業所ぽんぽん船</t>
    <rPh sb="0" eb="1">
      <t>ショウ</t>
    </rPh>
    <rPh sb="3" eb="4">
      <t>シャ</t>
    </rPh>
    <rPh sb="4" eb="6">
      <t>ジリツ</t>
    </rPh>
    <rPh sb="6" eb="8">
      <t>シエン</t>
    </rPh>
    <rPh sb="8" eb="11">
      <t>ジギョウショ</t>
    </rPh>
    <rPh sb="15" eb="16">
      <t>フネ</t>
    </rPh>
    <phoneticPr fontId="3"/>
  </si>
  <si>
    <r>
      <t>0855-2</t>
    </r>
    <r>
      <rPr>
        <sz val="10"/>
        <rFont val="ＭＳ Ｐゴシック"/>
        <family val="3"/>
        <charset val="128"/>
      </rPr>
      <t>2</t>
    </r>
    <r>
      <rPr>
        <sz val="10"/>
        <rFont val="ＭＳ Ｐゴシック"/>
        <family val="3"/>
        <charset val="128"/>
      </rPr>
      <t>-</t>
    </r>
    <r>
      <rPr>
        <sz val="10"/>
        <rFont val="ＭＳ Ｐゴシック"/>
        <family val="3"/>
        <charset val="128"/>
      </rPr>
      <t>0908</t>
    </r>
    <phoneticPr fontId="3"/>
  </si>
  <si>
    <t>隠岐郡西ノ島町浦郷５３４</t>
    <rPh sb="0" eb="3">
      <t>オキグン</t>
    </rPh>
    <rPh sb="3" eb="4">
      <t>ニシ</t>
    </rPh>
    <rPh sb="5" eb="7">
      <t>シマチョウ</t>
    </rPh>
    <rPh sb="7" eb="9">
      <t>ウラゴウ</t>
    </rPh>
    <phoneticPr fontId="3"/>
  </si>
  <si>
    <r>
      <t>益田市高津3丁目</t>
    </r>
    <r>
      <rPr>
        <sz val="10"/>
        <rFont val="ＭＳ Ｐゴシック"/>
        <family val="3"/>
        <charset val="128"/>
      </rPr>
      <t>23-1</t>
    </r>
    <rPh sb="0" eb="3">
      <t>マスダシ</t>
    </rPh>
    <rPh sb="3" eb="5">
      <t>タカツ</t>
    </rPh>
    <rPh sb="6" eb="8">
      <t>チョウメ</t>
    </rPh>
    <phoneticPr fontId="3"/>
  </si>
  <si>
    <t>0856-24-2223</t>
    <phoneticPr fontId="3"/>
  </si>
  <si>
    <t>就労支援事業所ラヴィアンローズ</t>
    <rPh sb="0" eb="2">
      <t>シュウロウ</t>
    </rPh>
    <rPh sb="2" eb="4">
      <t>シエン</t>
    </rPh>
    <rPh sb="4" eb="7">
      <t>ジギョウショ</t>
    </rPh>
    <phoneticPr fontId="3"/>
  </si>
  <si>
    <t>株式会社　ラヴィアンローズ</t>
    <rPh sb="0" eb="2">
      <t>カブシキ</t>
    </rPh>
    <rPh sb="2" eb="4">
      <t>カイシャ</t>
    </rPh>
    <phoneticPr fontId="3"/>
  </si>
  <si>
    <t>693-0021</t>
    <phoneticPr fontId="3"/>
  </si>
  <si>
    <t>0853-81-2016</t>
    <phoneticPr fontId="3"/>
  </si>
  <si>
    <r>
      <t>0854-8</t>
    </r>
    <r>
      <rPr>
        <sz val="10"/>
        <rFont val="ＭＳ Ｐゴシック"/>
        <family val="3"/>
        <charset val="128"/>
      </rPr>
      <t>6-7815</t>
    </r>
    <phoneticPr fontId="3"/>
  </si>
  <si>
    <t>社会福祉法人若草福祉会</t>
    <rPh sb="0" eb="2">
      <t>シャカイ</t>
    </rPh>
    <rPh sb="2" eb="4">
      <t>フクシ</t>
    </rPh>
    <rPh sb="4" eb="6">
      <t>ホウジン</t>
    </rPh>
    <rPh sb="6" eb="8">
      <t>ワカクサ</t>
    </rPh>
    <rPh sb="8" eb="11">
      <t>フクシカイ</t>
    </rPh>
    <phoneticPr fontId="3"/>
  </si>
  <si>
    <t>692-0011</t>
    <phoneticPr fontId="3"/>
  </si>
  <si>
    <t>ＮＰＯ法人　ひだまり</t>
    <rPh sb="3" eb="5">
      <t>ホウジン</t>
    </rPh>
    <phoneticPr fontId="3"/>
  </si>
  <si>
    <t>0852-33-7181</t>
    <phoneticPr fontId="3"/>
  </si>
  <si>
    <t>大田市長久町長久ロ335-1</t>
    <rPh sb="0" eb="2">
      <t>オオダ</t>
    </rPh>
    <phoneticPr fontId="3"/>
  </si>
  <si>
    <r>
      <t>0854-54-235</t>
    </r>
    <r>
      <rPr>
        <sz val="10"/>
        <rFont val="ＭＳ Ｐゴシック"/>
        <family val="3"/>
        <charset val="128"/>
      </rPr>
      <t>2</t>
    </r>
    <phoneticPr fontId="3"/>
  </si>
  <si>
    <r>
      <t>0855-42-0</t>
    </r>
    <r>
      <rPr>
        <sz val="10"/>
        <rFont val="ＭＳ Ｐゴシック"/>
        <family val="3"/>
        <charset val="128"/>
      </rPr>
      <t>076</t>
    </r>
    <phoneticPr fontId="3"/>
  </si>
  <si>
    <t>就労継続支援事業所山光園</t>
    <rPh sb="0" eb="2">
      <t>シュウロウ</t>
    </rPh>
    <rPh sb="2" eb="4">
      <t>ケイゾク</t>
    </rPh>
    <rPh sb="4" eb="6">
      <t>シエン</t>
    </rPh>
    <rPh sb="6" eb="9">
      <t>ジギョウショ</t>
    </rPh>
    <rPh sb="9" eb="10">
      <t>ヤマ</t>
    </rPh>
    <rPh sb="10" eb="11">
      <t>ヒカリ</t>
    </rPh>
    <rPh sb="11" eb="12">
      <t>エン</t>
    </rPh>
    <phoneticPr fontId="3"/>
  </si>
  <si>
    <t>690-2705</t>
    <phoneticPr fontId="3"/>
  </si>
  <si>
    <t>社会福祉法人　仁寿会</t>
    <rPh sb="0" eb="2">
      <t>シャカイ</t>
    </rPh>
    <rPh sb="2" eb="4">
      <t>フクシ</t>
    </rPh>
    <rPh sb="4" eb="6">
      <t>ホウジン</t>
    </rPh>
    <rPh sb="7" eb="8">
      <t>ジン</t>
    </rPh>
    <rPh sb="8" eb="9">
      <t>コトブキ</t>
    </rPh>
    <rPh sb="9" eb="10">
      <t>カイ</t>
    </rPh>
    <phoneticPr fontId="3"/>
  </si>
  <si>
    <r>
      <t>0</t>
    </r>
    <r>
      <rPr>
        <sz val="10"/>
        <rFont val="ＭＳ Ｐゴシック"/>
        <family val="3"/>
        <charset val="128"/>
      </rPr>
      <t>854-62-1500</t>
    </r>
    <phoneticPr fontId="3"/>
  </si>
  <si>
    <r>
      <t>0</t>
    </r>
    <r>
      <rPr>
        <sz val="10"/>
        <rFont val="ＭＳ Ｐゴシック"/>
        <family val="3"/>
        <charset val="128"/>
      </rPr>
      <t>854-62-1501</t>
    </r>
    <phoneticPr fontId="3"/>
  </si>
  <si>
    <t>生活介護事業所「浜っ子」</t>
    <rPh sb="0" eb="2">
      <t>セイカツ</t>
    </rPh>
    <rPh sb="2" eb="4">
      <t>カイゴ</t>
    </rPh>
    <rPh sb="4" eb="7">
      <t>ジギョウショ</t>
    </rPh>
    <rPh sb="8" eb="9">
      <t>ハマ</t>
    </rPh>
    <rPh sb="10" eb="11">
      <t>コ</t>
    </rPh>
    <phoneticPr fontId="3"/>
  </si>
  <si>
    <t>特定非営利活動法人　浜っ子作業所</t>
    <rPh sb="10" eb="11">
      <t>ハマ</t>
    </rPh>
    <rPh sb="12" eb="13">
      <t>コ</t>
    </rPh>
    <rPh sb="13" eb="15">
      <t>サギョウ</t>
    </rPh>
    <rPh sb="15" eb="16">
      <t>ショ</t>
    </rPh>
    <phoneticPr fontId="3"/>
  </si>
  <si>
    <r>
      <t>0</t>
    </r>
    <r>
      <rPr>
        <sz val="10"/>
        <rFont val="ＭＳ Ｐゴシック"/>
        <family val="3"/>
        <charset val="128"/>
      </rPr>
      <t>855-22-2824</t>
    </r>
    <phoneticPr fontId="3"/>
  </si>
  <si>
    <r>
      <t>0</t>
    </r>
    <r>
      <rPr>
        <sz val="10"/>
        <rFont val="ＭＳ Ｐゴシック"/>
        <family val="3"/>
        <charset val="128"/>
      </rPr>
      <t>855-22-2824</t>
    </r>
    <phoneticPr fontId="3"/>
  </si>
  <si>
    <t>指定障害福祉サービス事業所 コスモス</t>
    <rPh sb="0" eb="2">
      <t>シテイ</t>
    </rPh>
    <rPh sb="2" eb="4">
      <t>ショウガイ</t>
    </rPh>
    <rPh sb="4" eb="6">
      <t>フクシ</t>
    </rPh>
    <rPh sb="10" eb="13">
      <t>ジギョウショ</t>
    </rPh>
    <phoneticPr fontId="3"/>
  </si>
  <si>
    <r>
      <t>0</t>
    </r>
    <r>
      <rPr>
        <sz val="10"/>
        <rFont val="ＭＳ Ｐゴシック"/>
        <family val="3"/>
        <charset val="128"/>
      </rPr>
      <t>852-23-3360</t>
    </r>
    <phoneticPr fontId="3"/>
  </si>
  <si>
    <r>
      <t>0</t>
    </r>
    <r>
      <rPr>
        <sz val="10"/>
        <rFont val="ＭＳ Ｐゴシック"/>
        <family val="3"/>
        <charset val="128"/>
      </rPr>
      <t>852-23-3370</t>
    </r>
    <phoneticPr fontId="3"/>
  </si>
  <si>
    <t>宿泊型定員15名</t>
    <rPh sb="0" eb="3">
      <t>シュクハクガタ</t>
    </rPh>
    <rPh sb="3" eb="5">
      <t>テイイン</t>
    </rPh>
    <rPh sb="7" eb="8">
      <t>メイ</t>
    </rPh>
    <phoneticPr fontId="3"/>
  </si>
  <si>
    <t>就労継続支援A型・B型事業所「しおかぜ」</t>
    <rPh sb="0" eb="2">
      <t>シュウロウ</t>
    </rPh>
    <rPh sb="2" eb="4">
      <t>ケイゾク</t>
    </rPh>
    <rPh sb="4" eb="6">
      <t>シエン</t>
    </rPh>
    <rPh sb="7" eb="8">
      <t>ガタ</t>
    </rPh>
    <rPh sb="10" eb="11">
      <t>ガタ</t>
    </rPh>
    <rPh sb="11" eb="14">
      <t>ジギョウショ</t>
    </rPh>
    <phoneticPr fontId="3"/>
  </si>
  <si>
    <t>浜田市港町277</t>
    <phoneticPr fontId="3"/>
  </si>
  <si>
    <t>社会医療法人　清和会</t>
    <rPh sb="0" eb="2">
      <t>シャカイ</t>
    </rPh>
    <rPh sb="2" eb="4">
      <t>イリョウ</t>
    </rPh>
    <rPh sb="4" eb="6">
      <t>ホウジン</t>
    </rPh>
    <rPh sb="7" eb="8">
      <t>キヨ</t>
    </rPh>
    <rPh sb="8" eb="9">
      <t>ワ</t>
    </rPh>
    <rPh sb="9" eb="10">
      <t>カイ</t>
    </rPh>
    <phoneticPr fontId="3"/>
  </si>
  <si>
    <r>
      <t>0</t>
    </r>
    <r>
      <rPr>
        <sz val="10"/>
        <rFont val="ＭＳ Ｐゴシック"/>
        <family val="3"/>
        <charset val="128"/>
      </rPr>
      <t>855-28-7630</t>
    </r>
    <phoneticPr fontId="3"/>
  </si>
  <si>
    <r>
      <t>0</t>
    </r>
    <r>
      <rPr>
        <sz val="10"/>
        <rFont val="ＭＳ Ｐゴシック"/>
        <family val="3"/>
        <charset val="128"/>
      </rPr>
      <t>855-28-7631</t>
    </r>
    <phoneticPr fontId="3"/>
  </si>
  <si>
    <t>あじさい</t>
    <phoneticPr fontId="3"/>
  </si>
  <si>
    <r>
      <t>0</t>
    </r>
    <r>
      <rPr>
        <sz val="10"/>
        <rFont val="ＭＳ Ｐゴシック"/>
        <family val="3"/>
        <charset val="128"/>
      </rPr>
      <t>8512-2-5699</t>
    </r>
    <phoneticPr fontId="3"/>
  </si>
  <si>
    <r>
      <t>0</t>
    </r>
    <r>
      <rPr>
        <sz val="10"/>
        <rFont val="ＭＳ Ｐゴシック"/>
        <family val="3"/>
        <charset val="128"/>
      </rPr>
      <t>8512-2-3757</t>
    </r>
    <phoneticPr fontId="3"/>
  </si>
  <si>
    <t>アクティブ工房</t>
    <rPh sb="5" eb="7">
      <t>コウボウ</t>
    </rPh>
    <phoneticPr fontId="3"/>
  </si>
  <si>
    <t>社会福祉法人　清圭会</t>
    <rPh sb="0" eb="2">
      <t>シャカイ</t>
    </rPh>
    <rPh sb="2" eb="4">
      <t>フクシ</t>
    </rPh>
    <rPh sb="4" eb="6">
      <t>ホウジン</t>
    </rPh>
    <rPh sb="7" eb="8">
      <t>キヨ</t>
    </rPh>
    <rPh sb="8" eb="9">
      <t>ケイ</t>
    </rPh>
    <rPh sb="9" eb="10">
      <t>カイ</t>
    </rPh>
    <phoneticPr fontId="3"/>
  </si>
  <si>
    <r>
      <t>0</t>
    </r>
    <r>
      <rPr>
        <sz val="10"/>
        <rFont val="ＭＳ Ｐゴシック"/>
        <family val="3"/>
        <charset val="128"/>
      </rPr>
      <t>855-23-7913</t>
    </r>
    <phoneticPr fontId="3"/>
  </si>
  <si>
    <r>
      <t>0</t>
    </r>
    <r>
      <rPr>
        <sz val="10"/>
        <rFont val="ＭＳ Ｐゴシック"/>
        <family val="3"/>
        <charset val="128"/>
      </rPr>
      <t>855-24-0766</t>
    </r>
    <phoneticPr fontId="3"/>
  </si>
  <si>
    <t>ワークセンター島根</t>
    <rPh sb="7" eb="9">
      <t>シマネ</t>
    </rPh>
    <phoneticPr fontId="3"/>
  </si>
  <si>
    <t>690-0021</t>
    <phoneticPr fontId="3"/>
  </si>
  <si>
    <t>社会福祉法人　しらゆり会</t>
    <rPh sb="0" eb="2">
      <t>シャカイ</t>
    </rPh>
    <rPh sb="2" eb="4">
      <t>フクシ</t>
    </rPh>
    <rPh sb="4" eb="6">
      <t>ホウジン</t>
    </rPh>
    <rPh sb="11" eb="12">
      <t>カイ</t>
    </rPh>
    <phoneticPr fontId="3"/>
  </si>
  <si>
    <r>
      <t>0</t>
    </r>
    <r>
      <rPr>
        <sz val="10"/>
        <rFont val="ＭＳ Ｐゴシック"/>
        <family val="3"/>
        <charset val="128"/>
      </rPr>
      <t>852-22-4105</t>
    </r>
    <phoneticPr fontId="3"/>
  </si>
  <si>
    <r>
      <t>0</t>
    </r>
    <r>
      <rPr>
        <sz val="10"/>
        <rFont val="ＭＳ Ｐゴシック"/>
        <family val="3"/>
        <charset val="128"/>
      </rPr>
      <t>852-31-1167</t>
    </r>
    <phoneticPr fontId="3"/>
  </si>
  <si>
    <t>みんなの作業所</t>
    <rPh sb="4" eb="6">
      <t>サギョウ</t>
    </rPh>
    <rPh sb="6" eb="7">
      <t>ショ</t>
    </rPh>
    <phoneticPr fontId="3"/>
  </si>
  <si>
    <r>
      <t>隠岐郡隠岐の島町岬町中の津四3</t>
    </r>
    <r>
      <rPr>
        <sz val="10"/>
        <rFont val="ＭＳ Ｐゴシック"/>
        <family val="3"/>
        <charset val="128"/>
      </rPr>
      <t xml:space="preserve">02 </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</si>
  <si>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t>社会福祉法人　博愛</t>
    <rPh sb="0" eb="2">
      <t>シャカイ</t>
    </rPh>
    <rPh sb="2" eb="4">
      <t>フクシ</t>
    </rPh>
    <rPh sb="4" eb="6">
      <t>ホウジン</t>
    </rPh>
    <rPh sb="7" eb="8">
      <t>ヒロシ</t>
    </rPh>
    <rPh sb="8" eb="9">
      <t>アイ</t>
    </rPh>
    <phoneticPr fontId="3"/>
  </si>
  <si>
    <r>
      <t>0</t>
    </r>
    <r>
      <rPr>
        <sz val="10"/>
        <rFont val="ＭＳ Ｐゴシック"/>
        <family val="3"/>
        <charset val="128"/>
      </rPr>
      <t>8512-2-3865</t>
    </r>
    <phoneticPr fontId="3"/>
  </si>
  <si>
    <r>
      <t>0</t>
    </r>
    <r>
      <rPr>
        <sz val="10"/>
        <rFont val="ＭＳ Ｐゴシック"/>
        <family val="3"/>
        <charset val="128"/>
      </rPr>
      <t>8512-2-1236</t>
    </r>
    <phoneticPr fontId="3"/>
  </si>
  <si>
    <r>
      <t>W</t>
    </r>
    <r>
      <rPr>
        <sz val="10"/>
        <rFont val="ＭＳ Ｐゴシック"/>
        <family val="3"/>
        <charset val="128"/>
      </rPr>
      <t>ANA JAPAN</t>
    </r>
    <phoneticPr fontId="3"/>
  </si>
  <si>
    <t>法　人　名</t>
    <rPh sb="0" eb="1">
      <t>ホウ</t>
    </rPh>
    <rPh sb="2" eb="3">
      <t>ジン</t>
    </rPh>
    <rPh sb="4" eb="5">
      <t>メイ</t>
    </rPh>
    <phoneticPr fontId="3"/>
  </si>
  <si>
    <t>事業所（住居）名</t>
    <rPh sb="0" eb="3">
      <t>ジギョウショ</t>
    </rPh>
    <rPh sb="4" eb="6">
      <t>ジュウキョ</t>
    </rPh>
    <rPh sb="7" eb="8">
      <t>メイ</t>
    </rPh>
    <phoneticPr fontId="3"/>
  </si>
  <si>
    <t>形態</t>
    <rPh sb="0" eb="2">
      <t>ケイタイ</t>
    </rPh>
    <phoneticPr fontId="3"/>
  </si>
  <si>
    <t>指定年月日</t>
    <rPh sb="0" eb="2">
      <t>シテイ</t>
    </rPh>
    <rPh sb="2" eb="5">
      <t>ネンガッピ</t>
    </rPh>
    <phoneticPr fontId="3"/>
  </si>
  <si>
    <t>もみじホーム</t>
  </si>
  <si>
    <t>すみれ</t>
  </si>
  <si>
    <t>互助の館</t>
  </si>
  <si>
    <t>開花寮</t>
  </si>
  <si>
    <t>湧泉寮</t>
  </si>
  <si>
    <t>かがやき</t>
  </si>
  <si>
    <t>拓心寮</t>
  </si>
  <si>
    <t>あっぱれ</t>
  </si>
  <si>
    <t>せせらぎ</t>
  </si>
  <si>
    <t>暖暖の家</t>
  </si>
  <si>
    <t>ひまわり</t>
  </si>
  <si>
    <t>しずか</t>
  </si>
  <si>
    <t>みどり</t>
  </si>
  <si>
    <t>なのはな</t>
  </si>
  <si>
    <t>すいれん</t>
  </si>
  <si>
    <t>たんぽぽの家</t>
  </si>
  <si>
    <t>第２たんぽぽの家</t>
  </si>
  <si>
    <t>たんぽぽ南口</t>
  </si>
  <si>
    <t>たんぽぽ第２南口</t>
  </si>
  <si>
    <t>たんぽぽ第３南口</t>
  </si>
  <si>
    <t>第３たんぽぽの家</t>
  </si>
  <si>
    <t>はるか</t>
  </si>
  <si>
    <t>千鳥福祉会かのん</t>
  </si>
  <si>
    <t>千鳥福祉会ウインザー</t>
  </si>
  <si>
    <t>千鳥福祉会中尾アパート</t>
  </si>
  <si>
    <t>千鳥福祉会はな・花</t>
  </si>
  <si>
    <t>千鳥福祉会六花</t>
  </si>
  <si>
    <t>千鳥福祉会まどか</t>
  </si>
  <si>
    <t>千鳥福祉会のっと</t>
  </si>
  <si>
    <t>千鳥福祉会小山アパート</t>
  </si>
  <si>
    <t>千鳥福祉会つばきの里</t>
  </si>
  <si>
    <t>共同生活援助事業　
グループホーム　八雲ハイツ</t>
    <phoneticPr fontId="3"/>
  </si>
  <si>
    <t>グループホーム　八雲ハイツ</t>
  </si>
  <si>
    <t>うぐいす</t>
  </si>
  <si>
    <t>にれの木ハウス</t>
  </si>
  <si>
    <t>ブナの木ハウス</t>
  </si>
  <si>
    <t>永悠々コーポ１０２号</t>
  </si>
  <si>
    <t>0852-31-3099</t>
  </si>
  <si>
    <t>0852-67-3500</t>
  </si>
  <si>
    <t>0852-36-6565</t>
  </si>
  <si>
    <t>0852-66-0388</t>
  </si>
  <si>
    <t>090-4579-0367</t>
  </si>
  <si>
    <t>0852-24-0504</t>
  </si>
  <si>
    <t>0852-23-3456</t>
  </si>
  <si>
    <t>0852-26-2222</t>
  </si>
  <si>
    <r>
      <t>0</t>
    </r>
    <r>
      <rPr>
        <sz val="10"/>
        <rFont val="ＭＳ Ｐゴシック"/>
        <family val="3"/>
        <charset val="128"/>
      </rPr>
      <t>853-72-7200</t>
    </r>
    <phoneticPr fontId="3"/>
  </si>
  <si>
    <r>
      <t>0</t>
    </r>
    <r>
      <rPr>
        <sz val="10"/>
        <rFont val="ＭＳ Ｐゴシック"/>
        <family val="3"/>
        <charset val="128"/>
      </rPr>
      <t>853-72-7201</t>
    </r>
    <phoneticPr fontId="3"/>
  </si>
  <si>
    <t>宿泊型定員1０名</t>
    <rPh sb="0" eb="3">
      <t>シュクハクガタ</t>
    </rPh>
    <rPh sb="3" eb="5">
      <t>テイイン</t>
    </rPh>
    <rPh sb="7" eb="8">
      <t>メイ</t>
    </rPh>
    <phoneticPr fontId="3"/>
  </si>
  <si>
    <t>希望の園</t>
    <rPh sb="0" eb="2">
      <t>キボウ</t>
    </rPh>
    <rPh sb="3" eb="4">
      <t>ソノ</t>
    </rPh>
    <phoneticPr fontId="3"/>
  </si>
  <si>
    <t>690-0031</t>
    <phoneticPr fontId="3"/>
  </si>
  <si>
    <t>社会福祉法人しらゆり会</t>
    <rPh sb="0" eb="2">
      <t>シャカイ</t>
    </rPh>
    <rPh sb="2" eb="4">
      <t>フクシ</t>
    </rPh>
    <rPh sb="4" eb="6">
      <t>ホウジン</t>
    </rPh>
    <rPh sb="10" eb="11">
      <t>カイ</t>
    </rPh>
    <phoneticPr fontId="3"/>
  </si>
  <si>
    <t>0852-21-0791</t>
    <phoneticPr fontId="3"/>
  </si>
  <si>
    <t>多機能事業所ワークくわの木江津事業所</t>
    <rPh sb="0" eb="3">
      <t>タキノウ</t>
    </rPh>
    <rPh sb="3" eb="6">
      <t>ジギョウショ</t>
    </rPh>
    <rPh sb="12" eb="13">
      <t>キ</t>
    </rPh>
    <rPh sb="13" eb="15">
      <t>ゴウツ</t>
    </rPh>
    <rPh sb="15" eb="18">
      <t>ジギョウショ</t>
    </rPh>
    <phoneticPr fontId="3"/>
  </si>
  <si>
    <t>695-0011</t>
    <phoneticPr fontId="3"/>
  </si>
  <si>
    <r>
      <t>0</t>
    </r>
    <r>
      <rPr>
        <sz val="10"/>
        <rFont val="ＭＳ Ｐゴシック"/>
        <family val="3"/>
        <charset val="128"/>
      </rPr>
      <t>855-52-2806</t>
    </r>
    <phoneticPr fontId="3"/>
  </si>
  <si>
    <t>障がい者支援施設仁万の里</t>
    <rPh sb="0" eb="1">
      <t>サワ</t>
    </rPh>
    <rPh sb="3" eb="4">
      <t>シャ</t>
    </rPh>
    <rPh sb="4" eb="6">
      <t>シエン</t>
    </rPh>
    <rPh sb="6" eb="9">
      <t>シセツニ</t>
    </rPh>
    <rPh sb="9" eb="10">
      <t>ヨロズ</t>
    </rPh>
    <rPh sb="11" eb="12">
      <t>サト</t>
    </rPh>
    <phoneticPr fontId="3"/>
  </si>
  <si>
    <t>685-0104</t>
    <phoneticPr fontId="3"/>
  </si>
  <si>
    <t>08512-6-2289</t>
    <phoneticPr fontId="3"/>
  </si>
  <si>
    <t>08512-6-2686</t>
    <phoneticPr fontId="3"/>
  </si>
  <si>
    <t>独立行政法人　国立病院機構　松江医療センター</t>
    <rPh sb="0" eb="2">
      <t>ドクリツ</t>
    </rPh>
    <rPh sb="2" eb="4">
      <t>ギョウセイ</t>
    </rPh>
    <rPh sb="4" eb="6">
      <t>ホウジン</t>
    </rPh>
    <rPh sb="7" eb="9">
      <t>コクリツ</t>
    </rPh>
    <rPh sb="9" eb="11">
      <t>ビョウイン</t>
    </rPh>
    <rPh sb="11" eb="13">
      <t>キコウ</t>
    </rPh>
    <rPh sb="14" eb="16">
      <t>マツエ</t>
    </rPh>
    <rPh sb="16" eb="18">
      <t>イリョウ</t>
    </rPh>
    <phoneticPr fontId="3"/>
  </si>
  <si>
    <t>ＮＰＯ法人よしかの里相談支援センター</t>
    <rPh sb="3" eb="5">
      <t>ホウジン</t>
    </rPh>
    <rPh sb="9" eb="10">
      <t>サト</t>
    </rPh>
    <rPh sb="10" eb="12">
      <t>ソウダン</t>
    </rPh>
    <rPh sb="12" eb="14">
      <t>シエン</t>
    </rPh>
    <phoneticPr fontId="3"/>
  </si>
  <si>
    <r>
      <t>699-551</t>
    </r>
    <r>
      <rPr>
        <sz val="10"/>
        <rFont val="ＭＳ Ｐゴシック"/>
        <family val="3"/>
        <charset val="128"/>
      </rPr>
      <t>4</t>
    </r>
    <phoneticPr fontId="3"/>
  </si>
  <si>
    <r>
      <t>0856-77-1</t>
    </r>
    <r>
      <rPr>
        <sz val="10"/>
        <rFont val="ＭＳ Ｐゴシック"/>
        <family val="3"/>
        <charset val="128"/>
      </rPr>
      <t>552</t>
    </r>
    <phoneticPr fontId="3"/>
  </si>
  <si>
    <t>障害者地域生活支援センターせいふう</t>
    <rPh sb="0" eb="3">
      <t>ショウガイシャ</t>
    </rPh>
    <rPh sb="3" eb="5">
      <t>チイキ</t>
    </rPh>
    <rPh sb="5" eb="7">
      <t>セイカツ</t>
    </rPh>
    <rPh sb="7" eb="9">
      <t>シエン</t>
    </rPh>
    <phoneticPr fontId="3"/>
  </si>
  <si>
    <t>大田市大田町吉永１４５３－１３</t>
    <rPh sb="0" eb="3">
      <t>オオダシ</t>
    </rPh>
    <rPh sb="3" eb="6">
      <t>オオダチョウ</t>
    </rPh>
    <rPh sb="6" eb="8">
      <t>ヨシナガ</t>
    </rPh>
    <phoneticPr fontId="3"/>
  </si>
  <si>
    <r>
      <t>0854-82-530</t>
    </r>
    <r>
      <rPr>
        <sz val="10"/>
        <rFont val="ＭＳ Ｐゴシック"/>
        <family val="3"/>
        <charset val="128"/>
      </rPr>
      <t>8</t>
    </r>
    <phoneticPr fontId="3"/>
  </si>
  <si>
    <r>
      <t>浜田市港町2</t>
    </r>
    <r>
      <rPr>
        <sz val="10"/>
        <rFont val="ＭＳ Ｐゴシック"/>
        <family val="3"/>
        <charset val="128"/>
      </rPr>
      <t>77</t>
    </r>
    <phoneticPr fontId="3"/>
  </si>
  <si>
    <r>
      <t>安来市伯太町東母里5</t>
    </r>
    <r>
      <rPr>
        <sz val="10"/>
        <rFont val="ＭＳ Ｐゴシック"/>
        <family val="3"/>
        <charset val="128"/>
      </rPr>
      <t>31</t>
    </r>
    <rPh sb="0" eb="3">
      <t>ヤスギシ</t>
    </rPh>
    <rPh sb="3" eb="6">
      <t>ハカタチョウ</t>
    </rPh>
    <rPh sb="6" eb="9">
      <t>ヒガシモリ</t>
    </rPh>
    <phoneticPr fontId="3"/>
  </si>
  <si>
    <r>
      <t>安来市広瀬町広瀬1</t>
    </r>
    <r>
      <rPr>
        <sz val="10"/>
        <rFont val="ＭＳ Ｐゴシック"/>
        <family val="3"/>
        <charset val="128"/>
      </rPr>
      <t>590</t>
    </r>
    <rPh sb="0" eb="3">
      <t>ヤスギシ</t>
    </rPh>
    <rPh sb="3" eb="6">
      <t>ヒロセチョウ</t>
    </rPh>
    <rPh sb="6" eb="8">
      <t>ヒロセ</t>
    </rPh>
    <phoneticPr fontId="3"/>
  </si>
  <si>
    <t>雲南市木次町新市3</t>
    <rPh sb="0" eb="3">
      <t>ウンナンシ</t>
    </rPh>
    <rPh sb="3" eb="6">
      <t>キスキチョウ</t>
    </rPh>
    <rPh sb="6" eb="8">
      <t>シンイチ</t>
    </rPh>
    <phoneticPr fontId="3"/>
  </si>
  <si>
    <r>
      <t>雲南市三刀屋町古城4</t>
    </r>
    <r>
      <rPr>
        <sz val="10"/>
        <rFont val="ＭＳ Ｐゴシック"/>
        <family val="3"/>
        <charset val="128"/>
      </rPr>
      <t>5-6</t>
    </r>
    <rPh sb="0" eb="3">
      <t>ウンナンシ</t>
    </rPh>
    <rPh sb="3" eb="7">
      <t>ミトヤチョウ</t>
    </rPh>
    <rPh sb="7" eb="8">
      <t>フル</t>
    </rPh>
    <rPh sb="8" eb="9">
      <t>シロ</t>
    </rPh>
    <phoneticPr fontId="3"/>
  </si>
  <si>
    <t>出雲市湖陵町大池８８３－２</t>
    <rPh sb="0" eb="3">
      <t>イズモシ</t>
    </rPh>
    <rPh sb="3" eb="5">
      <t>コリョウ</t>
    </rPh>
    <rPh sb="5" eb="6">
      <t>チョウ</t>
    </rPh>
    <rPh sb="6" eb="8">
      <t>オオイケ</t>
    </rPh>
    <phoneticPr fontId="3"/>
  </si>
  <si>
    <r>
      <t>雲南市木次町東日登3</t>
    </r>
    <r>
      <rPr>
        <sz val="10"/>
        <rFont val="ＭＳ Ｐゴシック"/>
        <family val="3"/>
        <charset val="128"/>
      </rPr>
      <t>51-5</t>
    </r>
    <rPh sb="0" eb="2">
      <t>ウンナン</t>
    </rPh>
    <rPh sb="2" eb="3">
      <t>シ</t>
    </rPh>
    <rPh sb="3" eb="6">
      <t>キスキチョウ</t>
    </rPh>
    <rPh sb="6" eb="7">
      <t>ヒガシ</t>
    </rPh>
    <rPh sb="7" eb="9">
      <t>ヒノボリ</t>
    </rPh>
    <phoneticPr fontId="3"/>
  </si>
  <si>
    <r>
      <t>雲南市木次町東日登3</t>
    </r>
    <r>
      <rPr>
        <sz val="10"/>
        <rFont val="ＭＳ Ｐゴシック"/>
        <family val="3"/>
        <charset val="128"/>
      </rPr>
      <t>51-5</t>
    </r>
    <phoneticPr fontId="3"/>
  </si>
  <si>
    <r>
      <t>雲南市加茂町宇治2</t>
    </r>
    <r>
      <rPr>
        <sz val="10"/>
        <rFont val="ＭＳ Ｐゴシック"/>
        <family val="3"/>
        <charset val="128"/>
      </rPr>
      <t>53-1</t>
    </r>
    <phoneticPr fontId="3"/>
  </si>
  <si>
    <r>
      <t>仁多郡奥出雲町横田1</t>
    </r>
    <r>
      <rPr>
        <sz val="10"/>
        <rFont val="ＭＳ Ｐゴシック"/>
        <family val="3"/>
        <charset val="128"/>
      </rPr>
      <t>128-28</t>
    </r>
    <rPh sb="3" eb="6">
      <t>オクイズモ</t>
    </rPh>
    <phoneticPr fontId="3"/>
  </si>
  <si>
    <r>
      <t>仁多郡奥出雲町三成2</t>
    </r>
    <r>
      <rPr>
        <sz val="10"/>
        <rFont val="ＭＳ Ｐゴシック"/>
        <family val="3"/>
        <charset val="128"/>
      </rPr>
      <t>08-2</t>
    </r>
    <phoneticPr fontId="3"/>
  </si>
  <si>
    <r>
      <t>飯石郡飯南町頓原9</t>
    </r>
    <r>
      <rPr>
        <sz val="10"/>
        <rFont val="ＭＳ Ｐゴシック"/>
        <family val="3"/>
        <charset val="128"/>
      </rPr>
      <t>72-4</t>
    </r>
    <phoneticPr fontId="3"/>
  </si>
  <si>
    <t>シリウス苑</t>
    <rPh sb="4" eb="5">
      <t>エン</t>
    </rPh>
    <phoneticPr fontId="3"/>
  </si>
  <si>
    <t>690-0861</t>
    <phoneticPr fontId="3"/>
  </si>
  <si>
    <t>松江市法吉町624－1</t>
    <rPh sb="0" eb="3">
      <t>マツエシ</t>
    </rPh>
    <rPh sb="3" eb="6">
      <t>ホッキチョウ</t>
    </rPh>
    <phoneticPr fontId="3"/>
  </si>
  <si>
    <t>社会福祉法人みずうみ</t>
    <rPh sb="0" eb="2">
      <t>シャカイ</t>
    </rPh>
    <rPh sb="2" eb="4">
      <t>フクシ</t>
    </rPh>
    <rPh sb="4" eb="6">
      <t>ホウジン</t>
    </rPh>
    <phoneticPr fontId="3"/>
  </si>
  <si>
    <t>0852-27-4700</t>
    <phoneticPr fontId="3"/>
  </si>
  <si>
    <t>0852-27-9030</t>
    <phoneticPr fontId="3"/>
  </si>
  <si>
    <t>白潟ハウス</t>
    <rPh sb="0" eb="1">
      <t>シラ</t>
    </rPh>
    <rPh sb="1" eb="2">
      <t>カタ</t>
    </rPh>
    <phoneticPr fontId="3"/>
  </si>
  <si>
    <t>関連施設</t>
    <rPh sb="0" eb="2">
      <t>カンレン</t>
    </rPh>
    <rPh sb="2" eb="4">
      <t>シセツ</t>
    </rPh>
    <phoneticPr fontId="1"/>
  </si>
  <si>
    <t>松江市灘町１３９－１２</t>
    <rPh sb="0" eb="3">
      <t>マツエシ</t>
    </rPh>
    <rPh sb="3" eb="5">
      <t>ナダマチ</t>
    </rPh>
    <phoneticPr fontId="3"/>
  </si>
  <si>
    <t>0852-62-2200</t>
    <phoneticPr fontId="3"/>
  </si>
  <si>
    <t>株式会社　あゆみ</t>
    <rPh sb="0" eb="2">
      <t>カブシキ</t>
    </rPh>
    <rPh sb="2" eb="4">
      <t>カイシャ</t>
    </rPh>
    <phoneticPr fontId="3"/>
  </si>
  <si>
    <t>あゆみの里</t>
    <rPh sb="4" eb="5">
      <t>サト</t>
    </rPh>
    <phoneticPr fontId="3"/>
  </si>
  <si>
    <t>ピアハウスあすなろ</t>
    <phoneticPr fontId="3"/>
  </si>
  <si>
    <t>飯石郡飯南町頓原１０７０番地</t>
    <rPh sb="0" eb="3">
      <t>イイシグン</t>
    </rPh>
    <rPh sb="3" eb="6">
      <t>イイナンチョウ</t>
    </rPh>
    <rPh sb="6" eb="8">
      <t>トンバラ</t>
    </rPh>
    <rPh sb="12" eb="14">
      <t>バンチ</t>
    </rPh>
    <phoneticPr fontId="3"/>
  </si>
  <si>
    <t>0854-72-9374</t>
    <phoneticPr fontId="3"/>
  </si>
  <si>
    <t>691-0065</t>
    <phoneticPr fontId="3"/>
  </si>
  <si>
    <t>出雲市東郷町175番地4</t>
    <rPh sb="0" eb="3">
      <t>イズモシ</t>
    </rPh>
    <rPh sb="3" eb="6">
      <t>トウゴウチョウ</t>
    </rPh>
    <rPh sb="9" eb="11">
      <t>バンチ</t>
    </rPh>
    <phoneticPr fontId="3"/>
  </si>
  <si>
    <t>社会福祉法人ひらた福祉会</t>
    <rPh sb="0" eb="2">
      <t>シャカイ</t>
    </rPh>
    <rPh sb="2" eb="4">
      <t>フクシ</t>
    </rPh>
    <rPh sb="4" eb="6">
      <t>ホウジン</t>
    </rPh>
    <rPh sb="9" eb="11">
      <t>フクシ</t>
    </rPh>
    <rPh sb="11" eb="12">
      <t>カイ</t>
    </rPh>
    <phoneticPr fontId="3"/>
  </si>
  <si>
    <t>株式会社江友　白潟事業所</t>
    <rPh sb="0" eb="4">
      <t>カブシキガイシャ</t>
    </rPh>
    <rPh sb="4" eb="5">
      <t>エ</t>
    </rPh>
    <rPh sb="5" eb="6">
      <t>トモ</t>
    </rPh>
    <rPh sb="7" eb="9">
      <t>シラカタ</t>
    </rPh>
    <rPh sb="9" eb="12">
      <t>ジギョウショ</t>
    </rPh>
    <phoneticPr fontId="3"/>
  </si>
  <si>
    <t>松江市灘町139－12</t>
    <rPh sb="0" eb="3">
      <t>マツエシ</t>
    </rPh>
    <rPh sb="3" eb="5">
      <t>ナダマチ</t>
    </rPh>
    <phoneticPr fontId="3"/>
  </si>
  <si>
    <t>株式会社江友</t>
    <rPh sb="0" eb="2">
      <t>カブシキ</t>
    </rPh>
    <rPh sb="2" eb="4">
      <t>カイシャ</t>
    </rPh>
    <rPh sb="4" eb="5">
      <t>エ</t>
    </rPh>
    <rPh sb="5" eb="6">
      <t>トモ</t>
    </rPh>
    <phoneticPr fontId="3"/>
  </si>
  <si>
    <r>
      <t>0</t>
    </r>
    <r>
      <rPr>
        <sz val="10"/>
        <rFont val="ＭＳ Ｐゴシック"/>
        <family val="3"/>
        <charset val="128"/>
      </rPr>
      <t>852-59-9194</t>
    </r>
    <phoneticPr fontId="3"/>
  </si>
  <si>
    <r>
      <t>0</t>
    </r>
    <r>
      <rPr>
        <sz val="10"/>
        <rFont val="ＭＳ Ｐゴシック"/>
        <family val="3"/>
        <charset val="128"/>
      </rPr>
      <t>852-23-9939</t>
    </r>
    <phoneticPr fontId="3"/>
  </si>
  <si>
    <t>きたほりハウス</t>
    <phoneticPr fontId="3"/>
  </si>
  <si>
    <t>永悠々コーポ２０２号</t>
    <phoneticPr fontId="3"/>
  </si>
  <si>
    <t>○</t>
    <phoneticPr fontId="3"/>
  </si>
  <si>
    <t>美野園</t>
    <rPh sb="0" eb="3">
      <t>ヨシノエン</t>
    </rPh>
    <phoneticPr fontId="3"/>
  </si>
  <si>
    <r>
      <t>6</t>
    </r>
    <r>
      <rPr>
        <sz val="10"/>
        <rFont val="ＭＳ Ｐゴシック"/>
        <family val="3"/>
        <charset val="128"/>
      </rPr>
      <t>91-0073</t>
    </r>
    <phoneticPr fontId="3"/>
  </si>
  <si>
    <t>出雲市美野町１６９４－２</t>
    <rPh sb="0" eb="3">
      <t>イズモシ</t>
    </rPh>
    <rPh sb="3" eb="6">
      <t>ヨシノチョウ</t>
    </rPh>
    <phoneticPr fontId="3"/>
  </si>
  <si>
    <t>社会福祉法人　若草福祉会</t>
    <rPh sb="0" eb="2">
      <t>シャカイ</t>
    </rPh>
    <rPh sb="2" eb="4">
      <t>フクシ</t>
    </rPh>
    <rPh sb="4" eb="6">
      <t>ホウジン</t>
    </rPh>
    <rPh sb="7" eb="9">
      <t>ワカクサ</t>
    </rPh>
    <rPh sb="9" eb="12">
      <t>フクシカイ</t>
    </rPh>
    <phoneticPr fontId="3"/>
  </si>
  <si>
    <r>
      <t>0</t>
    </r>
    <r>
      <rPr>
        <sz val="10"/>
        <rFont val="ＭＳ Ｐゴシック"/>
        <family val="3"/>
        <charset val="128"/>
      </rPr>
      <t>853-67-0500</t>
    </r>
    <phoneticPr fontId="3"/>
  </si>
  <si>
    <t>なつか</t>
    <phoneticPr fontId="3"/>
  </si>
  <si>
    <t>株式会社シンワ</t>
    <rPh sb="0" eb="2">
      <t>カブシキ</t>
    </rPh>
    <rPh sb="2" eb="4">
      <t>カイシャ</t>
    </rPh>
    <phoneticPr fontId="3"/>
  </si>
  <si>
    <t>699-0102</t>
    <phoneticPr fontId="3"/>
  </si>
  <si>
    <t>松江市東出雲町下意東２３９０</t>
    <rPh sb="0" eb="3">
      <t>マツエシ</t>
    </rPh>
    <rPh sb="3" eb="4">
      <t>ヒガシ</t>
    </rPh>
    <rPh sb="4" eb="7">
      <t>イズモチョウ</t>
    </rPh>
    <rPh sb="7" eb="8">
      <t>シタ</t>
    </rPh>
    <rPh sb="8" eb="9">
      <t>イ</t>
    </rPh>
    <rPh sb="9" eb="10">
      <t>ヒガシ</t>
    </rPh>
    <phoneticPr fontId="3"/>
  </si>
  <si>
    <t>0852-52-2458</t>
    <phoneticPr fontId="3"/>
  </si>
  <si>
    <t>0852-52-4349</t>
    <phoneticPr fontId="3"/>
  </si>
  <si>
    <t>○</t>
    <phoneticPr fontId="3"/>
  </si>
  <si>
    <t>わんぱく大使館</t>
    <rPh sb="4" eb="7">
      <t>タイシカン</t>
    </rPh>
    <phoneticPr fontId="3"/>
  </si>
  <si>
    <t>691-0031</t>
    <phoneticPr fontId="3"/>
  </si>
  <si>
    <t>出雲市東福町156番地1</t>
    <rPh sb="0" eb="3">
      <t>イズモシ</t>
    </rPh>
    <rPh sb="3" eb="4">
      <t>ヒガシ</t>
    </rPh>
    <rPh sb="4" eb="5">
      <t>フク</t>
    </rPh>
    <rPh sb="5" eb="6">
      <t>チョウ</t>
    </rPh>
    <rPh sb="9" eb="11">
      <t>バンチ</t>
    </rPh>
    <phoneticPr fontId="3"/>
  </si>
  <si>
    <t>特定非営利活動法人サポートセンターどりーむ</t>
    <rPh sb="0" eb="2">
      <t>トクテイ</t>
    </rPh>
    <rPh sb="2" eb="5">
      <t>ヒエイリ</t>
    </rPh>
    <rPh sb="5" eb="7">
      <t>カツドウ</t>
    </rPh>
    <rPh sb="7" eb="9">
      <t>ホウジン</t>
    </rPh>
    <phoneticPr fontId="3"/>
  </si>
  <si>
    <r>
      <t>0</t>
    </r>
    <r>
      <rPr>
        <sz val="10"/>
        <rFont val="ＭＳ Ｐゴシック"/>
        <family val="3"/>
        <charset val="128"/>
      </rPr>
      <t>853-62-4872</t>
    </r>
    <phoneticPr fontId="3"/>
  </si>
  <si>
    <t>690-0065</t>
    <phoneticPr fontId="3"/>
  </si>
  <si>
    <r>
      <t>雲南市掛合町松笠2154</t>
    </r>
    <r>
      <rPr>
        <sz val="10"/>
        <rFont val="ＭＳ Ｐゴシック"/>
        <family val="3"/>
        <charset val="128"/>
      </rPr>
      <t>-</t>
    </r>
    <r>
      <rPr>
        <sz val="10"/>
        <rFont val="ＭＳ Ｐゴシック"/>
        <family val="3"/>
        <charset val="128"/>
      </rPr>
      <t>1</t>
    </r>
    <rPh sb="0" eb="2">
      <t>ウンナン</t>
    </rPh>
    <rPh sb="2" eb="3">
      <t>シ</t>
    </rPh>
    <rPh sb="3" eb="4">
      <t>カ</t>
    </rPh>
    <rPh sb="4" eb="5">
      <t>ア</t>
    </rPh>
    <rPh sb="5" eb="6">
      <t>チョウ</t>
    </rPh>
    <rPh sb="6" eb="7">
      <t>マツ</t>
    </rPh>
    <rPh sb="7" eb="8">
      <t>カサ</t>
    </rPh>
    <phoneticPr fontId="3"/>
  </si>
  <si>
    <t>社会医療法人昌林会</t>
    <rPh sb="0" eb="2">
      <t>シャカイ</t>
    </rPh>
    <rPh sb="2" eb="4">
      <t>イリョウ</t>
    </rPh>
    <rPh sb="4" eb="6">
      <t>ホウジン</t>
    </rPh>
    <rPh sb="6" eb="7">
      <t>マサ</t>
    </rPh>
    <rPh sb="7" eb="8">
      <t>ハヤシ</t>
    </rPh>
    <rPh sb="8" eb="9">
      <t>カイ</t>
    </rPh>
    <phoneticPr fontId="3"/>
  </si>
  <si>
    <t>かえで</t>
    <phoneticPr fontId="3"/>
  </si>
  <si>
    <t>あすなろ</t>
    <phoneticPr fontId="3"/>
  </si>
  <si>
    <t>松江市西持田町耳高６－１５</t>
    <rPh sb="0" eb="3">
      <t>マツエシ</t>
    </rPh>
    <rPh sb="3" eb="4">
      <t>ニシ</t>
    </rPh>
    <rPh sb="4" eb="7">
      <t>モチダチョウ</t>
    </rPh>
    <rPh sb="7" eb="8">
      <t>ミミ</t>
    </rPh>
    <rPh sb="8" eb="9">
      <t>ダカ</t>
    </rPh>
    <phoneticPr fontId="3"/>
  </si>
  <si>
    <r>
      <t>0854-4</t>
    </r>
    <r>
      <rPr>
        <sz val="10"/>
        <rFont val="ＭＳ Ｐゴシック"/>
        <family val="3"/>
        <charset val="128"/>
      </rPr>
      <t>7-7102</t>
    </r>
    <phoneticPr fontId="3"/>
  </si>
  <si>
    <t>0854-42-2335</t>
    <phoneticPr fontId="3"/>
  </si>
  <si>
    <r>
      <t>0</t>
    </r>
    <r>
      <rPr>
        <sz val="10"/>
        <rFont val="ＭＳ Ｐゴシック"/>
        <family val="3"/>
        <charset val="128"/>
      </rPr>
      <t>854-47-7101</t>
    </r>
    <phoneticPr fontId="3"/>
  </si>
  <si>
    <r>
      <t>6</t>
    </r>
    <r>
      <rPr>
        <sz val="10"/>
        <rFont val="ＭＳ Ｐゴシック"/>
        <family val="3"/>
        <charset val="128"/>
      </rPr>
      <t>99-1333</t>
    </r>
    <phoneticPr fontId="3"/>
  </si>
  <si>
    <t>雲南市木次町下熊谷１２５９－１</t>
    <rPh sb="0" eb="3">
      <t>ウンナンシ</t>
    </rPh>
    <rPh sb="3" eb="6">
      <t>キスキチョウ</t>
    </rPh>
    <rPh sb="6" eb="7">
      <t>シタ</t>
    </rPh>
    <rPh sb="7" eb="8">
      <t>クマ</t>
    </rPh>
    <rPh sb="8" eb="9">
      <t>タニ</t>
    </rPh>
    <phoneticPr fontId="3"/>
  </si>
  <si>
    <t>相談支援センターえん</t>
    <rPh sb="0" eb="2">
      <t>ソウダン</t>
    </rPh>
    <rPh sb="2" eb="4">
      <t>シエン</t>
    </rPh>
    <phoneticPr fontId="3"/>
  </si>
  <si>
    <r>
      <t>6</t>
    </r>
    <r>
      <rPr>
        <sz val="10"/>
        <rFont val="ＭＳ Ｐゴシック"/>
        <family val="3"/>
        <charset val="128"/>
      </rPr>
      <t>95-0001</t>
    </r>
    <phoneticPr fontId="3"/>
  </si>
  <si>
    <t>江津市渡津町２９０番地</t>
    <rPh sb="0" eb="3">
      <t>ゴウツシ</t>
    </rPh>
    <rPh sb="3" eb="4">
      <t>ワタ</t>
    </rPh>
    <rPh sb="4" eb="5">
      <t>ツ</t>
    </rPh>
    <rPh sb="5" eb="6">
      <t>チョウ</t>
    </rPh>
    <rPh sb="9" eb="11">
      <t>バンチ</t>
    </rPh>
    <phoneticPr fontId="3"/>
  </si>
  <si>
    <t>合同会社えん</t>
    <rPh sb="0" eb="4">
      <t>ゴウドウカイシャ</t>
    </rPh>
    <phoneticPr fontId="3"/>
  </si>
  <si>
    <r>
      <t>0</t>
    </r>
    <r>
      <rPr>
        <sz val="10"/>
        <rFont val="ＭＳ Ｐゴシック"/>
        <family val="3"/>
        <charset val="128"/>
      </rPr>
      <t>855-52-1477</t>
    </r>
    <phoneticPr fontId="3"/>
  </si>
  <si>
    <t>〇</t>
    <phoneticPr fontId="3"/>
  </si>
  <si>
    <t>かも社会就労センター　障害者相談支援事業所</t>
    <rPh sb="2" eb="4">
      <t>シャカイ</t>
    </rPh>
    <rPh sb="4" eb="6">
      <t>シュウロウ</t>
    </rPh>
    <rPh sb="11" eb="14">
      <t>ショウガイシャ</t>
    </rPh>
    <rPh sb="14" eb="16">
      <t>ソウダン</t>
    </rPh>
    <rPh sb="16" eb="18">
      <t>シエン</t>
    </rPh>
    <rPh sb="18" eb="21">
      <t>ジギョウショ</t>
    </rPh>
    <phoneticPr fontId="3"/>
  </si>
  <si>
    <r>
      <t>6</t>
    </r>
    <r>
      <rPr>
        <sz val="10"/>
        <rFont val="ＭＳ Ｐゴシック"/>
        <family val="3"/>
        <charset val="128"/>
      </rPr>
      <t>99-1105</t>
    </r>
    <phoneticPr fontId="3"/>
  </si>
  <si>
    <t>雲南市加茂町宇治２５３－１</t>
    <rPh sb="0" eb="3">
      <t>ウンナンシ</t>
    </rPh>
    <rPh sb="3" eb="6">
      <t>カモチョウ</t>
    </rPh>
    <rPh sb="6" eb="8">
      <t>ウジ</t>
    </rPh>
    <phoneticPr fontId="3"/>
  </si>
  <si>
    <t>社会福祉法人かも福祉会</t>
    <rPh sb="0" eb="2">
      <t>シャカイ</t>
    </rPh>
    <rPh sb="2" eb="4">
      <t>フクシ</t>
    </rPh>
    <rPh sb="4" eb="6">
      <t>ホウジン</t>
    </rPh>
    <rPh sb="8" eb="11">
      <t>フクシカイ</t>
    </rPh>
    <phoneticPr fontId="3"/>
  </si>
  <si>
    <r>
      <t>0</t>
    </r>
    <r>
      <rPr>
        <sz val="10"/>
        <rFont val="ＭＳ Ｐゴシック"/>
        <family val="3"/>
        <charset val="128"/>
      </rPr>
      <t>854-49-8127</t>
    </r>
    <phoneticPr fontId="3"/>
  </si>
  <si>
    <t>相談支援事業所ふれんど</t>
    <rPh sb="0" eb="2">
      <t>ソウダン</t>
    </rPh>
    <rPh sb="2" eb="4">
      <t>シエン</t>
    </rPh>
    <rPh sb="4" eb="7">
      <t>ジギョウショ</t>
    </rPh>
    <phoneticPr fontId="3"/>
  </si>
  <si>
    <r>
      <t>6</t>
    </r>
    <r>
      <rPr>
        <sz val="10"/>
        <rFont val="ＭＳ Ｐゴシック"/>
        <family val="3"/>
        <charset val="128"/>
      </rPr>
      <t>99-1334</t>
    </r>
    <phoneticPr fontId="3"/>
  </si>
  <si>
    <t>雲南市木次町新市３番地</t>
    <rPh sb="0" eb="3">
      <t>ウンナンシ</t>
    </rPh>
    <rPh sb="3" eb="6">
      <t>キスキチョウ</t>
    </rPh>
    <rPh sb="6" eb="7">
      <t>シン</t>
    </rPh>
    <rPh sb="7" eb="8">
      <t>シ</t>
    </rPh>
    <rPh sb="9" eb="11">
      <t>バンチ</t>
    </rPh>
    <phoneticPr fontId="3"/>
  </si>
  <si>
    <t>特定非営利活動法人ふれんど</t>
    <rPh sb="0" eb="2">
      <t>トクテイ</t>
    </rPh>
    <rPh sb="2" eb="5">
      <t>ヒエイリ</t>
    </rPh>
    <rPh sb="5" eb="7">
      <t>カツドウ</t>
    </rPh>
    <rPh sb="7" eb="9">
      <t>ホウジン</t>
    </rPh>
    <phoneticPr fontId="3"/>
  </si>
  <si>
    <r>
      <t>0</t>
    </r>
    <r>
      <rPr>
        <sz val="10"/>
        <rFont val="ＭＳ Ｐゴシック"/>
        <family val="3"/>
        <charset val="128"/>
      </rPr>
      <t>854-42-3800</t>
    </r>
    <phoneticPr fontId="3"/>
  </si>
  <si>
    <t>江津コンクリート工業株式会社</t>
    <rPh sb="0" eb="2">
      <t>ゴウツ</t>
    </rPh>
    <rPh sb="8" eb="10">
      <t>コウギョウ</t>
    </rPh>
    <rPh sb="10" eb="12">
      <t>カブシキ</t>
    </rPh>
    <rPh sb="12" eb="14">
      <t>カイシャ</t>
    </rPh>
    <phoneticPr fontId="3"/>
  </si>
  <si>
    <t>江津市都野津町２３０７番地４４</t>
    <rPh sb="0" eb="3">
      <t>ゴウツシ</t>
    </rPh>
    <rPh sb="3" eb="4">
      <t>ト</t>
    </rPh>
    <rPh sb="4" eb="5">
      <t>ノ</t>
    </rPh>
    <rPh sb="5" eb="6">
      <t>ツ</t>
    </rPh>
    <rPh sb="6" eb="7">
      <t>チョウ</t>
    </rPh>
    <rPh sb="11" eb="13">
      <t>バンチ</t>
    </rPh>
    <phoneticPr fontId="3"/>
  </si>
  <si>
    <t>江津市都野津町２３０７番地４４</t>
    <rPh sb="0" eb="3">
      <t>ゴウツシ</t>
    </rPh>
    <rPh sb="3" eb="5">
      <t>トノ</t>
    </rPh>
    <rPh sb="5" eb="6">
      <t>ツ</t>
    </rPh>
    <rPh sb="6" eb="7">
      <t>チョウ</t>
    </rPh>
    <rPh sb="11" eb="13">
      <t>バンチ</t>
    </rPh>
    <phoneticPr fontId="3"/>
  </si>
  <si>
    <t>ここから相談所　そら</t>
    <rPh sb="4" eb="7">
      <t>ソウダンジョ</t>
    </rPh>
    <phoneticPr fontId="3"/>
  </si>
  <si>
    <r>
      <t>6</t>
    </r>
    <r>
      <rPr>
        <sz val="10"/>
        <rFont val="ＭＳ Ｐゴシック"/>
        <family val="3"/>
        <charset val="128"/>
      </rPr>
      <t>98-0041</t>
    </r>
    <phoneticPr fontId="3"/>
  </si>
  <si>
    <t>益田市高津町イ２３５４－５</t>
    <rPh sb="0" eb="3">
      <t>マスダシ</t>
    </rPh>
    <rPh sb="3" eb="5">
      <t>タカツ</t>
    </rPh>
    <rPh sb="5" eb="6">
      <t>チョウ</t>
    </rPh>
    <phoneticPr fontId="3"/>
  </si>
  <si>
    <r>
      <t>0</t>
    </r>
    <r>
      <rPr>
        <sz val="10"/>
        <rFont val="ＭＳ Ｐゴシック"/>
        <family val="3"/>
        <charset val="128"/>
      </rPr>
      <t>856-25-7370</t>
    </r>
    <phoneticPr fontId="3"/>
  </si>
  <si>
    <t>〇</t>
    <phoneticPr fontId="3"/>
  </si>
  <si>
    <t>こころクラブ海陽堂</t>
    <rPh sb="6" eb="7">
      <t>ウミ</t>
    </rPh>
    <rPh sb="7" eb="8">
      <t>ヨウ</t>
    </rPh>
    <rPh sb="8" eb="9">
      <t>ドウ</t>
    </rPh>
    <phoneticPr fontId="3"/>
  </si>
  <si>
    <t>益田市高津町イ2354－5</t>
    <rPh sb="0" eb="3">
      <t>マスダシ</t>
    </rPh>
    <rPh sb="3" eb="6">
      <t>タカツチョウ</t>
    </rPh>
    <phoneticPr fontId="3"/>
  </si>
  <si>
    <t>0856-25-7370</t>
    <phoneticPr fontId="3"/>
  </si>
  <si>
    <r>
      <t>0</t>
    </r>
    <r>
      <rPr>
        <sz val="10"/>
        <rFont val="ＭＳ Ｐゴシック"/>
        <family val="3"/>
        <charset val="128"/>
      </rPr>
      <t>856-25-7371</t>
    </r>
    <phoneticPr fontId="3"/>
  </si>
  <si>
    <t>グループホーム光ヶ丘</t>
    <rPh sb="7" eb="8">
      <t>ヒカリ</t>
    </rPh>
    <rPh sb="9" eb="10">
      <t>オカ</t>
    </rPh>
    <phoneticPr fontId="3"/>
  </si>
  <si>
    <t>益田市高津町イ２３５４－５</t>
    <rPh sb="0" eb="3">
      <t>マスダシ</t>
    </rPh>
    <rPh sb="3" eb="6">
      <t>タカツチョウ</t>
    </rPh>
    <phoneticPr fontId="3"/>
  </si>
  <si>
    <r>
      <t>0</t>
    </r>
    <r>
      <rPr>
        <sz val="10"/>
        <rFont val="ＭＳ Ｐゴシック"/>
        <family val="3"/>
        <charset val="128"/>
      </rPr>
      <t>854-72-9377</t>
    </r>
    <phoneticPr fontId="3"/>
  </si>
  <si>
    <t>浜田市金城町七条イ９４０－１８　雇用促進住宅１－４０５・４０６</t>
    <rPh sb="0" eb="3">
      <t>ハマダシ</t>
    </rPh>
    <rPh sb="3" eb="6">
      <t>カナギチョウ</t>
    </rPh>
    <rPh sb="6" eb="7">
      <t>ナナ</t>
    </rPh>
    <rPh sb="7" eb="8">
      <t>ジョウ</t>
    </rPh>
    <rPh sb="16" eb="18">
      <t>コヨウ</t>
    </rPh>
    <rPh sb="18" eb="20">
      <t>ソクシン</t>
    </rPh>
    <rPh sb="20" eb="22">
      <t>ジュウタク</t>
    </rPh>
    <phoneticPr fontId="3"/>
  </si>
  <si>
    <t>サポートセンター桜江</t>
    <rPh sb="8" eb="10">
      <t>サクラエ</t>
    </rPh>
    <phoneticPr fontId="3"/>
  </si>
  <si>
    <t>699-4111</t>
    <phoneticPr fontId="3"/>
  </si>
  <si>
    <t>江津市桜江町谷住郷１７１３番地１</t>
    <rPh sb="0" eb="3">
      <t>ゴウツシ</t>
    </rPh>
    <rPh sb="3" eb="6">
      <t>サクラエチョウ</t>
    </rPh>
    <rPh sb="6" eb="9">
      <t>タニジュウゴウ</t>
    </rPh>
    <rPh sb="13" eb="15">
      <t>バンチ</t>
    </rPh>
    <phoneticPr fontId="3"/>
  </si>
  <si>
    <t>0855-92-1171</t>
    <phoneticPr fontId="3"/>
  </si>
  <si>
    <t>〇</t>
    <phoneticPr fontId="3"/>
  </si>
  <si>
    <t>障がい者相談支援事業所ほっと</t>
    <rPh sb="0" eb="1">
      <t>ショウ</t>
    </rPh>
    <rPh sb="3" eb="4">
      <t>シャ</t>
    </rPh>
    <rPh sb="4" eb="6">
      <t>ソウダン</t>
    </rPh>
    <rPh sb="6" eb="8">
      <t>シエン</t>
    </rPh>
    <rPh sb="8" eb="11">
      <t>ジギョウショ</t>
    </rPh>
    <phoneticPr fontId="3"/>
  </si>
  <si>
    <t>693-0522</t>
    <phoneticPr fontId="3"/>
  </si>
  <si>
    <t>出雲市佐田町一窪田１９６１－５</t>
    <rPh sb="0" eb="3">
      <t>イズモシ</t>
    </rPh>
    <rPh sb="3" eb="6">
      <t>サダチョウ</t>
    </rPh>
    <rPh sb="6" eb="7">
      <t>イチ</t>
    </rPh>
    <rPh sb="7" eb="8">
      <t>クボ</t>
    </rPh>
    <rPh sb="8" eb="9">
      <t>タ</t>
    </rPh>
    <phoneticPr fontId="3"/>
  </si>
  <si>
    <t>社会福祉法人やまゆり</t>
    <rPh sb="0" eb="2">
      <t>シャカイ</t>
    </rPh>
    <rPh sb="2" eb="4">
      <t>フクシ</t>
    </rPh>
    <rPh sb="4" eb="6">
      <t>ホウジン</t>
    </rPh>
    <phoneticPr fontId="3"/>
  </si>
  <si>
    <t>0853-85-8000</t>
    <phoneticPr fontId="3"/>
  </si>
  <si>
    <r>
      <t>690</t>
    </r>
    <r>
      <rPr>
        <sz val="10"/>
        <rFont val="ＭＳ Ｐゴシック"/>
        <family val="3"/>
        <charset val="128"/>
      </rPr>
      <t>-</t>
    </r>
    <r>
      <rPr>
        <sz val="10"/>
        <rFont val="ＭＳ Ｐゴシック"/>
        <family val="3"/>
        <charset val="128"/>
      </rPr>
      <t>1311</t>
    </r>
    <phoneticPr fontId="3"/>
  </si>
  <si>
    <r>
      <t>690</t>
    </r>
    <r>
      <rPr>
        <sz val="10"/>
        <rFont val="ＭＳ Ｐゴシック"/>
        <family val="3"/>
        <charset val="128"/>
      </rPr>
      <t>-</t>
    </r>
    <r>
      <rPr>
        <sz val="10"/>
        <rFont val="ＭＳ Ｐゴシック"/>
        <family val="3"/>
        <charset val="128"/>
      </rPr>
      <t>0825</t>
    </r>
    <phoneticPr fontId="3"/>
  </si>
  <si>
    <r>
      <t>699</t>
    </r>
    <r>
      <rPr>
        <sz val="10"/>
        <rFont val="ＭＳ Ｐゴシック"/>
        <family val="3"/>
        <charset val="128"/>
      </rPr>
      <t>-</t>
    </r>
    <r>
      <rPr>
        <sz val="10"/>
        <rFont val="ＭＳ Ｐゴシック"/>
        <family val="3"/>
        <charset val="128"/>
      </rPr>
      <t>0203</t>
    </r>
    <phoneticPr fontId="3"/>
  </si>
  <si>
    <r>
      <t>690</t>
    </r>
    <r>
      <rPr>
        <sz val="10"/>
        <rFont val="ＭＳ Ｐゴシック"/>
        <family val="3"/>
        <charset val="128"/>
      </rPr>
      <t>-</t>
    </r>
    <r>
      <rPr>
        <sz val="10"/>
        <rFont val="ＭＳ Ｐゴシック"/>
        <family val="3"/>
        <charset val="128"/>
      </rPr>
      <t>0823</t>
    </r>
    <phoneticPr fontId="3"/>
  </si>
  <si>
    <r>
      <t>699</t>
    </r>
    <r>
      <rPr>
        <sz val="10"/>
        <rFont val="ＭＳ Ｐゴシック"/>
        <family val="3"/>
        <charset val="128"/>
      </rPr>
      <t>-</t>
    </r>
    <r>
      <rPr>
        <sz val="10"/>
        <rFont val="ＭＳ Ｐゴシック"/>
        <family val="3"/>
        <charset val="128"/>
      </rPr>
      <t>1323</t>
    </r>
    <phoneticPr fontId="3"/>
  </si>
  <si>
    <r>
      <t>699</t>
    </r>
    <r>
      <rPr>
        <sz val="10"/>
        <rFont val="ＭＳ Ｐゴシック"/>
        <family val="3"/>
        <charset val="128"/>
      </rPr>
      <t>-</t>
    </r>
    <r>
      <rPr>
        <sz val="10"/>
        <rFont val="ＭＳ Ｐゴシック"/>
        <family val="3"/>
        <charset val="128"/>
      </rPr>
      <t>1105</t>
    </r>
    <phoneticPr fontId="3"/>
  </si>
  <si>
    <r>
      <t>699</t>
    </r>
    <r>
      <rPr>
        <sz val="10"/>
        <rFont val="ＭＳ Ｐゴシック"/>
        <family val="3"/>
        <charset val="128"/>
      </rPr>
      <t>-</t>
    </r>
    <r>
      <rPr>
        <sz val="10"/>
        <rFont val="ＭＳ Ｐゴシック"/>
        <family val="3"/>
        <charset val="128"/>
      </rPr>
      <t>1511</t>
    </r>
    <phoneticPr fontId="3"/>
  </si>
  <si>
    <r>
      <t>690</t>
    </r>
    <r>
      <rPr>
        <sz val="10"/>
        <rFont val="ＭＳ Ｐゴシック"/>
        <family val="3"/>
        <charset val="128"/>
      </rPr>
      <t>-</t>
    </r>
    <r>
      <rPr>
        <sz val="10"/>
        <rFont val="ＭＳ Ｐゴシック"/>
        <family val="3"/>
        <charset val="128"/>
      </rPr>
      <t>3207</t>
    </r>
    <phoneticPr fontId="3"/>
  </si>
  <si>
    <r>
      <t>699</t>
    </r>
    <r>
      <rPr>
        <sz val="10"/>
        <rFont val="ＭＳ Ｐゴシック"/>
        <family val="3"/>
        <charset val="128"/>
      </rPr>
      <t>-</t>
    </r>
    <r>
      <rPr>
        <sz val="10"/>
        <rFont val="ＭＳ Ｐゴシック"/>
        <family val="3"/>
        <charset val="128"/>
      </rPr>
      <t>0813</t>
    </r>
    <phoneticPr fontId="3"/>
  </si>
  <si>
    <r>
      <t>693</t>
    </r>
    <r>
      <rPr>
        <sz val="10"/>
        <rFont val="ＭＳ Ｐゴシック"/>
        <family val="3"/>
        <charset val="128"/>
      </rPr>
      <t>-</t>
    </r>
    <r>
      <rPr>
        <sz val="10"/>
        <rFont val="ＭＳ Ｐゴシック"/>
        <family val="3"/>
        <charset val="128"/>
      </rPr>
      <t>0522</t>
    </r>
    <phoneticPr fontId="3"/>
  </si>
  <si>
    <r>
      <t>694</t>
    </r>
    <r>
      <rPr>
        <sz val="10"/>
        <rFont val="ＭＳ Ｐゴシック"/>
        <family val="3"/>
        <charset val="128"/>
      </rPr>
      <t>-</t>
    </r>
    <r>
      <rPr>
        <sz val="10"/>
        <rFont val="ＭＳ Ｐゴシック"/>
        <family val="3"/>
        <charset val="128"/>
      </rPr>
      <t>0041</t>
    </r>
    <phoneticPr fontId="3"/>
  </si>
  <si>
    <r>
      <t>694</t>
    </r>
    <r>
      <rPr>
        <sz val="10"/>
        <rFont val="ＭＳ Ｐゴシック"/>
        <family val="3"/>
        <charset val="128"/>
      </rPr>
      <t>-</t>
    </r>
    <r>
      <rPr>
        <sz val="10"/>
        <rFont val="ＭＳ Ｐゴシック"/>
        <family val="3"/>
        <charset val="128"/>
      </rPr>
      <t>0063</t>
    </r>
    <phoneticPr fontId="3"/>
  </si>
  <si>
    <r>
      <t>697</t>
    </r>
    <r>
      <rPr>
        <sz val="10"/>
        <rFont val="ＭＳ Ｐゴシック"/>
        <family val="3"/>
        <charset val="128"/>
      </rPr>
      <t>-</t>
    </r>
    <r>
      <rPr>
        <sz val="10"/>
        <rFont val="ＭＳ Ｐゴシック"/>
        <family val="3"/>
        <charset val="128"/>
      </rPr>
      <t>0052</t>
    </r>
    <phoneticPr fontId="3"/>
  </si>
  <si>
    <t>698-0001</t>
    <phoneticPr fontId="3"/>
  </si>
  <si>
    <t>697-0006</t>
    <phoneticPr fontId="3"/>
  </si>
  <si>
    <t>特定非営利活動法人浜田自立支援センターウェルチャーム</t>
    <rPh sb="0" eb="2">
      <t>トクテイ</t>
    </rPh>
    <rPh sb="2" eb="5">
      <t>ヒエイリ</t>
    </rPh>
    <rPh sb="5" eb="7">
      <t>カツドウ</t>
    </rPh>
    <rPh sb="7" eb="9">
      <t>ホウジン</t>
    </rPh>
    <rPh sb="9" eb="11">
      <t>ハマダ</t>
    </rPh>
    <rPh sb="11" eb="13">
      <t>ジリツ</t>
    </rPh>
    <rPh sb="13" eb="15">
      <t>シエン</t>
    </rPh>
    <phoneticPr fontId="3"/>
  </si>
  <si>
    <r>
      <t>0</t>
    </r>
    <r>
      <rPr>
        <sz val="10"/>
        <rFont val="ＭＳ Ｐゴシック"/>
        <family val="3"/>
        <charset val="128"/>
      </rPr>
      <t>855-24-8511</t>
    </r>
    <phoneticPr fontId="3"/>
  </si>
  <si>
    <t>吉賀町地域包括支援センター</t>
    <rPh sb="0" eb="1">
      <t>ヨシ</t>
    </rPh>
    <rPh sb="1" eb="2">
      <t>ガ</t>
    </rPh>
    <rPh sb="2" eb="3">
      <t>チョウ</t>
    </rPh>
    <rPh sb="3" eb="5">
      <t>チイキ</t>
    </rPh>
    <rPh sb="5" eb="7">
      <t>ホウカツ</t>
    </rPh>
    <rPh sb="7" eb="9">
      <t>シエン</t>
    </rPh>
    <phoneticPr fontId="3"/>
  </si>
  <si>
    <r>
      <t>6</t>
    </r>
    <r>
      <rPr>
        <sz val="10"/>
        <rFont val="ＭＳ Ｐゴシック"/>
        <family val="3"/>
        <charset val="128"/>
      </rPr>
      <t>99-5513</t>
    </r>
    <phoneticPr fontId="3"/>
  </si>
  <si>
    <t>鹿足郡吉賀町六日市５８２番地１</t>
    <rPh sb="0" eb="3">
      <t>カノアシグン</t>
    </rPh>
    <rPh sb="3" eb="4">
      <t>ヨシ</t>
    </rPh>
    <rPh sb="4" eb="5">
      <t>ガ</t>
    </rPh>
    <rPh sb="5" eb="6">
      <t>チョウ</t>
    </rPh>
    <rPh sb="6" eb="9">
      <t>ムイカイチ</t>
    </rPh>
    <rPh sb="12" eb="14">
      <t>バンチ</t>
    </rPh>
    <phoneticPr fontId="3"/>
  </si>
  <si>
    <t>社会福祉法人吉賀町社会福祉協議会</t>
    <rPh sb="0" eb="2">
      <t>シャカイ</t>
    </rPh>
    <rPh sb="2" eb="4">
      <t>フクシ</t>
    </rPh>
    <rPh sb="4" eb="6">
      <t>ホウジン</t>
    </rPh>
    <rPh sb="6" eb="7">
      <t>ヨシ</t>
    </rPh>
    <rPh sb="7" eb="8">
      <t>ガ</t>
    </rPh>
    <rPh sb="8" eb="9">
      <t>チョウ</t>
    </rPh>
    <rPh sb="9" eb="11">
      <t>シャカイ</t>
    </rPh>
    <rPh sb="11" eb="13">
      <t>フクシ</t>
    </rPh>
    <rPh sb="13" eb="16">
      <t>キョウギカイ</t>
    </rPh>
    <phoneticPr fontId="3"/>
  </si>
  <si>
    <r>
      <t>0</t>
    </r>
    <r>
      <rPr>
        <sz val="10"/>
        <rFont val="ＭＳ Ｐゴシック"/>
        <family val="3"/>
        <charset val="128"/>
      </rPr>
      <t>856-77-3123</t>
    </r>
    <phoneticPr fontId="3"/>
  </si>
  <si>
    <t>〇</t>
    <phoneticPr fontId="3"/>
  </si>
  <si>
    <t>ホームたかた</t>
  </si>
  <si>
    <t>隠岐郡隠岐の島町都万２３８１－１</t>
  </si>
  <si>
    <t>生活介護事業所野の花</t>
    <rPh sb="0" eb="2">
      <t>セイカツ</t>
    </rPh>
    <rPh sb="2" eb="4">
      <t>カイゴ</t>
    </rPh>
    <rPh sb="4" eb="7">
      <t>ジギョウショ</t>
    </rPh>
    <rPh sb="7" eb="8">
      <t>ノ</t>
    </rPh>
    <rPh sb="9" eb="10">
      <t>ハナ</t>
    </rPh>
    <phoneticPr fontId="3"/>
  </si>
  <si>
    <t>699-1232</t>
    <phoneticPr fontId="3"/>
  </si>
  <si>
    <t>雲南市大東町仁和寺935-1</t>
    <rPh sb="0" eb="3">
      <t>ウンナンシ</t>
    </rPh>
    <rPh sb="3" eb="6">
      <t>ダイトウチョウ</t>
    </rPh>
    <rPh sb="6" eb="9">
      <t>ニンナジ</t>
    </rPh>
    <phoneticPr fontId="3"/>
  </si>
  <si>
    <t>社会福祉法人あおぞら福祉会</t>
    <rPh sb="0" eb="2">
      <t>シャカイ</t>
    </rPh>
    <rPh sb="2" eb="4">
      <t>フクシ</t>
    </rPh>
    <rPh sb="4" eb="6">
      <t>ホウジン</t>
    </rPh>
    <rPh sb="10" eb="13">
      <t>フクシカイ</t>
    </rPh>
    <phoneticPr fontId="3"/>
  </si>
  <si>
    <t>690-0877</t>
    <phoneticPr fontId="3"/>
  </si>
  <si>
    <r>
      <t>松江市春日町491番地</t>
    </r>
    <r>
      <rPr>
        <sz val="10"/>
        <rFont val="ＭＳ Ｐゴシック"/>
        <family val="3"/>
        <charset val="128"/>
      </rPr>
      <t>15</t>
    </r>
    <rPh sb="0" eb="3">
      <t>マツエシ</t>
    </rPh>
    <rPh sb="3" eb="6">
      <t>カスガチョウ</t>
    </rPh>
    <rPh sb="9" eb="11">
      <t>バンチ</t>
    </rPh>
    <phoneticPr fontId="3"/>
  </si>
  <si>
    <r>
      <t>0</t>
    </r>
    <r>
      <rPr>
        <sz val="10"/>
        <rFont val="ＭＳ Ｐゴシック"/>
        <family val="3"/>
        <charset val="128"/>
      </rPr>
      <t>854-43-9555</t>
    </r>
    <phoneticPr fontId="3"/>
  </si>
  <si>
    <r>
      <t>0</t>
    </r>
    <r>
      <rPr>
        <sz val="10"/>
        <rFont val="ＭＳ Ｐゴシック"/>
        <family val="3"/>
        <charset val="128"/>
      </rPr>
      <t>854-43-9556</t>
    </r>
    <phoneticPr fontId="3"/>
  </si>
  <si>
    <t>相談支援事業所あおぞら</t>
    <rPh sb="0" eb="2">
      <t>ソウダン</t>
    </rPh>
    <rPh sb="2" eb="4">
      <t>シエン</t>
    </rPh>
    <rPh sb="4" eb="7">
      <t>ジギョウショ</t>
    </rPh>
    <phoneticPr fontId="3"/>
  </si>
  <si>
    <t>雲南市大東町仁和寺９３５－１</t>
    <rPh sb="0" eb="3">
      <t>ウンナンシ</t>
    </rPh>
    <rPh sb="3" eb="6">
      <t>オオヒガシチョウ</t>
    </rPh>
    <rPh sb="6" eb="9">
      <t>ニンナジ</t>
    </rPh>
    <phoneticPr fontId="3"/>
  </si>
  <si>
    <t>0854-43-9555</t>
    <phoneticPr fontId="3"/>
  </si>
  <si>
    <t>〇</t>
    <phoneticPr fontId="3"/>
  </si>
  <si>
    <t>石野特定相談支援事業所</t>
    <rPh sb="0" eb="1">
      <t>イシ</t>
    </rPh>
    <rPh sb="1" eb="2">
      <t>ノ</t>
    </rPh>
    <rPh sb="2" eb="4">
      <t>トクテイ</t>
    </rPh>
    <rPh sb="4" eb="6">
      <t>ソウダン</t>
    </rPh>
    <rPh sb="6" eb="8">
      <t>シエン</t>
    </rPh>
    <rPh sb="8" eb="11">
      <t>ジギョウショ</t>
    </rPh>
    <phoneticPr fontId="3"/>
  </si>
  <si>
    <t>693-0104</t>
    <phoneticPr fontId="3"/>
  </si>
  <si>
    <t>出雲市稗原町２５２１－５</t>
    <rPh sb="0" eb="3">
      <t>イズモシ</t>
    </rPh>
    <rPh sb="3" eb="6">
      <t>ヒエバラチョウ</t>
    </rPh>
    <phoneticPr fontId="3"/>
  </si>
  <si>
    <t>ケア・プラン石野合同会社</t>
    <rPh sb="6" eb="7">
      <t>イシ</t>
    </rPh>
    <rPh sb="7" eb="8">
      <t>ノ</t>
    </rPh>
    <rPh sb="8" eb="12">
      <t>ゴウドウカイシャ</t>
    </rPh>
    <phoneticPr fontId="3"/>
  </si>
  <si>
    <t>0853-48-2035</t>
    <phoneticPr fontId="3"/>
  </si>
  <si>
    <t>江津市都野津町２３０７番地３８</t>
    <rPh sb="0" eb="3">
      <t>ゴウツシ</t>
    </rPh>
    <rPh sb="3" eb="5">
      <t>トノ</t>
    </rPh>
    <rPh sb="5" eb="6">
      <t>ツ</t>
    </rPh>
    <rPh sb="6" eb="7">
      <t>チョウ</t>
    </rPh>
    <rPh sb="11" eb="13">
      <t>バンチ</t>
    </rPh>
    <phoneticPr fontId="3"/>
  </si>
  <si>
    <t>社会福祉法人斐川あしたの丘福祉会</t>
    <rPh sb="0" eb="4">
      <t>シャカイフクシ</t>
    </rPh>
    <rPh sb="4" eb="6">
      <t>ホウジン</t>
    </rPh>
    <rPh sb="6" eb="8">
      <t>ヒカワ</t>
    </rPh>
    <rPh sb="12" eb="13">
      <t>オカ</t>
    </rPh>
    <rPh sb="13" eb="16">
      <t>フクシカイ</t>
    </rPh>
    <phoneticPr fontId="3"/>
  </si>
  <si>
    <t>特定非営利活動法人IZUMO自立支援センター</t>
    <rPh sb="0" eb="2">
      <t>トクテイ</t>
    </rPh>
    <rPh sb="2" eb="5">
      <t>ヒエイリ</t>
    </rPh>
    <rPh sb="5" eb="7">
      <t>カツドウ</t>
    </rPh>
    <rPh sb="7" eb="9">
      <t>ホウジン</t>
    </rPh>
    <rPh sb="14" eb="16">
      <t>ジリツ</t>
    </rPh>
    <rPh sb="16" eb="18">
      <t>シエン</t>
    </rPh>
    <phoneticPr fontId="3"/>
  </si>
  <si>
    <t>出雲市大津新崎２丁目３番地１</t>
    <rPh sb="8" eb="10">
      <t>チョウメ</t>
    </rPh>
    <rPh sb="11" eb="13">
      <t>バンチ</t>
    </rPh>
    <phoneticPr fontId="3"/>
  </si>
  <si>
    <t>出雲市大津新崎２丁目１３番地</t>
    <rPh sb="8" eb="10">
      <t>チョウメ</t>
    </rPh>
    <rPh sb="12" eb="14">
      <t>バンチ</t>
    </rPh>
    <phoneticPr fontId="3"/>
  </si>
  <si>
    <t>699-1511</t>
    <phoneticPr fontId="3"/>
  </si>
  <si>
    <t>仁多郡奥出雲町三成２２６番地</t>
    <rPh sb="0" eb="3">
      <t>ニタグン</t>
    </rPh>
    <rPh sb="3" eb="7">
      <t>オクイズモチョウ</t>
    </rPh>
    <rPh sb="7" eb="9">
      <t>ミナリ</t>
    </rPh>
    <rPh sb="12" eb="14">
      <t>バンチ</t>
    </rPh>
    <phoneticPr fontId="3"/>
  </si>
  <si>
    <t>サポートセンターけやき</t>
    <phoneticPr fontId="3"/>
  </si>
  <si>
    <t>社会福祉法人仁多福祉会</t>
    <rPh sb="0" eb="2">
      <t>シャカイ</t>
    </rPh>
    <rPh sb="2" eb="4">
      <t>フクシ</t>
    </rPh>
    <rPh sb="4" eb="6">
      <t>ホウジン</t>
    </rPh>
    <rPh sb="6" eb="8">
      <t>ニタ</t>
    </rPh>
    <rPh sb="8" eb="11">
      <t>フクシカイ</t>
    </rPh>
    <phoneticPr fontId="3"/>
  </si>
  <si>
    <t>0854-54-2351</t>
    <phoneticPr fontId="3"/>
  </si>
  <si>
    <t>〇</t>
    <phoneticPr fontId="3"/>
  </si>
  <si>
    <t>相談支援事業所さくらの家</t>
    <rPh sb="0" eb="2">
      <t>ソウダン</t>
    </rPh>
    <rPh sb="2" eb="4">
      <t>シエン</t>
    </rPh>
    <rPh sb="4" eb="7">
      <t>ジギョウショ</t>
    </rPh>
    <rPh sb="11" eb="12">
      <t>イエ</t>
    </rPh>
    <phoneticPr fontId="3"/>
  </si>
  <si>
    <r>
      <t>6</t>
    </r>
    <r>
      <rPr>
        <sz val="10"/>
        <rFont val="ＭＳ Ｐゴシック"/>
        <family val="3"/>
        <charset val="128"/>
      </rPr>
      <t>90-0036</t>
    </r>
    <phoneticPr fontId="3"/>
  </si>
  <si>
    <t>松江市東忌部町３１７３－１</t>
    <rPh sb="0" eb="3">
      <t>マツエシ</t>
    </rPh>
    <rPh sb="3" eb="4">
      <t>ヒガシ</t>
    </rPh>
    <rPh sb="4" eb="5">
      <t>イ</t>
    </rPh>
    <rPh sb="5" eb="6">
      <t>ブ</t>
    </rPh>
    <rPh sb="6" eb="7">
      <t>チョウ</t>
    </rPh>
    <phoneticPr fontId="3"/>
  </si>
  <si>
    <t>社会福祉法人さくらの家</t>
    <rPh sb="0" eb="2">
      <t>シャカイ</t>
    </rPh>
    <rPh sb="2" eb="4">
      <t>フクシ</t>
    </rPh>
    <rPh sb="4" eb="6">
      <t>ホウジン</t>
    </rPh>
    <rPh sb="10" eb="11">
      <t>イエ</t>
    </rPh>
    <phoneticPr fontId="3"/>
  </si>
  <si>
    <r>
      <t>0</t>
    </r>
    <r>
      <rPr>
        <sz val="10"/>
        <rFont val="ＭＳ Ｐゴシック"/>
        <family val="3"/>
        <charset val="128"/>
      </rPr>
      <t>852-33-2661</t>
    </r>
    <phoneticPr fontId="3"/>
  </si>
  <si>
    <t>児童発達支援センターわっこ　相談支援事業所</t>
    <rPh sb="0" eb="2">
      <t>ジドウ</t>
    </rPh>
    <rPh sb="2" eb="4">
      <t>ハッタツ</t>
    </rPh>
    <rPh sb="4" eb="6">
      <t>シエン</t>
    </rPh>
    <rPh sb="14" eb="16">
      <t>ソウダン</t>
    </rPh>
    <rPh sb="16" eb="18">
      <t>シエン</t>
    </rPh>
    <rPh sb="18" eb="21">
      <t>ジギョウショ</t>
    </rPh>
    <phoneticPr fontId="3"/>
  </si>
  <si>
    <t>693-0033</t>
    <phoneticPr fontId="3"/>
  </si>
  <si>
    <t>出雲市知井宮町２３８</t>
    <rPh sb="0" eb="3">
      <t>イズモシ</t>
    </rPh>
    <rPh sb="3" eb="7">
      <t>チイミヤチョウ</t>
    </rPh>
    <phoneticPr fontId="3"/>
  </si>
  <si>
    <t>出雲医療生活協同組合</t>
    <rPh sb="0" eb="2">
      <t>イズモ</t>
    </rPh>
    <rPh sb="2" eb="4">
      <t>イリョウ</t>
    </rPh>
    <rPh sb="4" eb="6">
      <t>セイカツ</t>
    </rPh>
    <rPh sb="6" eb="8">
      <t>キョウドウ</t>
    </rPh>
    <rPh sb="8" eb="10">
      <t>クミアイ</t>
    </rPh>
    <phoneticPr fontId="3"/>
  </si>
  <si>
    <t>0853-21-2733</t>
    <phoneticPr fontId="3"/>
  </si>
  <si>
    <t>684-0211</t>
  </si>
  <si>
    <t>08514-6-0103</t>
  </si>
  <si>
    <t>相談支援事業所シオン</t>
    <rPh sb="0" eb="2">
      <t>ソウダン</t>
    </rPh>
    <rPh sb="2" eb="4">
      <t>シエン</t>
    </rPh>
    <rPh sb="4" eb="7">
      <t>ジギョウショ</t>
    </rPh>
    <phoneticPr fontId="3"/>
  </si>
  <si>
    <r>
      <t>6</t>
    </r>
    <r>
      <rPr>
        <sz val="10"/>
        <rFont val="ＭＳ Ｐゴシック"/>
        <family val="3"/>
        <charset val="128"/>
      </rPr>
      <t>84-0302</t>
    </r>
    <phoneticPr fontId="3"/>
  </si>
  <si>
    <t>隠岐郡西ノ島町大字別府２０５－８</t>
    <rPh sb="0" eb="3">
      <t>オキグン</t>
    </rPh>
    <rPh sb="3" eb="4">
      <t>ニシ</t>
    </rPh>
    <rPh sb="5" eb="7">
      <t>シマチョウ</t>
    </rPh>
    <rPh sb="7" eb="9">
      <t>オオアザ</t>
    </rPh>
    <rPh sb="9" eb="11">
      <t>ベップ</t>
    </rPh>
    <phoneticPr fontId="3"/>
  </si>
  <si>
    <t>社会福祉法人シオンの園</t>
    <rPh sb="0" eb="2">
      <t>シャカイ</t>
    </rPh>
    <rPh sb="2" eb="4">
      <t>フクシ</t>
    </rPh>
    <rPh sb="4" eb="6">
      <t>ホウジン</t>
    </rPh>
    <rPh sb="10" eb="11">
      <t>ソノ</t>
    </rPh>
    <phoneticPr fontId="3"/>
  </si>
  <si>
    <r>
      <t>0</t>
    </r>
    <r>
      <rPr>
        <sz val="10"/>
        <rFont val="ＭＳ Ｐゴシック"/>
        <family val="3"/>
        <charset val="128"/>
      </rPr>
      <t>8514-7-8250</t>
    </r>
    <phoneticPr fontId="3"/>
  </si>
  <si>
    <t>相談支援事業所ぷらっと</t>
    <rPh sb="0" eb="2">
      <t>ソウダン</t>
    </rPh>
    <rPh sb="2" eb="4">
      <t>シエン</t>
    </rPh>
    <rPh sb="4" eb="7">
      <t>ジギョウショ</t>
    </rPh>
    <phoneticPr fontId="3"/>
  </si>
  <si>
    <t>社会福祉法人E.G.F</t>
    <rPh sb="0" eb="2">
      <t>シャカイ</t>
    </rPh>
    <rPh sb="2" eb="4">
      <t>フクシ</t>
    </rPh>
    <rPh sb="4" eb="6">
      <t>ホウジン</t>
    </rPh>
    <phoneticPr fontId="3"/>
  </si>
  <si>
    <t>多機能型事業所サテライトいくま</t>
    <rPh sb="0" eb="3">
      <t>タキノウ</t>
    </rPh>
    <rPh sb="3" eb="4">
      <t>ガタ</t>
    </rPh>
    <rPh sb="4" eb="7">
      <t>ジギョウショ</t>
    </rPh>
    <phoneticPr fontId="3"/>
  </si>
  <si>
    <t>690-0864</t>
    <phoneticPr fontId="3"/>
  </si>
  <si>
    <t>松江市東生馬町１５番地１</t>
    <rPh sb="0" eb="3">
      <t>マツエシ</t>
    </rPh>
    <rPh sb="3" eb="4">
      <t>ヒガシ</t>
    </rPh>
    <rPh sb="4" eb="5">
      <t>イ</t>
    </rPh>
    <rPh sb="5" eb="6">
      <t>ウマ</t>
    </rPh>
    <rPh sb="6" eb="7">
      <t>チョウ</t>
    </rPh>
    <rPh sb="9" eb="11">
      <t>バンチ</t>
    </rPh>
    <phoneticPr fontId="3"/>
  </si>
  <si>
    <t>0852-36-8011</t>
    <phoneticPr fontId="3"/>
  </si>
  <si>
    <t>0852-36-8992</t>
    <phoneticPr fontId="3"/>
  </si>
  <si>
    <t>大田市大田町大田ロ５６９番地３</t>
    <rPh sb="3" eb="6">
      <t>オオダチョウ</t>
    </rPh>
    <rPh sb="6" eb="8">
      <t>オオダ</t>
    </rPh>
    <rPh sb="12" eb="14">
      <t>バンチ</t>
    </rPh>
    <phoneticPr fontId="3"/>
  </si>
  <si>
    <t>大田市大田町大田イ８５０番地４</t>
    <rPh sb="0" eb="3">
      <t>オオダシ</t>
    </rPh>
    <rPh sb="3" eb="6">
      <t>オオダチョウ</t>
    </rPh>
    <rPh sb="6" eb="8">
      <t>オオダ</t>
    </rPh>
    <rPh sb="12" eb="14">
      <t>バンチ</t>
    </rPh>
    <phoneticPr fontId="3"/>
  </si>
  <si>
    <t>しおかぜ</t>
    <phoneticPr fontId="3"/>
  </si>
  <si>
    <t>NPO法人さくらんぼの家</t>
    <rPh sb="3" eb="5">
      <t>ホウジン</t>
    </rPh>
    <rPh sb="11" eb="12">
      <t>イエ</t>
    </rPh>
    <phoneticPr fontId="3"/>
  </si>
  <si>
    <t>さくらんぼハウス</t>
    <phoneticPr fontId="3"/>
  </si>
  <si>
    <t>小波ハウス</t>
    <rPh sb="0" eb="2">
      <t>コナミ</t>
    </rPh>
    <phoneticPr fontId="3"/>
  </si>
  <si>
    <t>松江市島根町大芦２３２８－１</t>
    <rPh sb="0" eb="3">
      <t>マツエシ</t>
    </rPh>
    <rPh sb="3" eb="6">
      <t>シマネチョウ</t>
    </rPh>
    <rPh sb="6" eb="8">
      <t>オオアシ</t>
    </rPh>
    <phoneticPr fontId="3"/>
  </si>
  <si>
    <t>松江市島根町野波２２８５番地</t>
    <rPh sb="0" eb="3">
      <t>マツエシ</t>
    </rPh>
    <rPh sb="3" eb="6">
      <t>シマネチョウ</t>
    </rPh>
    <rPh sb="6" eb="8">
      <t>ノナミ</t>
    </rPh>
    <rPh sb="12" eb="14">
      <t>バンチ</t>
    </rPh>
    <phoneticPr fontId="3"/>
  </si>
  <si>
    <t>699-5604</t>
    <phoneticPr fontId="3"/>
  </si>
  <si>
    <t>鹿足郡津和野町森村ロ104番地</t>
    <rPh sb="0" eb="3">
      <t>カノアシグン</t>
    </rPh>
    <rPh sb="3" eb="7">
      <t>ツワノチョウ</t>
    </rPh>
    <rPh sb="7" eb="9">
      <t>モリムラ</t>
    </rPh>
    <rPh sb="13" eb="15">
      <t>バンチ</t>
    </rPh>
    <phoneticPr fontId="3"/>
  </si>
  <si>
    <t>0856-72-0161</t>
    <phoneticPr fontId="3"/>
  </si>
  <si>
    <t>生活介護事業所しののめ</t>
    <rPh sb="0" eb="2">
      <t>セイカツ</t>
    </rPh>
    <rPh sb="2" eb="4">
      <t>カイゴ</t>
    </rPh>
    <rPh sb="4" eb="7">
      <t>ジギョウショ</t>
    </rPh>
    <phoneticPr fontId="3"/>
  </si>
  <si>
    <t>699-0101</t>
    <phoneticPr fontId="3"/>
  </si>
  <si>
    <t>松江市東出雲町揖屋1177－1</t>
    <rPh sb="0" eb="3">
      <t>マツエシ</t>
    </rPh>
    <rPh sb="3" eb="4">
      <t>ヒガシ</t>
    </rPh>
    <rPh sb="4" eb="7">
      <t>イズモチョウ</t>
    </rPh>
    <rPh sb="7" eb="9">
      <t>イヤ</t>
    </rPh>
    <phoneticPr fontId="3"/>
  </si>
  <si>
    <t>社会福祉法人しののめ</t>
    <rPh sb="0" eb="2">
      <t>シャカイ</t>
    </rPh>
    <rPh sb="2" eb="4">
      <t>フクシ</t>
    </rPh>
    <rPh sb="4" eb="6">
      <t>ホウジン</t>
    </rPh>
    <phoneticPr fontId="3"/>
  </si>
  <si>
    <t>0852-61-2121</t>
    <phoneticPr fontId="3"/>
  </si>
  <si>
    <t>0852-52-7080</t>
    <phoneticPr fontId="3"/>
  </si>
  <si>
    <t>ワークくわの木　かなぎライディングパーク</t>
    <rPh sb="6" eb="7">
      <t>キ</t>
    </rPh>
    <phoneticPr fontId="3"/>
  </si>
  <si>
    <t>697-0303</t>
    <phoneticPr fontId="3"/>
  </si>
  <si>
    <t>浜田市金城町久佐イ1390－8</t>
    <rPh sb="0" eb="3">
      <t>ハマダシ</t>
    </rPh>
    <rPh sb="3" eb="6">
      <t>カナギチョウ</t>
    </rPh>
    <rPh sb="6" eb="8">
      <t>クサ</t>
    </rPh>
    <phoneticPr fontId="3"/>
  </si>
  <si>
    <t>0855-42-2222</t>
    <phoneticPr fontId="3"/>
  </si>
  <si>
    <t>生活介護「あすなろ」</t>
    <rPh sb="0" eb="2">
      <t>セイカツ</t>
    </rPh>
    <rPh sb="2" eb="4">
      <t>カイゴ</t>
    </rPh>
    <phoneticPr fontId="3"/>
  </si>
  <si>
    <t>699-1832</t>
    <phoneticPr fontId="3"/>
  </si>
  <si>
    <t>仁多郡奥出雲町横田1128-28</t>
    <rPh sb="3" eb="6">
      <t>オクイズモ</t>
    </rPh>
    <phoneticPr fontId="3"/>
  </si>
  <si>
    <t>NPO法人ふきのとう</t>
    <rPh sb="3" eb="5">
      <t>ホウジン</t>
    </rPh>
    <phoneticPr fontId="3"/>
  </si>
  <si>
    <r>
      <t>0</t>
    </r>
    <r>
      <rPr>
        <sz val="10"/>
        <rFont val="ＭＳ Ｐゴシック"/>
        <family val="3"/>
        <charset val="128"/>
      </rPr>
      <t>854-52-1073</t>
    </r>
    <phoneticPr fontId="3"/>
  </si>
  <si>
    <t>0854-52-1073</t>
    <phoneticPr fontId="3"/>
  </si>
  <si>
    <t>つわぶきネット</t>
    <phoneticPr fontId="3"/>
  </si>
  <si>
    <t>693-0037</t>
    <phoneticPr fontId="3"/>
  </si>
  <si>
    <t>出雲市西新町１丁目2453-5</t>
    <rPh sb="0" eb="3">
      <t>イズモシ</t>
    </rPh>
    <rPh sb="3" eb="6">
      <t>ニシシンマチ</t>
    </rPh>
    <rPh sb="7" eb="9">
      <t>チョウメ</t>
    </rPh>
    <phoneticPr fontId="3"/>
  </si>
  <si>
    <t>特定非営利活動法人障がい者就労支援ネットワークつわぶき</t>
    <rPh sb="0" eb="2">
      <t>トクテイ</t>
    </rPh>
    <rPh sb="2" eb="5">
      <t>ヒエイリ</t>
    </rPh>
    <rPh sb="5" eb="7">
      <t>カツドウ</t>
    </rPh>
    <rPh sb="7" eb="9">
      <t>ホウジン</t>
    </rPh>
    <rPh sb="9" eb="10">
      <t>ショウ</t>
    </rPh>
    <rPh sb="12" eb="13">
      <t>シャ</t>
    </rPh>
    <rPh sb="13" eb="15">
      <t>シュウロウ</t>
    </rPh>
    <rPh sb="15" eb="17">
      <t>シエン</t>
    </rPh>
    <phoneticPr fontId="3"/>
  </si>
  <si>
    <t>0853-31-4548</t>
    <phoneticPr fontId="3"/>
  </si>
  <si>
    <t>0853-31-4549</t>
    <phoneticPr fontId="3"/>
  </si>
  <si>
    <t>港夢７号</t>
  </si>
  <si>
    <t>浜田市港町２９２－１０</t>
    <rPh sb="0" eb="3">
      <t>ハマダシ</t>
    </rPh>
    <rPh sb="3" eb="5">
      <t>ミナトマチ</t>
    </rPh>
    <phoneticPr fontId="3"/>
  </si>
  <si>
    <t>わこう苑　東棟</t>
    <rPh sb="3" eb="4">
      <t>エン</t>
    </rPh>
    <rPh sb="5" eb="6">
      <t>ヒガシ</t>
    </rPh>
    <rPh sb="6" eb="7">
      <t>トウ</t>
    </rPh>
    <phoneticPr fontId="3"/>
  </si>
  <si>
    <t>わこう苑　西棟</t>
    <rPh sb="3" eb="4">
      <t>エン</t>
    </rPh>
    <rPh sb="5" eb="6">
      <t>ニシ</t>
    </rPh>
    <rPh sb="6" eb="7">
      <t>トウ</t>
    </rPh>
    <phoneticPr fontId="3"/>
  </si>
  <si>
    <t>わこう苑　南棟</t>
    <rPh sb="3" eb="4">
      <t>エン</t>
    </rPh>
    <rPh sb="5" eb="6">
      <t>ミナミ</t>
    </rPh>
    <rPh sb="6" eb="7">
      <t>トウ</t>
    </rPh>
    <phoneticPr fontId="3"/>
  </si>
  <si>
    <t>サポートかすが</t>
    <phoneticPr fontId="3"/>
  </si>
  <si>
    <t>社会福祉法人　春日福祉会</t>
    <rPh sb="0" eb="2">
      <t>シャカイ</t>
    </rPh>
    <rPh sb="2" eb="4">
      <t>フクシ</t>
    </rPh>
    <rPh sb="4" eb="6">
      <t>ホウジン</t>
    </rPh>
    <rPh sb="7" eb="9">
      <t>カスガ</t>
    </rPh>
    <rPh sb="9" eb="12">
      <t>フクシカイ</t>
    </rPh>
    <phoneticPr fontId="3"/>
  </si>
  <si>
    <t>0852-67-5752</t>
    <phoneticPr fontId="3"/>
  </si>
  <si>
    <t>千鳥福祉会朝陽</t>
    <rPh sb="5" eb="6">
      <t>アサ</t>
    </rPh>
    <rPh sb="6" eb="7">
      <t>ヨウ</t>
    </rPh>
    <phoneticPr fontId="3"/>
  </si>
  <si>
    <t>松江市東持田町４３８－７</t>
    <rPh sb="3" eb="4">
      <t>ヒガシ</t>
    </rPh>
    <rPh sb="4" eb="7">
      <t>モチダチョウ</t>
    </rPh>
    <phoneticPr fontId="3"/>
  </si>
  <si>
    <t>きすき相談支援センターおれんじ</t>
    <rPh sb="3" eb="5">
      <t>ソウダン</t>
    </rPh>
    <rPh sb="5" eb="7">
      <t>シエン</t>
    </rPh>
    <phoneticPr fontId="3"/>
  </si>
  <si>
    <t>邑智郡川本町因原９６－１</t>
    <rPh sb="0" eb="3">
      <t>オオチグン</t>
    </rPh>
    <rPh sb="3" eb="5">
      <t>カワモト</t>
    </rPh>
    <rPh sb="5" eb="6">
      <t>チョウ</t>
    </rPh>
    <rPh sb="6" eb="7">
      <t>イン</t>
    </rPh>
    <rPh sb="7" eb="8">
      <t>ハラ</t>
    </rPh>
    <phoneticPr fontId="3"/>
  </si>
  <si>
    <t>隠岐郡隠岐の島町中町栄町３３０</t>
    <rPh sb="10" eb="12">
      <t>サカエマチ</t>
    </rPh>
    <phoneticPr fontId="3"/>
  </si>
  <si>
    <r>
      <t>松江市鹿島町御津5</t>
    </r>
    <r>
      <rPr>
        <sz val="10"/>
        <rFont val="ＭＳ Ｐゴシック"/>
        <family val="3"/>
        <charset val="128"/>
      </rPr>
      <t>17</t>
    </r>
    <rPh sb="0" eb="3">
      <t>マツエシ</t>
    </rPh>
    <rPh sb="3" eb="6">
      <t>カシマチョウ</t>
    </rPh>
    <rPh sb="6" eb="7">
      <t>オン</t>
    </rPh>
    <rPh sb="7" eb="8">
      <t>ツ</t>
    </rPh>
    <phoneticPr fontId="3"/>
  </si>
  <si>
    <t>かまて</t>
    <phoneticPr fontId="3"/>
  </si>
  <si>
    <t>699-3506</t>
    <phoneticPr fontId="3"/>
  </si>
  <si>
    <t>特定非営利活動法人コミュニティ益田</t>
    <rPh sb="0" eb="2">
      <t>トクテイ</t>
    </rPh>
    <rPh sb="2" eb="5">
      <t>ヒエイリ</t>
    </rPh>
    <rPh sb="5" eb="7">
      <t>カツドウ</t>
    </rPh>
    <rPh sb="7" eb="9">
      <t>ホウジン</t>
    </rPh>
    <rPh sb="15" eb="17">
      <t>マスダ</t>
    </rPh>
    <phoneticPr fontId="3"/>
  </si>
  <si>
    <t>0856-27-0801</t>
    <phoneticPr fontId="3"/>
  </si>
  <si>
    <t>ＮＰＯ法人たすけあい平田</t>
    <rPh sb="3" eb="5">
      <t>ホウジン</t>
    </rPh>
    <rPh sb="10" eb="12">
      <t>ヒラタ</t>
    </rPh>
    <phoneticPr fontId="3"/>
  </si>
  <si>
    <t>691-0001</t>
    <phoneticPr fontId="3"/>
  </si>
  <si>
    <t>出雲市平田町２７９１－１</t>
    <rPh sb="0" eb="3">
      <t>イズモシ</t>
    </rPh>
    <rPh sb="3" eb="6">
      <t>ヒラタチョウ</t>
    </rPh>
    <phoneticPr fontId="3"/>
  </si>
  <si>
    <t>特定非営利活動法人たすけあい平田</t>
    <rPh sb="0" eb="2">
      <t>トクテイ</t>
    </rPh>
    <rPh sb="2" eb="5">
      <t>ヒエイリ</t>
    </rPh>
    <rPh sb="5" eb="7">
      <t>カツドウ</t>
    </rPh>
    <rPh sb="7" eb="9">
      <t>ホウジン</t>
    </rPh>
    <rPh sb="14" eb="16">
      <t>ヒラタ</t>
    </rPh>
    <phoneticPr fontId="3"/>
  </si>
  <si>
    <t>0853-62-0257</t>
    <phoneticPr fontId="3"/>
  </si>
  <si>
    <t>○</t>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</si>
  <si>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</si>
  <si>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</si>
  <si>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</si>
  <si>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</si>
  <si>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サンキ・ウエルビィ介護センター松江</t>
  </si>
  <si>
    <t>訪問看護・介護ステーション　すずらん</t>
  </si>
  <si>
    <t>身体・知的指定居宅支援事業所　持田ヘルパーステーション</t>
  </si>
  <si>
    <t>ヘルパーステーション　すみれ</t>
  </si>
  <si>
    <t>ニチイケアセンター浜乃木</t>
  </si>
  <si>
    <t>ヘルパーステーション　おおきな木</t>
  </si>
  <si>
    <t>障害者居宅介護等事業　ねぎらい</t>
  </si>
  <si>
    <t>法吉ヘルパーステーション</t>
  </si>
  <si>
    <t>大庭指定訪問介護事業所</t>
  </si>
  <si>
    <t>湖北ふれあい　しんじ湖温泉ヘルパーステーション</t>
  </si>
  <si>
    <t>社会福祉法人　松江市社会福祉協議会　宍道介護センター</t>
  </si>
  <si>
    <t>松江市社会福祉協議会　松江社協介護センター</t>
  </si>
  <si>
    <t>社会福祉法人　松江市社会福祉協議会　松南介護センター</t>
  </si>
  <si>
    <t>社会福祉法人　松江市社会福祉協議会　美保関介護センター</t>
  </si>
  <si>
    <t>津田訪問介護センター</t>
  </si>
  <si>
    <t>厚生センター　あいあい</t>
  </si>
  <si>
    <t>生協ヘルパーステーション</t>
  </si>
  <si>
    <t>ふれあいヘルパーステーション</t>
  </si>
  <si>
    <t>ホームヘルプサービスこだま</t>
  </si>
  <si>
    <t>介護派遣センター　あくしゅ</t>
  </si>
  <si>
    <t>特定非営利活動法人　はっぴぃライフ</t>
  </si>
  <si>
    <t>ヘルパーステーション　まごころ</t>
  </si>
  <si>
    <t>あおぞら介護センター</t>
  </si>
  <si>
    <t>千鳥福祉会ケアセンター大空</t>
  </si>
  <si>
    <t>ゆうなぎ訪問介護事業所</t>
  </si>
  <si>
    <t>学園ヘルパーステーション</t>
  </si>
  <si>
    <t>訪問介護事業所　花きりん</t>
  </si>
  <si>
    <t>にこにこヘルパーさん</t>
  </si>
  <si>
    <t>ハピネヘルパーステーション松江</t>
  </si>
  <si>
    <t>ケア・サポートコスモス</t>
  </si>
  <si>
    <t>いつつぼし</t>
  </si>
  <si>
    <t>株式会社キラリ</t>
  </si>
  <si>
    <t>北陽マイズホームヘルパー</t>
  </si>
  <si>
    <t>ヘルパーステーション心暖</t>
  </si>
  <si>
    <t>アースサポート松江</t>
  </si>
  <si>
    <t>サンキ・ウエルビィ介護センター秋鹿</t>
  </si>
  <si>
    <t>訪問介護のコクア</t>
  </si>
  <si>
    <t>全労済在宅介護サービスセンター　ほほえみ</t>
  </si>
  <si>
    <t>ヘルパーステーション優樹</t>
  </si>
  <si>
    <t>松江２４時間介護センター</t>
  </si>
  <si>
    <t>社会医療法人昌林会　ヘルパーステーションやすぎ</t>
  </si>
  <si>
    <t>社会福祉法人　安来市社会福祉協議会</t>
  </si>
  <si>
    <t>太陽ヘルパーステーション</t>
  </si>
  <si>
    <t>エプロンの会</t>
  </si>
  <si>
    <t>サンキ・ウエルビィ介護センター出雲</t>
  </si>
  <si>
    <t>ニチイケアセンター出雲</t>
  </si>
  <si>
    <t>社会福祉法人　ＪＡいずも福祉会　みどりの郷湖陵</t>
  </si>
  <si>
    <t>社会福祉法人　ＪＡいずも福祉会　みどりの郷出雲</t>
  </si>
  <si>
    <t>社会福祉法人　ＪＡいずも福祉会　みどりの郷平田</t>
  </si>
  <si>
    <t>いなさ園ホームヘルプセンター</t>
  </si>
  <si>
    <t>第二ことぶき園訪問介護事業所</t>
  </si>
  <si>
    <t>ひまわり園ホームヘルプステーション</t>
  </si>
  <si>
    <t>特別養護老人ホーム清流園　指定障害福祉サービス事業所</t>
  </si>
  <si>
    <t>ＣＳいずも訪問介護事業所</t>
  </si>
  <si>
    <t>ＮＰＯ法人　たすけあい平田</t>
  </si>
  <si>
    <t>有限会社　えるだー</t>
  </si>
  <si>
    <t>有限会社　ケアサービス出雲</t>
  </si>
  <si>
    <t>ふれあいサービスごうばら訪問介護事業所</t>
  </si>
  <si>
    <t>ケアサポートやわらぎ</t>
  </si>
  <si>
    <t>やまゆり訪問介護事業所</t>
  </si>
  <si>
    <t>あおぞら介護センター出雲</t>
  </si>
  <si>
    <t>ニチイケアセンター出雲みなみ</t>
  </si>
  <si>
    <t>ケア・ステーション　ピース</t>
  </si>
  <si>
    <t>訪問介護ステーションはる</t>
  </si>
  <si>
    <t>訪問介護事業所しおさい</t>
  </si>
  <si>
    <t>ビラおおだホームヘルパーステーション</t>
  </si>
  <si>
    <t>株式会社　爽やかケア山陰</t>
  </si>
  <si>
    <t>青山ヘルパーステーション</t>
  </si>
  <si>
    <t>白寿園</t>
  </si>
  <si>
    <t>ヘルパーステーション　合歓の郷</t>
  </si>
  <si>
    <t>訪問介護センターさくらえ</t>
  </si>
  <si>
    <t>よろこぼう屋ヘルパーズ</t>
  </si>
  <si>
    <t>スマイル・ヘルパーステーション</t>
  </si>
  <si>
    <t>ニチイケアセンター浜田</t>
  </si>
  <si>
    <t>ヘルパーあさひ</t>
  </si>
  <si>
    <t>サンキ・ウエルビィ介護センター浜田</t>
  </si>
  <si>
    <t>浜田市社会福祉協議会　指定居宅介護事業所</t>
  </si>
  <si>
    <t>あいの会</t>
  </si>
  <si>
    <t>有限会社　三晃</t>
  </si>
  <si>
    <t>ヘルパーステーションいぶき</t>
  </si>
  <si>
    <t>ヘルパーあんず</t>
  </si>
  <si>
    <t>ローズヘルパーステーション</t>
  </si>
  <si>
    <t>美都町ホームヘルパーステーション</t>
  </si>
  <si>
    <t>益田市社会福祉協議会指定居宅介護事業所</t>
  </si>
  <si>
    <t>東寿苑ヘルパーステーション</t>
  </si>
  <si>
    <t>仁多ヘルパーステーション</t>
  </si>
  <si>
    <t>ヘルパーステーションたんぽぽ</t>
  </si>
  <si>
    <t>医療法人　同仁会　きすきヘルパーステーション</t>
  </si>
  <si>
    <t>ニチイケアセンターあかがわ</t>
  </si>
  <si>
    <t>ヘルパーステーションかも</t>
  </si>
  <si>
    <t>きすき居宅介護センターひまわり</t>
  </si>
  <si>
    <t>訪問介護事業所かけや</t>
  </si>
  <si>
    <t>訪問介護事業所みとや</t>
  </si>
  <si>
    <t>訪問介護事業所おおぎ</t>
  </si>
  <si>
    <t>飯南町社会福祉協議会　訪問介護事業所</t>
  </si>
  <si>
    <t>ひかわ生協ヘルパーステーション　あおぞら</t>
  </si>
  <si>
    <t>ホームヘルパーステーションかわもと</t>
  </si>
  <si>
    <t>邑智園</t>
  </si>
  <si>
    <t>社会福祉法人美郷町社会福祉協議会　訪問介護事業所</t>
  </si>
  <si>
    <t>社会福祉法人おおなん福祉会　瑞穂西訪問介護事業所</t>
  </si>
  <si>
    <t>ヘルパーステーション　ひまわり</t>
  </si>
  <si>
    <t>邑南社協東部事業所</t>
  </si>
  <si>
    <t>邑南社協西部訪問介護事業所</t>
  </si>
  <si>
    <t>津和野訪問介護事業所</t>
  </si>
  <si>
    <t>日原訪問介護事業所</t>
  </si>
  <si>
    <t>吉賀町ホームヘルパーステーション</t>
  </si>
  <si>
    <t>社会福祉法人　海士町社会福祉協議会</t>
  </si>
  <si>
    <t>社会福祉法人　西ノ島町社会福祉協議会</t>
  </si>
  <si>
    <t>ふれあい五箇訪問介護事業所</t>
  </si>
  <si>
    <t>サンキ・ウエルビィ株式会社</t>
  </si>
  <si>
    <t>医療法人　古沢整形外科医院</t>
  </si>
  <si>
    <t>医療法人社団　回春会</t>
  </si>
  <si>
    <t>株式会社　すみれ</t>
  </si>
  <si>
    <t>株式会社　ニチイ学館</t>
  </si>
  <si>
    <t>社会福祉法人　さくらの家</t>
  </si>
  <si>
    <t>社会福祉法人　しらゆり会</t>
  </si>
  <si>
    <t>社会福祉法人　みずうみ</t>
  </si>
  <si>
    <t>社会福祉法人　敬仁会</t>
  </si>
  <si>
    <t>社会福祉法人　湖北ふれあい</t>
  </si>
  <si>
    <t>社会福祉法人　松江市社会福祉協議会</t>
  </si>
  <si>
    <t>社会福祉法人　松豊会</t>
  </si>
  <si>
    <t>松江保健生活協同組合</t>
  </si>
  <si>
    <t>特定非営利活動法人こだま</t>
  </si>
  <si>
    <t>特定非営利活動法人　しまね自立支援センター</t>
  </si>
  <si>
    <t>特定非営利活動法人　まごころサービス松江センター</t>
  </si>
  <si>
    <t>有限会社　おおぞら</t>
  </si>
  <si>
    <t>社会福祉法人　千鳥福祉会</t>
  </si>
  <si>
    <t>社会福祉法人　山陰家庭学院</t>
  </si>
  <si>
    <t>株式会社　花麒麟</t>
  </si>
  <si>
    <t>株式会社　きずな</t>
  </si>
  <si>
    <t>株式会社ハピネライフケア</t>
  </si>
  <si>
    <t>株式会社コスモス</t>
  </si>
  <si>
    <t>有限会社松江ＣＧ工房</t>
  </si>
  <si>
    <t>北陽福祉サービス株式会社</t>
  </si>
  <si>
    <t>株式会社ユニティー</t>
  </si>
  <si>
    <t>アースサポート株式会社</t>
  </si>
  <si>
    <t>合同会社ＫＯＫＵＡ</t>
  </si>
  <si>
    <t>株式会社　全労済ウィック</t>
  </si>
  <si>
    <t>株式会社ＨｏｍｅＴｅｒｒａｃｅ</t>
  </si>
  <si>
    <t>株式会社ナノケアめろす</t>
  </si>
  <si>
    <t>株式会社オレンジロード</t>
  </si>
  <si>
    <t>社会医療法人　昌林会</t>
  </si>
  <si>
    <t>社会福祉法人　太陽とみどりの里</t>
  </si>
  <si>
    <t>特定非営利活動法人　エプロンの会</t>
  </si>
  <si>
    <t>社会福祉法人　ＪＡいずも福祉会</t>
  </si>
  <si>
    <t>社会福祉法人　きづき会</t>
  </si>
  <si>
    <t>社会福祉法人　ことぶき福祉会</t>
  </si>
  <si>
    <t>社会福祉法人　ひまわり福祉会</t>
  </si>
  <si>
    <t>社会福祉法人ひらた福祉会</t>
  </si>
  <si>
    <t>社会福祉法人　静和会</t>
  </si>
  <si>
    <t>特定非営利活動法人　コミュニティサポートいずも</t>
  </si>
  <si>
    <t>特定非営利活動法人　たすけあい平田</t>
  </si>
  <si>
    <t>有限会社　ごうばら</t>
  </si>
  <si>
    <t>株式会社　ケアステーションやわらぎ</t>
  </si>
  <si>
    <t>社会福祉法人　親和会</t>
  </si>
  <si>
    <t>社会福祉法人　やまゆり</t>
  </si>
  <si>
    <t>株式会社みのり</t>
  </si>
  <si>
    <t>プライム有限会社</t>
  </si>
  <si>
    <t>株式会社空</t>
  </si>
  <si>
    <t>株式会社ラッシュライフ</t>
  </si>
  <si>
    <t>社会福祉法人　仁摩福祉会</t>
  </si>
  <si>
    <t>社会福祉法人　大田市社会福祉事業団</t>
  </si>
  <si>
    <t>社会福祉法人　いわみ福祉会</t>
  </si>
  <si>
    <t>社会福祉法人　恩賜財団済生会支部島根県済生会</t>
  </si>
  <si>
    <t>社会福祉法人　花の村</t>
  </si>
  <si>
    <t>社会福祉法人　桜江福祉会</t>
  </si>
  <si>
    <t>有限会社　よろこぼう屋</t>
  </si>
  <si>
    <t>社会福祉法人　旭豊福祉会</t>
  </si>
  <si>
    <t>社会福祉法人　浜田市社会福祉協議会</t>
  </si>
  <si>
    <t>社会福祉法人　弥栄福祉会</t>
  </si>
  <si>
    <t>特定非営利活動法人　あいの会</t>
  </si>
  <si>
    <t>特定非営利活動法人　海</t>
  </si>
  <si>
    <t>合同会社杏</t>
  </si>
  <si>
    <t>合同会社Ｒｏｓｅ</t>
  </si>
  <si>
    <t>社会福祉法人　はぴねす福祉会</t>
  </si>
  <si>
    <t>社会福祉法人　益田市社会福祉協議会</t>
  </si>
  <si>
    <t>社会福祉法人　希望の里福祉会</t>
  </si>
  <si>
    <t>社会福祉法人　草雲会</t>
  </si>
  <si>
    <t>社会福祉法人　仁多福祉会</t>
  </si>
  <si>
    <t>社会福祉法人　よこた福祉会</t>
  </si>
  <si>
    <t>医療法人　同仁会</t>
  </si>
  <si>
    <t>社会福祉法人　かも福祉会</t>
  </si>
  <si>
    <t>社会福祉法人　雲南ひまわり福祉会</t>
  </si>
  <si>
    <t>社会福祉法人　雲南市社会福祉協議会</t>
  </si>
  <si>
    <t>社会福祉法人　飯南町社会福祉協議会</t>
  </si>
  <si>
    <t>ひかわ医療生活協同組合</t>
  </si>
  <si>
    <t>社会医療法人　仁寿会</t>
  </si>
  <si>
    <t>社会福祉法人　わかば会</t>
  </si>
  <si>
    <t>社会福祉法人　美郷町社会福祉協議会</t>
  </si>
  <si>
    <t>社会福祉法人　おおなん福祉会</t>
  </si>
  <si>
    <t>社会福祉法人　邑智福祉振興会</t>
  </si>
  <si>
    <t>社会福祉法人　邑南町社会福祉協議会</t>
  </si>
  <si>
    <t>社会福祉法人　津和野町社会福祉協議会</t>
  </si>
  <si>
    <t>社会福祉法人　吉賀町社会福祉協議会</t>
  </si>
  <si>
    <t>社会福祉法人　ふれあい五箇</t>
  </si>
  <si>
    <t>0852-20-6310</t>
  </si>
  <si>
    <t>0852-55-8588</t>
  </si>
  <si>
    <t>0852-34-1515</t>
  </si>
  <si>
    <t>0852-24-4002</t>
  </si>
  <si>
    <t>0852-55-6433</t>
  </si>
  <si>
    <t>0852-33-2322</t>
  </si>
  <si>
    <t>0852-31-3328</t>
  </si>
  <si>
    <t>0852-25-5403</t>
  </si>
  <si>
    <t>0852-31-3775</t>
  </si>
  <si>
    <t>0852-27-3755</t>
  </si>
  <si>
    <t>0852-66-7311</t>
  </si>
  <si>
    <t>0852-82-2581</t>
  </si>
  <si>
    <t>0852-54-1485</t>
  </si>
  <si>
    <t>0852-72-3335</t>
  </si>
  <si>
    <t>0852-28-3101</t>
  </si>
  <si>
    <t>0852-27-8986</t>
  </si>
  <si>
    <t>0852-26-7608</t>
  </si>
  <si>
    <t>0852-28-8162</t>
  </si>
  <si>
    <t>0852-25-7797</t>
  </si>
  <si>
    <t>0852-28-6266</t>
  </si>
  <si>
    <t>0852-61-4155</t>
  </si>
  <si>
    <t>0852-20-2123</t>
  </si>
  <si>
    <t>0852-24-8807</t>
  </si>
  <si>
    <t>0852-85-3636</t>
  </si>
  <si>
    <t>0852-26-9906</t>
  </si>
  <si>
    <t>0852-61-5757</t>
  </si>
  <si>
    <t>0852-25-8011</t>
  </si>
  <si>
    <t>0852-20-5115</t>
  </si>
  <si>
    <t>0852-24-1516</t>
  </si>
  <si>
    <t>0852-25-5907</t>
  </si>
  <si>
    <t>0852-67-2381</t>
  </si>
  <si>
    <t>0852-28-3316</t>
  </si>
  <si>
    <t>0852-62-1166</t>
  </si>
  <si>
    <t>0852-28-6311</t>
  </si>
  <si>
    <t>0852-88-3337</t>
  </si>
  <si>
    <t>0852-36-7207</t>
  </si>
  <si>
    <t>0852-52-6310</t>
  </si>
  <si>
    <t>0852-66-9333</t>
  </si>
  <si>
    <t>0852-67-3030</t>
  </si>
  <si>
    <t>0854-23-2299</t>
  </si>
  <si>
    <t>0854-23-1855</t>
  </si>
  <si>
    <t>0854-32-9260</t>
  </si>
  <si>
    <t>0854-22-0808</t>
  </si>
  <si>
    <t>0854-23-8230</t>
  </si>
  <si>
    <t>0853-20-7495</t>
  </si>
  <si>
    <t>0853-20-7377</t>
  </si>
  <si>
    <t>0853-43-3930</t>
  </si>
  <si>
    <t>0853-48-2300</t>
  </si>
  <si>
    <t>0853-62-9060</t>
  </si>
  <si>
    <t>0853-53-5727</t>
  </si>
  <si>
    <t>0853-20-2686</t>
  </si>
  <si>
    <t>0853-43-2633</t>
  </si>
  <si>
    <t>0853-63-5031</t>
  </si>
  <si>
    <t>0853-22-8709</t>
  </si>
  <si>
    <t>0853-31-4165</t>
  </si>
  <si>
    <t>0853-62-0257</t>
  </si>
  <si>
    <t>0853-24-9688</t>
  </si>
  <si>
    <t>0853-21-0986</t>
  </si>
  <si>
    <t>0853-62-9901</t>
  </si>
  <si>
    <t>0853-21-4820</t>
  </si>
  <si>
    <t>0853-85-8006</t>
  </si>
  <si>
    <t>0853-22-0228</t>
  </si>
  <si>
    <t>0853-25-0021</t>
  </si>
  <si>
    <t>0853-25-7919</t>
  </si>
  <si>
    <t>0853-25-8065</t>
  </si>
  <si>
    <t>0854-88-9139</t>
  </si>
  <si>
    <t>0854-82-7476</t>
  </si>
  <si>
    <t>0855-54-0570</t>
  </si>
  <si>
    <t>0855-54-3100</t>
  </si>
  <si>
    <t>0855-52-0006</t>
  </si>
  <si>
    <t>0855-55-3131</t>
  </si>
  <si>
    <t>0855-92-1441</t>
  </si>
  <si>
    <t>0855-52-0817</t>
  </si>
  <si>
    <t>0855-23-5596</t>
  </si>
  <si>
    <t>0855-24-2027</t>
  </si>
  <si>
    <t>0855-22-8007</t>
  </si>
  <si>
    <t>0855-45-0066</t>
  </si>
  <si>
    <t>0855-22-0094</t>
  </si>
  <si>
    <t>0855-24-1899</t>
  </si>
  <si>
    <t>0855-32-2763</t>
  </si>
  <si>
    <t>0855-24-8582</t>
  </si>
  <si>
    <t>0855-27-0767</t>
  </si>
  <si>
    <t>0855-28-7373</t>
  </si>
  <si>
    <t>090-9731-8508</t>
  </si>
  <si>
    <t>0856-52-3200</t>
  </si>
  <si>
    <t>0856-22-7256</t>
  </si>
  <si>
    <t>0852-52-5998</t>
  </si>
  <si>
    <t>0854-54-2200</t>
  </si>
  <si>
    <t>0854-52-2940</t>
  </si>
  <si>
    <t>0854-42-3660</t>
  </si>
  <si>
    <t>0854-42-9120</t>
  </si>
  <si>
    <t>0854-43-8576</t>
  </si>
  <si>
    <t>0854-49-8098</t>
  </si>
  <si>
    <t>0854-62-9050</t>
  </si>
  <si>
    <t>0854-45-5533</t>
  </si>
  <si>
    <t>0854-43-9100</t>
  </si>
  <si>
    <t>0854-76-2170</t>
  </si>
  <si>
    <t>0853-73-3555</t>
  </si>
  <si>
    <t>0853-72-5110</t>
  </si>
  <si>
    <t>0853-73-9635</t>
  </si>
  <si>
    <t>0855-72-2636</t>
  </si>
  <si>
    <t>0855-75-1353</t>
  </si>
  <si>
    <t>0855-83-2011</t>
  </si>
  <si>
    <t>0855-87-0843</t>
  </si>
  <si>
    <t>0855-95-0090</t>
  </si>
  <si>
    <t>0856-72-1494</t>
  </si>
  <si>
    <t>0856-74-1617</t>
  </si>
  <si>
    <t>0856-77-0995</t>
  </si>
  <si>
    <t>08514-2-0010</t>
  </si>
  <si>
    <t>08514-6-1470</t>
  </si>
  <si>
    <t>08512-5-3541</t>
  </si>
  <si>
    <t>08512-2-8866</t>
  </si>
  <si>
    <t>松江市西津田３－５－１６</t>
    <phoneticPr fontId="3"/>
  </si>
  <si>
    <t>松江市東津田町１７８７</t>
    <phoneticPr fontId="3"/>
  </si>
  <si>
    <t>松江市上乃木七丁目６番１号　古沢整形外科医院２階</t>
    <phoneticPr fontId="3"/>
  </si>
  <si>
    <t>松江市川原町２９２－２</t>
    <phoneticPr fontId="3"/>
  </si>
  <si>
    <t>松江市中原町３１３－１</t>
    <phoneticPr fontId="3"/>
  </si>
  <si>
    <t>松江市浜乃木６－６－２３</t>
    <phoneticPr fontId="3"/>
  </si>
  <si>
    <t>松江市東忌部町３１７３－１</t>
    <phoneticPr fontId="3"/>
  </si>
  <si>
    <t>松江市山代町９３４－５</t>
    <phoneticPr fontId="3"/>
  </si>
  <si>
    <t>松江市西法吉町３５－２０</t>
    <phoneticPr fontId="3"/>
  </si>
  <si>
    <t>松江市佐草町２－２</t>
    <phoneticPr fontId="3"/>
  </si>
  <si>
    <t>松江市宍道町上来待２１３－１</t>
    <phoneticPr fontId="3"/>
  </si>
  <si>
    <t>松江市鹿島町佐陀本郷６４０番地Ⅰ</t>
    <phoneticPr fontId="3"/>
  </si>
  <si>
    <t>松江市美保関町片江２２６８－８</t>
    <phoneticPr fontId="3"/>
  </si>
  <si>
    <t>松江市西津田十丁目１９－５０</t>
    <phoneticPr fontId="3"/>
  </si>
  <si>
    <t>松江市上乃木七丁目１－２８</t>
    <phoneticPr fontId="3"/>
  </si>
  <si>
    <t>松江市佐草町４５６－１</t>
    <phoneticPr fontId="3"/>
  </si>
  <si>
    <t>松江市西津田七丁目１４－２１</t>
    <phoneticPr fontId="3"/>
  </si>
  <si>
    <t>松江市西嫁島１－１－１９</t>
    <phoneticPr fontId="3"/>
  </si>
  <si>
    <t>松江市大輪町３９２番地２４</t>
    <phoneticPr fontId="3"/>
  </si>
  <si>
    <t>松江市雑賀町８６</t>
    <phoneticPr fontId="3"/>
  </si>
  <si>
    <t>松江市古志原１－１４－１</t>
    <phoneticPr fontId="3"/>
  </si>
  <si>
    <t>松江市東持田町１４１５</t>
    <phoneticPr fontId="3"/>
  </si>
  <si>
    <t>松江市島根町野波２３１８－３</t>
    <phoneticPr fontId="3"/>
  </si>
  <si>
    <t>松江市学園２丁目７番１６号</t>
    <phoneticPr fontId="3"/>
  </si>
  <si>
    <t>松江市古志原二丁目１８－２３サニーサイドらいふ２０２号</t>
    <phoneticPr fontId="3"/>
  </si>
  <si>
    <t>松江市学園２丁目３３番２７号</t>
    <phoneticPr fontId="3"/>
  </si>
  <si>
    <t>松江市上乃木２丁目７番１７号</t>
    <phoneticPr fontId="3"/>
  </si>
  <si>
    <t>松江市法吉町５０番１２号</t>
    <phoneticPr fontId="3"/>
  </si>
  <si>
    <t>松江市袖師町９－３５</t>
    <phoneticPr fontId="3"/>
  </si>
  <si>
    <t>松江市玉湯町湯町１９０－１</t>
    <phoneticPr fontId="3"/>
  </si>
  <si>
    <t>松江市古志原一丁目６番１号</t>
    <phoneticPr fontId="3"/>
  </si>
  <si>
    <t>松江市岡本町１０４１番地１</t>
    <phoneticPr fontId="3"/>
  </si>
  <si>
    <t>松江市東出雲町錦新町８丁目１－１</t>
    <phoneticPr fontId="3"/>
  </si>
  <si>
    <t>松江市宍道町伊志見４１０番地</t>
    <phoneticPr fontId="3"/>
  </si>
  <si>
    <t>松江市西持田町３４１番地１</t>
    <phoneticPr fontId="3"/>
  </si>
  <si>
    <t>安来市安来町８９９－１</t>
    <phoneticPr fontId="3"/>
  </si>
  <si>
    <t>安来市広瀬町広瀬１９１１－１</t>
    <phoneticPr fontId="3"/>
  </si>
  <si>
    <t>安来市飯島町１２０５番地１</t>
    <phoneticPr fontId="3"/>
  </si>
  <si>
    <t>出雲市大津朝倉３丁目４－５</t>
    <phoneticPr fontId="3"/>
  </si>
  <si>
    <t>出雲市湖陵町三部１２３１－１</t>
    <phoneticPr fontId="3"/>
  </si>
  <si>
    <t>出雲市所原町２７１５－１</t>
    <phoneticPr fontId="3"/>
  </si>
  <si>
    <t>出雲市平田町２３０８－９</t>
    <phoneticPr fontId="3"/>
  </si>
  <si>
    <t>出雲市大社町杵築西１６４３－２</t>
    <phoneticPr fontId="3"/>
  </si>
  <si>
    <t>出雲市古志町２１０５－１</t>
    <phoneticPr fontId="3"/>
  </si>
  <si>
    <t>出雲市神西沖町２４７９－６</t>
    <phoneticPr fontId="3"/>
  </si>
  <si>
    <t>出雲市大津町３５２９</t>
    <phoneticPr fontId="3"/>
  </si>
  <si>
    <t>出雲市今市町北本町５－５－３７</t>
    <phoneticPr fontId="3"/>
  </si>
  <si>
    <t>出雲市駅南町３丁目１２－１</t>
    <phoneticPr fontId="3"/>
  </si>
  <si>
    <t>出雲市今市町９４７－１</t>
    <phoneticPr fontId="3"/>
  </si>
  <si>
    <t>出雲市知井宮町１１９２番地９</t>
    <phoneticPr fontId="3"/>
  </si>
  <si>
    <t>出雲市佐田町一窪田１９６１－５</t>
    <phoneticPr fontId="3"/>
  </si>
  <si>
    <t>出雲市矢尾町２７３番地</t>
    <phoneticPr fontId="3"/>
  </si>
  <si>
    <t>出雲市天神町８６９番地　天神ビル３階　Ｂ１号室</t>
    <phoneticPr fontId="3"/>
  </si>
  <si>
    <t>出雲市大津町４５５－１４</t>
    <phoneticPr fontId="3"/>
  </si>
  <si>
    <t>大田市仁摩町仁万８４３</t>
    <phoneticPr fontId="3"/>
  </si>
  <si>
    <t>大田市川合町川合１０８１－２</t>
    <phoneticPr fontId="3"/>
  </si>
  <si>
    <t>江津市江津町８９０－２</t>
    <phoneticPr fontId="3"/>
  </si>
  <si>
    <t>江津市江津町１１１０</t>
    <phoneticPr fontId="3"/>
  </si>
  <si>
    <t>江津市後地町８２１</t>
    <phoneticPr fontId="3"/>
  </si>
  <si>
    <t>江津市桜江町小田１３８－１</t>
    <phoneticPr fontId="3"/>
  </si>
  <si>
    <t>浜田市田町１６８１　小川ファミリービル１Ｆ</t>
    <phoneticPr fontId="3"/>
  </si>
  <si>
    <t>浜田市殿町１０３－１</t>
    <phoneticPr fontId="3"/>
  </si>
  <si>
    <t>浜田市旭町今市１０３９番地</t>
    <phoneticPr fontId="3"/>
  </si>
  <si>
    <t>浜田市野原町８５９－１</t>
    <phoneticPr fontId="3"/>
  </si>
  <si>
    <t>浜田市弥栄町木都賀イ５３９－１</t>
    <phoneticPr fontId="3"/>
  </si>
  <si>
    <t>浜田市三隅町三隅３７０－３</t>
    <phoneticPr fontId="3"/>
  </si>
  <si>
    <t>浜田市下府町１５７９－２</t>
    <phoneticPr fontId="3"/>
  </si>
  <si>
    <t>浜田市熱田町７１６－３４</t>
    <phoneticPr fontId="3"/>
  </si>
  <si>
    <t>浜田市長沢町３１３１－１</t>
    <phoneticPr fontId="3"/>
  </si>
  <si>
    <t>浜田市熱田町１０２３番地７</t>
    <phoneticPr fontId="3"/>
  </si>
  <si>
    <t>益田市横田町２０８７－１</t>
    <phoneticPr fontId="3"/>
  </si>
  <si>
    <t>益田市美都町都茂１８７１－９</t>
    <phoneticPr fontId="3"/>
  </si>
  <si>
    <t>益田市須子町３－１</t>
    <phoneticPr fontId="3"/>
  </si>
  <si>
    <t>益田市乙吉町イ１１０－１</t>
    <phoneticPr fontId="3"/>
  </si>
  <si>
    <t>松江市東出雲町大字出雲郷４９３</t>
    <phoneticPr fontId="3"/>
  </si>
  <si>
    <t>奥出雲町三成２２６</t>
    <phoneticPr fontId="3"/>
  </si>
  <si>
    <t>奥出雲町稲原５７番地６</t>
    <phoneticPr fontId="3"/>
  </si>
  <si>
    <t>雲南市木次町山方１１１１</t>
    <phoneticPr fontId="3"/>
  </si>
  <si>
    <t>雲南市木次町里方１０９３－１１９</t>
    <phoneticPr fontId="3"/>
  </si>
  <si>
    <t>雲南市大東町仁和寺１９１８－７</t>
    <phoneticPr fontId="3"/>
  </si>
  <si>
    <t>雲南市加茂町宇治３２８</t>
    <phoneticPr fontId="3"/>
  </si>
  <si>
    <t>雲南市木次町東日登３５１－５</t>
    <phoneticPr fontId="3"/>
  </si>
  <si>
    <t>雲南市掛合町掛合８５３－１</t>
    <phoneticPr fontId="3"/>
  </si>
  <si>
    <t>雲南市三刀屋町三刀屋１２１２－３</t>
    <phoneticPr fontId="3"/>
  </si>
  <si>
    <t>雲南市大東町大東１０３８</t>
    <phoneticPr fontId="3"/>
  </si>
  <si>
    <t>飯南町野萱１８２６－２</t>
    <phoneticPr fontId="3"/>
  </si>
  <si>
    <t>邑智郡美郷町小谷３６１番地</t>
    <phoneticPr fontId="3"/>
  </si>
  <si>
    <t>邑智郡美郷町粕淵１９５－１</t>
    <phoneticPr fontId="3"/>
  </si>
  <si>
    <t>邑智郡邑南町上亀谷２１８１－１</t>
    <phoneticPr fontId="3"/>
  </si>
  <si>
    <t>邑智郡邑南町中野３５９４－２１</t>
    <phoneticPr fontId="3"/>
  </si>
  <si>
    <t>邑智郡邑南町下口羽３８４</t>
    <phoneticPr fontId="3"/>
  </si>
  <si>
    <t>邑智郡邑南町中野３８４８－２</t>
    <phoneticPr fontId="3"/>
  </si>
  <si>
    <t>鹿足郡津和野町森村イ１０２５</t>
    <phoneticPr fontId="3"/>
  </si>
  <si>
    <t>鹿足郡津和野町日原１４</t>
    <phoneticPr fontId="3"/>
  </si>
  <si>
    <t>鹿足郡吉賀町六日市５８０－４</t>
    <phoneticPr fontId="3"/>
  </si>
  <si>
    <t>海士町大字海士３９６９－１</t>
    <phoneticPr fontId="3"/>
  </si>
  <si>
    <t>隠岐郡西ノ島町大字美田４３０－１０</t>
    <phoneticPr fontId="3"/>
  </si>
  <si>
    <t>隠岐の島町北方２７８－２</t>
    <phoneticPr fontId="3"/>
  </si>
  <si>
    <t>690-0017</t>
    <phoneticPr fontId="3"/>
  </si>
  <si>
    <t>690-0011</t>
    <phoneticPr fontId="3"/>
  </si>
  <si>
    <t>690-0015</t>
    <phoneticPr fontId="3"/>
  </si>
  <si>
    <t>690-0812</t>
    <phoneticPr fontId="3"/>
  </si>
  <si>
    <t>690-0874</t>
    <phoneticPr fontId="3"/>
  </si>
  <si>
    <t>690-0044</t>
    <phoneticPr fontId="3"/>
  </si>
  <si>
    <t>690-0036</t>
    <phoneticPr fontId="3"/>
  </si>
  <si>
    <t>690-0031</t>
    <phoneticPr fontId="3"/>
  </si>
  <si>
    <t>690-0860</t>
    <phoneticPr fontId="3"/>
  </si>
  <si>
    <t>690-0035</t>
    <phoneticPr fontId="3"/>
  </si>
  <si>
    <t>699-0405</t>
    <phoneticPr fontId="3"/>
  </si>
  <si>
    <t>690-0332</t>
    <phoneticPr fontId="3"/>
  </si>
  <si>
    <t>690-2103</t>
    <phoneticPr fontId="3"/>
  </si>
  <si>
    <t>690-1315</t>
    <phoneticPr fontId="3"/>
  </si>
  <si>
    <t>690-0017</t>
    <phoneticPr fontId="3"/>
  </si>
  <si>
    <t>690-0048</t>
    <phoneticPr fontId="3"/>
  </si>
  <si>
    <t>690-0882</t>
    <phoneticPr fontId="3"/>
  </si>
  <si>
    <t>690-0056</t>
    <phoneticPr fontId="3"/>
  </si>
  <si>
    <t>690-0012</t>
    <phoneticPr fontId="3"/>
  </si>
  <si>
    <t>690-0814</t>
    <phoneticPr fontId="3"/>
  </si>
  <si>
    <t>690-0402</t>
    <phoneticPr fontId="3"/>
  </si>
  <si>
    <t>690-0825</t>
    <phoneticPr fontId="3"/>
  </si>
  <si>
    <t>690-0033</t>
    <phoneticPr fontId="3"/>
  </si>
  <si>
    <t>690-0861</t>
    <phoneticPr fontId="3"/>
  </si>
  <si>
    <t>690-0822</t>
    <phoneticPr fontId="3"/>
  </si>
  <si>
    <t>690-0049</t>
    <phoneticPr fontId="3"/>
  </si>
  <si>
    <t>699-0202</t>
    <phoneticPr fontId="3"/>
  </si>
  <si>
    <t>690-0262</t>
    <phoneticPr fontId="3"/>
  </si>
  <si>
    <t>690-0859</t>
    <phoneticPr fontId="3"/>
  </si>
  <si>
    <t>690-0110</t>
    <phoneticPr fontId="3"/>
  </si>
  <si>
    <t>699-0407</t>
    <phoneticPr fontId="3"/>
  </si>
  <si>
    <t>690-0815</t>
    <phoneticPr fontId="3"/>
  </si>
  <si>
    <t>692-0011</t>
    <phoneticPr fontId="3"/>
  </si>
  <si>
    <t>692-0014</t>
    <phoneticPr fontId="3"/>
  </si>
  <si>
    <t>692-0404</t>
    <phoneticPr fontId="3"/>
  </si>
  <si>
    <t>692-0011</t>
    <phoneticPr fontId="3"/>
  </si>
  <si>
    <t>693-0068</t>
    <phoneticPr fontId="3"/>
  </si>
  <si>
    <t>693-0015</t>
    <phoneticPr fontId="3"/>
  </si>
  <si>
    <t>699-0813</t>
    <phoneticPr fontId="3"/>
  </si>
  <si>
    <t>693-0214</t>
    <phoneticPr fontId="3"/>
  </si>
  <si>
    <t>691-0001</t>
    <phoneticPr fontId="3"/>
  </si>
  <si>
    <t>699-0751</t>
    <phoneticPr fontId="3"/>
  </si>
  <si>
    <t>693-0031</t>
    <phoneticPr fontId="3"/>
  </si>
  <si>
    <t>699-0822</t>
    <phoneticPr fontId="3"/>
  </si>
  <si>
    <t>693-0011</t>
    <phoneticPr fontId="3"/>
  </si>
  <si>
    <t>693-0002</t>
    <phoneticPr fontId="3"/>
  </si>
  <si>
    <t>693-0008</t>
    <phoneticPr fontId="3"/>
  </si>
  <si>
    <t>693-0001</t>
    <phoneticPr fontId="3"/>
  </si>
  <si>
    <t>693-0033</t>
    <phoneticPr fontId="3"/>
  </si>
  <si>
    <t>693-0522</t>
    <phoneticPr fontId="3"/>
  </si>
  <si>
    <t>693-0032</t>
    <phoneticPr fontId="3"/>
  </si>
  <si>
    <t>693-0067</t>
    <phoneticPr fontId="3"/>
  </si>
  <si>
    <t>693-0005</t>
    <phoneticPr fontId="3"/>
  </si>
  <si>
    <t>693-0021</t>
    <phoneticPr fontId="3"/>
  </si>
  <si>
    <t>699-2301</t>
    <phoneticPr fontId="3"/>
  </si>
  <si>
    <t>694-0011</t>
    <phoneticPr fontId="3"/>
  </si>
  <si>
    <t>695-0011</t>
    <phoneticPr fontId="3"/>
  </si>
  <si>
    <t>695-0024</t>
    <phoneticPr fontId="3"/>
  </si>
  <si>
    <t>699-2841</t>
    <phoneticPr fontId="3"/>
  </si>
  <si>
    <t>699-4225</t>
    <phoneticPr fontId="3"/>
  </si>
  <si>
    <t>695-0017</t>
    <phoneticPr fontId="3"/>
  </si>
  <si>
    <t>697-0052</t>
    <phoneticPr fontId="3"/>
  </si>
  <si>
    <t>697-0026</t>
    <phoneticPr fontId="3"/>
  </si>
  <si>
    <t>697-0062</t>
    <phoneticPr fontId="3"/>
  </si>
  <si>
    <t>697-0422</t>
    <phoneticPr fontId="3"/>
  </si>
  <si>
    <t>697-0016</t>
    <phoneticPr fontId="3"/>
  </si>
  <si>
    <t>697-1122</t>
    <phoneticPr fontId="3"/>
  </si>
  <si>
    <t>699-3211</t>
    <phoneticPr fontId="3"/>
  </si>
  <si>
    <t>697-0006</t>
    <phoneticPr fontId="3"/>
  </si>
  <si>
    <t>697-0062</t>
    <phoneticPr fontId="3"/>
  </si>
  <si>
    <t>697-0023</t>
    <phoneticPr fontId="3"/>
  </si>
  <si>
    <t>699-5132</t>
    <phoneticPr fontId="3"/>
  </si>
  <si>
    <t>698-0203</t>
    <phoneticPr fontId="3"/>
  </si>
  <si>
    <t>698-0036</t>
    <phoneticPr fontId="3"/>
  </si>
  <si>
    <t>698-0003</t>
    <phoneticPr fontId="3"/>
  </si>
  <si>
    <t>699-0108</t>
    <phoneticPr fontId="3"/>
  </si>
  <si>
    <t>699-1511</t>
    <phoneticPr fontId="3"/>
  </si>
  <si>
    <t>699-1821</t>
    <phoneticPr fontId="3"/>
  </si>
  <si>
    <t>699-1312</t>
    <phoneticPr fontId="3"/>
  </si>
  <si>
    <t>699-1395</t>
    <phoneticPr fontId="3"/>
  </si>
  <si>
    <t>699-1232</t>
    <phoneticPr fontId="3"/>
  </si>
  <si>
    <t>699-1105</t>
    <phoneticPr fontId="3"/>
  </si>
  <si>
    <t>699-1323</t>
    <phoneticPr fontId="3"/>
  </si>
  <si>
    <t>690-2701</t>
    <phoneticPr fontId="3"/>
  </si>
  <si>
    <t>690-2404</t>
    <phoneticPr fontId="3"/>
  </si>
  <si>
    <t>699-1251</t>
    <phoneticPr fontId="3"/>
  </si>
  <si>
    <t>690-3401</t>
    <phoneticPr fontId="3"/>
  </si>
  <si>
    <t>699-0501</t>
    <phoneticPr fontId="3"/>
  </si>
  <si>
    <t>699-0593</t>
    <phoneticPr fontId="3"/>
  </si>
  <si>
    <t>696-0001</t>
    <phoneticPr fontId="3"/>
  </si>
  <si>
    <t>696-1144</t>
    <phoneticPr fontId="3"/>
  </si>
  <si>
    <t>699-4621</t>
    <phoneticPr fontId="3"/>
  </si>
  <si>
    <t>696-0224</t>
    <phoneticPr fontId="3"/>
  </si>
  <si>
    <t>696-0102</t>
    <phoneticPr fontId="3"/>
  </si>
  <si>
    <t>696-0603</t>
    <phoneticPr fontId="3"/>
  </si>
  <si>
    <t>699-5604</t>
    <phoneticPr fontId="3"/>
  </si>
  <si>
    <t>699-5221</t>
    <phoneticPr fontId="3"/>
  </si>
  <si>
    <t>699-5513</t>
    <phoneticPr fontId="3"/>
  </si>
  <si>
    <t>684-0403</t>
    <phoneticPr fontId="3"/>
  </si>
  <si>
    <t>684-0303</t>
    <phoneticPr fontId="3"/>
  </si>
  <si>
    <t>685-0301</t>
    <phoneticPr fontId="3"/>
  </si>
  <si>
    <t>685-0027</t>
    <phoneticPr fontId="3"/>
  </si>
  <si>
    <t>○</t>
    <phoneticPr fontId="3"/>
  </si>
  <si>
    <t>○</t>
    <phoneticPr fontId="3"/>
  </si>
  <si>
    <t>○</t>
    <phoneticPr fontId="3"/>
  </si>
  <si>
    <t>障害福祉サービス事業所［居宅介護・重度訪問介護・同行援護・行動援護］</t>
    <rPh sb="0" eb="2">
      <t>ショウガイ</t>
    </rPh>
    <rPh sb="2" eb="4">
      <t>フクシ</t>
    </rPh>
    <rPh sb="8" eb="11">
      <t>ジギョウショ</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phoneticPr fontId="1"/>
  </si>
  <si>
    <t>障害福祉サービス事業所［短期入所］</t>
    <rPh sb="0" eb="2">
      <t>ショウガイ</t>
    </rPh>
    <rPh sb="2" eb="4">
      <t>フクシ</t>
    </rPh>
    <rPh sb="8" eb="11">
      <t>ジギョウショ</t>
    </rPh>
    <rPh sb="12" eb="14">
      <t>タンキ</t>
    </rPh>
    <rPh sb="14" eb="16">
      <t>ニュウショ</t>
    </rPh>
    <phoneticPr fontId="1"/>
  </si>
  <si>
    <t>独立行政法人　国立病院機構　松江医療センター</t>
  </si>
  <si>
    <t>知的障害者指定短期入所事業　さくらの家</t>
  </si>
  <si>
    <t>希望の園</t>
  </si>
  <si>
    <t>シリウス苑</t>
  </si>
  <si>
    <t>授産センターよつば</t>
  </si>
  <si>
    <t>わこう苑ショートステイ</t>
  </si>
  <si>
    <t>コミュニティハウス　あさひ</t>
  </si>
  <si>
    <t>出雲サンホーム　短期入所事業</t>
  </si>
  <si>
    <t>障害者支援施設　美野園</t>
  </si>
  <si>
    <t>障害者支援施設ふたば</t>
  </si>
  <si>
    <t>障害者支援施設わかば</t>
  </si>
  <si>
    <t>障害者支援施設　光風園</t>
  </si>
  <si>
    <t>出雲市立総合医療センター</t>
  </si>
  <si>
    <t>知的障害児施設　さざなみ学園</t>
  </si>
  <si>
    <t>ＣＳいずも短期入所大社事業所</t>
  </si>
  <si>
    <t>ＣＳいずも短期入所知井宮事業所</t>
  </si>
  <si>
    <t>島根療護園</t>
  </si>
  <si>
    <t>安養学園</t>
  </si>
  <si>
    <t>短期入所事業所「港夢」</t>
  </si>
  <si>
    <t>桑の木園</t>
  </si>
  <si>
    <t>こくぶ学園</t>
  </si>
  <si>
    <t>ぴゅあショート</t>
  </si>
  <si>
    <t>益田市立特別養護老人ホーム　美寿苑</t>
  </si>
  <si>
    <t>障害者支援施設希望の里</t>
  </si>
  <si>
    <t>障がい者支援施設ラポール宝生苑</t>
  </si>
  <si>
    <t>益田市立特別養護老人ホーム　もみじの里</t>
  </si>
  <si>
    <t>グループホーム光ヶ丘</t>
  </si>
  <si>
    <t>社会福祉法人　飯南町社会福祉協議会　短期入所生活介護事業所</t>
  </si>
  <si>
    <t>障害者支援施設　緑風園</t>
  </si>
  <si>
    <t>くるみ邑美園</t>
  </si>
  <si>
    <t>愛香園</t>
  </si>
  <si>
    <t>特養「シルバーリーフつわの」</t>
  </si>
  <si>
    <t>特別養護老人ホーム星の里</t>
  </si>
  <si>
    <t>特別養護老人ホーム　とびのこ苑</t>
  </si>
  <si>
    <t>特別養護老人ホーム　みろく苑</t>
  </si>
  <si>
    <t>みゆき荘短期入所生活介護事業所</t>
  </si>
  <si>
    <t>和光苑短期入所生活介護事業所</t>
  </si>
  <si>
    <t>障がい者支援施設仁万の里</t>
  </si>
  <si>
    <t>島根県松江市上乃木五丁目８－３１</t>
  </si>
  <si>
    <t>島根県松江市東忌部町３１７３－１</t>
  </si>
  <si>
    <t>島根県松江市山代町９３４－１０</t>
  </si>
  <si>
    <t>島根県松江市法吉町６２４－１</t>
  </si>
  <si>
    <t>島根県松江市古志町１５５１－４</t>
  </si>
  <si>
    <t>島根県松江市打出町４３</t>
  </si>
  <si>
    <t>島根県松江市内中原町１９２－１</t>
  </si>
  <si>
    <t>島根県松江市東持田町１４１５</t>
  </si>
  <si>
    <t>島根県松江市宍道町西来待２０７４－１</t>
  </si>
  <si>
    <t>島根県松江市東生馬町１５－１</t>
  </si>
  <si>
    <t>島根県松江市玉湯町玉造１６４９－２</t>
  </si>
  <si>
    <t>島根県松江市上乃木７丁目１番２８号</t>
  </si>
  <si>
    <t>島根県松江市島根町大芦５７０７</t>
  </si>
  <si>
    <t>島根県松江市東出雲町大字下意東３１４８－１</t>
  </si>
  <si>
    <t>島根県安来市安来町９２７－２</t>
  </si>
  <si>
    <t>島根県出雲市神西沖町１３１３</t>
  </si>
  <si>
    <t>島根県出雲市美野町１６９４－２</t>
  </si>
  <si>
    <t>島根県出雲市神西沖町２４７６－１</t>
  </si>
  <si>
    <t>島根県出雲市湖陵町大池２４０－１</t>
  </si>
  <si>
    <t>島根県出雲市灘分町６１３</t>
  </si>
  <si>
    <t>島根県出雲市神西沖町２５３４－２</t>
  </si>
  <si>
    <t>島根県出雲市大社町入南８０－１</t>
  </si>
  <si>
    <t>島根県出雲市知井宮町６２７－５</t>
  </si>
  <si>
    <t>島根県大田市川合町吉永１０２５</t>
  </si>
  <si>
    <t>島根県江津市渡津町１９２６</t>
  </si>
  <si>
    <t>島根県浜田市金城町七条ハ５５９－２</t>
  </si>
  <si>
    <t>島根県浜田市上府町イ２５８９</t>
  </si>
  <si>
    <t>島根県浜田市内村町７９４番地１</t>
  </si>
  <si>
    <t>島根県益田市美都町都茂１８７１－９</t>
  </si>
  <si>
    <t>島根県益田市高津三丁目２３－１</t>
  </si>
  <si>
    <t>島根県益田市久城町５３１番地</t>
  </si>
  <si>
    <t>島根県益田市匹見町匹見イ１２０８番地</t>
  </si>
  <si>
    <t>島根県益田市高津町イ２３５４－５</t>
  </si>
  <si>
    <t>島根県雲南市木次町東日登３５６番地１６</t>
  </si>
  <si>
    <t>島根県雲南市掛合町松笠２１５４－１</t>
  </si>
  <si>
    <t>島根県出雲市斐川町大字名島９０</t>
  </si>
  <si>
    <t>島根県邑智郡邑南町中野３８４８－２</t>
  </si>
  <si>
    <t>島根県邑智郡美郷町小谷３６１番地</t>
  </si>
  <si>
    <t>島根県邑智郡邑南町中野２３８４</t>
  </si>
  <si>
    <t>島根県邑智郡邑南町中野３５９５－１８</t>
  </si>
  <si>
    <t>島根県邑智郡邑南町中野３６００－１</t>
  </si>
  <si>
    <t>島根県鹿足郡吉賀町柿木村柿木８０番地</t>
  </si>
  <si>
    <t>島根県鹿足郡吉賀町六日市５８２－１</t>
  </si>
  <si>
    <t>島根県隠岐郡海士町大字海士１４７０番地１</t>
  </si>
  <si>
    <t>島根県隠岐の島町都万２５８２－１</t>
  </si>
  <si>
    <t>社会福祉法人　四ツ葉福祉会</t>
  </si>
  <si>
    <t>社会福祉法人四ツ葉福祉会</t>
  </si>
  <si>
    <t>社会福祉法人　若草福祉会</t>
  </si>
  <si>
    <t>社会福祉法人　島根ライトハウス</t>
  </si>
  <si>
    <t>社会福祉法人　島根整肢学園</t>
  </si>
  <si>
    <t>社会福祉法人　上口福祉会</t>
  </si>
  <si>
    <t>社会福祉法人　恵寿会</t>
  </si>
  <si>
    <t>出雲市</t>
  </si>
  <si>
    <t>特定非営利活動法人コミュニティサポートいずも</t>
  </si>
  <si>
    <t>社会福祉法人　ぴゅあ</t>
  </si>
  <si>
    <t>社会福祉法人　梅寿会</t>
  </si>
  <si>
    <t>邑智郡公立病院組合公立邑智病院</t>
  </si>
  <si>
    <t>社会福祉法人　つわの福祉会</t>
  </si>
  <si>
    <t>社会福祉法人　にちはら福祉会</t>
  </si>
  <si>
    <t>社会福祉法人　西ノ島福祉会</t>
  </si>
  <si>
    <t>0852-21-6131</t>
  </si>
  <si>
    <t>0852-27-1019</t>
  </si>
  <si>
    <t>0852-33-2688</t>
  </si>
  <si>
    <t>0852-21-0791</t>
  </si>
  <si>
    <t>0852-21-2829</t>
  </si>
  <si>
    <t>0852-27-4700</t>
  </si>
  <si>
    <t>0852-27-9030</t>
  </si>
  <si>
    <t>0852-36-8877</t>
  </si>
  <si>
    <t>0852-36-8894</t>
  </si>
  <si>
    <t>052-36-8894</t>
  </si>
  <si>
    <t>0852-24-6725</t>
  </si>
  <si>
    <t>0852-24-6726</t>
  </si>
  <si>
    <t>0852-24-8820</t>
  </si>
  <si>
    <t>0852-24-8825</t>
  </si>
  <si>
    <t>0852-66-7772</t>
  </si>
  <si>
    <t>0852-66-7773</t>
  </si>
  <si>
    <t>0852-36-8011</t>
  </si>
  <si>
    <t>0852-36-8992</t>
  </si>
  <si>
    <t>0852-27-6169</t>
  </si>
  <si>
    <t>0852-85-3115</t>
  </si>
  <si>
    <t>0852-85-3116</t>
  </si>
  <si>
    <t>0852-52-7333</t>
  </si>
  <si>
    <t>0852-52-7335</t>
  </si>
  <si>
    <t>0854-22-3430</t>
  </si>
  <si>
    <t>0854-23-2729</t>
  </si>
  <si>
    <t>0853-43-3200</t>
  </si>
  <si>
    <t>0853-43-2030</t>
  </si>
  <si>
    <t>0853-67-0500</t>
  </si>
  <si>
    <t>0853-67-0565</t>
  </si>
  <si>
    <t>0853-43-1751</t>
  </si>
  <si>
    <t>0853-63-5111</t>
  </si>
  <si>
    <t>0853-63-4228</t>
  </si>
  <si>
    <t>0853-43-2252</t>
  </si>
  <si>
    <t>0853-43-2256</t>
  </si>
  <si>
    <t>0853-53-8066</t>
  </si>
  <si>
    <t>0853-53-8078</t>
  </si>
  <si>
    <t>0853-25-7101</t>
  </si>
  <si>
    <t>0853-25-7078</t>
  </si>
  <si>
    <t>0854-82-5301</t>
  </si>
  <si>
    <t>0855-52-0344</t>
  </si>
  <si>
    <t>0855-42-0091</t>
  </si>
  <si>
    <t>0855-42-1951</t>
  </si>
  <si>
    <t>0855-28-0145</t>
  </si>
  <si>
    <t>0855-28-1765</t>
  </si>
  <si>
    <t>0855-27-0099</t>
  </si>
  <si>
    <t>0856-52-3201</t>
  </si>
  <si>
    <t>0856-24-2223</t>
  </si>
  <si>
    <t>0856-24-2512</t>
  </si>
  <si>
    <t>0856-56-7030</t>
  </si>
  <si>
    <t>0856-56-7033</t>
  </si>
  <si>
    <t>0856-25-7370</t>
  </si>
  <si>
    <t>0856-25-7371</t>
  </si>
  <si>
    <t>0854-42-2335</t>
  </si>
  <si>
    <t>0854-62-1501</t>
  </si>
  <si>
    <t>0854-76-2600</t>
  </si>
  <si>
    <t>0854-76-3580</t>
  </si>
  <si>
    <t>0853-72-9122</t>
  </si>
  <si>
    <t>0855-95-2111</t>
  </si>
  <si>
    <t>0855-95-2313</t>
  </si>
  <si>
    <t>0855-95-0327</t>
  </si>
  <si>
    <t>0855-95-1991</t>
  </si>
  <si>
    <t>0855-95-0811</t>
  </si>
  <si>
    <t>0855-95-0805</t>
  </si>
  <si>
    <t>0856-72-4050</t>
  </si>
  <si>
    <t>0856-72-4052</t>
  </si>
  <si>
    <t>0856-74-0026</t>
  </si>
  <si>
    <t>0856-74-0027</t>
  </si>
  <si>
    <t>0856-79-2692</t>
  </si>
  <si>
    <t>0856-79-2025</t>
  </si>
  <si>
    <t>0856-77-3100</t>
  </si>
  <si>
    <t>0856-77-1785</t>
  </si>
  <si>
    <t>08514-6-0150</t>
  </si>
  <si>
    <t>08514-6-1978</t>
  </si>
  <si>
    <t>08514-2-0075</t>
  </si>
  <si>
    <t>08514-7-8116</t>
  </si>
  <si>
    <t>08514-7-8977</t>
  </si>
  <si>
    <t>08512-6-2686</t>
  </si>
  <si>
    <t>医療型</t>
  </si>
  <si>
    <t>福祉型</t>
  </si>
  <si>
    <t>690-8556</t>
    <phoneticPr fontId="3"/>
  </si>
  <si>
    <t>690-0036</t>
    <phoneticPr fontId="3"/>
  </si>
  <si>
    <t>690-0031</t>
    <phoneticPr fontId="3"/>
  </si>
  <si>
    <t>690-0861</t>
    <phoneticPr fontId="3"/>
  </si>
  <si>
    <t>690-0121</t>
    <phoneticPr fontId="3"/>
  </si>
  <si>
    <t>690-0131</t>
    <phoneticPr fontId="3"/>
  </si>
  <si>
    <t>690-0873</t>
    <phoneticPr fontId="3"/>
  </si>
  <si>
    <t>690-0814</t>
    <phoneticPr fontId="3"/>
  </si>
  <si>
    <t>690-0403</t>
    <phoneticPr fontId="3"/>
  </si>
  <si>
    <t>690-0864</t>
    <phoneticPr fontId="3"/>
  </si>
  <si>
    <t>699-0201</t>
    <phoneticPr fontId="3"/>
  </si>
  <si>
    <t>690-0015</t>
    <phoneticPr fontId="3"/>
  </si>
  <si>
    <t>690-0402</t>
    <phoneticPr fontId="3"/>
  </si>
  <si>
    <t>699-0102</t>
    <phoneticPr fontId="3"/>
  </si>
  <si>
    <t>692-0011</t>
    <phoneticPr fontId="3"/>
  </si>
  <si>
    <t>699-0822</t>
    <phoneticPr fontId="3"/>
  </si>
  <si>
    <t>691-0073</t>
    <phoneticPr fontId="3"/>
  </si>
  <si>
    <t>699-0816</t>
    <phoneticPr fontId="3"/>
  </si>
  <si>
    <t>691-0003</t>
    <phoneticPr fontId="3"/>
  </si>
  <si>
    <t>693-0033</t>
    <phoneticPr fontId="3"/>
  </si>
  <si>
    <t>699-0732</t>
    <phoneticPr fontId="3"/>
  </si>
  <si>
    <t>694-0013</t>
    <phoneticPr fontId="3"/>
  </si>
  <si>
    <t>695-0001</t>
    <phoneticPr fontId="3"/>
  </si>
  <si>
    <t>697-0052</t>
    <phoneticPr fontId="3"/>
  </si>
  <si>
    <t>697-0123</t>
    <phoneticPr fontId="3"/>
  </si>
  <si>
    <t>697-0005</t>
    <phoneticPr fontId="3"/>
  </si>
  <si>
    <t>697-1331</t>
    <phoneticPr fontId="3"/>
  </si>
  <si>
    <t>698-0203</t>
    <phoneticPr fontId="3"/>
  </si>
  <si>
    <t>698-0041</t>
    <phoneticPr fontId="3"/>
  </si>
  <si>
    <t>698-0001</t>
    <phoneticPr fontId="3"/>
  </si>
  <si>
    <t>698-1211</t>
    <phoneticPr fontId="3"/>
  </si>
  <si>
    <t>699-1323</t>
    <phoneticPr fontId="3"/>
  </si>
  <si>
    <t>690-2705</t>
    <phoneticPr fontId="3"/>
  </si>
  <si>
    <t>690-3401</t>
    <phoneticPr fontId="3"/>
  </si>
  <si>
    <t>699-0622</t>
    <phoneticPr fontId="3"/>
  </si>
  <si>
    <t>696-0193</t>
    <phoneticPr fontId="3"/>
  </si>
  <si>
    <t>696-1144</t>
    <phoneticPr fontId="3"/>
  </si>
  <si>
    <t>696-0102</t>
    <phoneticPr fontId="3"/>
  </si>
  <si>
    <t>699-5605</t>
    <phoneticPr fontId="3"/>
  </si>
  <si>
    <t>699-5221</t>
    <phoneticPr fontId="3"/>
  </si>
  <si>
    <t>699-5301</t>
    <phoneticPr fontId="3"/>
  </si>
  <si>
    <t>699-5513</t>
    <phoneticPr fontId="3"/>
  </si>
  <si>
    <t>684-0303</t>
    <phoneticPr fontId="3"/>
  </si>
  <si>
    <t>684-0403</t>
    <phoneticPr fontId="3"/>
  </si>
  <si>
    <t>684-0301</t>
    <phoneticPr fontId="3"/>
  </si>
  <si>
    <t>685-0104</t>
    <phoneticPr fontId="3"/>
  </si>
  <si>
    <t>ヘルパーステーション彩りテラス～東朝日町～</t>
    <rPh sb="10" eb="11">
      <t>イロド</t>
    </rPh>
    <rPh sb="16" eb="20">
      <t>ヒガシアサヒマチ</t>
    </rPh>
    <phoneticPr fontId="3"/>
  </si>
  <si>
    <t>690-0001</t>
    <phoneticPr fontId="3"/>
  </si>
  <si>
    <t>松江市東朝日町２７８－１０</t>
    <rPh sb="0" eb="3">
      <t>マツエシ</t>
    </rPh>
    <rPh sb="3" eb="7">
      <t>ヒガシアサヒマチ</t>
    </rPh>
    <phoneticPr fontId="3"/>
  </si>
  <si>
    <t>0852-23-0388</t>
    <phoneticPr fontId="3"/>
  </si>
  <si>
    <t>○</t>
    <phoneticPr fontId="3"/>
  </si>
  <si>
    <t>0852-27-6169</t>
    <phoneticPr fontId="3"/>
  </si>
  <si>
    <t>江津市二宮町神主イ５１３－１</t>
    <phoneticPr fontId="3"/>
  </si>
  <si>
    <t>0854-28-8773</t>
    <phoneticPr fontId="3"/>
  </si>
  <si>
    <t>フルール益田</t>
    <rPh sb="4" eb="6">
      <t>マスダ</t>
    </rPh>
    <phoneticPr fontId="3"/>
  </si>
  <si>
    <t>益田市西平原町552-7</t>
    <rPh sb="0" eb="3">
      <t>マスダシ</t>
    </rPh>
    <rPh sb="3" eb="5">
      <t>ニシヒラ</t>
    </rPh>
    <rPh sb="5" eb="7">
      <t>ハラチョウ</t>
    </rPh>
    <phoneticPr fontId="3"/>
  </si>
  <si>
    <t>レッツビギン</t>
    <phoneticPr fontId="3"/>
  </si>
  <si>
    <t>695-0016</t>
    <phoneticPr fontId="3"/>
  </si>
  <si>
    <t>江津市嘉久志町2426-110</t>
    <rPh sb="0" eb="3">
      <t>ゴウツシ</t>
    </rPh>
    <rPh sb="3" eb="7">
      <t>カクシチョウ</t>
    </rPh>
    <phoneticPr fontId="3"/>
  </si>
  <si>
    <t>0855-53-2984</t>
    <phoneticPr fontId="3"/>
  </si>
  <si>
    <t>相談支援事業所　よもぎ</t>
    <rPh sb="0" eb="2">
      <t>ソウダン</t>
    </rPh>
    <rPh sb="2" eb="4">
      <t>シエン</t>
    </rPh>
    <rPh sb="4" eb="7">
      <t>ジギョウショ</t>
    </rPh>
    <phoneticPr fontId="3"/>
  </si>
  <si>
    <t>690-0876</t>
    <phoneticPr fontId="3"/>
  </si>
  <si>
    <t>有限会社　KCサポート</t>
    <rPh sb="0" eb="4">
      <t>ユウゲンガイシャ</t>
    </rPh>
    <phoneticPr fontId="3"/>
  </si>
  <si>
    <t>050-5202-3469</t>
    <phoneticPr fontId="3"/>
  </si>
  <si>
    <t>○</t>
    <phoneticPr fontId="3"/>
  </si>
  <si>
    <t>○</t>
    <phoneticPr fontId="3"/>
  </si>
  <si>
    <t>くま＆ローズマリー相談室</t>
    <rPh sb="9" eb="12">
      <t>ソウダンシツ</t>
    </rPh>
    <phoneticPr fontId="3"/>
  </si>
  <si>
    <t>699-0731</t>
    <phoneticPr fontId="3"/>
  </si>
  <si>
    <t>出雲市大社町遥堪１１８９</t>
    <rPh sb="0" eb="3">
      <t>イズモシ</t>
    </rPh>
    <rPh sb="3" eb="6">
      <t>タイシャチョウ</t>
    </rPh>
    <rPh sb="6" eb="8">
      <t>ヨウカン</t>
    </rPh>
    <phoneticPr fontId="3"/>
  </si>
  <si>
    <t>合同会社　花麗</t>
    <rPh sb="0" eb="2">
      <t>ゴウドウ</t>
    </rPh>
    <rPh sb="2" eb="4">
      <t>ガイシャ</t>
    </rPh>
    <rPh sb="5" eb="6">
      <t>ハナ</t>
    </rPh>
    <rPh sb="6" eb="7">
      <t>ウララ</t>
    </rPh>
    <phoneticPr fontId="3"/>
  </si>
  <si>
    <t>0853-77-4332</t>
    <phoneticPr fontId="3"/>
  </si>
  <si>
    <t>○</t>
    <phoneticPr fontId="3"/>
  </si>
  <si>
    <t>益田市駅前町９－２</t>
    <rPh sb="0" eb="3">
      <t>マスダシ</t>
    </rPh>
    <rPh sb="3" eb="6">
      <t>エキマエチョウ</t>
    </rPh>
    <phoneticPr fontId="3"/>
  </si>
  <si>
    <r>
      <t>6</t>
    </r>
    <r>
      <rPr>
        <sz val="10"/>
        <rFont val="ＭＳ Ｐゴシック"/>
        <family val="3"/>
        <charset val="128"/>
      </rPr>
      <t>98-0024</t>
    </r>
    <phoneticPr fontId="3"/>
  </si>
  <si>
    <t>出雲市下古志６２７－２</t>
    <phoneticPr fontId="3"/>
  </si>
  <si>
    <t>第２しちじょうホーム</t>
    <rPh sb="0" eb="1">
      <t>ダイ</t>
    </rPh>
    <phoneticPr fontId="3"/>
  </si>
  <si>
    <t>浜田市金城町七条イ９４０－１８</t>
    <rPh sb="0" eb="3">
      <t>ハマダシ</t>
    </rPh>
    <rPh sb="3" eb="6">
      <t>カナギチョウ</t>
    </rPh>
    <rPh sb="6" eb="8">
      <t>シチジョウ</t>
    </rPh>
    <phoneticPr fontId="3"/>
  </si>
  <si>
    <t>692-0014</t>
    <phoneticPr fontId="3"/>
  </si>
  <si>
    <t>島根県安来市飯島町字川尻１５１４</t>
    <rPh sb="0" eb="3">
      <t>シマネケン</t>
    </rPh>
    <rPh sb="3" eb="6">
      <t>ヤスギシ</t>
    </rPh>
    <rPh sb="6" eb="9">
      <t>ハシマチョウ</t>
    </rPh>
    <rPh sb="9" eb="10">
      <t>アザ</t>
    </rPh>
    <rPh sb="10" eb="12">
      <t>カワジリ</t>
    </rPh>
    <phoneticPr fontId="3"/>
  </si>
  <si>
    <t>0854-23-7111</t>
    <phoneticPr fontId="3"/>
  </si>
  <si>
    <t>0854-23-7110</t>
    <phoneticPr fontId="3"/>
  </si>
  <si>
    <t>福祉型</t>
    <rPh sb="0" eb="3">
      <t>フクシガタ</t>
    </rPh>
    <phoneticPr fontId="3"/>
  </si>
  <si>
    <t>ライブアシスト松江訪問介護事業所</t>
    <rPh sb="7" eb="9">
      <t>マツエ</t>
    </rPh>
    <rPh sb="9" eb="11">
      <t>ホウモン</t>
    </rPh>
    <rPh sb="11" eb="13">
      <t>カイゴ</t>
    </rPh>
    <rPh sb="13" eb="16">
      <t>ジギョウショ</t>
    </rPh>
    <phoneticPr fontId="3"/>
  </si>
  <si>
    <t>699-0064</t>
    <phoneticPr fontId="3"/>
  </si>
  <si>
    <t>松江市東出雲町錦新町６丁目４－１</t>
    <rPh sb="0" eb="3">
      <t>マツエシ</t>
    </rPh>
    <rPh sb="3" eb="7">
      <t>ヒガシイズモチョウ</t>
    </rPh>
    <rPh sb="7" eb="8">
      <t>ニシキ</t>
    </rPh>
    <rPh sb="8" eb="10">
      <t>シンマチ</t>
    </rPh>
    <rPh sb="11" eb="13">
      <t>チョウメ</t>
    </rPh>
    <phoneticPr fontId="3"/>
  </si>
  <si>
    <t>有限会社ライブアシスト</t>
    <rPh sb="0" eb="4">
      <t>ユウゲンガイシャ</t>
    </rPh>
    <phoneticPr fontId="3"/>
  </si>
  <si>
    <t>0852-67-2544</t>
    <phoneticPr fontId="3"/>
  </si>
  <si>
    <t>○</t>
    <phoneticPr fontId="3"/>
  </si>
  <si>
    <t>ハートネットミレ青山</t>
    <rPh sb="8" eb="10">
      <t>アオヤマ</t>
    </rPh>
    <phoneticPr fontId="3"/>
  </si>
  <si>
    <t>695-0024</t>
    <phoneticPr fontId="3"/>
  </si>
  <si>
    <t>○</t>
    <phoneticPr fontId="3"/>
  </si>
  <si>
    <t>たいよう</t>
    <phoneticPr fontId="3"/>
  </si>
  <si>
    <t>692-0206</t>
    <phoneticPr fontId="3"/>
  </si>
  <si>
    <t>安来市伯太町安田１６８７</t>
    <rPh sb="0" eb="3">
      <t>ヤスギシ</t>
    </rPh>
    <rPh sb="3" eb="6">
      <t>ハクタチョウ</t>
    </rPh>
    <rPh sb="6" eb="8">
      <t>ヤスダ</t>
    </rPh>
    <phoneticPr fontId="3"/>
  </si>
  <si>
    <t>幸久の家ヘルパーステーション</t>
    <rPh sb="0" eb="1">
      <t>コウ</t>
    </rPh>
    <rPh sb="1" eb="2">
      <t>キュウ</t>
    </rPh>
    <rPh sb="3" eb="4">
      <t>イエ</t>
    </rPh>
    <phoneticPr fontId="3"/>
  </si>
  <si>
    <t>694-0024</t>
    <phoneticPr fontId="3"/>
  </si>
  <si>
    <t>有限会社幸久の家</t>
    <rPh sb="0" eb="4">
      <t>ユウゲンガイシャ</t>
    </rPh>
    <rPh sb="4" eb="5">
      <t>コウ</t>
    </rPh>
    <rPh sb="5" eb="6">
      <t>キュウ</t>
    </rPh>
    <rPh sb="7" eb="8">
      <t>イエ</t>
    </rPh>
    <phoneticPr fontId="3"/>
  </si>
  <si>
    <t>0854-84-7392</t>
    <phoneticPr fontId="3"/>
  </si>
  <si>
    <t>○</t>
    <phoneticPr fontId="3"/>
  </si>
  <si>
    <t>益田ヘルパーステーションさくらんぼ</t>
    <rPh sb="0" eb="2">
      <t>マスダ</t>
    </rPh>
    <phoneticPr fontId="3"/>
  </si>
  <si>
    <t>698-0024</t>
    <phoneticPr fontId="3"/>
  </si>
  <si>
    <t>益田市駅前町３－１９</t>
    <rPh sb="0" eb="3">
      <t>マスダシ</t>
    </rPh>
    <rPh sb="3" eb="6">
      <t>エキマエチョウ</t>
    </rPh>
    <phoneticPr fontId="3"/>
  </si>
  <si>
    <t>益田市訪問看護・介護ステーション株式会社さくらんぼ</t>
    <rPh sb="0" eb="3">
      <t>マスダシ</t>
    </rPh>
    <rPh sb="3" eb="5">
      <t>ホウモン</t>
    </rPh>
    <rPh sb="5" eb="7">
      <t>カンゴ</t>
    </rPh>
    <rPh sb="8" eb="10">
      <t>カイゴ</t>
    </rPh>
    <rPh sb="16" eb="20">
      <t>カブシキガイシャ</t>
    </rPh>
    <phoneticPr fontId="3"/>
  </si>
  <si>
    <t>0856-23-3408</t>
    <phoneticPr fontId="3"/>
  </si>
  <si>
    <t>相談支援事業所　ねくすと</t>
    <rPh sb="0" eb="2">
      <t>ソウダン</t>
    </rPh>
    <rPh sb="2" eb="4">
      <t>シエン</t>
    </rPh>
    <rPh sb="4" eb="7">
      <t>ジギョウショ</t>
    </rPh>
    <phoneticPr fontId="3"/>
  </si>
  <si>
    <t>690-0031</t>
    <phoneticPr fontId="3"/>
  </si>
  <si>
    <t>松江市山代町９３４－１０</t>
    <rPh sb="0" eb="3">
      <t>マツエシ</t>
    </rPh>
    <rPh sb="3" eb="6">
      <t>ヤマシロチョウ</t>
    </rPh>
    <phoneticPr fontId="3"/>
  </si>
  <si>
    <t>0852-21-5080</t>
    <phoneticPr fontId="3"/>
  </si>
  <si>
    <t>相談支援センター　わこう</t>
    <rPh sb="0" eb="2">
      <t>ソウダン</t>
    </rPh>
    <rPh sb="2" eb="4">
      <t>シエン</t>
    </rPh>
    <phoneticPr fontId="3"/>
  </si>
  <si>
    <t>松江市東出雲町下意東３１４８－１</t>
    <rPh sb="0" eb="3">
      <t>マツエシ</t>
    </rPh>
    <rPh sb="3" eb="7">
      <t>ヒガシイズモチョウ</t>
    </rPh>
    <rPh sb="7" eb="8">
      <t>シモ</t>
    </rPh>
    <rPh sb="8" eb="10">
      <t>イトウ</t>
    </rPh>
    <phoneticPr fontId="3"/>
  </si>
  <si>
    <t>社会福祉法人　若幸会</t>
    <rPh sb="0" eb="2">
      <t>シャカイ</t>
    </rPh>
    <rPh sb="2" eb="4">
      <t>フクシ</t>
    </rPh>
    <rPh sb="4" eb="6">
      <t>ホウジン</t>
    </rPh>
    <rPh sb="7" eb="8">
      <t>ワカ</t>
    </rPh>
    <rPh sb="8" eb="9">
      <t>コウ</t>
    </rPh>
    <rPh sb="9" eb="10">
      <t>カイ</t>
    </rPh>
    <phoneticPr fontId="3"/>
  </si>
  <si>
    <t>相談支援事業所やましろ</t>
    <rPh sb="0" eb="2">
      <t>ソウダン</t>
    </rPh>
    <rPh sb="2" eb="4">
      <t>シエン</t>
    </rPh>
    <rPh sb="4" eb="7">
      <t>ジギョウショ</t>
    </rPh>
    <phoneticPr fontId="3"/>
  </si>
  <si>
    <t>松江市山代町１００１</t>
    <rPh sb="0" eb="3">
      <t>マツエシ</t>
    </rPh>
    <rPh sb="3" eb="6">
      <t>ヤマシロチョウ</t>
    </rPh>
    <phoneticPr fontId="3"/>
  </si>
  <si>
    <t>社会福祉法人つわぶき</t>
    <rPh sb="0" eb="2">
      <t>シャカイ</t>
    </rPh>
    <rPh sb="2" eb="4">
      <t>フクシ</t>
    </rPh>
    <rPh sb="4" eb="6">
      <t>ホウジン</t>
    </rPh>
    <phoneticPr fontId="3"/>
  </si>
  <si>
    <t>0852-26-9696</t>
    <phoneticPr fontId="3"/>
  </si>
  <si>
    <t>浜田市長沢町３１０５</t>
    <rPh sb="0" eb="3">
      <t>ハマダシ</t>
    </rPh>
    <rPh sb="3" eb="6">
      <t>ナガサワチョウ</t>
    </rPh>
    <phoneticPr fontId="3"/>
  </si>
  <si>
    <t>○</t>
    <phoneticPr fontId="3"/>
  </si>
  <si>
    <t>ヘルパーステーションしんじ</t>
    <phoneticPr fontId="3"/>
  </si>
  <si>
    <t>有限会社　アダチ</t>
    <rPh sb="0" eb="4">
      <t>ユウゲンガイシャ</t>
    </rPh>
    <phoneticPr fontId="3"/>
  </si>
  <si>
    <t>グループホーム光ヶ丘Ⅱ</t>
    <rPh sb="7" eb="8">
      <t>ヒカリ</t>
    </rPh>
    <rPh sb="9" eb="10">
      <t>オカ</t>
    </rPh>
    <phoneticPr fontId="3"/>
  </si>
  <si>
    <t>699-0406</t>
    <phoneticPr fontId="3"/>
  </si>
  <si>
    <t>博愛訪問介護事業所</t>
    <rPh sb="0" eb="2">
      <t>ハクアイ</t>
    </rPh>
    <phoneticPr fontId="3"/>
  </si>
  <si>
    <t>隠岐郡隠岐の島町原田３９０</t>
    <phoneticPr fontId="3"/>
  </si>
  <si>
    <t>社会福祉法人　博愛</t>
    <rPh sb="0" eb="2">
      <t>シャカイ</t>
    </rPh>
    <rPh sb="2" eb="4">
      <t>フクシ</t>
    </rPh>
    <rPh sb="4" eb="6">
      <t>ホウジン</t>
    </rPh>
    <rPh sb="7" eb="9">
      <t>ハクアイ</t>
    </rPh>
    <phoneticPr fontId="3"/>
  </si>
  <si>
    <t>グループホーム青山１丁目</t>
    <rPh sb="7" eb="9">
      <t>アオヤマ</t>
    </rPh>
    <rPh sb="10" eb="12">
      <t>チョウメ</t>
    </rPh>
    <phoneticPr fontId="3"/>
  </si>
  <si>
    <t>グループホーム青山２丁目</t>
    <rPh sb="7" eb="9">
      <t>アオヤマ</t>
    </rPh>
    <rPh sb="10" eb="12">
      <t>チョウメ</t>
    </rPh>
    <phoneticPr fontId="3"/>
  </si>
  <si>
    <t>江津市嘉久志町イ１５０５－８</t>
    <rPh sb="0" eb="3">
      <t>ゴウツシ</t>
    </rPh>
    <rPh sb="3" eb="7">
      <t>カクシチョウ</t>
    </rPh>
    <phoneticPr fontId="3"/>
  </si>
  <si>
    <t>社会福祉法人　金太郎の家</t>
    <rPh sb="0" eb="2">
      <t>シャカイ</t>
    </rPh>
    <rPh sb="2" eb="4">
      <t>フクシ</t>
    </rPh>
    <rPh sb="4" eb="6">
      <t>ホウジン</t>
    </rPh>
    <rPh sb="7" eb="10">
      <t>キンタロウ</t>
    </rPh>
    <rPh sb="11" eb="12">
      <t>イエ</t>
    </rPh>
    <phoneticPr fontId="3"/>
  </si>
  <si>
    <t>○</t>
    <phoneticPr fontId="3"/>
  </si>
  <si>
    <t>就労支援事業所　すばる</t>
    <rPh sb="0" eb="2">
      <t>シュウロウ</t>
    </rPh>
    <rPh sb="2" eb="4">
      <t>シエン</t>
    </rPh>
    <rPh sb="4" eb="7">
      <t>ジギョウショ</t>
    </rPh>
    <phoneticPr fontId="3"/>
  </si>
  <si>
    <t>出雲市天神町869</t>
    <rPh sb="0" eb="3">
      <t>イズモシ</t>
    </rPh>
    <rPh sb="3" eb="6">
      <t>テンジンチョウ</t>
    </rPh>
    <phoneticPr fontId="3"/>
  </si>
  <si>
    <t>特定非営利活動法人ＩＺＵＭＯ自立支援センター</t>
    <rPh sb="0" eb="2">
      <t>トクテイ</t>
    </rPh>
    <rPh sb="2" eb="5">
      <t>ヒエイリ</t>
    </rPh>
    <rPh sb="5" eb="7">
      <t>カツドウ</t>
    </rPh>
    <rPh sb="7" eb="9">
      <t>ホウジン</t>
    </rPh>
    <rPh sb="14" eb="16">
      <t>ジリツ</t>
    </rPh>
    <rPh sb="16" eb="18">
      <t>シエン</t>
    </rPh>
    <phoneticPr fontId="3"/>
  </si>
  <si>
    <t>松江社協指定一般相談支援事業所</t>
    <rPh sb="0" eb="2">
      <t>マツエ</t>
    </rPh>
    <rPh sb="2" eb="4">
      <t>シャキョウ</t>
    </rPh>
    <rPh sb="4" eb="6">
      <t>シテイ</t>
    </rPh>
    <rPh sb="6" eb="8">
      <t>イッパン</t>
    </rPh>
    <rPh sb="8" eb="10">
      <t>ソウダン</t>
    </rPh>
    <rPh sb="10" eb="12">
      <t>シエン</t>
    </rPh>
    <rPh sb="12" eb="15">
      <t>ジギョウショ</t>
    </rPh>
    <phoneticPr fontId="3"/>
  </si>
  <si>
    <t>社会福祉法人松江市社会福祉協議会</t>
    <rPh sb="0" eb="2">
      <t>シャカイ</t>
    </rPh>
    <rPh sb="2" eb="4">
      <t>フクシ</t>
    </rPh>
    <rPh sb="4" eb="6">
      <t>ホウジン</t>
    </rPh>
    <rPh sb="6" eb="9">
      <t>マツエシ</t>
    </rPh>
    <rPh sb="9" eb="11">
      <t>シャカイ</t>
    </rPh>
    <rPh sb="11" eb="13">
      <t>フクシ</t>
    </rPh>
    <rPh sb="13" eb="16">
      <t>キョウギカイ</t>
    </rPh>
    <phoneticPr fontId="3"/>
  </si>
  <si>
    <t>693-0005</t>
    <phoneticPr fontId="3"/>
  </si>
  <si>
    <t>0853-77-4386</t>
    <phoneticPr fontId="3"/>
  </si>
  <si>
    <t>0853-77-4336</t>
    <phoneticPr fontId="3"/>
  </si>
  <si>
    <t>0852-24-9026</t>
    <phoneticPr fontId="3"/>
  </si>
  <si>
    <t>08514-2-0075</t>
    <phoneticPr fontId="3"/>
  </si>
  <si>
    <t>指定特定相談支援事業所　結い</t>
    <rPh sb="0" eb="2">
      <t>シテイ</t>
    </rPh>
    <rPh sb="2" eb="4">
      <t>トクテイ</t>
    </rPh>
    <rPh sb="4" eb="6">
      <t>ソウダン</t>
    </rPh>
    <rPh sb="6" eb="8">
      <t>シエン</t>
    </rPh>
    <rPh sb="8" eb="11">
      <t>ジギョウショ</t>
    </rPh>
    <rPh sb="12" eb="13">
      <t>ユ</t>
    </rPh>
    <phoneticPr fontId="3"/>
  </si>
  <si>
    <t>697-0052</t>
    <phoneticPr fontId="3"/>
  </si>
  <si>
    <t>浜田市港町２８４－８</t>
    <rPh sb="0" eb="3">
      <t>ハマダシ</t>
    </rPh>
    <rPh sb="3" eb="5">
      <t>ミナトマチ</t>
    </rPh>
    <phoneticPr fontId="3"/>
  </si>
  <si>
    <t>社会福祉法人　清圭会</t>
    <rPh sb="0" eb="2">
      <t>シャカイ</t>
    </rPh>
    <rPh sb="2" eb="4">
      <t>フクシ</t>
    </rPh>
    <rPh sb="4" eb="6">
      <t>ホウジン</t>
    </rPh>
    <rPh sb="7" eb="8">
      <t>セイ</t>
    </rPh>
    <rPh sb="8" eb="9">
      <t>ケイ</t>
    </rPh>
    <rPh sb="9" eb="10">
      <t>カイ</t>
    </rPh>
    <phoneticPr fontId="3"/>
  </si>
  <si>
    <t>0855-28-7580</t>
    <phoneticPr fontId="3"/>
  </si>
  <si>
    <t>社会福祉法人　桑友</t>
    <rPh sb="0" eb="2">
      <t>シャカイ</t>
    </rPh>
    <rPh sb="2" eb="4">
      <t>フクシ</t>
    </rPh>
    <rPh sb="4" eb="6">
      <t>ホウジン</t>
    </rPh>
    <rPh sb="7" eb="8">
      <t>クワ</t>
    </rPh>
    <rPh sb="8" eb="9">
      <t>ユウ</t>
    </rPh>
    <phoneticPr fontId="3"/>
  </si>
  <si>
    <t>相談支援事業所　みとや</t>
    <rPh sb="0" eb="2">
      <t>ソウダン</t>
    </rPh>
    <rPh sb="2" eb="4">
      <t>シエン</t>
    </rPh>
    <rPh sb="4" eb="7">
      <t>ジギョウショ</t>
    </rPh>
    <phoneticPr fontId="3"/>
  </si>
  <si>
    <t>雲南市三刀屋町三刀屋１２１２－３</t>
    <rPh sb="0" eb="3">
      <t>ウンナンシ</t>
    </rPh>
    <rPh sb="3" eb="7">
      <t>ミトヤチョウ</t>
    </rPh>
    <rPh sb="7" eb="10">
      <t>ミトヤ</t>
    </rPh>
    <phoneticPr fontId="3"/>
  </si>
  <si>
    <t>社会福祉法人　雲南市社会福祉協議会</t>
    <rPh sb="0" eb="2">
      <t>シャカイ</t>
    </rPh>
    <rPh sb="2" eb="4">
      <t>フクシ</t>
    </rPh>
    <rPh sb="4" eb="6">
      <t>ホウジン</t>
    </rPh>
    <rPh sb="7" eb="10">
      <t>ウンナンシ</t>
    </rPh>
    <rPh sb="10" eb="12">
      <t>シャカイ</t>
    </rPh>
    <rPh sb="12" eb="14">
      <t>フクシ</t>
    </rPh>
    <rPh sb="14" eb="17">
      <t>キョウギカイ</t>
    </rPh>
    <phoneticPr fontId="3"/>
  </si>
  <si>
    <t>0854-45-5533</t>
    <phoneticPr fontId="3"/>
  </si>
  <si>
    <t>特定相談支援事業所　ぽてとはうす</t>
    <rPh sb="0" eb="2">
      <t>トクテイ</t>
    </rPh>
    <rPh sb="2" eb="4">
      <t>ソウダン</t>
    </rPh>
    <rPh sb="4" eb="6">
      <t>シエン</t>
    </rPh>
    <rPh sb="6" eb="9">
      <t>ジギョウショ</t>
    </rPh>
    <phoneticPr fontId="3"/>
  </si>
  <si>
    <t>出雲市平野町１１８３</t>
    <rPh sb="0" eb="3">
      <t>イズモシ</t>
    </rPh>
    <rPh sb="3" eb="6">
      <t>ヒラノチョウ</t>
    </rPh>
    <phoneticPr fontId="3"/>
  </si>
  <si>
    <t>0853-27-9171</t>
    <phoneticPr fontId="3"/>
  </si>
  <si>
    <t>千鳥福祉会つばきの里</t>
    <phoneticPr fontId="3"/>
  </si>
  <si>
    <t>はるか・なつか</t>
    <phoneticPr fontId="3"/>
  </si>
  <si>
    <t>共同生活援助事業所わこう苑</t>
    <rPh sb="0" eb="2">
      <t>キョウドウ</t>
    </rPh>
    <rPh sb="2" eb="4">
      <t>セイカツ</t>
    </rPh>
    <rPh sb="4" eb="6">
      <t>エンジョ</t>
    </rPh>
    <rPh sb="6" eb="9">
      <t>ジギョウショ</t>
    </rPh>
    <rPh sb="12" eb="13">
      <t>エン</t>
    </rPh>
    <phoneticPr fontId="3"/>
  </si>
  <si>
    <t>共同生活援助事業所ワコウホーム</t>
    <rPh sb="0" eb="2">
      <t>キョウドウ</t>
    </rPh>
    <rPh sb="2" eb="4">
      <t>セイカツ</t>
    </rPh>
    <rPh sb="4" eb="6">
      <t>エンジョ</t>
    </rPh>
    <rPh sb="6" eb="9">
      <t>ジギョウショ</t>
    </rPh>
    <phoneticPr fontId="3"/>
  </si>
  <si>
    <t>共同生活援助事業所わこう寮</t>
    <rPh sb="0" eb="2">
      <t>キョウドウ</t>
    </rPh>
    <rPh sb="2" eb="4">
      <t>セイカツ</t>
    </rPh>
    <rPh sb="4" eb="6">
      <t>エンジョ</t>
    </rPh>
    <rPh sb="6" eb="9">
      <t>ジギョウショ</t>
    </rPh>
    <phoneticPr fontId="3"/>
  </si>
  <si>
    <t>外部サービス利用型共同生活援助事業所ワコウハウス</t>
    <rPh sb="0" eb="2">
      <t>ガイブ</t>
    </rPh>
    <rPh sb="6" eb="8">
      <t>リヨウ</t>
    </rPh>
    <rPh sb="8" eb="9">
      <t>ガタ</t>
    </rPh>
    <rPh sb="9" eb="11">
      <t>キョウドウ</t>
    </rPh>
    <rPh sb="11" eb="13">
      <t>セイカツ</t>
    </rPh>
    <rPh sb="13" eb="15">
      <t>エンジョ</t>
    </rPh>
    <rPh sb="15" eb="18">
      <t>ジギョウショ</t>
    </rPh>
    <phoneticPr fontId="3"/>
  </si>
  <si>
    <t>共同生活援助事業所　グループホーム山楽園</t>
    <rPh sb="0" eb="2">
      <t>キョウドウ</t>
    </rPh>
    <rPh sb="2" eb="4">
      <t>セイカツ</t>
    </rPh>
    <rPh sb="4" eb="6">
      <t>エンジョ</t>
    </rPh>
    <rPh sb="6" eb="9">
      <t>ジギョウショ</t>
    </rPh>
    <rPh sb="17" eb="18">
      <t>ヤマ</t>
    </rPh>
    <rPh sb="18" eb="19">
      <t>タノ</t>
    </rPh>
    <rPh sb="19" eb="20">
      <t>エン</t>
    </rPh>
    <phoneticPr fontId="3"/>
  </si>
  <si>
    <t>グループホームホーム山楽園</t>
    <rPh sb="10" eb="11">
      <t>ヤマ</t>
    </rPh>
    <rPh sb="11" eb="12">
      <t>タノ</t>
    </rPh>
    <rPh sb="12" eb="13">
      <t>エン</t>
    </rPh>
    <phoneticPr fontId="3"/>
  </si>
  <si>
    <t>グループホーム銀杏</t>
    <phoneticPr fontId="3"/>
  </si>
  <si>
    <t>きすきたんぽぽの家</t>
    <rPh sb="8" eb="9">
      <t>イエ</t>
    </rPh>
    <phoneticPr fontId="3"/>
  </si>
  <si>
    <t>はまなす</t>
    <phoneticPr fontId="3"/>
  </si>
  <si>
    <t>グループホーム　レインボーハイツ</t>
    <phoneticPr fontId="3"/>
  </si>
  <si>
    <t>グループホーム　いいしハイツ</t>
    <phoneticPr fontId="3"/>
  </si>
  <si>
    <t>グループホーム　こじょうハイツ</t>
    <phoneticPr fontId="3"/>
  </si>
  <si>
    <t>グループホーム　はるひハイツ</t>
    <phoneticPr fontId="3"/>
  </si>
  <si>
    <t>社会福祉法人博愛</t>
    <rPh sb="0" eb="2">
      <t>シャカイ</t>
    </rPh>
    <rPh sb="2" eb="4">
      <t>フクシ</t>
    </rPh>
    <rPh sb="4" eb="6">
      <t>ホウジン</t>
    </rPh>
    <rPh sb="6" eb="8">
      <t>ハクアイ</t>
    </rPh>
    <phoneticPr fontId="3"/>
  </si>
  <si>
    <t>共同生活援助事業所　きぼう</t>
    <rPh sb="0" eb="2">
      <t>キョウドウ</t>
    </rPh>
    <rPh sb="2" eb="4">
      <t>セイカツ</t>
    </rPh>
    <rPh sb="4" eb="6">
      <t>エンジョ</t>
    </rPh>
    <rPh sb="6" eb="9">
      <t>ジギョウショ</t>
    </rPh>
    <phoneticPr fontId="3"/>
  </si>
  <si>
    <t>○</t>
    <phoneticPr fontId="3"/>
  </si>
  <si>
    <t>松江市玉湯町玉造１６４９－１</t>
    <rPh sb="0" eb="3">
      <t>マツエシ</t>
    </rPh>
    <rPh sb="3" eb="6">
      <t>タマユチョウ</t>
    </rPh>
    <rPh sb="6" eb="8">
      <t>タマツクリ</t>
    </rPh>
    <phoneticPr fontId="1"/>
  </si>
  <si>
    <t>松江市八雲町西岩坂３５５番地１</t>
    <rPh sb="12" eb="14">
      <t>バンチ</t>
    </rPh>
    <phoneticPr fontId="3"/>
  </si>
  <si>
    <t>弥栄ヘルパー</t>
    <phoneticPr fontId="3"/>
  </si>
  <si>
    <t>690-0859</t>
    <phoneticPr fontId="3"/>
  </si>
  <si>
    <t>松江市国屋町４９８－６</t>
    <rPh sb="3" eb="4">
      <t>クニ</t>
    </rPh>
    <rPh sb="4" eb="5">
      <t>ヤ</t>
    </rPh>
    <rPh sb="5" eb="6">
      <t>マチ</t>
    </rPh>
    <phoneticPr fontId="3"/>
  </si>
  <si>
    <t>短期入所事業所「きすきひまわりの家」・「きすきたんぽぽの家」</t>
    <rPh sb="28" eb="29">
      <t>イエ</t>
    </rPh>
    <phoneticPr fontId="3"/>
  </si>
  <si>
    <t>江津市和木町１１７３番地３</t>
    <rPh sb="10" eb="12">
      <t>バンチ</t>
    </rPh>
    <phoneticPr fontId="3"/>
  </si>
  <si>
    <t>大田市川合町吉永４１３番地５</t>
    <rPh sb="11" eb="13">
      <t>バンチ</t>
    </rPh>
    <phoneticPr fontId="3"/>
  </si>
  <si>
    <t>出雲市湖陵町二部１５０１－３</t>
    <rPh sb="6" eb="7">
      <t>ニ</t>
    </rPh>
    <rPh sb="7" eb="8">
      <t>ベ</t>
    </rPh>
    <phoneticPr fontId="3"/>
  </si>
  <si>
    <t>出雲市斐川町直江５３２１番地コーポ斐川コーポ斐川１０５</t>
    <rPh sb="0" eb="3">
      <t>イズモシ</t>
    </rPh>
    <rPh sb="6" eb="8">
      <t>ナオエ</t>
    </rPh>
    <rPh sb="12" eb="14">
      <t>バンチ</t>
    </rPh>
    <rPh sb="17" eb="19">
      <t>ヒカワ</t>
    </rPh>
    <rPh sb="22" eb="24">
      <t>ヒカワ</t>
    </rPh>
    <phoneticPr fontId="3"/>
  </si>
  <si>
    <t>出雲市斐川町直江５３２１番地コーポ斐川コーポ斐川２０５</t>
    <rPh sb="0" eb="3">
      <t>イズモシ</t>
    </rPh>
    <rPh sb="6" eb="8">
      <t>ナオエ</t>
    </rPh>
    <rPh sb="12" eb="14">
      <t>バンチ</t>
    </rPh>
    <rPh sb="17" eb="19">
      <t>ヒカワ</t>
    </rPh>
    <rPh sb="22" eb="24">
      <t>ヒカワ</t>
    </rPh>
    <phoneticPr fontId="3"/>
  </si>
  <si>
    <t>松江市島根町大芦２１７２－１</t>
    <rPh sb="0" eb="3">
      <t>マツエシ</t>
    </rPh>
    <rPh sb="3" eb="6">
      <t>シマネチョウ</t>
    </rPh>
    <rPh sb="6" eb="7">
      <t>オオ</t>
    </rPh>
    <rPh sb="7" eb="8">
      <t>アシ</t>
    </rPh>
    <phoneticPr fontId="3"/>
  </si>
  <si>
    <t>699-0641</t>
    <phoneticPr fontId="3"/>
  </si>
  <si>
    <t>ワークケアはつらつ</t>
    <phoneticPr fontId="3"/>
  </si>
  <si>
    <t>出雲市湖陵町三部610番地</t>
    <rPh sb="0" eb="3">
      <t>イズモシ</t>
    </rPh>
    <rPh sb="3" eb="5">
      <t>コリョウ</t>
    </rPh>
    <rPh sb="5" eb="6">
      <t>マチ</t>
    </rPh>
    <rPh sb="6" eb="8">
      <t>サンブ</t>
    </rPh>
    <rPh sb="11" eb="13">
      <t>バンチ</t>
    </rPh>
    <phoneticPr fontId="3"/>
  </si>
  <si>
    <t>NPO法人河南はつらつセンター</t>
    <rPh sb="3" eb="5">
      <t>ホウジン</t>
    </rPh>
    <rPh sb="5" eb="7">
      <t>カナン</t>
    </rPh>
    <phoneticPr fontId="3"/>
  </si>
  <si>
    <t>0853-43-2035</t>
    <phoneticPr fontId="3"/>
  </si>
  <si>
    <t>685-0104</t>
    <phoneticPr fontId="3"/>
  </si>
  <si>
    <t>隠岐郡隠岐の島町都万２５８２－１</t>
    <rPh sb="0" eb="2">
      <t>オキ</t>
    </rPh>
    <rPh sb="2" eb="3">
      <t>グン</t>
    </rPh>
    <rPh sb="3" eb="5">
      <t>オキ</t>
    </rPh>
    <rPh sb="6" eb="7">
      <t>シマ</t>
    </rPh>
    <rPh sb="7" eb="8">
      <t>チョウ</t>
    </rPh>
    <rPh sb="8" eb="9">
      <t>ト</t>
    </rPh>
    <rPh sb="9" eb="10">
      <t>マン</t>
    </rPh>
    <phoneticPr fontId="3"/>
  </si>
  <si>
    <t>08512-6-2289</t>
    <phoneticPr fontId="3"/>
  </si>
  <si>
    <t>○</t>
  </si>
  <si>
    <t>699-0201</t>
    <phoneticPr fontId="3"/>
  </si>
  <si>
    <t>島根県松江市玉湯町８２１－２</t>
    <rPh sb="0" eb="3">
      <t>シマネケン</t>
    </rPh>
    <rPh sb="3" eb="6">
      <t>マツエシ</t>
    </rPh>
    <rPh sb="6" eb="8">
      <t>タマユ</t>
    </rPh>
    <rPh sb="8" eb="9">
      <t>チョウ</t>
    </rPh>
    <phoneticPr fontId="3"/>
  </si>
  <si>
    <t>○</t>
    <phoneticPr fontId="3"/>
  </si>
  <si>
    <t>北陽福祉サービス株式会社</t>
    <rPh sb="0" eb="1">
      <t>キタ</t>
    </rPh>
    <rPh sb="1" eb="2">
      <t>ヨウ</t>
    </rPh>
    <rPh sb="2" eb="4">
      <t>フクシ</t>
    </rPh>
    <rPh sb="8" eb="12">
      <t>カブシキガイシャ</t>
    </rPh>
    <phoneticPr fontId="3"/>
  </si>
  <si>
    <t>0852-66-7170</t>
    <phoneticPr fontId="3"/>
  </si>
  <si>
    <t>暖暖の家</t>
    <phoneticPr fontId="3"/>
  </si>
  <si>
    <t>山根クリニック特定相談支援事業所</t>
    <rPh sb="0" eb="2">
      <t>ヤマネ</t>
    </rPh>
    <rPh sb="7" eb="9">
      <t>トクテイ</t>
    </rPh>
    <rPh sb="9" eb="11">
      <t>ソウダン</t>
    </rPh>
    <rPh sb="11" eb="13">
      <t>シエン</t>
    </rPh>
    <rPh sb="13" eb="16">
      <t>ジギョウショ</t>
    </rPh>
    <phoneticPr fontId="3"/>
  </si>
  <si>
    <t>693-0035</t>
    <phoneticPr fontId="3"/>
  </si>
  <si>
    <t>出雲市芦渡町７８９－２</t>
    <rPh sb="0" eb="3">
      <t>イズモシ</t>
    </rPh>
    <rPh sb="3" eb="4">
      <t>アシ</t>
    </rPh>
    <rPh sb="4" eb="5">
      <t>ワタリ</t>
    </rPh>
    <rPh sb="5" eb="6">
      <t>チョウ</t>
    </rPh>
    <phoneticPr fontId="3"/>
  </si>
  <si>
    <t>医療法人山根クリニック</t>
    <rPh sb="0" eb="2">
      <t>イリョウ</t>
    </rPh>
    <rPh sb="2" eb="4">
      <t>ホウジン</t>
    </rPh>
    <rPh sb="4" eb="6">
      <t>ヤマネ</t>
    </rPh>
    <phoneticPr fontId="3"/>
  </si>
  <si>
    <t>0853-21-2810</t>
    <phoneticPr fontId="3"/>
  </si>
  <si>
    <t>0855-92-117１</t>
    <phoneticPr fontId="3"/>
  </si>
  <si>
    <t>○</t>
    <phoneticPr fontId="3"/>
  </si>
  <si>
    <t>安来市飯梨町６１５－１</t>
    <phoneticPr fontId="3"/>
  </si>
  <si>
    <t>出雲市大津新崎町２丁目４番地１</t>
    <rPh sb="7" eb="8">
      <t>マチ</t>
    </rPh>
    <rPh sb="9" eb="11">
      <t>チョウメ</t>
    </rPh>
    <rPh sb="12" eb="14">
      <t>バンチ</t>
    </rPh>
    <phoneticPr fontId="3"/>
  </si>
  <si>
    <t>介護屋さんほっと</t>
    <rPh sb="0" eb="2">
      <t>カイゴ</t>
    </rPh>
    <rPh sb="2" eb="3">
      <t>ヤ</t>
    </rPh>
    <phoneticPr fontId="3"/>
  </si>
  <si>
    <t>697-0062</t>
    <phoneticPr fontId="3"/>
  </si>
  <si>
    <t>浜田市熱田町７０５番地１</t>
    <rPh sb="0" eb="3">
      <t>ハマダシ</t>
    </rPh>
    <rPh sb="3" eb="6">
      <t>アツタチョウ</t>
    </rPh>
    <rPh sb="9" eb="11">
      <t>バンチ</t>
    </rPh>
    <phoneticPr fontId="3"/>
  </si>
  <si>
    <t>有限会社ホットケアセンター</t>
    <rPh sb="0" eb="4">
      <t>ユウゲンガイシャ</t>
    </rPh>
    <phoneticPr fontId="3"/>
  </si>
  <si>
    <t>0855-25-5400</t>
    <phoneticPr fontId="3"/>
  </si>
  <si>
    <t>○</t>
    <phoneticPr fontId="3"/>
  </si>
  <si>
    <r>
      <t>690-0</t>
    </r>
    <r>
      <rPr>
        <sz val="10"/>
        <rFont val="ＭＳ Ｐゴシック"/>
        <family val="3"/>
        <charset val="128"/>
      </rPr>
      <t>015</t>
    </r>
    <phoneticPr fontId="3"/>
  </si>
  <si>
    <t>松江市上乃木７－１－２８</t>
    <rPh sb="0" eb="3">
      <t>マツエシ</t>
    </rPh>
    <rPh sb="3" eb="4">
      <t>ウエ</t>
    </rPh>
    <rPh sb="4" eb="5">
      <t>ノ</t>
    </rPh>
    <rPh sb="5" eb="6">
      <t>キ</t>
    </rPh>
    <phoneticPr fontId="3"/>
  </si>
  <si>
    <t>指定特定相談支援事業所フライエ</t>
    <rPh sb="0" eb="2">
      <t>シテイ</t>
    </rPh>
    <rPh sb="2" eb="4">
      <t>トクテイ</t>
    </rPh>
    <rPh sb="4" eb="6">
      <t>ソウダン</t>
    </rPh>
    <rPh sb="6" eb="8">
      <t>シエン</t>
    </rPh>
    <rPh sb="8" eb="11">
      <t>ジギョウショ</t>
    </rPh>
    <phoneticPr fontId="3"/>
  </si>
  <si>
    <t>出雲市小山町３６２－１</t>
    <rPh sb="0" eb="3">
      <t>イズモシ</t>
    </rPh>
    <rPh sb="3" eb="6">
      <t>コヤマチョウ</t>
    </rPh>
    <phoneticPr fontId="3"/>
  </si>
  <si>
    <t>○</t>
    <phoneticPr fontId="3"/>
  </si>
  <si>
    <t>障害者支援施設
厚生センター晴雲</t>
    <rPh sb="0" eb="3">
      <t>ショウガイシャ</t>
    </rPh>
    <rPh sb="3" eb="5">
      <t>シエン</t>
    </rPh>
    <rPh sb="5" eb="7">
      <t>シセツ</t>
    </rPh>
    <rPh sb="8" eb="10">
      <t>コウセイ</t>
    </rPh>
    <rPh sb="14" eb="15">
      <t>ハ</t>
    </rPh>
    <rPh sb="15" eb="16">
      <t>クモ</t>
    </rPh>
    <phoneticPr fontId="3"/>
  </si>
  <si>
    <t>障害者支援施設厚生センター晴雲</t>
    <rPh sb="7" eb="9">
      <t>コウセイ</t>
    </rPh>
    <phoneticPr fontId="3"/>
  </si>
  <si>
    <t>相談支援事業所　山の花</t>
    <rPh sb="0" eb="2">
      <t>ソウダン</t>
    </rPh>
    <rPh sb="2" eb="4">
      <t>シエン</t>
    </rPh>
    <rPh sb="4" eb="7">
      <t>ジギョウショ</t>
    </rPh>
    <rPh sb="8" eb="9">
      <t>ヤマ</t>
    </rPh>
    <rPh sb="10" eb="11">
      <t>ハナ</t>
    </rPh>
    <phoneticPr fontId="3"/>
  </si>
  <si>
    <t>690-0860</t>
    <phoneticPr fontId="3"/>
  </si>
  <si>
    <t>社会福祉法人　みずうみ</t>
    <rPh sb="0" eb="6">
      <t>シャカイフクシホウジン</t>
    </rPh>
    <phoneticPr fontId="3"/>
  </si>
  <si>
    <t>0852-27-5100</t>
    <phoneticPr fontId="3"/>
  </si>
  <si>
    <t>松江市西法吉町３５－２０</t>
    <rPh sb="0" eb="3">
      <t>マツエシ</t>
    </rPh>
    <rPh sb="3" eb="4">
      <t>ニシ</t>
    </rPh>
    <rPh sb="4" eb="5">
      <t>ホウ</t>
    </rPh>
    <rPh sb="5" eb="6">
      <t>キチ</t>
    </rPh>
    <rPh sb="6" eb="7">
      <t>マチ</t>
    </rPh>
    <phoneticPr fontId="3"/>
  </si>
  <si>
    <t>さくらんぼ</t>
    <phoneticPr fontId="3"/>
  </si>
  <si>
    <t>690-0402</t>
    <phoneticPr fontId="3"/>
  </si>
  <si>
    <t>松江市島根町大芦２３２８番地１</t>
    <rPh sb="0" eb="3">
      <t>マツエシ</t>
    </rPh>
    <rPh sb="3" eb="6">
      <t>シマネチョウ</t>
    </rPh>
    <rPh sb="6" eb="8">
      <t>オオアシ</t>
    </rPh>
    <rPh sb="12" eb="14">
      <t>バンチ</t>
    </rPh>
    <phoneticPr fontId="3"/>
  </si>
  <si>
    <t>050-5205-8242</t>
    <phoneticPr fontId="3"/>
  </si>
  <si>
    <t>○</t>
    <phoneticPr fontId="3"/>
  </si>
  <si>
    <t>○</t>
    <phoneticPr fontId="3"/>
  </si>
  <si>
    <t>松江市朝日町４５２番地</t>
    <rPh sb="3" eb="5">
      <t>アサヒ</t>
    </rPh>
    <rPh sb="5" eb="6">
      <t>マチ</t>
    </rPh>
    <rPh sb="9" eb="11">
      <t>バンチ</t>
    </rPh>
    <phoneticPr fontId="3"/>
  </si>
  <si>
    <t>松江市朝日町４５２番地</t>
    <rPh sb="0" eb="3">
      <t>マツエシ</t>
    </rPh>
    <rPh sb="3" eb="5">
      <t>アサヒ</t>
    </rPh>
    <rPh sb="5" eb="6">
      <t>マチ</t>
    </rPh>
    <rPh sb="9" eb="11">
      <t>バンチ</t>
    </rPh>
    <phoneticPr fontId="3"/>
  </si>
  <si>
    <t>益田赤十字病院</t>
    <rPh sb="0" eb="2">
      <t>マスダ</t>
    </rPh>
    <rPh sb="2" eb="5">
      <t>セキジュウジ</t>
    </rPh>
    <rPh sb="5" eb="7">
      <t>ビョウイン</t>
    </rPh>
    <phoneticPr fontId="3"/>
  </si>
  <si>
    <t>698-8501</t>
    <phoneticPr fontId="3"/>
  </si>
  <si>
    <t>島根県益田市乙吉町イ１０３－１</t>
    <rPh sb="0" eb="3">
      <t>シマネケン</t>
    </rPh>
    <rPh sb="3" eb="6">
      <t>マスダシ</t>
    </rPh>
    <rPh sb="6" eb="7">
      <t>オツ</t>
    </rPh>
    <rPh sb="7" eb="8">
      <t>キチ</t>
    </rPh>
    <rPh sb="8" eb="9">
      <t>マチ</t>
    </rPh>
    <phoneticPr fontId="3"/>
  </si>
  <si>
    <t>0856-22-1480</t>
    <phoneticPr fontId="3"/>
  </si>
  <si>
    <t>0856-22-3991</t>
    <phoneticPr fontId="3"/>
  </si>
  <si>
    <t>医療型</t>
    <rPh sb="0" eb="2">
      <t>イリョウ</t>
    </rPh>
    <rPh sb="2" eb="3">
      <t>ガタ</t>
    </rPh>
    <phoneticPr fontId="3"/>
  </si>
  <si>
    <t>デイサービスセンター共楽苑</t>
    <rPh sb="10" eb="12">
      <t>キョウラク</t>
    </rPh>
    <rPh sb="12" eb="13">
      <t>エン</t>
    </rPh>
    <phoneticPr fontId="3"/>
  </si>
  <si>
    <t>698-2254</t>
    <phoneticPr fontId="3"/>
  </si>
  <si>
    <t>益田市桂平町イ１０７番地３</t>
    <rPh sb="0" eb="3">
      <t>マスダシ</t>
    </rPh>
    <rPh sb="3" eb="4">
      <t>カツラ</t>
    </rPh>
    <rPh sb="4" eb="5">
      <t>タイラ</t>
    </rPh>
    <rPh sb="5" eb="6">
      <t>マチ</t>
    </rPh>
    <rPh sb="10" eb="12">
      <t>バンチ</t>
    </rPh>
    <phoneticPr fontId="3"/>
  </si>
  <si>
    <t>社会福祉法人わかくさ福祉会</t>
    <rPh sb="0" eb="2">
      <t>シャカイ</t>
    </rPh>
    <rPh sb="2" eb="4">
      <t>フクシ</t>
    </rPh>
    <rPh sb="4" eb="6">
      <t>ホウジン</t>
    </rPh>
    <rPh sb="10" eb="12">
      <t>フクシ</t>
    </rPh>
    <rPh sb="12" eb="13">
      <t>カイ</t>
    </rPh>
    <phoneticPr fontId="3"/>
  </si>
  <si>
    <t>○</t>
    <phoneticPr fontId="3"/>
  </si>
  <si>
    <t>0856-29-0085</t>
    <phoneticPr fontId="3"/>
  </si>
  <si>
    <t>白潟ハウスサテライト</t>
    <rPh sb="0" eb="1">
      <t>シラ</t>
    </rPh>
    <rPh sb="1" eb="2">
      <t>カタ</t>
    </rPh>
    <phoneticPr fontId="3"/>
  </si>
  <si>
    <r>
      <t>6</t>
    </r>
    <r>
      <rPr>
        <sz val="10"/>
        <rFont val="ＭＳ Ｐゴシック"/>
        <family val="3"/>
        <charset val="128"/>
      </rPr>
      <t>91-0003</t>
    </r>
    <phoneticPr fontId="3"/>
  </si>
  <si>
    <t>出雲市灘分町５３２－１</t>
    <rPh sb="0" eb="3">
      <t>イズモシ</t>
    </rPh>
    <rPh sb="3" eb="6">
      <t>ナダブンチョウ</t>
    </rPh>
    <phoneticPr fontId="3"/>
  </si>
  <si>
    <r>
      <t>691-000</t>
    </r>
    <r>
      <rPr>
        <sz val="10"/>
        <rFont val="ＭＳ Ｐゴシック"/>
        <family val="3"/>
        <charset val="128"/>
      </rPr>
      <t>3</t>
    </r>
    <phoneticPr fontId="3"/>
  </si>
  <si>
    <t>ハートホーム瑞芽</t>
    <rPh sb="6" eb="7">
      <t>ズイ</t>
    </rPh>
    <rPh sb="7" eb="8">
      <t>メ</t>
    </rPh>
    <phoneticPr fontId="3"/>
  </si>
  <si>
    <t>相談支援事業所ぴゅあサポート</t>
    <rPh sb="0" eb="2">
      <t>ソウダン</t>
    </rPh>
    <rPh sb="2" eb="4">
      <t>シエン</t>
    </rPh>
    <rPh sb="4" eb="6">
      <t>ジギョウ</t>
    </rPh>
    <rPh sb="6" eb="7">
      <t>ショ</t>
    </rPh>
    <phoneticPr fontId="3"/>
  </si>
  <si>
    <t>0855-42-2223</t>
    <phoneticPr fontId="3"/>
  </si>
  <si>
    <t>サポートハウスわかば</t>
    <phoneticPr fontId="3"/>
  </si>
  <si>
    <t>699-4621</t>
    <phoneticPr fontId="3"/>
  </si>
  <si>
    <t>島根県邑智郡美郷町粕渕１４６番地１</t>
    <rPh sb="0" eb="3">
      <t>シマネケン</t>
    </rPh>
    <rPh sb="3" eb="4">
      <t>オウ</t>
    </rPh>
    <rPh sb="4" eb="5">
      <t>チ</t>
    </rPh>
    <rPh sb="5" eb="6">
      <t>グン</t>
    </rPh>
    <rPh sb="9" eb="10">
      <t>ハク</t>
    </rPh>
    <rPh sb="10" eb="11">
      <t>フチ</t>
    </rPh>
    <rPh sb="14" eb="16">
      <t>バンチ</t>
    </rPh>
    <phoneticPr fontId="3"/>
  </si>
  <si>
    <t>社会福祉法人　わかば会</t>
    <rPh sb="0" eb="2">
      <t>シャカイ</t>
    </rPh>
    <rPh sb="2" eb="4">
      <t>フクシ</t>
    </rPh>
    <rPh sb="4" eb="6">
      <t>ホウジン</t>
    </rPh>
    <phoneticPr fontId="3"/>
  </si>
  <si>
    <t>0855-75-8013</t>
    <phoneticPr fontId="3"/>
  </si>
  <si>
    <t>0855-75-8014</t>
    <phoneticPr fontId="3"/>
  </si>
  <si>
    <t>邑智郡川本町因原９６－１</t>
    <rPh sb="6" eb="7">
      <t>イン</t>
    </rPh>
    <rPh sb="7" eb="8">
      <t>ハラ</t>
    </rPh>
    <phoneticPr fontId="3"/>
  </si>
  <si>
    <t>就労継続支援A型事業所　つどいの丘</t>
    <rPh sb="0" eb="2">
      <t>シュウロウ</t>
    </rPh>
    <rPh sb="2" eb="4">
      <t>ケイゾク</t>
    </rPh>
    <rPh sb="4" eb="6">
      <t>シエン</t>
    </rPh>
    <rPh sb="7" eb="8">
      <t>ガタ</t>
    </rPh>
    <rPh sb="8" eb="11">
      <t>ジギョウショ</t>
    </rPh>
    <rPh sb="16" eb="17">
      <t>オカ</t>
    </rPh>
    <phoneticPr fontId="3"/>
  </si>
  <si>
    <t>693-0022</t>
    <phoneticPr fontId="3"/>
  </si>
  <si>
    <t>出雲市上塩冶町上沢２８４８番地１１</t>
    <rPh sb="0" eb="3">
      <t>イズモシ</t>
    </rPh>
    <rPh sb="3" eb="4">
      <t>ウエ</t>
    </rPh>
    <rPh sb="4" eb="5">
      <t>シオ</t>
    </rPh>
    <rPh sb="5" eb="6">
      <t>ジ</t>
    </rPh>
    <rPh sb="6" eb="7">
      <t>マチ</t>
    </rPh>
    <rPh sb="7" eb="8">
      <t>ウエ</t>
    </rPh>
    <rPh sb="8" eb="9">
      <t>サワ</t>
    </rPh>
    <rPh sb="13" eb="15">
      <t>バンチ</t>
    </rPh>
    <phoneticPr fontId="3"/>
  </si>
  <si>
    <t>有限会社アクティブライフ保知石</t>
    <rPh sb="0" eb="2">
      <t>ユウゲン</t>
    </rPh>
    <rPh sb="2" eb="4">
      <t>ガイシャ</t>
    </rPh>
    <rPh sb="12" eb="13">
      <t>タモ</t>
    </rPh>
    <rPh sb="13" eb="14">
      <t>シ</t>
    </rPh>
    <rPh sb="14" eb="15">
      <t>イシ</t>
    </rPh>
    <phoneticPr fontId="3"/>
  </si>
  <si>
    <t>0853-20-1318</t>
    <phoneticPr fontId="3"/>
  </si>
  <si>
    <t>0853-20-1328</t>
    <phoneticPr fontId="3"/>
  </si>
  <si>
    <t>指定障害者支援施設四ツ葉園</t>
    <rPh sb="0" eb="2">
      <t>シテイ</t>
    </rPh>
    <rPh sb="5" eb="7">
      <t>シエン</t>
    </rPh>
    <phoneticPr fontId="3"/>
  </si>
  <si>
    <t>持田寮</t>
    <phoneticPr fontId="3"/>
  </si>
  <si>
    <t>療養介護事業所　松江療育園</t>
    <rPh sb="0" eb="2">
      <t>リョウヨウ</t>
    </rPh>
    <rPh sb="2" eb="4">
      <t>カイゴ</t>
    </rPh>
    <rPh sb="4" eb="6">
      <t>ジギョウ</t>
    </rPh>
    <rPh sb="6" eb="7">
      <t>ショ</t>
    </rPh>
    <phoneticPr fontId="3"/>
  </si>
  <si>
    <t>短期入所事業所山楽園</t>
    <phoneticPr fontId="3"/>
  </si>
  <si>
    <t>島根県浜田市港町２８５－１</t>
    <phoneticPr fontId="3"/>
  </si>
  <si>
    <t>0855-28-7311</t>
    <phoneticPr fontId="3"/>
  </si>
  <si>
    <t>0855-23-5510</t>
    <phoneticPr fontId="3"/>
  </si>
  <si>
    <t>○</t>
    <phoneticPr fontId="3"/>
  </si>
  <si>
    <t>出雲市佐田町一窪田１１８番地１９</t>
    <rPh sb="12" eb="14">
      <t>バンチ</t>
    </rPh>
    <phoneticPr fontId="3"/>
  </si>
  <si>
    <t>まつえ２４</t>
    <phoneticPr fontId="3"/>
  </si>
  <si>
    <t>690-0873</t>
    <phoneticPr fontId="3"/>
  </si>
  <si>
    <t>特定非営利活動法人広域協会</t>
    <rPh sb="0" eb="2">
      <t>トクテイ</t>
    </rPh>
    <rPh sb="2" eb="5">
      <t>ヒエイリ</t>
    </rPh>
    <rPh sb="5" eb="7">
      <t>カツドウ</t>
    </rPh>
    <rPh sb="7" eb="9">
      <t>ホウジン</t>
    </rPh>
    <rPh sb="9" eb="11">
      <t>コウイキ</t>
    </rPh>
    <rPh sb="11" eb="13">
      <t>キョウカイ</t>
    </rPh>
    <phoneticPr fontId="3"/>
  </si>
  <si>
    <t>0852-25-9291</t>
    <phoneticPr fontId="3"/>
  </si>
  <si>
    <t>○</t>
    <phoneticPr fontId="3"/>
  </si>
  <si>
    <t>相談支援事業所</t>
    <rPh sb="0" eb="2">
      <t>ソウダン</t>
    </rPh>
    <rPh sb="2" eb="4">
      <t>シエン</t>
    </rPh>
    <rPh sb="4" eb="7">
      <t>ジギョウショ</t>
    </rPh>
    <phoneticPr fontId="1"/>
  </si>
  <si>
    <t>690-0017</t>
    <phoneticPr fontId="3"/>
  </si>
  <si>
    <t>島根県松江市西津田三丁目１４番８</t>
    <rPh sb="0" eb="3">
      <t>シマネケン</t>
    </rPh>
    <rPh sb="3" eb="6">
      <t>マツエシ</t>
    </rPh>
    <rPh sb="6" eb="7">
      <t>ニシ</t>
    </rPh>
    <rPh sb="7" eb="9">
      <t>ツダ</t>
    </rPh>
    <rPh sb="9" eb="12">
      <t>３チョウメ</t>
    </rPh>
    <rPh sb="14" eb="15">
      <t>バン</t>
    </rPh>
    <phoneticPr fontId="3"/>
  </si>
  <si>
    <t>0852-67-1586</t>
    <phoneticPr fontId="3"/>
  </si>
  <si>
    <t>0852-67-1585</t>
    <phoneticPr fontId="3"/>
  </si>
  <si>
    <t>福祉型</t>
    <rPh sb="0" eb="2">
      <t>フクシ</t>
    </rPh>
    <rPh sb="2" eb="3">
      <t>ガタ</t>
    </rPh>
    <phoneticPr fontId="3"/>
  </si>
  <si>
    <t>出雲市武志町１８２－３</t>
    <phoneticPr fontId="3"/>
  </si>
  <si>
    <t>株式会社RETICE</t>
    <phoneticPr fontId="3"/>
  </si>
  <si>
    <t>0853-25-8602</t>
    <phoneticPr fontId="3"/>
  </si>
  <si>
    <t>ＪＡしまね雲南すずらん福祉センター指定障がい福祉サービス事業所</t>
    <rPh sb="17" eb="19">
      <t>シテイ</t>
    </rPh>
    <rPh sb="19" eb="20">
      <t>ショウ</t>
    </rPh>
    <rPh sb="22" eb="24">
      <t>フクシ</t>
    </rPh>
    <rPh sb="28" eb="30">
      <t>ジギョウ</t>
    </rPh>
    <rPh sb="30" eb="31">
      <t>ショ</t>
    </rPh>
    <phoneticPr fontId="3"/>
  </si>
  <si>
    <t>島根県農業協同組合</t>
    <rPh sb="0" eb="3">
      <t>シマネケン</t>
    </rPh>
    <rPh sb="3" eb="5">
      <t>ノウギョウ</t>
    </rPh>
    <rPh sb="5" eb="7">
      <t>キョウドウ</t>
    </rPh>
    <rPh sb="7" eb="9">
      <t>クミアイ</t>
    </rPh>
    <phoneticPr fontId="3"/>
  </si>
  <si>
    <t>JAしまね斐川介護センター</t>
    <rPh sb="7" eb="9">
      <t>カイゴ</t>
    </rPh>
    <phoneticPr fontId="3"/>
  </si>
  <si>
    <t>出雲市斐川町荘原２１７２番地３</t>
    <rPh sb="12" eb="14">
      <t>バンチ</t>
    </rPh>
    <phoneticPr fontId="3"/>
  </si>
  <si>
    <t>ＪＡしまねくにびきヘルパーステーション</t>
    <phoneticPr fontId="3"/>
  </si>
  <si>
    <t>ＪＡしまねやすぎヘルパーステーション</t>
    <phoneticPr fontId="3"/>
  </si>
  <si>
    <t>島根県農業協同組合</t>
    <rPh sb="0" eb="9">
      <t>シマネケンノウギョウキョウドウクミアイ</t>
    </rPh>
    <phoneticPr fontId="3"/>
  </si>
  <si>
    <t>指定共同生活援助事業所たんぽぽ事業所</t>
    <rPh sb="6" eb="8">
      <t>エンジョ</t>
    </rPh>
    <phoneticPr fontId="3"/>
  </si>
  <si>
    <t>のぞみ事業所</t>
    <rPh sb="3" eb="5">
      <t>ジギョウ</t>
    </rPh>
    <rPh sb="5" eb="6">
      <t>ショ</t>
    </rPh>
    <phoneticPr fontId="3"/>
  </si>
  <si>
    <t>697-0062</t>
    <phoneticPr fontId="3"/>
  </si>
  <si>
    <t>特定非営利活動法人海</t>
    <phoneticPr fontId="3"/>
  </si>
  <si>
    <t>0855-27-0767</t>
    <phoneticPr fontId="3"/>
  </si>
  <si>
    <t>0855-28-7540</t>
    <phoneticPr fontId="3"/>
  </si>
  <si>
    <t>0855-25-5164</t>
    <phoneticPr fontId="3"/>
  </si>
  <si>
    <r>
      <t>0854-8</t>
    </r>
    <r>
      <rPr>
        <sz val="10"/>
        <rFont val="ＭＳ Ｐゴシック"/>
        <family val="3"/>
        <charset val="128"/>
      </rPr>
      <t>3</t>
    </r>
    <r>
      <rPr>
        <sz val="10"/>
        <rFont val="ＭＳ Ｐゴシック"/>
        <family val="3"/>
        <charset val="128"/>
      </rPr>
      <t>-</t>
    </r>
    <r>
      <rPr>
        <sz val="10"/>
        <rFont val="ＭＳ Ｐゴシック"/>
        <family val="3"/>
        <charset val="128"/>
      </rPr>
      <t>7278</t>
    </r>
    <phoneticPr fontId="3"/>
  </si>
  <si>
    <t>訪問介護事業所えん</t>
    <rPh sb="0" eb="2">
      <t>ホウモン</t>
    </rPh>
    <rPh sb="2" eb="4">
      <t>カイゴ</t>
    </rPh>
    <rPh sb="4" eb="6">
      <t>ジギョウ</t>
    </rPh>
    <rPh sb="6" eb="7">
      <t>ショ</t>
    </rPh>
    <phoneticPr fontId="3"/>
  </si>
  <si>
    <t>690-2702</t>
    <phoneticPr fontId="3"/>
  </si>
  <si>
    <t>雲南市掛合町入間２８０番地３</t>
    <rPh sb="6" eb="8">
      <t>イリマ</t>
    </rPh>
    <rPh sb="11" eb="13">
      <t>バンチ</t>
    </rPh>
    <phoneticPr fontId="3"/>
  </si>
  <si>
    <t>特定非営利活動法人　未来の華</t>
    <rPh sb="0" eb="2">
      <t>トクテイ</t>
    </rPh>
    <rPh sb="2" eb="5">
      <t>ヒエイリ</t>
    </rPh>
    <rPh sb="5" eb="7">
      <t>カツドウ</t>
    </rPh>
    <rPh sb="7" eb="9">
      <t>ホウジン</t>
    </rPh>
    <rPh sb="10" eb="12">
      <t>ミライ</t>
    </rPh>
    <rPh sb="13" eb="14">
      <t>ハナ</t>
    </rPh>
    <phoneticPr fontId="3"/>
  </si>
  <si>
    <t>0854-62-1922</t>
    <phoneticPr fontId="3"/>
  </si>
  <si>
    <t>○</t>
    <phoneticPr fontId="3"/>
  </si>
  <si>
    <t>699-0201</t>
    <phoneticPr fontId="3"/>
  </si>
  <si>
    <t>松江市玉湯町玉造９１８－７</t>
    <rPh sb="6" eb="8">
      <t>タマツクリ</t>
    </rPh>
    <phoneticPr fontId="3"/>
  </si>
  <si>
    <t>社会福祉法人上口福祉会</t>
    <rPh sb="0" eb="2">
      <t>シャカイ</t>
    </rPh>
    <rPh sb="2" eb="4">
      <t>フクシ</t>
    </rPh>
    <rPh sb="4" eb="6">
      <t>ホウジン</t>
    </rPh>
    <rPh sb="6" eb="8">
      <t>カミグチ</t>
    </rPh>
    <rPh sb="8" eb="10">
      <t>フクシ</t>
    </rPh>
    <rPh sb="10" eb="11">
      <t>カイ</t>
    </rPh>
    <phoneticPr fontId="3"/>
  </si>
  <si>
    <t>0852-62-2535</t>
    <phoneticPr fontId="3"/>
  </si>
  <si>
    <t>松江市宍道町佐々布２１４５－１７２</t>
    <rPh sb="0" eb="3">
      <t>マツエシ</t>
    </rPh>
    <rPh sb="3" eb="6">
      <t>シンジチョウ</t>
    </rPh>
    <rPh sb="6" eb="9">
      <t>サソウ</t>
    </rPh>
    <phoneticPr fontId="3"/>
  </si>
  <si>
    <t>○</t>
    <phoneticPr fontId="3"/>
  </si>
  <si>
    <t>障害者支援施設太陽の里</t>
    <rPh sb="0" eb="3">
      <t>ショウガイシャ</t>
    </rPh>
    <rPh sb="3" eb="5">
      <t>シエン</t>
    </rPh>
    <rPh sb="5" eb="7">
      <t>シセツ</t>
    </rPh>
    <rPh sb="7" eb="9">
      <t>タイヨウ</t>
    </rPh>
    <rPh sb="10" eb="11">
      <t>サト</t>
    </rPh>
    <phoneticPr fontId="3"/>
  </si>
  <si>
    <t>短期入所事業所太陽の里</t>
    <rPh sb="0" eb="2">
      <t>タンキ</t>
    </rPh>
    <rPh sb="2" eb="4">
      <t>ニュウショ</t>
    </rPh>
    <rPh sb="4" eb="6">
      <t>ジギョウ</t>
    </rPh>
    <rPh sb="6" eb="7">
      <t>ショ</t>
    </rPh>
    <phoneticPr fontId="3"/>
  </si>
  <si>
    <t>公立邑智病院重症心身障害児者指定短期入所サービス事業所</t>
    <phoneticPr fontId="3"/>
  </si>
  <si>
    <t>特定非営利活動法人八雲会</t>
    <rPh sb="0" eb="2">
      <t>トクテイ</t>
    </rPh>
    <rPh sb="2" eb="5">
      <t>ヒエイリ</t>
    </rPh>
    <rPh sb="5" eb="7">
      <t>カツドウ</t>
    </rPh>
    <rPh sb="7" eb="9">
      <t>ホウジン</t>
    </rPh>
    <rPh sb="9" eb="12">
      <t>ヤクモカイ</t>
    </rPh>
    <phoneticPr fontId="3"/>
  </si>
  <si>
    <t>松江さくら会</t>
    <rPh sb="0" eb="2">
      <t>マツエ</t>
    </rPh>
    <rPh sb="5" eb="6">
      <t>カイ</t>
    </rPh>
    <phoneticPr fontId="3"/>
  </si>
  <si>
    <t>多機能型事業所　アクティブ‘９９</t>
    <rPh sb="0" eb="3">
      <t>タキノウ</t>
    </rPh>
    <rPh sb="3" eb="4">
      <t>ガタ</t>
    </rPh>
    <rPh sb="4" eb="7">
      <t>ジギョウショ</t>
    </rPh>
    <phoneticPr fontId="3"/>
  </si>
  <si>
    <t>690-0402</t>
    <phoneticPr fontId="3"/>
  </si>
  <si>
    <t>島根県松江市島根町大芦５７０７</t>
    <rPh sb="0" eb="3">
      <t>シマネケン</t>
    </rPh>
    <rPh sb="3" eb="6">
      <t>マツエシ</t>
    </rPh>
    <phoneticPr fontId="3"/>
  </si>
  <si>
    <t>社会福祉法人山陰家庭学院</t>
    <rPh sb="0" eb="2">
      <t>シャカイ</t>
    </rPh>
    <rPh sb="2" eb="4">
      <t>フクシ</t>
    </rPh>
    <rPh sb="4" eb="6">
      <t>ホウジン</t>
    </rPh>
    <rPh sb="6" eb="8">
      <t>サンイン</t>
    </rPh>
    <rPh sb="8" eb="10">
      <t>カテイ</t>
    </rPh>
    <rPh sb="10" eb="12">
      <t>ガクイン</t>
    </rPh>
    <phoneticPr fontId="3"/>
  </si>
  <si>
    <t>0852-85-3115</t>
    <phoneticPr fontId="3"/>
  </si>
  <si>
    <t>0852-85-3116</t>
    <phoneticPr fontId="3"/>
  </si>
  <si>
    <t>松江市西津田2丁目９番９号</t>
    <rPh sb="3" eb="4">
      <t>ニシ</t>
    </rPh>
    <rPh sb="4" eb="6">
      <t>ツダ</t>
    </rPh>
    <rPh sb="7" eb="9">
      <t>チョウメ</t>
    </rPh>
    <rPh sb="10" eb="11">
      <t>バン</t>
    </rPh>
    <rPh sb="12" eb="13">
      <t>ゴウ</t>
    </rPh>
    <phoneticPr fontId="3"/>
  </si>
  <si>
    <t>就労継続支援Ａ型・Ｂ型事業所「はまかぜ」</t>
    <rPh sb="0" eb="2">
      <t>シュウロウ</t>
    </rPh>
    <rPh sb="2" eb="4">
      <t>ケイゾク</t>
    </rPh>
    <rPh sb="4" eb="6">
      <t>シエン</t>
    </rPh>
    <rPh sb="7" eb="8">
      <t>ガタ</t>
    </rPh>
    <rPh sb="10" eb="11">
      <t>ガタ</t>
    </rPh>
    <rPh sb="11" eb="13">
      <t>ジギョウ</t>
    </rPh>
    <rPh sb="13" eb="14">
      <t>ショ</t>
    </rPh>
    <phoneticPr fontId="3"/>
  </si>
  <si>
    <t>697-0052</t>
    <phoneticPr fontId="3"/>
  </si>
  <si>
    <t>浜田市港町３２－１</t>
    <phoneticPr fontId="3"/>
  </si>
  <si>
    <t>社会医療法人清和会</t>
    <rPh sb="0" eb="2">
      <t>シャカイ</t>
    </rPh>
    <rPh sb="2" eb="4">
      <t>イリョウ</t>
    </rPh>
    <rPh sb="4" eb="6">
      <t>ホウジン</t>
    </rPh>
    <rPh sb="6" eb="8">
      <t>セイワ</t>
    </rPh>
    <rPh sb="8" eb="9">
      <t>カイ</t>
    </rPh>
    <phoneticPr fontId="3"/>
  </si>
  <si>
    <t>0855-28-7630</t>
    <phoneticPr fontId="3"/>
  </si>
  <si>
    <t>0855-28-7631</t>
    <phoneticPr fontId="3"/>
  </si>
  <si>
    <t>699-0505</t>
    <phoneticPr fontId="3"/>
  </si>
  <si>
    <t>出雲市塩冶町２０７８番地１　ララポートＡ１０２号</t>
    <phoneticPr fontId="3"/>
  </si>
  <si>
    <t>大田市久利町久利６９１</t>
    <rPh sb="0" eb="3">
      <t>オオダシ</t>
    </rPh>
    <rPh sb="3" eb="6">
      <t>クリチョウ</t>
    </rPh>
    <rPh sb="6" eb="8">
      <t>クリ</t>
    </rPh>
    <phoneticPr fontId="3"/>
  </si>
  <si>
    <t>地域生活支援センターポケットプラザ</t>
    <rPh sb="0" eb="2">
      <t>チイキ</t>
    </rPh>
    <rPh sb="2" eb="4">
      <t>セイカツ</t>
    </rPh>
    <rPh sb="4" eb="6">
      <t>シエン</t>
    </rPh>
    <phoneticPr fontId="3"/>
  </si>
  <si>
    <t>地域生活支援センター　ポケットプラザ</t>
    <rPh sb="0" eb="2">
      <t>チイキ</t>
    </rPh>
    <rPh sb="2" eb="4">
      <t>セイカツ</t>
    </rPh>
    <rPh sb="4" eb="6">
      <t>シエン</t>
    </rPh>
    <phoneticPr fontId="3"/>
  </si>
  <si>
    <t>隠岐郡隠岐の島町中町名田二６－４</t>
    <rPh sb="0" eb="2">
      <t>オキ</t>
    </rPh>
    <rPh sb="2" eb="3">
      <t>グン</t>
    </rPh>
    <rPh sb="3" eb="5">
      <t>オキ</t>
    </rPh>
    <rPh sb="6" eb="8">
      <t>シマチョウ</t>
    </rPh>
    <rPh sb="8" eb="10">
      <t>ナカマチ</t>
    </rPh>
    <rPh sb="10" eb="12">
      <t>ナダ</t>
    </rPh>
    <rPh sb="12" eb="13">
      <t>２</t>
    </rPh>
    <phoneticPr fontId="3"/>
  </si>
  <si>
    <t>グループホーム青山３丁目</t>
    <rPh sb="7" eb="9">
      <t>アオヤマ</t>
    </rPh>
    <rPh sb="10" eb="12">
      <t>チョウメ</t>
    </rPh>
    <phoneticPr fontId="3"/>
  </si>
  <si>
    <t>江津市二宮町神主２２０２－８</t>
    <rPh sb="0" eb="3">
      <t>ゴウツシ</t>
    </rPh>
    <rPh sb="3" eb="5">
      <t>ニノミヤ</t>
    </rPh>
    <rPh sb="5" eb="6">
      <t>チョウ</t>
    </rPh>
    <rPh sb="6" eb="8">
      <t>カンヌシ</t>
    </rPh>
    <phoneticPr fontId="3"/>
  </si>
  <si>
    <t>○</t>
    <phoneticPr fontId="3"/>
  </si>
  <si>
    <t>生活介護事業所　こだま</t>
    <rPh sb="0" eb="2">
      <t>セイカツ</t>
    </rPh>
    <rPh sb="2" eb="4">
      <t>カイゴ</t>
    </rPh>
    <rPh sb="4" eb="7">
      <t>ジギョウショ</t>
    </rPh>
    <phoneticPr fontId="3"/>
  </si>
  <si>
    <t>松江市西嫁島１－１－１６</t>
    <rPh sb="0" eb="3">
      <t>マツエシ</t>
    </rPh>
    <rPh sb="3" eb="4">
      <t>ニシ</t>
    </rPh>
    <rPh sb="4" eb="5">
      <t>ヨメ</t>
    </rPh>
    <rPh sb="5" eb="6">
      <t>シマ</t>
    </rPh>
    <phoneticPr fontId="3"/>
  </si>
  <si>
    <t>690-0048</t>
    <phoneticPr fontId="3"/>
  </si>
  <si>
    <t>0852-28-8162</t>
    <phoneticPr fontId="3"/>
  </si>
  <si>
    <t>就労継続支援B型事業所ポレポレ</t>
    <rPh sb="0" eb="2">
      <t>シュウロウ</t>
    </rPh>
    <rPh sb="2" eb="4">
      <t>ケイゾク</t>
    </rPh>
    <rPh sb="4" eb="6">
      <t>シエン</t>
    </rPh>
    <rPh sb="7" eb="8">
      <t>ガタ</t>
    </rPh>
    <rPh sb="8" eb="11">
      <t>ジギョウショ</t>
    </rPh>
    <phoneticPr fontId="3"/>
  </si>
  <si>
    <t>松江市春日町３４０</t>
    <rPh sb="0" eb="3">
      <t>マツエシ</t>
    </rPh>
    <rPh sb="3" eb="6">
      <t>カスガチョウ</t>
    </rPh>
    <phoneticPr fontId="3"/>
  </si>
  <si>
    <t>0852-28-6660</t>
    <phoneticPr fontId="3"/>
  </si>
  <si>
    <t>障害児短期入所事業所松江学園</t>
    <rPh sb="0" eb="3">
      <t>ショウガイジ</t>
    </rPh>
    <rPh sb="3" eb="5">
      <t>タンキ</t>
    </rPh>
    <rPh sb="5" eb="7">
      <t>ニュウショ</t>
    </rPh>
    <rPh sb="7" eb="9">
      <t>ジギョウ</t>
    </rPh>
    <rPh sb="9" eb="10">
      <t>ショ</t>
    </rPh>
    <rPh sb="10" eb="12">
      <t>マツエ</t>
    </rPh>
    <rPh sb="12" eb="14">
      <t>ガクエン</t>
    </rPh>
    <phoneticPr fontId="3"/>
  </si>
  <si>
    <r>
      <t>0854-4</t>
    </r>
    <r>
      <rPr>
        <sz val="10"/>
        <rFont val="ＭＳ Ｐゴシック"/>
        <family val="3"/>
        <charset val="128"/>
      </rPr>
      <t>2</t>
    </r>
    <r>
      <rPr>
        <sz val="10"/>
        <rFont val="ＭＳ Ｐゴシック"/>
        <family val="3"/>
        <charset val="128"/>
      </rPr>
      <t>-</t>
    </r>
    <r>
      <rPr>
        <sz val="10"/>
        <rFont val="ＭＳ Ｐゴシック"/>
        <family val="3"/>
        <charset val="128"/>
      </rPr>
      <t>8011</t>
    </r>
    <phoneticPr fontId="3"/>
  </si>
  <si>
    <t>グループホーム青山４丁目</t>
    <rPh sb="7" eb="9">
      <t>アオヤマ</t>
    </rPh>
    <rPh sb="10" eb="12">
      <t>チョウメ</t>
    </rPh>
    <phoneticPr fontId="3"/>
  </si>
  <si>
    <t>江津市嘉久志町イ６７６番地１</t>
    <rPh sb="11" eb="13">
      <t>バンチ</t>
    </rPh>
    <phoneticPr fontId="3"/>
  </si>
  <si>
    <t>隠岐郡隠岐の島町有木尼寺原７０－２</t>
    <rPh sb="8" eb="9">
      <t>アリ</t>
    </rPh>
    <rPh sb="9" eb="10">
      <t>キ</t>
    </rPh>
    <rPh sb="10" eb="12">
      <t>アマデラ</t>
    </rPh>
    <rPh sb="12" eb="13">
      <t>ハラ</t>
    </rPh>
    <phoneticPr fontId="3"/>
  </si>
  <si>
    <t>浜田市下府町188番地1</t>
    <rPh sb="0" eb="3">
      <t>ハマダシ</t>
    </rPh>
    <rPh sb="3" eb="6">
      <t>シモコウチョウ</t>
    </rPh>
    <rPh sb="9" eb="11">
      <t>バンチ</t>
    </rPh>
    <phoneticPr fontId="3"/>
  </si>
  <si>
    <t>津和野町社会福祉協議会</t>
    <rPh sb="0" eb="4">
      <t>ツワノチョウ</t>
    </rPh>
    <rPh sb="4" eb="6">
      <t>シャカイ</t>
    </rPh>
    <rPh sb="6" eb="8">
      <t>フクシ</t>
    </rPh>
    <rPh sb="8" eb="11">
      <t>キョウギカイ</t>
    </rPh>
    <phoneticPr fontId="3"/>
  </si>
  <si>
    <t>鹿足郡津和野町日原１４</t>
    <rPh sb="0" eb="3">
      <t>カノアシグン</t>
    </rPh>
    <rPh sb="3" eb="7">
      <t>ツワノチョウ</t>
    </rPh>
    <rPh sb="7" eb="9">
      <t>ニチハラ</t>
    </rPh>
    <phoneticPr fontId="3"/>
  </si>
  <si>
    <t>社会福祉法人　津和野町社会福祉協議会</t>
    <rPh sb="0" eb="2">
      <t>シャカイ</t>
    </rPh>
    <rPh sb="2" eb="4">
      <t>フクシ</t>
    </rPh>
    <rPh sb="4" eb="6">
      <t>ホウジン</t>
    </rPh>
    <rPh sb="7" eb="11">
      <t>ツワノチョウ</t>
    </rPh>
    <rPh sb="11" eb="13">
      <t>シャカイ</t>
    </rPh>
    <rPh sb="13" eb="15">
      <t>フクシ</t>
    </rPh>
    <rPh sb="15" eb="18">
      <t>キョウギカイ</t>
    </rPh>
    <phoneticPr fontId="3"/>
  </si>
  <si>
    <t>0856-74-1617</t>
    <phoneticPr fontId="3"/>
  </si>
  <si>
    <t>障害者相談支援センター　ウェーブ</t>
    <rPh sb="0" eb="1">
      <t>ショウ</t>
    </rPh>
    <rPh sb="1" eb="2">
      <t>ガイ</t>
    </rPh>
    <rPh sb="2" eb="3">
      <t>シャ</t>
    </rPh>
    <rPh sb="3" eb="5">
      <t>ソウダン</t>
    </rPh>
    <rPh sb="5" eb="7">
      <t>シエン</t>
    </rPh>
    <phoneticPr fontId="3"/>
  </si>
  <si>
    <t>隠岐郡海士町大字海士１４８５</t>
    <rPh sb="0" eb="3">
      <t>オキグン</t>
    </rPh>
    <rPh sb="3" eb="6">
      <t>アマチョウ</t>
    </rPh>
    <rPh sb="6" eb="8">
      <t>オオアザ</t>
    </rPh>
    <rPh sb="8" eb="10">
      <t>アマ</t>
    </rPh>
    <phoneticPr fontId="3"/>
  </si>
  <si>
    <t>社会福祉法人　だんだん</t>
    <rPh sb="0" eb="2">
      <t>シャカイ</t>
    </rPh>
    <rPh sb="2" eb="4">
      <t>フクシ</t>
    </rPh>
    <rPh sb="4" eb="6">
      <t>ホウジン</t>
    </rPh>
    <phoneticPr fontId="3"/>
  </si>
  <si>
    <r>
      <t>隠岐郡海士町海士1</t>
    </r>
    <r>
      <rPr>
        <sz val="10"/>
        <rFont val="ＭＳ Ｐゴシック"/>
        <family val="3"/>
        <charset val="128"/>
      </rPr>
      <t>485</t>
    </r>
    <rPh sb="0" eb="3">
      <t>オキグン</t>
    </rPh>
    <rPh sb="3" eb="5">
      <t>アマ</t>
    </rPh>
    <rPh sb="5" eb="6">
      <t>マチ</t>
    </rPh>
    <rPh sb="6" eb="8">
      <t>アマ</t>
    </rPh>
    <phoneticPr fontId="3"/>
  </si>
  <si>
    <t>社会福祉法人だんだん</t>
    <rPh sb="0" eb="2">
      <t>シャカイ</t>
    </rPh>
    <rPh sb="2" eb="4">
      <t>フクシ</t>
    </rPh>
    <phoneticPr fontId="3"/>
  </si>
  <si>
    <t>益田市戸田町イ１７０番１</t>
    <rPh sb="0" eb="3">
      <t>マスダシ</t>
    </rPh>
    <rPh sb="3" eb="5">
      <t>トダ</t>
    </rPh>
    <rPh sb="5" eb="6">
      <t>チョウ</t>
    </rPh>
    <rPh sb="10" eb="11">
      <t>バン</t>
    </rPh>
    <phoneticPr fontId="3"/>
  </si>
  <si>
    <t>699-3763</t>
    <phoneticPr fontId="3"/>
  </si>
  <si>
    <t>出雲市神西沖町２４７６－１</t>
    <rPh sb="0" eb="3">
      <t>イズモシ</t>
    </rPh>
    <rPh sb="3" eb="5">
      <t>ジンザイ</t>
    </rPh>
    <rPh sb="5" eb="6">
      <t>オキ</t>
    </rPh>
    <rPh sb="6" eb="7">
      <t>チョウ</t>
    </rPh>
    <phoneticPr fontId="3"/>
  </si>
  <si>
    <t>相談支援事業所Reve</t>
    <rPh sb="0" eb="2">
      <t>ソウダン</t>
    </rPh>
    <rPh sb="2" eb="4">
      <t>シエン</t>
    </rPh>
    <rPh sb="4" eb="6">
      <t>ジギョウ</t>
    </rPh>
    <rPh sb="6" eb="7">
      <t>ショ</t>
    </rPh>
    <phoneticPr fontId="3"/>
  </si>
  <si>
    <r>
      <t>0853-</t>
    </r>
    <r>
      <rPr>
        <sz val="10"/>
        <rFont val="ＭＳ Ｐゴシック"/>
        <family val="3"/>
        <charset val="128"/>
      </rPr>
      <t>25-8811</t>
    </r>
    <phoneticPr fontId="3"/>
  </si>
  <si>
    <t>松江市東出雲町揖屋町１１３４－１</t>
    <rPh sb="0" eb="3">
      <t>マツエシ</t>
    </rPh>
    <phoneticPr fontId="3"/>
  </si>
  <si>
    <t>相談支援事業所わんぱく</t>
    <rPh sb="0" eb="2">
      <t>ソウダン</t>
    </rPh>
    <rPh sb="2" eb="4">
      <t>シエン</t>
    </rPh>
    <rPh sb="4" eb="7">
      <t>ジギョウショ</t>
    </rPh>
    <phoneticPr fontId="3"/>
  </si>
  <si>
    <t>○</t>
    <phoneticPr fontId="3"/>
  </si>
  <si>
    <t>691-0031</t>
    <phoneticPr fontId="3"/>
  </si>
  <si>
    <t>出雲市東福町１５６－１</t>
    <rPh sb="0" eb="3">
      <t>イズモシ</t>
    </rPh>
    <rPh sb="3" eb="5">
      <t>トウフク</t>
    </rPh>
    <rPh sb="5" eb="6">
      <t>チョウ</t>
    </rPh>
    <phoneticPr fontId="3"/>
  </si>
  <si>
    <t>○</t>
    <phoneticPr fontId="3"/>
  </si>
  <si>
    <t>0853-62-4872</t>
    <phoneticPr fontId="3"/>
  </si>
  <si>
    <t>0856-28-0022</t>
    <phoneticPr fontId="3"/>
  </si>
  <si>
    <t>株式会社　輪</t>
    <rPh sb="0" eb="2">
      <t>カブシキ</t>
    </rPh>
    <rPh sb="2" eb="4">
      <t>カイシャ</t>
    </rPh>
    <rPh sb="5" eb="6">
      <t>リン</t>
    </rPh>
    <phoneticPr fontId="3"/>
  </si>
  <si>
    <t>697-0015</t>
    <phoneticPr fontId="3"/>
  </si>
  <si>
    <t>浜田市竹迫町２９０１</t>
    <rPh sb="0" eb="3">
      <t>ハマダシ</t>
    </rPh>
    <rPh sb="3" eb="5">
      <t>タケザコ</t>
    </rPh>
    <rPh sb="5" eb="6">
      <t>チョウ</t>
    </rPh>
    <phoneticPr fontId="3"/>
  </si>
  <si>
    <t>0855-25-5810</t>
    <phoneticPr fontId="3"/>
  </si>
  <si>
    <t>○</t>
    <phoneticPr fontId="3"/>
  </si>
  <si>
    <t>松江市黒田町３０－４</t>
    <rPh sb="0" eb="3">
      <t>マツエシ</t>
    </rPh>
    <rPh sb="3" eb="6">
      <t>クロダチョウ</t>
    </rPh>
    <phoneticPr fontId="3"/>
  </si>
  <si>
    <t>おでかけりんりん</t>
    <phoneticPr fontId="3"/>
  </si>
  <si>
    <t>出雲市上塩冶町２０１番地</t>
    <rPh sb="0" eb="3">
      <t>イズモシ</t>
    </rPh>
    <rPh sb="3" eb="4">
      <t>ウエ</t>
    </rPh>
    <rPh sb="4" eb="7">
      <t>エンヤチョウ</t>
    </rPh>
    <rPh sb="10" eb="12">
      <t>バンチ</t>
    </rPh>
    <phoneticPr fontId="3"/>
  </si>
  <si>
    <t>おでかけりんりん合同会社</t>
    <rPh sb="8" eb="10">
      <t>ゴウドウ</t>
    </rPh>
    <rPh sb="10" eb="12">
      <t>カイシャ</t>
    </rPh>
    <phoneticPr fontId="3"/>
  </si>
  <si>
    <t>090-8068-1870</t>
    <phoneticPr fontId="3"/>
  </si>
  <si>
    <t>備考※</t>
    <rPh sb="0" eb="2">
      <t>ビコウ</t>
    </rPh>
    <phoneticPr fontId="3"/>
  </si>
  <si>
    <t>就労継続支援事業所いなほの郷</t>
    <rPh sb="0" eb="2">
      <t>シュウロウ</t>
    </rPh>
    <rPh sb="2" eb="4">
      <t>ケイゾク</t>
    </rPh>
    <rPh sb="4" eb="6">
      <t>シエン</t>
    </rPh>
    <rPh sb="6" eb="8">
      <t>ジギョウ</t>
    </rPh>
    <rPh sb="8" eb="9">
      <t>ショ</t>
    </rPh>
    <rPh sb="13" eb="14">
      <t>サト</t>
    </rPh>
    <phoneticPr fontId="3"/>
  </si>
  <si>
    <t>西出雲ヘルパーステーション</t>
    <rPh sb="0" eb="3">
      <t>ニシイズモ</t>
    </rPh>
    <phoneticPr fontId="3"/>
  </si>
  <si>
    <t>693-0045</t>
    <phoneticPr fontId="3"/>
  </si>
  <si>
    <t>出雲市東園町７２５－３　ふりーぷらす東園５０１</t>
    <rPh sb="0" eb="3">
      <t>イズモシ</t>
    </rPh>
    <rPh sb="3" eb="4">
      <t>ヒガシ</t>
    </rPh>
    <rPh sb="4" eb="5">
      <t>ソノ</t>
    </rPh>
    <rPh sb="5" eb="6">
      <t>チョウ</t>
    </rPh>
    <rPh sb="18" eb="20">
      <t>ヒガシソノ</t>
    </rPh>
    <phoneticPr fontId="3"/>
  </si>
  <si>
    <t>株式会社ソーシャルプランニングネットワーク</t>
    <rPh sb="0" eb="2">
      <t>カブシキ</t>
    </rPh>
    <rPh sb="2" eb="4">
      <t>カイシャ</t>
    </rPh>
    <phoneticPr fontId="3"/>
  </si>
  <si>
    <t>0853-25-8781</t>
    <phoneticPr fontId="3"/>
  </si>
  <si>
    <t>○</t>
    <phoneticPr fontId="3"/>
  </si>
  <si>
    <t>0855-52-7312</t>
    <phoneticPr fontId="3"/>
  </si>
  <si>
    <t>就労継続支援Ｂ型事業所フーズくわの木</t>
    <rPh sb="0" eb="2">
      <t>シュウロウ</t>
    </rPh>
    <rPh sb="2" eb="4">
      <t>ケイゾク</t>
    </rPh>
    <rPh sb="4" eb="6">
      <t>シエン</t>
    </rPh>
    <rPh sb="7" eb="8">
      <t>ガタ</t>
    </rPh>
    <rPh sb="8" eb="11">
      <t>ジギョウショ</t>
    </rPh>
    <rPh sb="17" eb="18">
      <t>キ</t>
    </rPh>
    <phoneticPr fontId="3"/>
  </si>
  <si>
    <t>695-0024</t>
    <phoneticPr fontId="3"/>
  </si>
  <si>
    <t>江津市二宮町神主2218-1</t>
    <rPh sb="0" eb="3">
      <t>ゴウツシ</t>
    </rPh>
    <rPh sb="3" eb="5">
      <t>ニノミヤ</t>
    </rPh>
    <rPh sb="5" eb="6">
      <t>チョウ</t>
    </rPh>
    <rPh sb="6" eb="8">
      <t>カンヌシ</t>
    </rPh>
    <phoneticPr fontId="3"/>
  </si>
  <si>
    <t>0855-52-7185</t>
    <phoneticPr fontId="3"/>
  </si>
  <si>
    <t>0855-52-7190</t>
    <phoneticPr fontId="3"/>
  </si>
  <si>
    <t>障害福祉サービス事業者［共同生活援助（グループホーム）事業］</t>
    <rPh sb="0" eb="2">
      <t>ショウガイ</t>
    </rPh>
    <rPh sb="2" eb="4">
      <t>フクシ</t>
    </rPh>
    <rPh sb="8" eb="11">
      <t>ジギョウシャ</t>
    </rPh>
    <rPh sb="12" eb="14">
      <t>キョウドウ</t>
    </rPh>
    <rPh sb="14" eb="16">
      <t>セイカツ</t>
    </rPh>
    <rPh sb="16" eb="18">
      <t>エンジョ</t>
    </rPh>
    <rPh sb="27" eb="29">
      <t>ジギョウ</t>
    </rPh>
    <phoneticPr fontId="2"/>
  </si>
  <si>
    <t>〒</t>
    <phoneticPr fontId="3"/>
  </si>
  <si>
    <t>TEL</t>
    <phoneticPr fontId="3"/>
  </si>
  <si>
    <t>夜間支援体制加算算定区分（※）</t>
    <rPh sb="0" eb="2">
      <t>ヤカン</t>
    </rPh>
    <rPh sb="2" eb="4">
      <t>シエン</t>
    </rPh>
    <rPh sb="4" eb="6">
      <t>タイセイ</t>
    </rPh>
    <rPh sb="6" eb="8">
      <t>カサン</t>
    </rPh>
    <rPh sb="8" eb="10">
      <t>サンテイ</t>
    </rPh>
    <rPh sb="10" eb="12">
      <t>クブン</t>
    </rPh>
    <phoneticPr fontId="3"/>
  </si>
  <si>
    <t>松江市上乃木九丁目１－２６　ヒルズＫ　１０１号室</t>
    <phoneticPr fontId="3"/>
  </si>
  <si>
    <t>Ⅰ</t>
    <phoneticPr fontId="3"/>
  </si>
  <si>
    <t>Ⅲ</t>
    <phoneticPr fontId="3"/>
  </si>
  <si>
    <t>Ⅱ</t>
    <phoneticPr fontId="3"/>
  </si>
  <si>
    <t>Ⅰ・Ⅲ</t>
    <phoneticPr fontId="3"/>
  </si>
  <si>
    <t>Ⅰ・Ⅱ</t>
    <phoneticPr fontId="3"/>
  </si>
  <si>
    <t>無</t>
    <rPh sb="0" eb="1">
      <t>ナシ</t>
    </rPh>
    <phoneticPr fontId="3"/>
  </si>
  <si>
    <t>出雲市神西沖町２４７６－１</t>
    <phoneticPr fontId="3"/>
  </si>
  <si>
    <t>出雲市神西沖町２４９７－４５</t>
    <phoneticPr fontId="3"/>
  </si>
  <si>
    <t>Ⅰ・Ⅱ</t>
    <phoneticPr fontId="3"/>
  </si>
  <si>
    <t>出雲市神西沖町２４９６－３１</t>
    <phoneticPr fontId="3"/>
  </si>
  <si>
    <t>出雲市神西沖町４９６－１</t>
    <phoneticPr fontId="3"/>
  </si>
  <si>
    <t>Ⅲ</t>
    <phoneticPr fontId="3"/>
  </si>
  <si>
    <t>出雲市今市町８７３－３６</t>
    <phoneticPr fontId="3"/>
  </si>
  <si>
    <t>出雲市大島町８６５</t>
    <phoneticPr fontId="3"/>
  </si>
  <si>
    <t>出雲市神西沖町２４９７－４５</t>
    <phoneticPr fontId="3"/>
  </si>
  <si>
    <t>Ⅰ・Ⅱ</t>
  </si>
  <si>
    <t>すてっぷ</t>
    <phoneticPr fontId="3"/>
  </si>
  <si>
    <t>出雲市神西沖町２４９６－３１</t>
    <phoneticPr fontId="3"/>
  </si>
  <si>
    <t>こすもす</t>
    <phoneticPr fontId="3"/>
  </si>
  <si>
    <t>出雲市神西沖町２４９７－４５</t>
  </si>
  <si>
    <t>出雲市平野町１１８３</t>
    <phoneticPr fontId="3"/>
  </si>
  <si>
    <t>出雲市平田町５３４８－８</t>
    <phoneticPr fontId="3"/>
  </si>
  <si>
    <t>Ⅲ</t>
    <phoneticPr fontId="3"/>
  </si>
  <si>
    <t>出雲市西平田町１０４－３</t>
    <phoneticPr fontId="3"/>
  </si>
  <si>
    <t>Ⅱ</t>
    <phoneticPr fontId="3"/>
  </si>
  <si>
    <t>グループホーム光風園</t>
    <phoneticPr fontId="3"/>
  </si>
  <si>
    <t>出雲市湖陵町大池２４０－１</t>
    <phoneticPr fontId="3"/>
  </si>
  <si>
    <t>出雲市湖陵町大池２４０－３</t>
    <phoneticPr fontId="3"/>
  </si>
  <si>
    <t>Ⅰ</t>
    <phoneticPr fontId="3"/>
  </si>
  <si>
    <t>きずな</t>
    <phoneticPr fontId="3"/>
  </si>
  <si>
    <t>しおさい</t>
    <phoneticPr fontId="3"/>
  </si>
  <si>
    <t>つばさ</t>
    <phoneticPr fontId="3"/>
  </si>
  <si>
    <t>出雲市知井宮町１２３９－１</t>
    <phoneticPr fontId="3"/>
  </si>
  <si>
    <t>出雲市西新町二丁目２４５６－１３</t>
    <phoneticPr fontId="3"/>
  </si>
  <si>
    <t>なじまホーム</t>
    <phoneticPr fontId="3"/>
  </si>
  <si>
    <t>グループホーム清風園</t>
    <phoneticPr fontId="3"/>
  </si>
  <si>
    <t>大田市川合町吉永１０２５</t>
    <phoneticPr fontId="3"/>
  </si>
  <si>
    <t>大田市長久町長久ロ２６８－１８</t>
    <phoneticPr fontId="3"/>
  </si>
  <si>
    <t>大田市長久町長久ロ２６７－６</t>
    <phoneticPr fontId="3"/>
  </si>
  <si>
    <t>大田市長久町長久イ４５３－１０</t>
    <phoneticPr fontId="3"/>
  </si>
  <si>
    <t>大田市大田町大田イ８６０－３</t>
    <phoneticPr fontId="3"/>
  </si>
  <si>
    <t>大田市大田町雪見イ３７１－２</t>
    <phoneticPr fontId="3"/>
  </si>
  <si>
    <t>大田市大田町大田ロ７１０－１７</t>
    <phoneticPr fontId="3"/>
  </si>
  <si>
    <t>グループホームやない</t>
    <phoneticPr fontId="3"/>
  </si>
  <si>
    <t>大田市久利町行恒５２６番地３</t>
    <phoneticPr fontId="3"/>
  </si>
  <si>
    <t>輝</t>
    <phoneticPr fontId="3"/>
  </si>
  <si>
    <t>江津市渡津町１１９６－１</t>
    <phoneticPr fontId="3"/>
  </si>
  <si>
    <t>はづみ</t>
    <phoneticPr fontId="3"/>
  </si>
  <si>
    <t>0855-53-0788</t>
    <phoneticPr fontId="3"/>
  </si>
  <si>
    <t>ハッピー</t>
    <phoneticPr fontId="3"/>
  </si>
  <si>
    <t>邑智郡邑南町鱒渕３２９８－２</t>
    <phoneticPr fontId="3"/>
  </si>
  <si>
    <t>邑智郡邑南町上亀谷２１７９－２</t>
    <phoneticPr fontId="3"/>
  </si>
  <si>
    <t>邑智郡美郷町粕渕１４６－１</t>
    <phoneticPr fontId="3"/>
  </si>
  <si>
    <t>邑智郡美郷町粕渕１１７－１</t>
    <phoneticPr fontId="3"/>
  </si>
  <si>
    <t>邑智郡川本町大字久座仁２７０－１</t>
    <phoneticPr fontId="3"/>
  </si>
  <si>
    <t>サポートハウスさつき</t>
    <phoneticPr fontId="3"/>
  </si>
  <si>
    <t>サポートハウスはづき</t>
    <phoneticPr fontId="3"/>
  </si>
  <si>
    <t>邑智郡邑南中野２３８４</t>
    <phoneticPr fontId="3"/>
  </si>
  <si>
    <t>邑智郡邑南町中野３９９５番地</t>
    <phoneticPr fontId="3"/>
  </si>
  <si>
    <t>邑智郡邑南町中野３５９４－２１</t>
    <phoneticPr fontId="3"/>
  </si>
  <si>
    <t>邑智郡邑南町中野２３８４－１</t>
    <phoneticPr fontId="3"/>
  </si>
  <si>
    <t>邑智郡邑南町中野２３８５</t>
    <phoneticPr fontId="3"/>
  </si>
  <si>
    <t>邑智郡邑南町中野４０３０－８</t>
    <phoneticPr fontId="3"/>
  </si>
  <si>
    <t>邑智郡邑南町中野４０４０－１２</t>
    <phoneticPr fontId="3"/>
  </si>
  <si>
    <t>邑智郡邑南町中野９２８－１</t>
    <phoneticPr fontId="3"/>
  </si>
  <si>
    <t>邑智郡邑南町中野３５９１ー１０</t>
    <phoneticPr fontId="3"/>
  </si>
  <si>
    <t>邑智郡邑南町中野３４８９－２</t>
    <phoneticPr fontId="3"/>
  </si>
  <si>
    <t>0855-52-7312</t>
    <phoneticPr fontId="3"/>
  </si>
  <si>
    <t>江津市嘉久志町イ１７８０</t>
    <phoneticPr fontId="3"/>
  </si>
  <si>
    <t>浜田市殿町１０３－１</t>
    <phoneticPr fontId="3"/>
  </si>
  <si>
    <t>0855-22-8007</t>
    <phoneticPr fontId="3"/>
  </si>
  <si>
    <t>浜田市片庭町８８－１</t>
    <phoneticPr fontId="3"/>
  </si>
  <si>
    <t>浜田市新町２０</t>
    <phoneticPr fontId="3"/>
  </si>
  <si>
    <t>浜田市金城町七条ハ５８８ー２</t>
    <phoneticPr fontId="3"/>
  </si>
  <si>
    <t>浜田市金城町七条５５８－１４</t>
    <phoneticPr fontId="3"/>
  </si>
  <si>
    <t>浜田市金城町七条５６８－６４</t>
    <phoneticPr fontId="3"/>
  </si>
  <si>
    <t>浜田市金城町七条イ４９５</t>
    <phoneticPr fontId="3"/>
  </si>
  <si>
    <t>浜田市金城町七条イ１０４１－１７</t>
    <phoneticPr fontId="3"/>
  </si>
  <si>
    <t>浜田市金城町七条ハ５５８－１５</t>
    <phoneticPr fontId="3"/>
  </si>
  <si>
    <t>浜田市松原町２１５－１</t>
    <phoneticPr fontId="3"/>
  </si>
  <si>
    <t>浜田市金城町七条ハ５５８－１４</t>
    <phoneticPr fontId="3"/>
  </si>
  <si>
    <t>しちじょうホーム</t>
    <phoneticPr fontId="3"/>
  </si>
  <si>
    <t>ながさわホーム</t>
    <phoneticPr fontId="3"/>
  </si>
  <si>
    <t>浜田市港町２８５－１</t>
    <phoneticPr fontId="3"/>
  </si>
  <si>
    <t>浜田市港町２９４－１９</t>
    <phoneticPr fontId="3"/>
  </si>
  <si>
    <t>浜田市港町２７７</t>
    <phoneticPr fontId="3"/>
  </si>
  <si>
    <t>浜田市港町２９４－３４</t>
    <phoneticPr fontId="3"/>
  </si>
  <si>
    <t>ぴゅあほーむ</t>
    <phoneticPr fontId="3"/>
  </si>
  <si>
    <t>0855-27-0099</t>
    <phoneticPr fontId="3"/>
  </si>
  <si>
    <t>益田市乙吉町イ１１０－１</t>
    <phoneticPr fontId="3"/>
  </si>
  <si>
    <t>益田市中吉田町５３４－２</t>
    <phoneticPr fontId="3"/>
  </si>
  <si>
    <t>益田市水分町１０－２</t>
    <phoneticPr fontId="3"/>
  </si>
  <si>
    <t>益田市乙吉町イ１０８－３</t>
    <phoneticPr fontId="3"/>
  </si>
  <si>
    <t>益田市乙吉町イ３３１－２</t>
    <phoneticPr fontId="3"/>
  </si>
  <si>
    <t>益田市乙吉町３３７－１</t>
    <phoneticPr fontId="3"/>
  </si>
  <si>
    <t>益田市横田町１３５７－１</t>
    <phoneticPr fontId="3"/>
  </si>
  <si>
    <t>きぼう</t>
    <phoneticPr fontId="3"/>
  </si>
  <si>
    <t>益田市高津町イ２５７７－８５</t>
    <phoneticPr fontId="3"/>
  </si>
  <si>
    <t>すみれ</t>
    <phoneticPr fontId="3"/>
  </si>
  <si>
    <t>0856-25-7370</t>
    <phoneticPr fontId="3"/>
  </si>
  <si>
    <t>鹿足郡吉賀町立河内１０６番地２</t>
    <phoneticPr fontId="3"/>
  </si>
  <si>
    <t>隠岐郡海士町大字海士１４７０－１</t>
    <phoneticPr fontId="3"/>
  </si>
  <si>
    <t>あまの里</t>
    <phoneticPr fontId="3"/>
  </si>
  <si>
    <t>あまの里２</t>
    <phoneticPr fontId="3"/>
  </si>
  <si>
    <t>隠岐郡西ノ島町大字別府１４９－５</t>
    <phoneticPr fontId="3"/>
  </si>
  <si>
    <t>隠岐郡西ノ島町別府１４９－５</t>
    <phoneticPr fontId="3"/>
  </si>
  <si>
    <t>隠岐郡西ノ島町大字別府２１４－３</t>
    <phoneticPr fontId="3"/>
  </si>
  <si>
    <t>隠岐郡西ノ島町大字別府２０５－１</t>
    <phoneticPr fontId="3"/>
  </si>
  <si>
    <t>隠岐郡隠岐の島町都万２５８２－１</t>
    <phoneticPr fontId="3"/>
  </si>
  <si>
    <t>隠岐郡隠岐の島町津戸１５４３－１</t>
    <phoneticPr fontId="3"/>
  </si>
  <si>
    <t>隠岐郡隠岐の島町西町名田の３　１－１</t>
    <phoneticPr fontId="3"/>
  </si>
  <si>
    <t>隠岐郡隠岐の島町都万２２１３－４</t>
    <phoneticPr fontId="3"/>
  </si>
  <si>
    <t>隠岐郡隠岐の島町原田１９９－２</t>
    <phoneticPr fontId="3"/>
  </si>
  <si>
    <t>隠岐郡隠岐の島町都万２１４１－１</t>
    <phoneticPr fontId="3"/>
  </si>
  <si>
    <t>隠岐郡隠岐の島町都万４１７３</t>
    <phoneticPr fontId="3"/>
  </si>
  <si>
    <t>隠岐の島町吉田３－９－５</t>
    <phoneticPr fontId="3"/>
  </si>
  <si>
    <t>隠岐郡隠岐の島町岬町中ノ津四３０２</t>
    <phoneticPr fontId="3"/>
  </si>
  <si>
    <t>隠岐郡隠岐の島町西町八尾一の４８－２２</t>
    <phoneticPr fontId="3"/>
  </si>
  <si>
    <t>隠岐郡隠岐の島町東町宇屋の下１１－３</t>
    <phoneticPr fontId="3"/>
  </si>
  <si>
    <t>隠岐郡隠岐の島町港町塩口７９－５</t>
    <phoneticPr fontId="3"/>
  </si>
  <si>
    <t>隠岐郡隠岐の島町中町出雲結１－２</t>
    <phoneticPr fontId="3"/>
  </si>
  <si>
    <t>きらら</t>
    <phoneticPr fontId="3"/>
  </si>
  <si>
    <t>Ⅲ</t>
    <phoneticPr fontId="3"/>
  </si>
  <si>
    <t>Ⅰ</t>
    <phoneticPr fontId="3"/>
  </si>
  <si>
    <t>松江市古志町７３４番地１</t>
    <phoneticPr fontId="3"/>
  </si>
  <si>
    <t>松江市北田町６７番地２６</t>
    <rPh sb="3" eb="4">
      <t>キタ</t>
    </rPh>
    <rPh sb="4" eb="5">
      <t>タ</t>
    </rPh>
    <rPh sb="5" eb="6">
      <t>マチ</t>
    </rPh>
    <rPh sb="8" eb="10">
      <t>バンチ</t>
    </rPh>
    <phoneticPr fontId="3"/>
  </si>
  <si>
    <t>出雲市大社町入南８３５</t>
    <phoneticPr fontId="3"/>
  </si>
  <si>
    <t>浜田市港町１２－１</t>
    <rPh sb="0" eb="1">
      <t>ハマ</t>
    </rPh>
    <phoneticPr fontId="3"/>
  </si>
  <si>
    <t>浜田市港町１２－１</t>
    <phoneticPr fontId="3"/>
  </si>
  <si>
    <t>浜田市港町２８５－１</t>
    <phoneticPr fontId="3"/>
  </si>
  <si>
    <t>浜田市港町２９２－１０</t>
    <phoneticPr fontId="3"/>
  </si>
  <si>
    <t>0855-28-7311</t>
    <phoneticPr fontId="3"/>
  </si>
  <si>
    <t>※</t>
    <phoneticPr fontId="3"/>
  </si>
  <si>
    <t>福祉型：障害者支援施設、障害児入所施設、グループホーム、生活介護事業所、宿泊型自立訓練事業所、放課後等ディサービス事業所等において実施。</t>
    <rPh sb="0" eb="3">
      <t>フクシガタ</t>
    </rPh>
    <rPh sb="4" eb="7">
      <t>ショウガイシャ</t>
    </rPh>
    <rPh sb="7" eb="9">
      <t>シエン</t>
    </rPh>
    <rPh sb="9" eb="11">
      <t>シセツ</t>
    </rPh>
    <rPh sb="12" eb="14">
      <t>ショウガイ</t>
    </rPh>
    <rPh sb="14" eb="15">
      <t>ジ</t>
    </rPh>
    <rPh sb="15" eb="17">
      <t>ニュウショ</t>
    </rPh>
    <rPh sb="17" eb="19">
      <t>シセツ</t>
    </rPh>
    <rPh sb="28" eb="30">
      <t>セイカツ</t>
    </rPh>
    <rPh sb="30" eb="32">
      <t>カイゴ</t>
    </rPh>
    <rPh sb="32" eb="35">
      <t>ジギョウショ</t>
    </rPh>
    <rPh sb="36" eb="39">
      <t>シュクハクガタ</t>
    </rPh>
    <rPh sb="39" eb="41">
      <t>ジリツ</t>
    </rPh>
    <rPh sb="41" eb="43">
      <t>クンレン</t>
    </rPh>
    <rPh sb="43" eb="46">
      <t>ジギョウショ</t>
    </rPh>
    <rPh sb="47" eb="50">
      <t>ホウカゴ</t>
    </rPh>
    <rPh sb="50" eb="51">
      <t>トウ</t>
    </rPh>
    <rPh sb="57" eb="60">
      <t>ジギョウショ</t>
    </rPh>
    <rPh sb="60" eb="61">
      <t>トウ</t>
    </rPh>
    <rPh sb="65" eb="67">
      <t>ジッシ</t>
    </rPh>
    <phoneticPr fontId="3"/>
  </si>
  <si>
    <t>医療型：病院、診療所、介護老人保健施設において実施</t>
    <rPh sb="0" eb="2">
      <t>イリョウ</t>
    </rPh>
    <rPh sb="2" eb="3">
      <t>ガタ</t>
    </rPh>
    <rPh sb="4" eb="6">
      <t>ビョウイン</t>
    </rPh>
    <rPh sb="7" eb="10">
      <t>シンリョウジョ</t>
    </rPh>
    <rPh sb="11" eb="13">
      <t>カイゴ</t>
    </rPh>
    <rPh sb="13" eb="15">
      <t>ロウジン</t>
    </rPh>
    <rPh sb="15" eb="17">
      <t>ホケン</t>
    </rPh>
    <rPh sb="17" eb="19">
      <t>シセツ</t>
    </rPh>
    <rPh sb="23" eb="25">
      <t>ジッシ</t>
    </rPh>
    <phoneticPr fontId="3"/>
  </si>
  <si>
    <t>医療型の対象者：遷延性意識障害児・者、筋萎縮性側索硬化症等の運動ニューロン疾患の分類に属する疾患を有する者及び重症心身障害児・者等</t>
    <rPh sb="0" eb="2">
      <t>イリョウ</t>
    </rPh>
    <rPh sb="2" eb="3">
      <t>ガタ</t>
    </rPh>
    <rPh sb="4" eb="7">
      <t>タイショウシャ</t>
    </rPh>
    <rPh sb="8" eb="10">
      <t>センエン</t>
    </rPh>
    <rPh sb="10" eb="11">
      <t>セイ</t>
    </rPh>
    <rPh sb="11" eb="13">
      <t>イシキ</t>
    </rPh>
    <rPh sb="13" eb="15">
      <t>ショウガイ</t>
    </rPh>
    <rPh sb="15" eb="16">
      <t>ジ</t>
    </rPh>
    <rPh sb="17" eb="18">
      <t>シャ</t>
    </rPh>
    <rPh sb="19" eb="23">
      <t>キンイシュクセイ</t>
    </rPh>
    <rPh sb="23" eb="24">
      <t>ガワ</t>
    </rPh>
    <rPh sb="24" eb="25">
      <t>サク</t>
    </rPh>
    <rPh sb="25" eb="28">
      <t>コウカショウ</t>
    </rPh>
    <rPh sb="28" eb="29">
      <t>トウ</t>
    </rPh>
    <rPh sb="30" eb="32">
      <t>ウンドウ</t>
    </rPh>
    <rPh sb="37" eb="39">
      <t>シッカン</t>
    </rPh>
    <rPh sb="40" eb="42">
      <t>ブンルイ</t>
    </rPh>
    <rPh sb="43" eb="44">
      <t>ゾク</t>
    </rPh>
    <rPh sb="46" eb="48">
      <t>シッカン</t>
    </rPh>
    <rPh sb="49" eb="50">
      <t>ユウ</t>
    </rPh>
    <rPh sb="52" eb="53">
      <t>モノ</t>
    </rPh>
    <rPh sb="53" eb="54">
      <t>オヨ</t>
    </rPh>
    <rPh sb="55" eb="57">
      <t>ジュウショウ</t>
    </rPh>
    <rPh sb="57" eb="59">
      <t>シンシン</t>
    </rPh>
    <rPh sb="59" eb="62">
      <t>ショウガイジ</t>
    </rPh>
    <rPh sb="63" eb="64">
      <t>シャ</t>
    </rPh>
    <rPh sb="64" eb="65">
      <t>トウ</t>
    </rPh>
    <phoneticPr fontId="3"/>
  </si>
  <si>
    <t>0855-54-3123</t>
    <phoneticPr fontId="3"/>
  </si>
  <si>
    <t>就労支援事業所　だんだん</t>
    <rPh sb="0" eb="2">
      <t>シュウロウ</t>
    </rPh>
    <rPh sb="2" eb="4">
      <t>シエン</t>
    </rPh>
    <rPh sb="4" eb="7">
      <t>ジギョウショ</t>
    </rPh>
    <phoneticPr fontId="3"/>
  </si>
  <si>
    <t>出雲市小山町361-2</t>
    <rPh sb="0" eb="3">
      <t>イズモシ</t>
    </rPh>
    <rPh sb="3" eb="5">
      <t>オヤマ</t>
    </rPh>
    <rPh sb="5" eb="6">
      <t>チョウ</t>
    </rPh>
    <phoneticPr fontId="3"/>
  </si>
  <si>
    <t>医療法人エスポアール出雲クリニック</t>
    <rPh sb="0" eb="2">
      <t>イリョウ</t>
    </rPh>
    <rPh sb="2" eb="4">
      <t>ホウジン</t>
    </rPh>
    <rPh sb="10" eb="12">
      <t>イズモ</t>
    </rPh>
    <phoneticPr fontId="3"/>
  </si>
  <si>
    <t>693-0051</t>
    <phoneticPr fontId="3"/>
  </si>
  <si>
    <t>0853-21-9779</t>
    <phoneticPr fontId="3"/>
  </si>
  <si>
    <t>0853-21-9780</t>
    <phoneticPr fontId="3"/>
  </si>
  <si>
    <t>ヘルパーステーション彩りテラス～東津田～</t>
    <rPh sb="10" eb="11">
      <t>イロド</t>
    </rPh>
    <rPh sb="16" eb="19">
      <t>ヒガシツダ</t>
    </rPh>
    <phoneticPr fontId="3"/>
  </si>
  <si>
    <t>690-0011</t>
    <phoneticPr fontId="3"/>
  </si>
  <si>
    <t>松江市東津田１３５７</t>
    <rPh sb="0" eb="3">
      <t>マツエシ</t>
    </rPh>
    <rPh sb="3" eb="6">
      <t>ヒガシツダ</t>
    </rPh>
    <phoneticPr fontId="3"/>
  </si>
  <si>
    <t>0852-25-2668</t>
    <phoneticPr fontId="3"/>
  </si>
  <si>
    <t>○</t>
    <phoneticPr fontId="3"/>
  </si>
  <si>
    <t>アグリプラント甲斐の木</t>
    <rPh sb="7" eb="9">
      <t>カイ</t>
    </rPh>
    <rPh sb="10" eb="11">
      <t>キ</t>
    </rPh>
    <phoneticPr fontId="3"/>
  </si>
  <si>
    <t>695-0021</t>
    <phoneticPr fontId="3"/>
  </si>
  <si>
    <t>江津市都野津町2307番地47</t>
    <rPh sb="0" eb="3">
      <t>ゴウツシ</t>
    </rPh>
    <rPh sb="3" eb="4">
      <t>ト</t>
    </rPh>
    <rPh sb="4" eb="5">
      <t>ノ</t>
    </rPh>
    <rPh sb="5" eb="6">
      <t>ツ</t>
    </rPh>
    <rPh sb="6" eb="7">
      <t>チョウ</t>
    </rPh>
    <rPh sb="11" eb="13">
      <t>バンチ</t>
    </rPh>
    <phoneticPr fontId="3"/>
  </si>
  <si>
    <t>0855-52-7141</t>
    <phoneticPr fontId="3"/>
  </si>
  <si>
    <t>0855-53-0836</t>
    <phoneticPr fontId="3"/>
  </si>
  <si>
    <t>○</t>
    <phoneticPr fontId="3"/>
  </si>
  <si>
    <t>ケアセンターポプリ</t>
    <phoneticPr fontId="3"/>
  </si>
  <si>
    <t>株式会社ポプリ</t>
    <rPh sb="0" eb="2">
      <t>カブシキ</t>
    </rPh>
    <rPh sb="2" eb="4">
      <t>カイシャ</t>
    </rPh>
    <phoneticPr fontId="3"/>
  </si>
  <si>
    <t>690-0823</t>
    <phoneticPr fontId="3"/>
  </si>
  <si>
    <t>松江市西川津町７４８番地５１コーポだけみ５号室</t>
    <rPh sb="10" eb="12">
      <t>バンチ</t>
    </rPh>
    <rPh sb="21" eb="23">
      <t>ゴウシツ</t>
    </rPh>
    <phoneticPr fontId="3"/>
  </si>
  <si>
    <t>0852-78-0179</t>
    <phoneticPr fontId="3"/>
  </si>
  <si>
    <t>○</t>
    <phoneticPr fontId="3"/>
  </si>
  <si>
    <t>出雲市塩冶町1978-2</t>
    <rPh sb="0" eb="3">
      <t>イズモシ</t>
    </rPh>
    <rPh sb="3" eb="5">
      <t>エンヤ</t>
    </rPh>
    <rPh sb="5" eb="6">
      <t>チョウ</t>
    </rPh>
    <phoneticPr fontId="3"/>
  </si>
  <si>
    <t>690-0876</t>
    <phoneticPr fontId="3"/>
  </si>
  <si>
    <t>有限会社KCサポート</t>
    <rPh sb="0" eb="2">
      <t>ユウゲン</t>
    </rPh>
    <rPh sb="2" eb="4">
      <t>カイシャ</t>
    </rPh>
    <phoneticPr fontId="3"/>
  </si>
  <si>
    <t>0852-67-6444</t>
    <phoneticPr fontId="3"/>
  </si>
  <si>
    <t>○</t>
    <phoneticPr fontId="3"/>
  </si>
  <si>
    <t>690-0823</t>
    <phoneticPr fontId="3"/>
  </si>
  <si>
    <t>松江市西川津町2547</t>
    <rPh sb="0" eb="3">
      <t>マツエシ</t>
    </rPh>
    <rPh sb="3" eb="7">
      <t>ニシカワツチョウ</t>
    </rPh>
    <phoneticPr fontId="3"/>
  </si>
  <si>
    <t>介護ステーション・さくら</t>
    <rPh sb="0" eb="2">
      <t>カイゴ</t>
    </rPh>
    <phoneticPr fontId="3"/>
  </si>
  <si>
    <t>ヘルパーステーションなずな</t>
    <phoneticPr fontId="3"/>
  </si>
  <si>
    <r>
      <t xml:space="preserve"> 0853-</t>
    </r>
    <r>
      <rPr>
        <sz val="10"/>
        <rFont val="ＭＳ Ｐゴシック"/>
        <family val="3"/>
        <charset val="128"/>
      </rPr>
      <t>25-8897</t>
    </r>
    <phoneticPr fontId="3"/>
  </si>
  <si>
    <t>690-0033</t>
    <phoneticPr fontId="3"/>
  </si>
  <si>
    <t>松江市大庭町９１－２</t>
    <rPh sb="0" eb="3">
      <t>マツエシ</t>
    </rPh>
    <rPh sb="3" eb="6">
      <t>オオバチョウ</t>
    </rPh>
    <phoneticPr fontId="3"/>
  </si>
  <si>
    <t>キッチンそらまめ</t>
    <phoneticPr fontId="3"/>
  </si>
  <si>
    <t>株式会社そらまめらんど</t>
    <phoneticPr fontId="3"/>
  </si>
  <si>
    <t>0852-67-6873</t>
    <phoneticPr fontId="3"/>
  </si>
  <si>
    <t>0852-67-6874</t>
    <phoneticPr fontId="3"/>
  </si>
  <si>
    <t>自立訓練施設　きよら</t>
    <rPh sb="0" eb="2">
      <t>ジリツ</t>
    </rPh>
    <rPh sb="2" eb="4">
      <t>クンレン</t>
    </rPh>
    <rPh sb="4" eb="6">
      <t>シセツ</t>
    </rPh>
    <phoneticPr fontId="3"/>
  </si>
  <si>
    <r>
      <t>益田市高津四丁目24番</t>
    </r>
    <r>
      <rPr>
        <sz val="10"/>
        <rFont val="ＭＳ Ｐゴシック"/>
        <family val="3"/>
        <charset val="128"/>
      </rPr>
      <t>10</t>
    </r>
    <r>
      <rPr>
        <sz val="10"/>
        <rFont val="ＭＳ Ｐゴシック"/>
        <family val="3"/>
        <charset val="128"/>
      </rPr>
      <t>号</t>
    </r>
    <rPh sb="0" eb="3">
      <t>マスダシ</t>
    </rPh>
    <rPh sb="3" eb="5">
      <t>タカツ</t>
    </rPh>
    <rPh sb="5" eb="8">
      <t>４チョウメ</t>
    </rPh>
    <rPh sb="10" eb="11">
      <t>バン</t>
    </rPh>
    <rPh sb="13" eb="14">
      <t>ゴウ</t>
    </rPh>
    <phoneticPr fontId="3"/>
  </si>
  <si>
    <t>グループホーム松の実</t>
    <rPh sb="7" eb="8">
      <t>マツ</t>
    </rPh>
    <rPh sb="9" eb="10">
      <t>ミ</t>
    </rPh>
    <phoneticPr fontId="3"/>
  </si>
  <si>
    <t>益田市高津四丁目24－４</t>
    <rPh sb="5" eb="6">
      <t>４</t>
    </rPh>
    <rPh sb="6" eb="8">
      <t>チョウメ</t>
    </rPh>
    <phoneticPr fontId="3"/>
  </si>
  <si>
    <t>0856-24-1673</t>
    <phoneticPr fontId="3"/>
  </si>
  <si>
    <t>とまと</t>
    <phoneticPr fontId="3"/>
  </si>
  <si>
    <t>江津市嘉久志町２４２６番地１１１</t>
    <rPh sb="0" eb="3">
      <t>ゴウツシ</t>
    </rPh>
    <rPh sb="3" eb="4">
      <t>カ</t>
    </rPh>
    <rPh sb="4" eb="5">
      <t>ヒサ</t>
    </rPh>
    <rPh sb="5" eb="6">
      <t>シ</t>
    </rPh>
    <rPh sb="6" eb="7">
      <t>チョウ</t>
    </rPh>
    <rPh sb="11" eb="13">
      <t>バンチ</t>
    </rPh>
    <phoneticPr fontId="3"/>
  </si>
  <si>
    <t>693-0024</t>
    <phoneticPr fontId="3"/>
  </si>
  <si>
    <t>出雲市塩冶町神前６－１－８</t>
    <rPh sb="6" eb="7">
      <t>カミ</t>
    </rPh>
    <rPh sb="7" eb="8">
      <t>マエ</t>
    </rPh>
    <phoneticPr fontId="3"/>
  </si>
  <si>
    <t>コニファー株式会社</t>
    <rPh sb="5" eb="7">
      <t>カブシキ</t>
    </rPh>
    <rPh sb="7" eb="9">
      <t>カイシャ</t>
    </rPh>
    <phoneticPr fontId="3"/>
  </si>
  <si>
    <t>0853-24-7717</t>
    <phoneticPr fontId="3"/>
  </si>
  <si>
    <t>○</t>
    <phoneticPr fontId="3"/>
  </si>
  <si>
    <t>0852-67-1177</t>
    <phoneticPr fontId="3"/>
  </si>
  <si>
    <t>障害者短期入所事業所はばたき</t>
    <rPh sb="0" eb="3">
      <t>ショウガイシャ</t>
    </rPh>
    <rPh sb="3" eb="5">
      <t>タンキ</t>
    </rPh>
    <rPh sb="5" eb="7">
      <t>ニュウショ</t>
    </rPh>
    <rPh sb="7" eb="10">
      <t>ジギョウショ</t>
    </rPh>
    <phoneticPr fontId="3"/>
  </si>
  <si>
    <t>浜田市弥栄町木都賀イ５２２番地２</t>
    <rPh sb="0" eb="3">
      <t>ハマダシ</t>
    </rPh>
    <rPh sb="3" eb="6">
      <t>ヤサカチョウ</t>
    </rPh>
    <rPh sb="6" eb="7">
      <t>キ</t>
    </rPh>
    <rPh sb="7" eb="8">
      <t>ツ</t>
    </rPh>
    <rPh sb="8" eb="9">
      <t>ガ</t>
    </rPh>
    <rPh sb="13" eb="15">
      <t>バンチ</t>
    </rPh>
    <phoneticPr fontId="3"/>
  </si>
  <si>
    <t>松江市学園１丁目６－３８</t>
    <rPh sb="3" eb="5">
      <t>ガクエン</t>
    </rPh>
    <rPh sb="6" eb="8">
      <t>チョウメ</t>
    </rPh>
    <phoneticPr fontId="3"/>
  </si>
  <si>
    <t>松江市西川津町７４２－１２</t>
    <phoneticPr fontId="3"/>
  </si>
  <si>
    <t>松江市西川津町２５５９－２</t>
    <phoneticPr fontId="3"/>
  </si>
  <si>
    <t>ヘルパーステーションすずらん　</t>
    <phoneticPr fontId="3"/>
  </si>
  <si>
    <t>浜田市港町２９４－１１</t>
    <phoneticPr fontId="3"/>
  </si>
  <si>
    <t>Ⅱ</t>
    <phoneticPr fontId="3"/>
  </si>
  <si>
    <t>Ⅰ・Ⅱ</t>
    <phoneticPr fontId="3"/>
  </si>
  <si>
    <t>相談支援事業所くれよんハウス</t>
    <rPh sb="0" eb="2">
      <t>ソウダン</t>
    </rPh>
    <rPh sb="2" eb="4">
      <t>シエン</t>
    </rPh>
    <rPh sb="4" eb="6">
      <t>ジギョウ</t>
    </rPh>
    <rPh sb="6" eb="7">
      <t>ショ</t>
    </rPh>
    <phoneticPr fontId="3"/>
  </si>
  <si>
    <t>690-0825</t>
    <phoneticPr fontId="3"/>
  </si>
  <si>
    <t>松江市学園２丁目15番18号</t>
    <rPh sb="0" eb="3">
      <t>マツエシ</t>
    </rPh>
    <rPh sb="3" eb="5">
      <t>ガクエン</t>
    </rPh>
    <rPh sb="6" eb="8">
      <t>チョウメ</t>
    </rPh>
    <rPh sb="10" eb="11">
      <t>バン</t>
    </rPh>
    <rPh sb="13" eb="14">
      <t>ゴウ</t>
    </rPh>
    <phoneticPr fontId="3"/>
  </si>
  <si>
    <t>社会福祉法人ねむの木福祉会</t>
    <rPh sb="0" eb="2">
      <t>シャカイ</t>
    </rPh>
    <rPh sb="2" eb="4">
      <t>フクシ</t>
    </rPh>
    <rPh sb="4" eb="6">
      <t>ホウジン</t>
    </rPh>
    <rPh sb="9" eb="10">
      <t>キ</t>
    </rPh>
    <rPh sb="10" eb="12">
      <t>フクシ</t>
    </rPh>
    <rPh sb="12" eb="13">
      <t>カイ</t>
    </rPh>
    <phoneticPr fontId="3"/>
  </si>
  <si>
    <t>○</t>
    <phoneticPr fontId="3"/>
  </si>
  <si>
    <t>0852-67-6796</t>
    <phoneticPr fontId="3"/>
  </si>
  <si>
    <t>グループホームすぎな寮</t>
    <phoneticPr fontId="3"/>
  </si>
  <si>
    <t>グループホームはまなす</t>
    <phoneticPr fontId="3"/>
  </si>
  <si>
    <t>グループホーム昇陽会</t>
    <rPh sb="7" eb="9">
      <t>ショウヨウ</t>
    </rPh>
    <rPh sb="9" eb="10">
      <t>カイ</t>
    </rPh>
    <phoneticPr fontId="3"/>
  </si>
  <si>
    <t>大田市静間町４８３－２</t>
    <rPh sb="0" eb="3">
      <t>オオダシ</t>
    </rPh>
    <rPh sb="3" eb="5">
      <t>シズマ</t>
    </rPh>
    <rPh sb="5" eb="6">
      <t>チョウ</t>
    </rPh>
    <phoneticPr fontId="3"/>
  </si>
  <si>
    <t>大田市大田町吉永１４５３-１５</t>
    <rPh sb="0" eb="3">
      <t>オオダシ</t>
    </rPh>
    <rPh sb="3" eb="5">
      <t>オオダ</t>
    </rPh>
    <rPh sb="5" eb="6">
      <t>チョウ</t>
    </rPh>
    <rPh sb="6" eb="8">
      <t>ヨシナガ</t>
    </rPh>
    <phoneticPr fontId="3"/>
  </si>
  <si>
    <t>0854-82-5315</t>
    <phoneticPr fontId="3"/>
  </si>
  <si>
    <t>－</t>
    <phoneticPr fontId="3"/>
  </si>
  <si>
    <t>短期入所事業所フレンズ</t>
    <rPh sb="0" eb="2">
      <t>タンキ</t>
    </rPh>
    <rPh sb="2" eb="4">
      <t>ニュウショ</t>
    </rPh>
    <rPh sb="4" eb="6">
      <t>ジギョウ</t>
    </rPh>
    <rPh sb="6" eb="7">
      <t>ショ</t>
    </rPh>
    <phoneticPr fontId="3"/>
  </si>
  <si>
    <t>島根県大田市大田町大田口７６０－１</t>
    <rPh sb="0" eb="3">
      <t>シマネケン</t>
    </rPh>
    <rPh sb="6" eb="8">
      <t>オオダ</t>
    </rPh>
    <rPh sb="8" eb="9">
      <t>チョウ</t>
    </rPh>
    <rPh sb="9" eb="11">
      <t>オオダ</t>
    </rPh>
    <rPh sb="11" eb="12">
      <t>クチ</t>
    </rPh>
    <phoneticPr fontId="3"/>
  </si>
  <si>
    <t>ＮＰＯ法人えんＪＯＹ</t>
    <rPh sb="3" eb="5">
      <t>ホウジン</t>
    </rPh>
    <phoneticPr fontId="3"/>
  </si>
  <si>
    <t>694-0064</t>
  </si>
  <si>
    <t>694-0064</t>
    <phoneticPr fontId="3"/>
  </si>
  <si>
    <t>0854-82-4050</t>
    <phoneticPr fontId="3"/>
  </si>
  <si>
    <t>0854-82-7157</t>
    <phoneticPr fontId="3"/>
  </si>
  <si>
    <t>島根県飯石郡飯南町頓原１０７０</t>
    <rPh sb="0" eb="3">
      <t>シマネケン</t>
    </rPh>
    <rPh sb="3" eb="6">
      <t>イイシグン</t>
    </rPh>
    <rPh sb="6" eb="9">
      <t>イイナンチョウ</t>
    </rPh>
    <rPh sb="9" eb="11">
      <t>トンバラ</t>
    </rPh>
    <phoneticPr fontId="3"/>
  </si>
  <si>
    <t>島根県飯石郡飯南町野萱１８３１－２</t>
    <rPh sb="3" eb="6">
      <t>イイシグン</t>
    </rPh>
    <phoneticPr fontId="3"/>
  </si>
  <si>
    <t>690-3207</t>
    <phoneticPr fontId="3"/>
  </si>
  <si>
    <t>0854-72-9374</t>
    <phoneticPr fontId="3"/>
  </si>
  <si>
    <t>0854-72-9377</t>
    <phoneticPr fontId="3"/>
  </si>
  <si>
    <t>○</t>
    <phoneticPr fontId="3"/>
  </si>
  <si>
    <t>生活介護事業所スマイル</t>
    <phoneticPr fontId="3"/>
  </si>
  <si>
    <t>大田市大田町大田口７６０－１</t>
    <rPh sb="0" eb="2">
      <t>オオダ</t>
    </rPh>
    <rPh sb="3" eb="5">
      <t>オオダ</t>
    </rPh>
    <rPh sb="5" eb="6">
      <t>チョウ</t>
    </rPh>
    <rPh sb="6" eb="8">
      <t>オオダ</t>
    </rPh>
    <rPh sb="8" eb="9">
      <t>クチ</t>
    </rPh>
    <phoneticPr fontId="3"/>
  </si>
  <si>
    <t>多機能型事業所やさか風の里</t>
    <rPh sb="0" eb="4">
      <t>タキノウガタ</t>
    </rPh>
    <rPh sb="4" eb="7">
      <t>ジギョウショ</t>
    </rPh>
    <rPh sb="10" eb="11">
      <t>カゼ</t>
    </rPh>
    <rPh sb="12" eb="13">
      <t>サト</t>
    </rPh>
    <phoneticPr fontId="3"/>
  </si>
  <si>
    <t>ワークスペースさくらの家</t>
    <rPh sb="11" eb="12">
      <t>イエ</t>
    </rPh>
    <phoneticPr fontId="3"/>
  </si>
  <si>
    <t>0852-33-2661</t>
    <phoneticPr fontId="3"/>
  </si>
  <si>
    <t>0852-33-2688</t>
    <phoneticPr fontId="3"/>
  </si>
  <si>
    <r>
      <t>N</t>
    </r>
    <r>
      <rPr>
        <sz val="10"/>
        <rFont val="ＭＳ Ｐゴシック"/>
        <family val="3"/>
        <charset val="128"/>
      </rPr>
      <t>PO</t>
    </r>
    <r>
      <rPr>
        <sz val="10"/>
        <rFont val="ＭＳ Ｐゴシック"/>
        <family val="3"/>
        <charset val="128"/>
      </rPr>
      <t>法人　やさか風の里</t>
    </r>
    <rPh sb="3" eb="5">
      <t>ホウジン</t>
    </rPh>
    <rPh sb="9" eb="10">
      <t>カゼ</t>
    </rPh>
    <rPh sb="11" eb="12">
      <t>サト</t>
    </rPh>
    <phoneticPr fontId="3"/>
  </si>
  <si>
    <r>
      <t>0852-60-</t>
    </r>
    <r>
      <rPr>
        <sz val="10"/>
        <rFont val="ＭＳ Ｐゴシック"/>
        <family val="3"/>
        <charset val="128"/>
      </rPr>
      <t>0560</t>
    </r>
    <phoneticPr fontId="3"/>
  </si>
  <si>
    <t>港夢５号</t>
    <phoneticPr fontId="3"/>
  </si>
  <si>
    <t>浜田市港町２９２－２</t>
    <phoneticPr fontId="3"/>
  </si>
  <si>
    <t>691-0012</t>
    <phoneticPr fontId="3"/>
  </si>
  <si>
    <t>出雲市西代町１０３２－４</t>
    <rPh sb="3" eb="5">
      <t>ニシダイ</t>
    </rPh>
    <rPh sb="5" eb="6">
      <t>マチ</t>
    </rPh>
    <phoneticPr fontId="3"/>
  </si>
  <si>
    <t>相談支援事業所　Ｌｕｃｅ</t>
    <rPh sb="0" eb="2">
      <t>ソウダン</t>
    </rPh>
    <rPh sb="2" eb="4">
      <t>シエン</t>
    </rPh>
    <rPh sb="4" eb="7">
      <t>ジギョウショ</t>
    </rPh>
    <phoneticPr fontId="3"/>
  </si>
  <si>
    <t>697-0004</t>
    <phoneticPr fontId="3"/>
  </si>
  <si>
    <t>浜田市久代町１６５６－７６</t>
    <rPh sb="0" eb="3">
      <t>ハマダシ</t>
    </rPh>
    <rPh sb="3" eb="5">
      <t>ヒサヨ</t>
    </rPh>
    <rPh sb="5" eb="6">
      <t>チョウ</t>
    </rPh>
    <phoneticPr fontId="3"/>
  </si>
  <si>
    <t>一般社団法人　Ｃｏｐａｉｎ</t>
    <rPh sb="0" eb="2">
      <t>イッパン</t>
    </rPh>
    <rPh sb="2" eb="4">
      <t>シャダン</t>
    </rPh>
    <rPh sb="4" eb="6">
      <t>ホウジン</t>
    </rPh>
    <phoneticPr fontId="3"/>
  </si>
  <si>
    <t>0855-25-5125</t>
    <phoneticPr fontId="3"/>
  </si>
  <si>
    <t>○</t>
    <phoneticPr fontId="3"/>
  </si>
  <si>
    <t>相談支援事業所　にじ</t>
    <rPh sb="0" eb="2">
      <t>ソウダン</t>
    </rPh>
    <rPh sb="2" eb="4">
      <t>シエン</t>
    </rPh>
    <rPh sb="4" eb="7">
      <t>ジギョウショ</t>
    </rPh>
    <phoneticPr fontId="3"/>
  </si>
  <si>
    <t>たんぽぽ田町</t>
    <rPh sb="4" eb="6">
      <t>タマチ</t>
    </rPh>
    <phoneticPr fontId="3"/>
  </si>
  <si>
    <t>たんぽぽ若葉</t>
    <rPh sb="4" eb="6">
      <t>ワカバ</t>
    </rPh>
    <phoneticPr fontId="3"/>
  </si>
  <si>
    <t>たんぽぽ打出</t>
    <rPh sb="4" eb="6">
      <t>ウチデ</t>
    </rPh>
    <phoneticPr fontId="3"/>
  </si>
  <si>
    <t>いずもえん</t>
    <phoneticPr fontId="3"/>
  </si>
  <si>
    <t>693-0041</t>
    <phoneticPr fontId="3"/>
  </si>
  <si>
    <t>出雲市西園町3913-1</t>
    <rPh sb="0" eb="3">
      <t>イズモシ</t>
    </rPh>
    <rPh sb="3" eb="6">
      <t>ニシゾノチョウ</t>
    </rPh>
    <phoneticPr fontId="3"/>
  </si>
  <si>
    <t>株式会社　いずもえん</t>
    <rPh sb="0" eb="4">
      <t>カブシキガイシャ</t>
    </rPh>
    <phoneticPr fontId="3"/>
  </si>
  <si>
    <t>0853-27-9229</t>
    <phoneticPr fontId="3"/>
  </si>
  <si>
    <t>0853-27-9269</t>
    <phoneticPr fontId="3"/>
  </si>
  <si>
    <t>サテライト型住居 さつき</t>
    <rPh sb="5" eb="6">
      <t>ガタ</t>
    </rPh>
    <rPh sb="6" eb="8">
      <t>ジュウキョ</t>
    </rPh>
    <phoneticPr fontId="3"/>
  </si>
  <si>
    <t>わかくさ</t>
    <phoneticPr fontId="3"/>
  </si>
  <si>
    <t>なでしこ</t>
    <phoneticPr fontId="3"/>
  </si>
  <si>
    <t>邑智郡邑南町中野３６０４－３</t>
    <rPh sb="0" eb="3">
      <t>オオチグン</t>
    </rPh>
    <rPh sb="3" eb="6">
      <t>オオナンチョウ</t>
    </rPh>
    <rPh sb="6" eb="7">
      <t>ナカ</t>
    </rPh>
    <rPh sb="7" eb="8">
      <t>ノ</t>
    </rPh>
    <phoneticPr fontId="3"/>
  </si>
  <si>
    <t>Ⅲ</t>
    <phoneticPr fontId="3"/>
  </si>
  <si>
    <t>グループホームはつらつホーム</t>
    <phoneticPr fontId="3"/>
  </si>
  <si>
    <t>相談支援事業所　未来の華</t>
    <rPh sb="0" eb="2">
      <t>ソウダン</t>
    </rPh>
    <rPh sb="2" eb="4">
      <t>シエン</t>
    </rPh>
    <rPh sb="4" eb="7">
      <t>ジギョウショ</t>
    </rPh>
    <rPh sb="8" eb="10">
      <t>ミライ</t>
    </rPh>
    <rPh sb="11" eb="12">
      <t>ハナ</t>
    </rPh>
    <phoneticPr fontId="3"/>
  </si>
  <si>
    <t>690-2702</t>
    <phoneticPr fontId="3"/>
  </si>
  <si>
    <t>雲南市掛合町入間２８０－３</t>
    <rPh sb="0" eb="2">
      <t>ウンナン</t>
    </rPh>
    <rPh sb="2" eb="3">
      <t>シ</t>
    </rPh>
    <rPh sb="3" eb="5">
      <t>カケヤ</t>
    </rPh>
    <rPh sb="5" eb="6">
      <t>チョウ</t>
    </rPh>
    <rPh sb="6" eb="8">
      <t>イリマ</t>
    </rPh>
    <phoneticPr fontId="3"/>
  </si>
  <si>
    <t>0854-62-1880</t>
    <phoneticPr fontId="3"/>
  </si>
  <si>
    <t>ヘルパーステーション八重の郷</t>
    <rPh sb="10" eb="12">
      <t>ヤエ</t>
    </rPh>
    <rPh sb="13" eb="14">
      <t>サト</t>
    </rPh>
    <phoneticPr fontId="3"/>
  </si>
  <si>
    <t>690-0015</t>
    <phoneticPr fontId="3"/>
  </si>
  <si>
    <t>松江市上乃木２丁目21番10号</t>
    <phoneticPr fontId="3"/>
  </si>
  <si>
    <t>0852-33-7552</t>
    <phoneticPr fontId="3"/>
  </si>
  <si>
    <t>○</t>
    <phoneticPr fontId="3"/>
  </si>
  <si>
    <t>松江市黒田町６０</t>
    <rPh sb="0" eb="3">
      <t>マツエシ</t>
    </rPh>
    <rPh sb="3" eb="6">
      <t>クロダチョウ</t>
    </rPh>
    <phoneticPr fontId="3"/>
  </si>
  <si>
    <t>川本町川本383番地1</t>
    <rPh sb="8" eb="10">
      <t>バンチ</t>
    </rPh>
    <phoneticPr fontId="3"/>
  </si>
  <si>
    <t>飯南町社会福祉協議会　障がい者相談支援事業所</t>
    <rPh sb="0" eb="3">
      <t>イイナンチョウ</t>
    </rPh>
    <rPh sb="3" eb="5">
      <t>シャカイ</t>
    </rPh>
    <rPh sb="5" eb="7">
      <t>フクシ</t>
    </rPh>
    <rPh sb="7" eb="10">
      <t>キョウギカイ</t>
    </rPh>
    <rPh sb="11" eb="12">
      <t>ショウ</t>
    </rPh>
    <rPh sb="14" eb="15">
      <t>シャ</t>
    </rPh>
    <rPh sb="15" eb="17">
      <t>ソウダン</t>
    </rPh>
    <rPh sb="17" eb="19">
      <t>シエン</t>
    </rPh>
    <rPh sb="19" eb="22">
      <t>ジギョウショ</t>
    </rPh>
    <phoneticPr fontId="3"/>
  </si>
  <si>
    <t>690-3401</t>
    <phoneticPr fontId="3"/>
  </si>
  <si>
    <t>飯石郡飯南町野萱1831-2</t>
    <rPh sb="0" eb="3">
      <t>イイシグン</t>
    </rPh>
    <rPh sb="3" eb="6">
      <t>イイナンチョウ</t>
    </rPh>
    <rPh sb="6" eb="7">
      <t>ノ</t>
    </rPh>
    <rPh sb="7" eb="8">
      <t>カヤ</t>
    </rPh>
    <phoneticPr fontId="3"/>
  </si>
  <si>
    <t>社会福祉法人　飯南町社会福祉協議会</t>
    <rPh sb="0" eb="2">
      <t>シャカイ</t>
    </rPh>
    <rPh sb="2" eb="4">
      <t>フクシ</t>
    </rPh>
    <rPh sb="4" eb="6">
      <t>ホウジン</t>
    </rPh>
    <rPh sb="7" eb="10">
      <t>イイナンチョウ</t>
    </rPh>
    <rPh sb="10" eb="12">
      <t>シャカイ</t>
    </rPh>
    <rPh sb="12" eb="14">
      <t>フクシ</t>
    </rPh>
    <rPh sb="14" eb="17">
      <t>キョウギカイ</t>
    </rPh>
    <phoneticPr fontId="3"/>
  </si>
  <si>
    <t>0854-76-2170</t>
    <phoneticPr fontId="3"/>
  </si>
  <si>
    <t>Ⅰ</t>
    <phoneticPr fontId="3"/>
  </si>
  <si>
    <t>松江市国屋町字池代り３７８番地２４</t>
    <phoneticPr fontId="3"/>
  </si>
  <si>
    <t>生活介護ぴゅあ殿町</t>
    <rPh sb="7" eb="8">
      <t>トノ</t>
    </rPh>
    <rPh sb="8" eb="9">
      <t>マチ</t>
    </rPh>
    <phoneticPr fontId="3"/>
  </si>
  <si>
    <t>○</t>
    <phoneticPr fontId="3"/>
  </si>
  <si>
    <t>えきまえホーム</t>
    <phoneticPr fontId="3"/>
  </si>
  <si>
    <t>浜田市浅井町９９－１</t>
    <rPh sb="0" eb="3">
      <t>ハマダシ</t>
    </rPh>
    <rPh sb="3" eb="5">
      <t>アサイ</t>
    </rPh>
    <rPh sb="5" eb="6">
      <t>チョウ</t>
    </rPh>
    <phoneticPr fontId="3"/>
  </si>
  <si>
    <t>Ⅰ</t>
    <phoneticPr fontId="3"/>
  </si>
  <si>
    <t>0853-24-7671</t>
    <phoneticPr fontId="3"/>
  </si>
  <si>
    <t>0853-72-5110</t>
    <phoneticPr fontId="3"/>
  </si>
  <si>
    <t>0853-72-5192</t>
    <phoneticPr fontId="3"/>
  </si>
  <si>
    <t>ヘルパーステーションしるし</t>
    <phoneticPr fontId="3"/>
  </si>
  <si>
    <t>699-0012</t>
    <phoneticPr fontId="3"/>
  </si>
  <si>
    <t>松江市東出雲町意宇東１－６－３</t>
    <rPh sb="0" eb="3">
      <t>マツエシ</t>
    </rPh>
    <rPh sb="3" eb="7">
      <t>ヒガシイズモチョウ</t>
    </rPh>
    <rPh sb="7" eb="8">
      <t>イ</t>
    </rPh>
    <rPh sb="8" eb="9">
      <t>ウ</t>
    </rPh>
    <rPh sb="9" eb="10">
      <t>ヒガシ</t>
    </rPh>
    <phoneticPr fontId="3"/>
  </si>
  <si>
    <t>サインポスト合同会社</t>
    <rPh sb="6" eb="8">
      <t>ゴウドウ</t>
    </rPh>
    <rPh sb="8" eb="10">
      <t>ガイシャ</t>
    </rPh>
    <phoneticPr fontId="3"/>
  </si>
  <si>
    <t>株式会社　八重の郷</t>
    <rPh sb="0" eb="4">
      <t>カブシキガイシャ</t>
    </rPh>
    <rPh sb="5" eb="7">
      <t>ヤエ</t>
    </rPh>
    <rPh sb="8" eb="9">
      <t>サト</t>
    </rPh>
    <phoneticPr fontId="3"/>
  </si>
  <si>
    <t>0852-61-6300</t>
    <phoneticPr fontId="3"/>
  </si>
  <si>
    <t>○</t>
    <phoneticPr fontId="3"/>
  </si>
  <si>
    <t>事業所数集計</t>
    <rPh sb="0" eb="3">
      <t>ジギョウショ</t>
    </rPh>
    <rPh sb="3" eb="4">
      <t>スウ</t>
    </rPh>
    <rPh sb="4" eb="6">
      <t>シュウケイ</t>
    </rPh>
    <phoneticPr fontId="3"/>
  </si>
  <si>
    <t>生活介護</t>
    <rPh sb="0" eb="2">
      <t>セイカツ</t>
    </rPh>
    <rPh sb="2" eb="4">
      <t>カイゴ</t>
    </rPh>
    <phoneticPr fontId="3"/>
  </si>
  <si>
    <t>まりん</t>
    <phoneticPr fontId="3"/>
  </si>
  <si>
    <t>島根県鹿足郡津和野町後田ロ１２６</t>
    <rPh sb="3" eb="6">
      <t>カノアシグン</t>
    </rPh>
    <phoneticPr fontId="3"/>
  </si>
  <si>
    <t>島根県鹿足郡津和野町日原５０－２</t>
    <rPh sb="3" eb="6">
      <t>カノアシグン</t>
    </rPh>
    <phoneticPr fontId="3"/>
  </si>
  <si>
    <t>島根県隠岐郡西ノ島町美田３０７８－１９</t>
    <rPh sb="3" eb="5">
      <t>オキ</t>
    </rPh>
    <rPh sb="5" eb="6">
      <t>グン</t>
    </rPh>
    <phoneticPr fontId="3"/>
  </si>
  <si>
    <t>島根県隠岐郡西ノ島町宇賀６９７番地</t>
    <rPh sb="3" eb="5">
      <t>オキ</t>
    </rPh>
    <rPh sb="5" eb="6">
      <t>グン</t>
    </rPh>
    <phoneticPr fontId="3"/>
  </si>
  <si>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</si>
  <si>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</si>
  <si>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</si>
  <si>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ガタ</t>
    </rPh>
    <phoneticPr fontId="3"/>
  </si>
  <si>
    <t>就労継続支援B型</t>
    <rPh sb="0" eb="2">
      <t>シュウロウ</t>
    </rPh>
    <rPh sb="2" eb="4">
      <t>ケイゾク</t>
    </rPh>
    <rPh sb="4" eb="6">
      <t>シエン</t>
    </rPh>
    <rPh sb="7" eb="8">
      <t>ガタ</t>
    </rPh>
    <phoneticPr fontId="3"/>
  </si>
  <si>
    <t>短期入所</t>
    <rPh sb="0" eb="2">
      <t>タンキ</t>
    </rPh>
    <rPh sb="2" eb="4">
      <t>ニュウショ</t>
    </rPh>
    <phoneticPr fontId="3"/>
  </si>
  <si>
    <t>療養介護</t>
    <rPh sb="0" eb="2">
      <t>リョウヨウ</t>
    </rPh>
    <rPh sb="2" eb="4">
      <t>カイゴ</t>
    </rPh>
    <phoneticPr fontId="3"/>
  </si>
  <si>
    <t>共同生活援助(グループホーム)</t>
    <rPh sb="0" eb="2">
      <t>キョウドウ</t>
    </rPh>
    <rPh sb="2" eb="4">
      <t>セイカツ</t>
    </rPh>
    <rPh sb="4" eb="6">
      <t>エンジョ</t>
    </rPh>
    <phoneticPr fontId="3"/>
  </si>
  <si>
    <t>計画相談支援</t>
    <rPh sb="0" eb="2">
      <t>ケイカク</t>
    </rPh>
    <rPh sb="2" eb="4">
      <t>ソウダン</t>
    </rPh>
    <rPh sb="4" eb="6">
      <t>シエン</t>
    </rPh>
    <phoneticPr fontId="3"/>
  </si>
  <si>
    <t>障害児相談支援</t>
    <rPh sb="0" eb="1">
      <t>ショウ</t>
    </rPh>
    <rPh sb="1" eb="2">
      <t>ガイ</t>
    </rPh>
    <rPh sb="2" eb="3">
      <t>ジ</t>
    </rPh>
    <rPh sb="3" eb="5">
      <t>ソウダン</t>
    </rPh>
    <rPh sb="5" eb="7">
      <t>シエン</t>
    </rPh>
    <phoneticPr fontId="3"/>
  </si>
  <si>
    <t>点字図書館</t>
    <rPh sb="0" eb="2">
      <t>テンジ</t>
    </rPh>
    <rPh sb="2" eb="5">
      <t>トショカン</t>
    </rPh>
    <phoneticPr fontId="3"/>
  </si>
  <si>
    <t>視覚障害者情報提供施設</t>
    <rPh sb="0" eb="2">
      <t>シカク</t>
    </rPh>
    <rPh sb="2" eb="5">
      <t>ショウガイシャ</t>
    </rPh>
    <rPh sb="5" eb="7">
      <t>ジョウホウ</t>
    </rPh>
    <rPh sb="7" eb="9">
      <t>テイキョウ</t>
    </rPh>
    <rPh sb="9" eb="11">
      <t>シセツ</t>
    </rPh>
    <phoneticPr fontId="3"/>
  </si>
  <si>
    <t>宿泊型</t>
    <rPh sb="0" eb="3">
      <t>シュクハクガタ</t>
    </rPh>
    <phoneticPr fontId="3"/>
  </si>
  <si>
    <t>＜支援施設＞</t>
    <rPh sb="1" eb="3">
      <t>シエン</t>
    </rPh>
    <rPh sb="3" eb="5">
      <t>シセツ</t>
    </rPh>
    <phoneticPr fontId="3"/>
  </si>
  <si>
    <t>＜居宅系＞</t>
    <rPh sb="1" eb="3">
      <t>キョタク</t>
    </rPh>
    <rPh sb="3" eb="4">
      <t>ケイ</t>
    </rPh>
    <phoneticPr fontId="3"/>
  </si>
  <si>
    <t>＜短期入所＞</t>
    <rPh sb="1" eb="3">
      <t>タンキ</t>
    </rPh>
    <rPh sb="3" eb="5">
      <t>ニュウショ</t>
    </rPh>
    <phoneticPr fontId="3"/>
  </si>
  <si>
    <t>＜療養介護＞</t>
    <rPh sb="1" eb="3">
      <t>リョウヨウ</t>
    </rPh>
    <rPh sb="3" eb="5">
      <t>カイゴ</t>
    </rPh>
    <phoneticPr fontId="3"/>
  </si>
  <si>
    <t>＜グループホーム＞</t>
    <phoneticPr fontId="3"/>
  </si>
  <si>
    <t>＜相談＞</t>
    <rPh sb="1" eb="3">
      <t>ソウダン</t>
    </rPh>
    <phoneticPr fontId="3"/>
  </si>
  <si>
    <t>＜関連施設＞</t>
    <rPh sb="1" eb="3">
      <t>カンレン</t>
    </rPh>
    <rPh sb="3" eb="5">
      <t>シセツ</t>
    </rPh>
    <phoneticPr fontId="3"/>
  </si>
  <si>
    <r>
      <t>＜日中系　</t>
    </r>
    <r>
      <rPr>
        <sz val="10"/>
        <rFont val="ＭＳ Ｐゴシック"/>
        <family val="3"/>
        <charset val="128"/>
      </rPr>
      <t>※障害者支援施設で実施するものを除く</t>
    </r>
    <r>
      <rPr>
        <b/>
        <sz val="10"/>
        <rFont val="ＭＳ Ｐゴシック"/>
        <family val="3"/>
        <charset val="128"/>
      </rPr>
      <t>＞</t>
    </r>
    <rPh sb="1" eb="3">
      <t>ニッチュウ</t>
    </rPh>
    <rPh sb="3" eb="4">
      <t>ケイ</t>
    </rPh>
    <rPh sb="14" eb="16">
      <t>ジッシ</t>
    </rPh>
    <phoneticPr fontId="3"/>
  </si>
  <si>
    <t>地域移行</t>
    <rPh sb="0" eb="2">
      <t>チイキ</t>
    </rPh>
    <rPh sb="2" eb="4">
      <t>イコウ</t>
    </rPh>
    <phoneticPr fontId="3"/>
  </si>
  <si>
    <t>地域定着</t>
    <rPh sb="0" eb="2">
      <t>チイキ</t>
    </rPh>
    <rPh sb="2" eb="4">
      <t>テイチャク</t>
    </rPh>
    <phoneticPr fontId="3"/>
  </si>
  <si>
    <t>○</t>
    <phoneticPr fontId="3"/>
  </si>
  <si>
    <t>地域定着支援</t>
    <rPh sb="0" eb="2">
      <t>チイキ</t>
    </rPh>
    <rPh sb="2" eb="4">
      <t>テイチャク</t>
    </rPh>
    <rPh sb="4" eb="6">
      <t>シエン</t>
    </rPh>
    <phoneticPr fontId="3"/>
  </si>
  <si>
    <t>地域移行支援</t>
    <rPh sb="0" eb="2">
      <t>チイキ</t>
    </rPh>
    <rPh sb="2" eb="4">
      <t>イコウ</t>
    </rPh>
    <rPh sb="4" eb="6">
      <t>シエン</t>
    </rPh>
    <phoneticPr fontId="3"/>
  </si>
  <si>
    <t>松江市竪町４０－１　１階</t>
    <rPh sb="0" eb="3">
      <t>マツエシ</t>
    </rPh>
    <rPh sb="3" eb="5">
      <t>タテマチ</t>
    </rPh>
    <rPh sb="11" eb="12">
      <t>カイ</t>
    </rPh>
    <phoneticPr fontId="3"/>
  </si>
  <si>
    <t>石州きずな事業所</t>
    <rPh sb="0" eb="2">
      <t>セキシュウ</t>
    </rPh>
    <rPh sb="5" eb="8">
      <t>ジギョウショ</t>
    </rPh>
    <phoneticPr fontId="3"/>
  </si>
  <si>
    <t>699-3212</t>
    <phoneticPr fontId="3"/>
  </si>
  <si>
    <t>特定非営利活動法人石州きずなの里</t>
    <rPh sb="0" eb="2">
      <t>トクテイ</t>
    </rPh>
    <rPh sb="2" eb="5">
      <t>ヒエイリ</t>
    </rPh>
    <rPh sb="5" eb="7">
      <t>カツドウ</t>
    </rPh>
    <rPh sb="7" eb="9">
      <t>ホウジン</t>
    </rPh>
    <rPh sb="9" eb="11">
      <t>セキシュウ</t>
    </rPh>
    <rPh sb="15" eb="16">
      <t>サト</t>
    </rPh>
    <phoneticPr fontId="3"/>
  </si>
  <si>
    <t>0855-32-2311</t>
    <phoneticPr fontId="3"/>
  </si>
  <si>
    <t>障がい者多機能型事業所　オレンジ工房わーくわーく</t>
    <rPh sb="0" eb="1">
      <t>ショウ</t>
    </rPh>
    <rPh sb="3" eb="4">
      <t>シャ</t>
    </rPh>
    <rPh sb="4" eb="8">
      <t>タキノウガタ</t>
    </rPh>
    <rPh sb="8" eb="11">
      <t>ジギョウショ</t>
    </rPh>
    <rPh sb="16" eb="18">
      <t>コウボウ</t>
    </rPh>
    <phoneticPr fontId="3"/>
  </si>
  <si>
    <t>691-0003</t>
    <phoneticPr fontId="3"/>
  </si>
  <si>
    <t>出雲市灘分町785-1</t>
    <rPh sb="0" eb="3">
      <t>イズモシ</t>
    </rPh>
    <rPh sb="3" eb="6">
      <t>ナダブンチョウ</t>
    </rPh>
    <phoneticPr fontId="3"/>
  </si>
  <si>
    <t>0853-31-9500</t>
    <phoneticPr fontId="3"/>
  </si>
  <si>
    <t>0853-31-9501</t>
    <phoneticPr fontId="3"/>
  </si>
  <si>
    <t>NPO法人益田自立支援センター</t>
    <rPh sb="3" eb="5">
      <t>ホウジン</t>
    </rPh>
    <rPh sb="5" eb="7">
      <t>マスダ</t>
    </rPh>
    <rPh sb="7" eb="9">
      <t>ジリツ</t>
    </rPh>
    <rPh sb="9" eb="11">
      <t>シエン</t>
    </rPh>
    <phoneticPr fontId="3"/>
  </si>
  <si>
    <t>0856-28-0022</t>
    <phoneticPr fontId="3"/>
  </si>
  <si>
    <t>休止H29.3～</t>
    <rPh sb="0" eb="2">
      <t>キュウシ</t>
    </rPh>
    <phoneticPr fontId="3"/>
  </si>
  <si>
    <t>0852-23-9925</t>
    <phoneticPr fontId="3"/>
  </si>
  <si>
    <t>社会医療法人正光会</t>
    <rPh sb="0" eb="2">
      <t>シャカイ</t>
    </rPh>
    <rPh sb="2" eb="4">
      <t>イリョウ</t>
    </rPh>
    <rPh sb="4" eb="6">
      <t>ホウジン</t>
    </rPh>
    <rPh sb="6" eb="7">
      <t>タダ</t>
    </rPh>
    <rPh sb="7" eb="8">
      <t>ヒカリ</t>
    </rPh>
    <rPh sb="8" eb="9">
      <t>カイ</t>
    </rPh>
    <phoneticPr fontId="3"/>
  </si>
  <si>
    <t>社会医療法人正光会</t>
    <rPh sb="0" eb="2">
      <t>シャカイ</t>
    </rPh>
    <rPh sb="2" eb="4">
      <t>イリョウ</t>
    </rPh>
    <rPh sb="4" eb="6">
      <t>ホウジン</t>
    </rPh>
    <rPh sb="6" eb="7">
      <t>セイ</t>
    </rPh>
    <rPh sb="7" eb="8">
      <t>コウ</t>
    </rPh>
    <rPh sb="8" eb="9">
      <t>カイ</t>
    </rPh>
    <phoneticPr fontId="3"/>
  </si>
  <si>
    <t>社会医療法人正光会</t>
    <rPh sb="0" eb="2">
      <t>シャカイ</t>
    </rPh>
    <phoneticPr fontId="3"/>
  </si>
  <si>
    <t>社会医療法人　正光会</t>
    <rPh sb="0" eb="2">
      <t>シャカイ</t>
    </rPh>
    <rPh sb="2" eb="4">
      <t>イリョウ</t>
    </rPh>
    <rPh sb="4" eb="6">
      <t>ホウジン</t>
    </rPh>
    <rPh sb="7" eb="8">
      <t>セイ</t>
    </rPh>
    <rPh sb="8" eb="9">
      <t>ヒカリ</t>
    </rPh>
    <rPh sb="9" eb="10">
      <t>カイ</t>
    </rPh>
    <phoneticPr fontId="3"/>
  </si>
  <si>
    <t>690-0033</t>
    <phoneticPr fontId="3"/>
  </si>
  <si>
    <t>松江市大庭町１８１１－３</t>
    <rPh sb="0" eb="3">
      <t>マツエシ</t>
    </rPh>
    <rPh sb="3" eb="6">
      <t>オオバチョウ</t>
    </rPh>
    <phoneticPr fontId="3"/>
  </si>
  <si>
    <t>松江市下東川津町４０－1－１０１号</t>
    <rPh sb="16" eb="17">
      <t>ゴウ</t>
    </rPh>
    <phoneticPr fontId="3"/>
  </si>
  <si>
    <t>ユーアイワーク</t>
    <phoneticPr fontId="3"/>
  </si>
  <si>
    <t>693-0014</t>
    <phoneticPr fontId="3"/>
  </si>
  <si>
    <t>出雲市武志町253</t>
    <rPh sb="0" eb="3">
      <t>イズモシ</t>
    </rPh>
    <rPh sb="3" eb="6">
      <t>タケシチョウ</t>
    </rPh>
    <phoneticPr fontId="3"/>
  </si>
  <si>
    <t>株式会社　ユーアイ</t>
    <rPh sb="0" eb="4">
      <t>カブシキガイシャ</t>
    </rPh>
    <phoneticPr fontId="3"/>
  </si>
  <si>
    <t>0853-31-9411</t>
    <phoneticPr fontId="3"/>
  </si>
  <si>
    <t>0854-84-7096</t>
    <phoneticPr fontId="3"/>
  </si>
  <si>
    <t>0853-31-9413</t>
    <phoneticPr fontId="3"/>
  </si>
  <si>
    <t>就労継続支援Ｂ型事業所　つわぶきの里</t>
    <rPh sb="0" eb="2">
      <t>シュウロウ</t>
    </rPh>
    <rPh sb="2" eb="4">
      <t>ケイゾク</t>
    </rPh>
    <rPh sb="4" eb="6">
      <t>シエン</t>
    </rPh>
    <rPh sb="7" eb="8">
      <t>ガタ</t>
    </rPh>
    <rPh sb="8" eb="11">
      <t>ジギョウショ</t>
    </rPh>
    <rPh sb="17" eb="18">
      <t>サト</t>
    </rPh>
    <phoneticPr fontId="3"/>
  </si>
  <si>
    <t>就労継続支援Ｂ型事業所　わさびの里</t>
    <rPh sb="0" eb="2">
      <t>シュウロウ</t>
    </rPh>
    <rPh sb="2" eb="4">
      <t>ケイゾク</t>
    </rPh>
    <rPh sb="4" eb="6">
      <t>シエン</t>
    </rPh>
    <rPh sb="7" eb="8">
      <t>ガタ</t>
    </rPh>
    <rPh sb="8" eb="11">
      <t>ジギョウショ</t>
    </rPh>
    <rPh sb="16" eb="17">
      <t>サト</t>
    </rPh>
    <phoneticPr fontId="3"/>
  </si>
  <si>
    <t>鹿足郡津和野町池村1997番地1</t>
    <rPh sb="0" eb="3">
      <t>カノアシグン</t>
    </rPh>
    <rPh sb="3" eb="7">
      <t>ツワノチョウ</t>
    </rPh>
    <rPh sb="7" eb="9">
      <t>イケムラ</t>
    </rPh>
    <rPh sb="13" eb="15">
      <t>バンチ</t>
    </rPh>
    <phoneticPr fontId="3"/>
  </si>
  <si>
    <t>社会福祉法人　つわの清流会</t>
    <rPh sb="0" eb="2">
      <t>シャカイ</t>
    </rPh>
    <rPh sb="2" eb="4">
      <t>フクシ</t>
    </rPh>
    <rPh sb="4" eb="6">
      <t>ホウジン</t>
    </rPh>
    <rPh sb="10" eb="12">
      <t>セイリュウ</t>
    </rPh>
    <rPh sb="12" eb="13">
      <t>カイ</t>
    </rPh>
    <phoneticPr fontId="3"/>
  </si>
  <si>
    <t>699-5216</t>
    <phoneticPr fontId="3"/>
  </si>
  <si>
    <t>0856-74-2070</t>
    <phoneticPr fontId="3"/>
  </si>
  <si>
    <t>0856-74-2071</t>
    <phoneticPr fontId="3"/>
  </si>
  <si>
    <t>生活介護事業所　にじいろ</t>
    <rPh sb="0" eb="2">
      <t>セイカツ</t>
    </rPh>
    <rPh sb="2" eb="4">
      <t>カイゴ</t>
    </rPh>
    <rPh sb="4" eb="7">
      <t>ジギョウショ</t>
    </rPh>
    <phoneticPr fontId="3"/>
  </si>
  <si>
    <t>雲南市三刀屋町古城47番地1</t>
    <rPh sb="0" eb="2">
      <t>ウンナン</t>
    </rPh>
    <rPh sb="2" eb="3">
      <t>シ</t>
    </rPh>
    <rPh sb="3" eb="6">
      <t>ミトヤ</t>
    </rPh>
    <rPh sb="6" eb="7">
      <t>チョウ</t>
    </rPh>
    <rPh sb="7" eb="9">
      <t>コジョウ</t>
    </rPh>
    <rPh sb="11" eb="13">
      <t>バンチ</t>
    </rPh>
    <phoneticPr fontId="3"/>
  </si>
  <si>
    <t>0854-47-7255</t>
    <phoneticPr fontId="3"/>
  </si>
  <si>
    <t>0854-47-7256</t>
    <phoneticPr fontId="3"/>
  </si>
  <si>
    <t>690-2405</t>
    <phoneticPr fontId="3"/>
  </si>
  <si>
    <t>0856-72-0161</t>
    <phoneticPr fontId="3"/>
  </si>
  <si>
    <t>わんぱくハウス</t>
    <phoneticPr fontId="3"/>
  </si>
  <si>
    <t>出雲市東福町225番地１</t>
    <rPh sb="0" eb="3">
      <t>イズモシ</t>
    </rPh>
    <rPh sb="3" eb="6">
      <t>トウフクチョウ</t>
    </rPh>
    <rPh sb="9" eb="11">
      <t>バンチ</t>
    </rPh>
    <phoneticPr fontId="3"/>
  </si>
  <si>
    <t>0853-62-4872</t>
    <phoneticPr fontId="3"/>
  </si>
  <si>
    <t>Ⅱ</t>
    <phoneticPr fontId="3"/>
  </si>
  <si>
    <t>0852-60-2112</t>
    <phoneticPr fontId="3"/>
  </si>
  <si>
    <t>0852-60-2113</t>
    <phoneticPr fontId="3"/>
  </si>
  <si>
    <t>コーポ亀の子Ⅱ</t>
    <phoneticPr fontId="3"/>
  </si>
  <si>
    <t>なじまホームⅡ</t>
    <phoneticPr fontId="3"/>
  </si>
  <si>
    <t>Ⅲ</t>
    <phoneticPr fontId="3"/>
  </si>
  <si>
    <t>無二苑</t>
    <rPh sb="0" eb="2">
      <t>ムニ</t>
    </rPh>
    <rPh sb="2" eb="3">
      <t>エン</t>
    </rPh>
    <phoneticPr fontId="3"/>
  </si>
  <si>
    <t>699-1125</t>
    <phoneticPr fontId="3"/>
  </si>
  <si>
    <t>雲南市加茂町大崎39番地8</t>
    <rPh sb="0" eb="2">
      <t>ウンナン</t>
    </rPh>
    <rPh sb="2" eb="3">
      <t>シ</t>
    </rPh>
    <rPh sb="3" eb="6">
      <t>カモチョウ</t>
    </rPh>
    <rPh sb="6" eb="8">
      <t>オオサキ</t>
    </rPh>
    <rPh sb="10" eb="12">
      <t>バンチ</t>
    </rPh>
    <phoneticPr fontId="3"/>
  </si>
  <si>
    <t>0854-49-7521</t>
    <phoneticPr fontId="3"/>
  </si>
  <si>
    <t>0854-49-7524</t>
    <phoneticPr fontId="3"/>
  </si>
  <si>
    <t>690-0877</t>
    <phoneticPr fontId="3"/>
  </si>
  <si>
    <t>障がい者就労支援事業所 エルパティオ三葉園</t>
    <rPh sb="0" eb="1">
      <t>ショウ</t>
    </rPh>
    <rPh sb="3" eb="4">
      <t>シャ</t>
    </rPh>
    <rPh sb="4" eb="6">
      <t>シュウロウ</t>
    </rPh>
    <rPh sb="6" eb="8">
      <t>シエン</t>
    </rPh>
    <rPh sb="8" eb="11">
      <t>ジギョウショ</t>
    </rPh>
    <rPh sb="18" eb="19">
      <t>サン</t>
    </rPh>
    <rPh sb="19" eb="20">
      <t>ハ</t>
    </rPh>
    <rPh sb="20" eb="21">
      <t>エン</t>
    </rPh>
    <phoneticPr fontId="3"/>
  </si>
  <si>
    <r>
      <t>出雲市斐川町上庄原1255</t>
    </r>
    <r>
      <rPr>
        <sz val="10"/>
        <rFont val="ＭＳ Ｐゴシック"/>
        <family val="3"/>
        <charset val="128"/>
      </rPr>
      <t>番地</t>
    </r>
    <r>
      <rPr>
        <sz val="10"/>
        <rFont val="ＭＳ Ｐゴシック"/>
        <family val="3"/>
        <charset val="128"/>
      </rPr>
      <t>1</t>
    </r>
    <rPh sb="0" eb="3">
      <t>イズモシ</t>
    </rPh>
    <rPh sb="3" eb="6">
      <t>ヒカワチョウ</t>
    </rPh>
    <rPh sb="6" eb="7">
      <t>カミ</t>
    </rPh>
    <rPh sb="7" eb="9">
      <t>ショウバラ</t>
    </rPh>
    <rPh sb="13" eb="15">
      <t>バンチ</t>
    </rPh>
    <phoneticPr fontId="3"/>
  </si>
  <si>
    <t>0852-62-0135</t>
    <phoneticPr fontId="3"/>
  </si>
  <si>
    <t>雲南市掛合町松笠2154番地１</t>
    <rPh sb="0" eb="2">
      <t>ウンナン</t>
    </rPh>
    <rPh sb="2" eb="3">
      <t>シ</t>
    </rPh>
    <rPh sb="3" eb="4">
      <t>カ</t>
    </rPh>
    <rPh sb="4" eb="5">
      <t>ア</t>
    </rPh>
    <rPh sb="5" eb="6">
      <t>チョウ</t>
    </rPh>
    <rPh sb="6" eb="7">
      <t>マツ</t>
    </rPh>
    <rPh sb="7" eb="8">
      <t>カサ</t>
    </rPh>
    <rPh sb="12" eb="14">
      <t>バンチ</t>
    </rPh>
    <phoneticPr fontId="3"/>
  </si>
  <si>
    <t>障がい者就労継続支援事業所　アスノワ</t>
    <rPh sb="0" eb="1">
      <t>ショウ</t>
    </rPh>
    <rPh sb="3" eb="4">
      <t>シャ</t>
    </rPh>
    <rPh sb="4" eb="6">
      <t>シュウロウ</t>
    </rPh>
    <rPh sb="6" eb="8">
      <t>ケイゾク</t>
    </rPh>
    <rPh sb="8" eb="10">
      <t>シエン</t>
    </rPh>
    <rPh sb="10" eb="13">
      <t>ジギョウショ</t>
    </rPh>
    <phoneticPr fontId="3"/>
  </si>
  <si>
    <t>699-5301</t>
    <phoneticPr fontId="3"/>
  </si>
  <si>
    <t>鹿足郡吉賀町六日市580番地4</t>
    <rPh sb="0" eb="3">
      <t>カノアシグン</t>
    </rPh>
    <rPh sb="3" eb="6">
      <t>ヨシカチョウ</t>
    </rPh>
    <rPh sb="6" eb="9">
      <t>ムイカイチ</t>
    </rPh>
    <rPh sb="12" eb="14">
      <t>バンチ</t>
    </rPh>
    <phoneticPr fontId="3"/>
  </si>
  <si>
    <t>社会福祉法人　吉賀町社会福祉協議会</t>
    <rPh sb="0" eb="2">
      <t>シャカイ</t>
    </rPh>
    <rPh sb="2" eb="4">
      <t>フクシ</t>
    </rPh>
    <rPh sb="4" eb="6">
      <t>ホウジン</t>
    </rPh>
    <rPh sb="7" eb="10">
      <t>ヨシカチョウ</t>
    </rPh>
    <rPh sb="10" eb="12">
      <t>シャカイ</t>
    </rPh>
    <rPh sb="12" eb="14">
      <t>フクシ</t>
    </rPh>
    <rPh sb="14" eb="17">
      <t>キョウギカイ</t>
    </rPh>
    <phoneticPr fontId="3"/>
  </si>
  <si>
    <t>0856-79-2022</t>
    <phoneticPr fontId="3"/>
  </si>
  <si>
    <t>0856-79-2055</t>
    <phoneticPr fontId="3"/>
  </si>
  <si>
    <t>○</t>
    <phoneticPr fontId="3"/>
  </si>
  <si>
    <t>相談支援事業所　くすのき</t>
    <rPh sb="0" eb="2">
      <t>ソウダン</t>
    </rPh>
    <rPh sb="2" eb="4">
      <t>シエン</t>
    </rPh>
    <rPh sb="4" eb="7">
      <t>ジギョウショ</t>
    </rPh>
    <phoneticPr fontId="3"/>
  </si>
  <si>
    <t>699-5216</t>
    <phoneticPr fontId="3"/>
  </si>
  <si>
    <t>鹿足郡津和野町池村1997-1</t>
    <rPh sb="0" eb="3">
      <t>カノアシグン</t>
    </rPh>
    <rPh sb="3" eb="7">
      <t>ツワノチョウ</t>
    </rPh>
    <rPh sb="7" eb="9">
      <t>イケムラ</t>
    </rPh>
    <phoneticPr fontId="3"/>
  </si>
  <si>
    <t>0856-74-2070</t>
    <phoneticPr fontId="3"/>
  </si>
  <si>
    <t>697-0006</t>
    <phoneticPr fontId="3"/>
  </si>
  <si>
    <t>浜田市下府町821-7</t>
    <phoneticPr fontId="3"/>
  </si>
  <si>
    <t>0855-28-0377</t>
    <phoneticPr fontId="3"/>
  </si>
  <si>
    <t>嵩の杜訪問介護事業所</t>
    <rPh sb="0" eb="1">
      <t>ダケ</t>
    </rPh>
    <rPh sb="2" eb="3">
      <t>モリ</t>
    </rPh>
    <rPh sb="3" eb="5">
      <t>ホウモン</t>
    </rPh>
    <rPh sb="5" eb="7">
      <t>カイゴ</t>
    </rPh>
    <rPh sb="7" eb="10">
      <t>ジギョウショ</t>
    </rPh>
    <phoneticPr fontId="3"/>
  </si>
  <si>
    <t>690-0823</t>
    <phoneticPr fontId="3"/>
  </si>
  <si>
    <t>松江市西川津町５３３－１</t>
    <phoneticPr fontId="3"/>
  </si>
  <si>
    <t>0852-28-3316</t>
    <phoneticPr fontId="3"/>
  </si>
  <si>
    <t>花水木</t>
    <rPh sb="0" eb="3">
      <t>ハナミズキ</t>
    </rPh>
    <phoneticPr fontId="3"/>
  </si>
  <si>
    <t>出雲市灘分町786番地1</t>
    <rPh sb="0" eb="3">
      <t>イズモシ</t>
    </rPh>
    <rPh sb="3" eb="6">
      <t>ナダブンチョウ</t>
    </rPh>
    <rPh sb="9" eb="11">
      <t>バンチ</t>
    </rPh>
    <phoneticPr fontId="3"/>
  </si>
  <si>
    <t>Ⅲ</t>
    <phoneticPr fontId="3"/>
  </si>
  <si>
    <t>Ⅰ</t>
    <phoneticPr fontId="3"/>
  </si>
  <si>
    <t>相談支援事業所　若草園</t>
    <rPh sb="0" eb="2">
      <t>ソウダン</t>
    </rPh>
    <rPh sb="2" eb="4">
      <t>シエン</t>
    </rPh>
    <rPh sb="4" eb="7">
      <t>ジギョウショ</t>
    </rPh>
    <rPh sb="8" eb="10">
      <t>ワカクサ</t>
    </rPh>
    <rPh sb="10" eb="11">
      <t>エン</t>
    </rPh>
    <phoneticPr fontId="3"/>
  </si>
  <si>
    <t>690-0873</t>
    <phoneticPr fontId="3"/>
  </si>
  <si>
    <t>松江市内中原町１９２－１</t>
    <rPh sb="0" eb="3">
      <t>マツエシ</t>
    </rPh>
    <rPh sb="3" eb="4">
      <t>ウチ</t>
    </rPh>
    <rPh sb="4" eb="6">
      <t>ナカハラ</t>
    </rPh>
    <rPh sb="6" eb="7">
      <t>チョウ</t>
    </rPh>
    <phoneticPr fontId="3"/>
  </si>
  <si>
    <t>0852-24-6725</t>
    <phoneticPr fontId="3"/>
  </si>
  <si>
    <t>○</t>
    <phoneticPr fontId="3"/>
  </si>
  <si>
    <t>港夢５号・サテライト2</t>
    <phoneticPr fontId="3"/>
  </si>
  <si>
    <t>港夢５号・サテライト1</t>
    <phoneticPr fontId="3"/>
  </si>
  <si>
    <t>Ⅰ</t>
    <phoneticPr fontId="3"/>
  </si>
  <si>
    <t>一般財団法人　空外記念館</t>
    <rPh sb="0" eb="2">
      <t>イッパン</t>
    </rPh>
    <rPh sb="2" eb="4">
      <t>ザイダン</t>
    </rPh>
    <rPh sb="4" eb="6">
      <t>ホウジン</t>
    </rPh>
    <rPh sb="7" eb="8">
      <t>クウ</t>
    </rPh>
    <rPh sb="8" eb="9">
      <t>ガイ</t>
    </rPh>
    <rPh sb="9" eb="11">
      <t>キネン</t>
    </rPh>
    <rPh sb="11" eb="12">
      <t>カン</t>
    </rPh>
    <phoneticPr fontId="3"/>
  </si>
  <si>
    <t>ジョイワークみさと</t>
    <phoneticPr fontId="3"/>
  </si>
  <si>
    <t>699-4622</t>
    <phoneticPr fontId="3"/>
  </si>
  <si>
    <t>邑智郡美郷町久保７４０－７</t>
    <rPh sb="0" eb="6">
      <t>オオチグンミサトチョウ</t>
    </rPh>
    <rPh sb="6" eb="8">
      <t>クボ</t>
    </rPh>
    <phoneticPr fontId="3"/>
  </si>
  <si>
    <t>社会福祉法人　わかば会</t>
    <rPh sb="0" eb="6">
      <t>シャカイフクシホウジン</t>
    </rPh>
    <rPh sb="10" eb="11">
      <t>カイ</t>
    </rPh>
    <phoneticPr fontId="3"/>
  </si>
  <si>
    <t>0855-74-6033</t>
    <phoneticPr fontId="3"/>
  </si>
  <si>
    <t>0855-74-6034</t>
    <phoneticPr fontId="3"/>
  </si>
  <si>
    <t>あすてっぷ</t>
    <phoneticPr fontId="3"/>
  </si>
  <si>
    <t>出雲市天神町２</t>
    <rPh sb="0" eb="3">
      <t>イズモシ</t>
    </rPh>
    <rPh sb="3" eb="6">
      <t>テンジンチョウ</t>
    </rPh>
    <phoneticPr fontId="3"/>
  </si>
  <si>
    <t>株式会社　a.step</t>
    <rPh sb="0" eb="4">
      <t>カブシキガイシャ</t>
    </rPh>
    <phoneticPr fontId="3"/>
  </si>
  <si>
    <t>0853-31-9017</t>
    <phoneticPr fontId="3"/>
  </si>
  <si>
    <t>0853-31-9018</t>
    <phoneticPr fontId="3"/>
  </si>
  <si>
    <t>さくら</t>
    <phoneticPr fontId="3"/>
  </si>
  <si>
    <t>松江市玉湯町玉造７１８</t>
    <phoneticPr fontId="3"/>
  </si>
  <si>
    <r>
      <t>0852-</t>
    </r>
    <r>
      <rPr>
        <sz val="10"/>
        <rFont val="ＭＳ Ｐゴシック"/>
        <family val="3"/>
        <charset val="128"/>
      </rPr>
      <t>61-0707</t>
    </r>
    <phoneticPr fontId="3"/>
  </si>
  <si>
    <t>○</t>
    <phoneticPr fontId="3"/>
  </si>
  <si>
    <t>出雲市斐川町名島７０３－２</t>
    <rPh sb="3" eb="6">
      <t>ヒカワチョウ</t>
    </rPh>
    <rPh sb="6" eb="8">
      <t>ナジマ</t>
    </rPh>
    <phoneticPr fontId="3"/>
  </si>
  <si>
    <t>安来市安来町１５７６番地１の２</t>
    <rPh sb="10" eb="12">
      <t>バンチ</t>
    </rPh>
    <phoneticPr fontId="3"/>
  </si>
  <si>
    <t>邑智郡邑南町中野２３６１番地　町営青葉住宅247号</t>
    <rPh sb="0" eb="3">
      <t>オオチグン</t>
    </rPh>
    <rPh sb="3" eb="6">
      <t>オオナンチョウ</t>
    </rPh>
    <rPh sb="6" eb="8">
      <t>ナカノ</t>
    </rPh>
    <rPh sb="12" eb="14">
      <t>バンチ</t>
    </rPh>
    <rPh sb="15" eb="17">
      <t>チョウエイ</t>
    </rPh>
    <rPh sb="17" eb="19">
      <t>アオバ</t>
    </rPh>
    <rPh sb="19" eb="21">
      <t>ジュウタク</t>
    </rPh>
    <rPh sb="24" eb="25">
      <t>ゴウ</t>
    </rPh>
    <phoneticPr fontId="3"/>
  </si>
  <si>
    <t>平安堂相談支援事業所</t>
    <rPh sb="0" eb="2">
      <t>ヘイアン</t>
    </rPh>
    <rPh sb="2" eb="3">
      <t>ドウ</t>
    </rPh>
    <rPh sb="3" eb="10">
      <t>ソウダンシエンジギョウショ</t>
    </rPh>
    <phoneticPr fontId="3"/>
  </si>
  <si>
    <t>693-0004</t>
    <phoneticPr fontId="3"/>
  </si>
  <si>
    <t>出雲市渡橋町334番地１</t>
    <rPh sb="0" eb="3">
      <t>イズモシ</t>
    </rPh>
    <rPh sb="3" eb="4">
      <t>ワタリ</t>
    </rPh>
    <rPh sb="4" eb="5">
      <t>バシ</t>
    </rPh>
    <rPh sb="5" eb="6">
      <t>チョウ</t>
    </rPh>
    <rPh sb="9" eb="11">
      <t>バンチ</t>
    </rPh>
    <phoneticPr fontId="3"/>
  </si>
  <si>
    <t>株式会社　平安堂</t>
    <rPh sb="0" eb="4">
      <t>カブシキガイシャ</t>
    </rPh>
    <rPh sb="5" eb="7">
      <t>ヘイアン</t>
    </rPh>
    <rPh sb="7" eb="8">
      <t>ドウ</t>
    </rPh>
    <phoneticPr fontId="3"/>
  </si>
  <si>
    <t>0853-27-9770</t>
    <phoneticPr fontId="3"/>
  </si>
  <si>
    <t>福祉型の対象者：障害支援区分が区分１以上である障害者または障害児の障害の程度に応じて厚生労働大臣が定める区分における区分１以上に該当する障害児</t>
    <rPh sb="0" eb="3">
      <t>フクシガタ</t>
    </rPh>
    <rPh sb="4" eb="7">
      <t>タイショウシャ</t>
    </rPh>
    <rPh sb="8" eb="9">
      <t>ショウ</t>
    </rPh>
    <rPh sb="9" eb="10">
      <t>ガイ</t>
    </rPh>
    <rPh sb="10" eb="12">
      <t>シエン</t>
    </rPh>
    <rPh sb="12" eb="14">
      <t>クブン</t>
    </rPh>
    <rPh sb="15" eb="17">
      <t>クブン</t>
    </rPh>
    <rPh sb="18" eb="20">
      <t>イジョウ</t>
    </rPh>
    <rPh sb="23" eb="26">
      <t>ショウガイシャ</t>
    </rPh>
    <rPh sb="29" eb="31">
      <t>ショウガイ</t>
    </rPh>
    <rPh sb="31" eb="32">
      <t>ジ</t>
    </rPh>
    <rPh sb="33" eb="35">
      <t>ショウガイ</t>
    </rPh>
    <rPh sb="36" eb="38">
      <t>テイド</t>
    </rPh>
    <rPh sb="39" eb="40">
      <t>オウ</t>
    </rPh>
    <rPh sb="42" eb="44">
      <t>コウセイ</t>
    </rPh>
    <rPh sb="44" eb="46">
      <t>ロウドウ</t>
    </rPh>
    <rPh sb="46" eb="48">
      <t>ダイジン</t>
    </rPh>
    <rPh sb="49" eb="50">
      <t>サダ</t>
    </rPh>
    <rPh sb="52" eb="54">
      <t>クブン</t>
    </rPh>
    <rPh sb="58" eb="60">
      <t>クブン</t>
    </rPh>
    <rPh sb="61" eb="63">
      <t>イジョウ</t>
    </rPh>
    <rPh sb="64" eb="66">
      <t>ガイトウ</t>
    </rPh>
    <rPh sb="68" eb="70">
      <t>ショウガイ</t>
    </rPh>
    <rPh sb="70" eb="71">
      <t>ジ</t>
    </rPh>
    <phoneticPr fontId="3"/>
  </si>
  <si>
    <t>0852-62-8010</t>
    <phoneticPr fontId="3"/>
  </si>
  <si>
    <t>まがたま</t>
    <phoneticPr fontId="3"/>
  </si>
  <si>
    <t>サポートセンターまがたま</t>
    <phoneticPr fontId="3"/>
  </si>
  <si>
    <t>短期入所事業所まがたま</t>
    <rPh sb="0" eb="2">
      <t>タンキ</t>
    </rPh>
    <rPh sb="2" eb="4">
      <t>ニュウショ</t>
    </rPh>
    <rPh sb="4" eb="7">
      <t>ジギョウショ</t>
    </rPh>
    <phoneticPr fontId="3"/>
  </si>
  <si>
    <t>まがたま</t>
    <phoneticPr fontId="3"/>
  </si>
  <si>
    <t>サポートセンターまがたま</t>
    <phoneticPr fontId="3"/>
  </si>
  <si>
    <t>もえぎ</t>
    <phoneticPr fontId="3"/>
  </si>
  <si>
    <t>さいか</t>
    <phoneticPr fontId="3"/>
  </si>
  <si>
    <t>サポートセンターまがたま</t>
    <phoneticPr fontId="1"/>
  </si>
  <si>
    <t>松江市北田町２６９</t>
    <rPh sb="0" eb="3">
      <t>マツエシ</t>
    </rPh>
    <rPh sb="3" eb="6">
      <t>キタタマチ</t>
    </rPh>
    <phoneticPr fontId="3"/>
  </si>
  <si>
    <t>690-0883</t>
    <phoneticPr fontId="3"/>
  </si>
  <si>
    <t>松江市東津田町２２３８－６</t>
    <rPh sb="0" eb="3">
      <t>マツエシ</t>
    </rPh>
    <rPh sb="3" eb="6">
      <t>ヒガシツダ</t>
    </rPh>
    <phoneticPr fontId="3"/>
  </si>
  <si>
    <t>出雲市斐川町大字学頭１５１０－２</t>
    <phoneticPr fontId="3"/>
  </si>
  <si>
    <t>金太郎の家障がい福祉サービス　麦の家</t>
    <rPh sb="15" eb="16">
      <t>ムギ</t>
    </rPh>
    <rPh sb="17" eb="18">
      <t>イエ</t>
    </rPh>
    <phoneticPr fontId="3"/>
  </si>
  <si>
    <t>○</t>
    <phoneticPr fontId="3"/>
  </si>
  <si>
    <t>麦の家</t>
    <rPh sb="0" eb="1">
      <t>ムギ</t>
    </rPh>
    <rPh sb="2" eb="3">
      <t>イエ</t>
    </rPh>
    <phoneticPr fontId="3"/>
  </si>
  <si>
    <t>短期入所こぱん</t>
    <rPh sb="0" eb="2">
      <t>タンキ</t>
    </rPh>
    <rPh sb="2" eb="4">
      <t>ニュウショ</t>
    </rPh>
    <phoneticPr fontId="3"/>
  </si>
  <si>
    <t>株式会社　そろっと</t>
    <rPh sb="0" eb="4">
      <t>カブシキガイシャ</t>
    </rPh>
    <phoneticPr fontId="3"/>
  </si>
  <si>
    <t>0852-27-5192</t>
    <phoneticPr fontId="3"/>
  </si>
  <si>
    <t>つのづ第一</t>
    <rPh sb="3" eb="5">
      <t>ダイイチ</t>
    </rPh>
    <phoneticPr fontId="3"/>
  </si>
  <si>
    <t>江津市都野津町２３９８番地７</t>
    <rPh sb="0" eb="3">
      <t>ゴウツシ</t>
    </rPh>
    <rPh sb="3" eb="6">
      <t>ツノヅ</t>
    </rPh>
    <rPh sb="6" eb="7">
      <t>マチ</t>
    </rPh>
    <rPh sb="11" eb="13">
      <t>バンチ</t>
    </rPh>
    <phoneticPr fontId="3"/>
  </si>
  <si>
    <t>つのづ第二</t>
    <rPh sb="3" eb="5">
      <t>ダイニ</t>
    </rPh>
    <phoneticPr fontId="3"/>
  </si>
  <si>
    <t>相談支援事業所麦の家</t>
    <rPh sb="0" eb="2">
      <t>ソウダン</t>
    </rPh>
    <rPh sb="2" eb="4">
      <t>シエン</t>
    </rPh>
    <rPh sb="4" eb="7">
      <t>ジギョウショ</t>
    </rPh>
    <rPh sb="7" eb="8">
      <t>ムギ</t>
    </rPh>
    <rPh sb="9" eb="10">
      <t>イエ</t>
    </rPh>
    <phoneticPr fontId="3"/>
  </si>
  <si>
    <t>699-0501</t>
    <phoneticPr fontId="3"/>
  </si>
  <si>
    <t>出雲市斐川町学頭１５１０－２</t>
    <rPh sb="0" eb="3">
      <t>イズモシ</t>
    </rPh>
    <rPh sb="3" eb="6">
      <t>ヒカワチョウ</t>
    </rPh>
    <rPh sb="6" eb="7">
      <t>ガク</t>
    </rPh>
    <rPh sb="7" eb="8">
      <t>アタマ</t>
    </rPh>
    <phoneticPr fontId="3"/>
  </si>
  <si>
    <t>0853-72-5110</t>
    <phoneticPr fontId="3"/>
  </si>
  <si>
    <t>相談支援事業所　りこっと</t>
    <rPh sb="0" eb="2">
      <t>ソウダン</t>
    </rPh>
    <rPh sb="2" eb="4">
      <t>シエン</t>
    </rPh>
    <rPh sb="4" eb="7">
      <t>ジギョウショ</t>
    </rPh>
    <phoneticPr fontId="3"/>
  </si>
  <si>
    <t>出雲市渡橋町５６番地</t>
    <rPh sb="0" eb="3">
      <t>イズモシ</t>
    </rPh>
    <rPh sb="3" eb="4">
      <t>ワタリ</t>
    </rPh>
    <rPh sb="4" eb="5">
      <t>バシ</t>
    </rPh>
    <rPh sb="5" eb="6">
      <t>チョウ</t>
    </rPh>
    <rPh sb="8" eb="10">
      <t>バンチ</t>
    </rPh>
    <phoneticPr fontId="3"/>
  </si>
  <si>
    <t>合同会社　Ｒｏｂｓｅ</t>
    <rPh sb="0" eb="2">
      <t>ゴウドウ</t>
    </rPh>
    <rPh sb="2" eb="4">
      <t>ガイシャ</t>
    </rPh>
    <phoneticPr fontId="3"/>
  </si>
  <si>
    <t>0853-23-2288</t>
    <phoneticPr fontId="3"/>
  </si>
  <si>
    <t>定着</t>
    <rPh sb="0" eb="2">
      <t>テイチャク</t>
    </rPh>
    <phoneticPr fontId="3"/>
  </si>
  <si>
    <t>※事業種別欄は「生活」は生活介護、「自(生)」は自立訓練(生活訓練)、「自(機)」は自立訓練(機能訓練)、「移行」は就労移行支援、「継続A」は就労継続支援A型、「継続B」は就労継続支援B型、「定着」は就労定着支援</t>
    <rPh sb="1" eb="3">
      <t>ジギョウ</t>
    </rPh>
    <rPh sb="3" eb="5">
      <t>シュベツ</t>
    </rPh>
    <rPh sb="5" eb="6">
      <t>ラン</t>
    </rPh>
    <rPh sb="8" eb="10">
      <t>セイカツ</t>
    </rPh>
    <rPh sb="12" eb="14">
      <t>セイカツ</t>
    </rPh>
    <rPh sb="14" eb="16">
      <t>カイゴ</t>
    </rPh>
    <rPh sb="18" eb="19">
      <t>ジ</t>
    </rPh>
    <rPh sb="20" eb="21">
      <t>ショウ</t>
    </rPh>
    <rPh sb="24" eb="26">
      <t>ジリツ</t>
    </rPh>
    <rPh sb="26" eb="28">
      <t>クンレン</t>
    </rPh>
    <rPh sb="29" eb="31">
      <t>セイカツ</t>
    </rPh>
    <rPh sb="31" eb="33">
      <t>クンレン</t>
    </rPh>
    <rPh sb="36" eb="37">
      <t>ジ</t>
    </rPh>
    <rPh sb="38" eb="39">
      <t>キ</t>
    </rPh>
    <rPh sb="42" eb="44">
      <t>ジリツ</t>
    </rPh>
    <rPh sb="44" eb="46">
      <t>クンレン</t>
    </rPh>
    <rPh sb="47" eb="49">
      <t>キノウ</t>
    </rPh>
    <rPh sb="49" eb="51">
      <t>クンレン</t>
    </rPh>
    <rPh sb="54" eb="56">
      <t>イコウ</t>
    </rPh>
    <rPh sb="58" eb="60">
      <t>シュウロウ</t>
    </rPh>
    <rPh sb="60" eb="62">
      <t>イコウ</t>
    </rPh>
    <rPh sb="62" eb="64">
      <t>シエン</t>
    </rPh>
    <rPh sb="66" eb="68">
      <t>ケイゾク</t>
    </rPh>
    <rPh sb="71" eb="73">
      <t>シュウロウ</t>
    </rPh>
    <rPh sb="73" eb="75">
      <t>ケイゾク</t>
    </rPh>
    <rPh sb="75" eb="77">
      <t>シエン</t>
    </rPh>
    <rPh sb="78" eb="79">
      <t>カタ</t>
    </rPh>
    <rPh sb="81" eb="83">
      <t>ケイゾク</t>
    </rPh>
    <rPh sb="86" eb="88">
      <t>シュウロウ</t>
    </rPh>
    <rPh sb="88" eb="90">
      <t>ケイゾク</t>
    </rPh>
    <rPh sb="90" eb="92">
      <t>シエン</t>
    </rPh>
    <rPh sb="93" eb="94">
      <t>ガタ</t>
    </rPh>
    <rPh sb="96" eb="98">
      <t>テイチャク</t>
    </rPh>
    <rPh sb="100" eb="106">
      <t>シュウロウテイチャクシエン</t>
    </rPh>
    <phoneticPr fontId="3"/>
  </si>
  <si>
    <t>○</t>
    <phoneticPr fontId="3"/>
  </si>
  <si>
    <t>就労定着支援</t>
    <rPh sb="0" eb="2">
      <t>シュウロウ</t>
    </rPh>
    <rPh sb="2" eb="4">
      <t>テイチャク</t>
    </rPh>
    <rPh sb="4" eb="6">
      <t>シエン</t>
    </rPh>
    <phoneticPr fontId="3"/>
  </si>
  <si>
    <t>相談支援事業所Ｒｅｖｅ</t>
    <rPh sb="0" eb="11">
      <t>ソウダンシエンジギョウショレヴェ</t>
    </rPh>
    <phoneticPr fontId="3"/>
  </si>
  <si>
    <t>相談支援事業所ふあっと</t>
    <rPh sb="0" eb="2">
      <t>ソウダン</t>
    </rPh>
    <rPh sb="2" eb="4">
      <t>シエン</t>
    </rPh>
    <rPh sb="4" eb="7">
      <t>ジギョウショ</t>
    </rPh>
    <phoneticPr fontId="3"/>
  </si>
  <si>
    <t>出雲市武志町１８２－３</t>
  </si>
  <si>
    <t>株式会社RETICE</t>
  </si>
  <si>
    <t>0853-25-8602</t>
  </si>
  <si>
    <t>0853-25-8603</t>
    <phoneticPr fontId="3"/>
  </si>
  <si>
    <t>特定非営利活動法人　風と石</t>
    <rPh sb="0" eb="2">
      <t>トクテイ</t>
    </rPh>
    <rPh sb="2" eb="5">
      <t>ヒエイリ</t>
    </rPh>
    <rPh sb="5" eb="7">
      <t>カツドウ</t>
    </rPh>
    <rPh sb="7" eb="9">
      <t>ホウジン</t>
    </rPh>
    <rPh sb="10" eb="11">
      <t>カゼ</t>
    </rPh>
    <rPh sb="12" eb="13">
      <t>イシ</t>
    </rPh>
    <phoneticPr fontId="3"/>
  </si>
  <si>
    <t>生活介護事業所 げんき工房</t>
    <rPh sb="0" eb="2">
      <t>セイカツ</t>
    </rPh>
    <rPh sb="2" eb="4">
      <t>カイゴ</t>
    </rPh>
    <rPh sb="4" eb="7">
      <t>ジギョウショ</t>
    </rPh>
    <rPh sb="11" eb="13">
      <t>コウボウ</t>
    </rPh>
    <phoneticPr fontId="3"/>
  </si>
  <si>
    <t>生活介護事業所 さくらの家</t>
    <rPh sb="0" eb="2">
      <t>セイカツ</t>
    </rPh>
    <rPh sb="2" eb="4">
      <t>カイゴ</t>
    </rPh>
    <rPh sb="4" eb="7">
      <t>ジギョウショ</t>
    </rPh>
    <rPh sb="12" eb="13">
      <t>イエ</t>
    </rPh>
    <phoneticPr fontId="3"/>
  </si>
  <si>
    <t>多機能型事業所よめしま</t>
    <rPh sb="0" eb="7">
      <t>タキノウガタジギョウショ</t>
    </rPh>
    <phoneticPr fontId="3"/>
  </si>
  <si>
    <t>690-0048</t>
    <phoneticPr fontId="3"/>
  </si>
  <si>
    <t>松江市嫁島町１０－１２</t>
    <rPh sb="0" eb="3">
      <t>マツエシ</t>
    </rPh>
    <rPh sb="3" eb="6">
      <t>ヨメシマチョウ</t>
    </rPh>
    <phoneticPr fontId="3"/>
  </si>
  <si>
    <t>0852-40-0655</t>
    <phoneticPr fontId="3"/>
  </si>
  <si>
    <t>0852-28-8162</t>
    <phoneticPr fontId="3"/>
  </si>
  <si>
    <t>なないろ江津駅前</t>
    <rPh sb="4" eb="8">
      <t>ゴウツエキマエ</t>
    </rPh>
    <phoneticPr fontId="3"/>
  </si>
  <si>
    <t>695-0011</t>
    <phoneticPr fontId="3"/>
  </si>
  <si>
    <t>江津市江津町９０９－１</t>
    <rPh sb="0" eb="6">
      <t>ゴウツシゴウツチョウ</t>
    </rPh>
    <phoneticPr fontId="3"/>
  </si>
  <si>
    <t>合同会社演舞企画</t>
    <rPh sb="0" eb="4">
      <t>ゴウドウガイシャ</t>
    </rPh>
    <rPh sb="4" eb="8">
      <t>エンブキカク</t>
    </rPh>
    <phoneticPr fontId="3"/>
  </si>
  <si>
    <t>0855-52-7743</t>
    <phoneticPr fontId="3"/>
  </si>
  <si>
    <t>0844-52-7742</t>
    <phoneticPr fontId="3"/>
  </si>
  <si>
    <t>島根県立中央病院重症心身障がい児指定短期入所サービス事業所</t>
    <rPh sb="0" eb="8">
      <t>シマネケンリツチュウオウビョウイン</t>
    </rPh>
    <rPh sb="8" eb="12">
      <t>ジュウショウシンシン</t>
    </rPh>
    <rPh sb="12" eb="13">
      <t>ショウ</t>
    </rPh>
    <rPh sb="15" eb="16">
      <t>ジ</t>
    </rPh>
    <rPh sb="16" eb="20">
      <t>シテイタンキ</t>
    </rPh>
    <rPh sb="20" eb="22">
      <t>ニュウショ</t>
    </rPh>
    <rPh sb="26" eb="29">
      <t>ジギョウショ</t>
    </rPh>
    <phoneticPr fontId="3"/>
  </si>
  <si>
    <t>693-8555</t>
    <phoneticPr fontId="3"/>
  </si>
  <si>
    <t>島根県出雲市姫原４－１－１</t>
    <rPh sb="0" eb="3">
      <t>シマネケン</t>
    </rPh>
    <rPh sb="3" eb="6">
      <t>イズモシ</t>
    </rPh>
    <rPh sb="6" eb="8">
      <t>ヒメバラ</t>
    </rPh>
    <phoneticPr fontId="3"/>
  </si>
  <si>
    <t>島根県立中央病院</t>
    <rPh sb="0" eb="8">
      <t>シマネケンリツチュウオウビョウイン</t>
    </rPh>
    <phoneticPr fontId="3"/>
  </si>
  <si>
    <t>0853-22-5111</t>
    <phoneticPr fontId="3"/>
  </si>
  <si>
    <t>0853-21-2975</t>
    <phoneticPr fontId="3"/>
  </si>
  <si>
    <t>ハート介護センター</t>
    <rPh sb="3" eb="5">
      <t>カイゴ</t>
    </rPh>
    <phoneticPr fontId="3"/>
  </si>
  <si>
    <t>697-0026</t>
    <phoneticPr fontId="3"/>
  </si>
  <si>
    <t>浜田市田町１４６６－１</t>
    <phoneticPr fontId="3"/>
  </si>
  <si>
    <t>株式会社Fromハート</t>
    <rPh sb="0" eb="4">
      <t>カブシキガイシャ</t>
    </rPh>
    <phoneticPr fontId="3"/>
  </si>
  <si>
    <t>0855-23-1186</t>
    <phoneticPr fontId="3"/>
  </si>
  <si>
    <t>＜自立生活援助＞</t>
    <rPh sb="1" eb="3">
      <t>ジリツ</t>
    </rPh>
    <rPh sb="3" eb="5">
      <t>セイカツ</t>
    </rPh>
    <rPh sb="5" eb="7">
      <t>エンジョ</t>
    </rPh>
    <phoneticPr fontId="3"/>
  </si>
  <si>
    <t>自立生活援助</t>
    <rPh sb="0" eb="2">
      <t>ジリツ</t>
    </rPh>
    <rPh sb="2" eb="4">
      <t>セイカツ</t>
    </rPh>
    <rPh sb="4" eb="6">
      <t>エンジョ</t>
    </rPh>
    <phoneticPr fontId="3"/>
  </si>
  <si>
    <t>障害福祉サービス事業所［自立生活援助］</t>
    <rPh sb="0" eb="2">
      <t>ショウガイ</t>
    </rPh>
    <rPh sb="2" eb="4">
      <t>フクシ</t>
    </rPh>
    <rPh sb="8" eb="11">
      <t>ジギョウショ</t>
    </rPh>
    <rPh sb="12" eb="14">
      <t>ジリツ</t>
    </rPh>
    <rPh sb="14" eb="16">
      <t>セイカツ</t>
    </rPh>
    <rPh sb="16" eb="18">
      <t>エンジョ</t>
    </rPh>
    <phoneticPr fontId="1"/>
  </si>
  <si>
    <t>社会福祉法人　ＪＡいずも福祉会　みどりの郷大社</t>
    <rPh sb="21" eb="23">
      <t>タイシャ</t>
    </rPh>
    <phoneticPr fontId="3"/>
  </si>
  <si>
    <t>出雲市大社町北荒木４６０</t>
    <rPh sb="6" eb="7">
      <t>キタ</t>
    </rPh>
    <rPh sb="7" eb="9">
      <t>アラキ</t>
    </rPh>
    <phoneticPr fontId="3"/>
  </si>
  <si>
    <t>691-0001</t>
    <phoneticPr fontId="3"/>
  </si>
  <si>
    <t>699-0722</t>
    <phoneticPr fontId="3"/>
  </si>
  <si>
    <t>0853-53-1333</t>
    <phoneticPr fontId="3"/>
  </si>
  <si>
    <t>○</t>
    <phoneticPr fontId="3"/>
  </si>
  <si>
    <t>出雲市灘分町６７７－２</t>
    <rPh sb="0" eb="3">
      <t>イズモシ</t>
    </rPh>
    <rPh sb="3" eb="6">
      <t>ナダブンチョウ</t>
    </rPh>
    <phoneticPr fontId="3"/>
  </si>
  <si>
    <t>共同生活援助事業所わくわくホーム</t>
    <rPh sb="0" eb="2">
      <t>キョウドウ</t>
    </rPh>
    <rPh sb="2" eb="4">
      <t>セイカツ</t>
    </rPh>
    <rPh sb="4" eb="6">
      <t>エンジョ</t>
    </rPh>
    <rPh sb="6" eb="9">
      <t>ジギョウショ</t>
    </rPh>
    <phoneticPr fontId="3"/>
  </si>
  <si>
    <t>共同生活援助事業所わくわくホーム</t>
    <rPh sb="8" eb="9">
      <t>ショ</t>
    </rPh>
    <phoneticPr fontId="3"/>
  </si>
  <si>
    <t>691-0003</t>
    <phoneticPr fontId="3"/>
  </si>
  <si>
    <t>0853-31-9500</t>
    <phoneticPr fontId="3"/>
  </si>
  <si>
    <t>グループホーム「稲穂」</t>
    <rPh sb="8" eb="10">
      <t>イナホ</t>
    </rPh>
    <phoneticPr fontId="3"/>
  </si>
  <si>
    <t>699-1832</t>
    <phoneticPr fontId="3"/>
  </si>
  <si>
    <t>0854-52-1073</t>
    <phoneticPr fontId="3"/>
  </si>
  <si>
    <t>仁多郡奥出雲町中村３１０番地１</t>
    <rPh sb="7" eb="9">
      <t>ナカムラ</t>
    </rPh>
    <rPh sb="12" eb="14">
      <t>バンチ</t>
    </rPh>
    <phoneticPr fontId="3"/>
  </si>
  <si>
    <t>Copain's　House</t>
    <phoneticPr fontId="3"/>
  </si>
  <si>
    <t>浜田市殿町６５－１５</t>
    <rPh sb="0" eb="3">
      <t>ハマダシ</t>
    </rPh>
    <rPh sb="3" eb="4">
      <t>トノ</t>
    </rPh>
    <rPh sb="4" eb="5">
      <t>マチ</t>
    </rPh>
    <phoneticPr fontId="3"/>
  </si>
  <si>
    <t>0855-25-5772</t>
    <phoneticPr fontId="3"/>
  </si>
  <si>
    <t>Ⅲ</t>
    <phoneticPr fontId="3"/>
  </si>
  <si>
    <t>江津市江津町１０１６－１３</t>
    <rPh sb="0" eb="3">
      <t>ゴウツシ</t>
    </rPh>
    <rPh sb="3" eb="5">
      <t>ゴウツ</t>
    </rPh>
    <rPh sb="5" eb="6">
      <t>チョウ</t>
    </rPh>
    <phoneticPr fontId="3"/>
  </si>
  <si>
    <t>グループホーム青山５丁目</t>
    <rPh sb="7" eb="9">
      <t>アオヤマ</t>
    </rPh>
    <rPh sb="10" eb="12">
      <t>チョウメ</t>
    </rPh>
    <phoneticPr fontId="3"/>
  </si>
  <si>
    <t>島根県江津市江津町１０１６－１３</t>
    <rPh sb="0" eb="3">
      <t>シマネケン</t>
    </rPh>
    <rPh sb="6" eb="8">
      <t>ゴウツ</t>
    </rPh>
    <rPh sb="8" eb="9">
      <t>マチ</t>
    </rPh>
    <phoneticPr fontId="3"/>
  </si>
  <si>
    <t>0855-52-7334</t>
    <phoneticPr fontId="3"/>
  </si>
  <si>
    <t>691-0001</t>
    <phoneticPr fontId="3"/>
  </si>
  <si>
    <t>出雲市平田町１８１６－１５</t>
    <rPh sb="3" eb="5">
      <t>ヒラタ</t>
    </rPh>
    <phoneticPr fontId="3"/>
  </si>
  <si>
    <t>グループホームぎんの里</t>
    <rPh sb="10" eb="11">
      <t>サト</t>
    </rPh>
    <phoneticPr fontId="3"/>
  </si>
  <si>
    <t>大田市大田町大田イ６８１－５</t>
    <rPh sb="0" eb="3">
      <t>オオダシ</t>
    </rPh>
    <rPh sb="3" eb="6">
      <t>オオダチョウ</t>
    </rPh>
    <rPh sb="6" eb="8">
      <t>オオダ</t>
    </rPh>
    <phoneticPr fontId="3"/>
  </si>
  <si>
    <t>0854-82-4688</t>
    <phoneticPr fontId="3"/>
  </si>
  <si>
    <t>ショートステイぎんの里</t>
    <rPh sb="10" eb="11">
      <t>サト</t>
    </rPh>
    <phoneticPr fontId="3"/>
  </si>
  <si>
    <t>694-0064</t>
    <phoneticPr fontId="3"/>
  </si>
  <si>
    <t>島根県大田市大田町大田イ６８１－５</t>
    <rPh sb="0" eb="3">
      <t>シマネケン</t>
    </rPh>
    <rPh sb="3" eb="5">
      <t>オオダ</t>
    </rPh>
    <rPh sb="5" eb="6">
      <t>シ</t>
    </rPh>
    <rPh sb="6" eb="9">
      <t>オオダチョウ</t>
    </rPh>
    <rPh sb="9" eb="11">
      <t>オオダ</t>
    </rPh>
    <phoneticPr fontId="3"/>
  </si>
  <si>
    <t>0854-82-4774</t>
    <phoneticPr fontId="3"/>
  </si>
  <si>
    <t>○</t>
    <phoneticPr fontId="3"/>
  </si>
  <si>
    <t>江津市江津町１０１６番地１３</t>
    <rPh sb="0" eb="3">
      <t>ゴウツシ</t>
    </rPh>
    <rPh sb="3" eb="5">
      <t>ゴウツ</t>
    </rPh>
    <rPh sb="5" eb="6">
      <t>マチ</t>
    </rPh>
    <rPh sb="10" eb="12">
      <t>バンチ</t>
    </rPh>
    <phoneticPr fontId="3"/>
  </si>
  <si>
    <t>ユーアイサポート</t>
    <phoneticPr fontId="3"/>
  </si>
  <si>
    <t>出雲市荻杼町492-1　２F</t>
    <rPh sb="0" eb="3">
      <t>イズモシ</t>
    </rPh>
    <rPh sb="3" eb="4">
      <t>オギ</t>
    </rPh>
    <rPh sb="4" eb="5">
      <t>ドングリ</t>
    </rPh>
    <rPh sb="5" eb="6">
      <t>マチ</t>
    </rPh>
    <phoneticPr fontId="3"/>
  </si>
  <si>
    <t>693-0013</t>
    <phoneticPr fontId="3"/>
  </si>
  <si>
    <t>699-1434</t>
  </si>
  <si>
    <t>699-1434</t>
    <phoneticPr fontId="3"/>
  </si>
  <si>
    <t>仁多郡奥出雲町佐白３１２－３５</t>
    <rPh sb="0" eb="3">
      <t>ニタグン</t>
    </rPh>
    <rPh sb="3" eb="4">
      <t>オク</t>
    </rPh>
    <rPh sb="4" eb="6">
      <t>イズモ</t>
    </rPh>
    <rPh sb="6" eb="7">
      <t>マチ</t>
    </rPh>
    <rPh sb="7" eb="9">
      <t>サジロ</t>
    </rPh>
    <phoneticPr fontId="3"/>
  </si>
  <si>
    <t>0854-54-2351</t>
    <phoneticPr fontId="3"/>
  </si>
  <si>
    <t>699-1831</t>
    <phoneticPr fontId="3"/>
  </si>
  <si>
    <t>島根県仁多郡奥出雲町中村310番地１</t>
    <rPh sb="0" eb="3">
      <t>シマネケン</t>
    </rPh>
    <rPh sb="3" eb="6">
      <t>ニタグン</t>
    </rPh>
    <rPh sb="6" eb="9">
      <t>オクイズモ</t>
    </rPh>
    <rPh sb="9" eb="10">
      <t>マチ</t>
    </rPh>
    <rPh sb="10" eb="12">
      <t>ナカムラ</t>
    </rPh>
    <rPh sb="15" eb="17">
      <t>バンチ</t>
    </rPh>
    <phoneticPr fontId="3"/>
  </si>
  <si>
    <t>0854-52-1073</t>
    <phoneticPr fontId="3"/>
  </si>
  <si>
    <t>みなずき</t>
    <phoneticPr fontId="3"/>
  </si>
  <si>
    <t>隠岐郡隠岐の島町栄町５６１番地</t>
    <phoneticPr fontId="3"/>
  </si>
  <si>
    <t>Ⅰ</t>
    <phoneticPr fontId="3"/>
  </si>
  <si>
    <t>すずしろ</t>
    <phoneticPr fontId="3"/>
  </si>
  <si>
    <t>690-1406</t>
    <phoneticPr fontId="3"/>
  </si>
  <si>
    <t>松江市八束町二子183</t>
    <rPh sb="0" eb="3">
      <t>マツエシ</t>
    </rPh>
    <rPh sb="3" eb="5">
      <t>ヤツカ</t>
    </rPh>
    <rPh sb="5" eb="6">
      <t>マチ</t>
    </rPh>
    <rPh sb="6" eb="8">
      <t>フタゴ</t>
    </rPh>
    <phoneticPr fontId="3"/>
  </si>
  <si>
    <t>株式会社　なかうみの郷</t>
    <rPh sb="0" eb="2">
      <t>カブシキ</t>
    </rPh>
    <rPh sb="2" eb="4">
      <t>カイシャ</t>
    </rPh>
    <rPh sb="10" eb="11">
      <t>サト</t>
    </rPh>
    <phoneticPr fontId="3"/>
  </si>
  <si>
    <t>0852-76-2588</t>
    <phoneticPr fontId="3"/>
  </si>
  <si>
    <t>0852-76-9288</t>
    <phoneticPr fontId="3"/>
  </si>
  <si>
    <t>PCエコステーションゆうあい</t>
    <phoneticPr fontId="3"/>
  </si>
  <si>
    <t>690-0056</t>
    <phoneticPr fontId="3"/>
  </si>
  <si>
    <t>松江市雑賀町227</t>
    <rPh sb="0" eb="3">
      <t>マツエシ</t>
    </rPh>
    <rPh sb="3" eb="5">
      <t>サイカ</t>
    </rPh>
    <rPh sb="5" eb="6">
      <t>マチ</t>
    </rPh>
    <phoneticPr fontId="3"/>
  </si>
  <si>
    <t>0852-61-0199</t>
    <phoneticPr fontId="3"/>
  </si>
  <si>
    <t>0852-27-7447</t>
    <phoneticPr fontId="3"/>
  </si>
  <si>
    <t>株式会社　WA</t>
    <rPh sb="0" eb="2">
      <t>カブシキ</t>
    </rPh>
    <rPh sb="2" eb="4">
      <t>カイシャ</t>
    </rPh>
    <phoneticPr fontId="3"/>
  </si>
  <si>
    <t>690-1401</t>
    <phoneticPr fontId="3"/>
  </si>
  <si>
    <t>松江市西川津町3086-11</t>
    <rPh sb="0" eb="3">
      <t>マツエシ</t>
    </rPh>
    <rPh sb="3" eb="4">
      <t>ニシ</t>
    </rPh>
    <rPh sb="4" eb="6">
      <t>カワツ</t>
    </rPh>
    <rPh sb="6" eb="7">
      <t>マチ</t>
    </rPh>
    <phoneticPr fontId="3"/>
  </si>
  <si>
    <t>0852-67-3214</t>
    <phoneticPr fontId="3"/>
  </si>
  <si>
    <t>0852-67-3215</t>
  </si>
  <si>
    <t>ピー・ター・パン</t>
    <phoneticPr fontId="3"/>
  </si>
  <si>
    <t>松江市西川津町９８７番地２４</t>
    <rPh sb="0" eb="3">
      <t>マツエシ</t>
    </rPh>
    <phoneticPr fontId="3"/>
  </si>
  <si>
    <t>社会福祉法人ふらっと</t>
    <phoneticPr fontId="3"/>
  </si>
  <si>
    <t>0852-67-6934</t>
    <phoneticPr fontId="3"/>
  </si>
  <si>
    <t>0852-67-6935</t>
    <phoneticPr fontId="3"/>
  </si>
  <si>
    <t>ACC松江</t>
    <rPh sb="3" eb="5">
      <t>マツエ</t>
    </rPh>
    <phoneticPr fontId="3"/>
  </si>
  <si>
    <t>690-0011</t>
    <phoneticPr fontId="3"/>
  </si>
  <si>
    <t>松江市東津田町816-2</t>
    <rPh sb="0" eb="3">
      <t>マツエシ</t>
    </rPh>
    <rPh sb="3" eb="4">
      <t>ヒガシ</t>
    </rPh>
    <rPh sb="4" eb="6">
      <t>ツダ</t>
    </rPh>
    <rPh sb="6" eb="7">
      <t>マチ</t>
    </rPh>
    <phoneticPr fontId="3"/>
  </si>
  <si>
    <t>株式会社　ありがとう創造社</t>
    <rPh sb="0" eb="2">
      <t>カブシキ</t>
    </rPh>
    <rPh sb="2" eb="4">
      <t>カイシャ</t>
    </rPh>
    <rPh sb="10" eb="12">
      <t>ソウゾウ</t>
    </rPh>
    <rPh sb="12" eb="13">
      <t>シャ</t>
    </rPh>
    <phoneticPr fontId="3"/>
  </si>
  <si>
    <t>0852-59-9033</t>
    <phoneticPr fontId="3"/>
  </si>
  <si>
    <t>0852-59-9034</t>
    <phoneticPr fontId="3"/>
  </si>
  <si>
    <t>○</t>
    <phoneticPr fontId="3"/>
  </si>
  <si>
    <t>合同会社ローズマリー</t>
    <rPh sb="0" eb="2">
      <t>ゴウドウ</t>
    </rPh>
    <rPh sb="2" eb="4">
      <t>カイシャ</t>
    </rPh>
    <phoneticPr fontId="3"/>
  </si>
  <si>
    <t>699-1311</t>
    <phoneticPr fontId="3"/>
  </si>
  <si>
    <t>雲南市木次町里方30番地２</t>
    <rPh sb="0" eb="3">
      <t>ウンナンシ</t>
    </rPh>
    <rPh sb="3" eb="6">
      <t>キスキチョウ</t>
    </rPh>
    <rPh sb="6" eb="7">
      <t>サト</t>
    </rPh>
    <rPh sb="7" eb="8">
      <t>カタ</t>
    </rPh>
    <rPh sb="10" eb="12">
      <t>バンチ</t>
    </rPh>
    <phoneticPr fontId="3"/>
  </si>
  <si>
    <t>0854-47-7366</t>
    <phoneticPr fontId="3"/>
  </si>
  <si>
    <t>0854-47-7367</t>
    <phoneticPr fontId="3"/>
  </si>
  <si>
    <t>社会福祉法人あおぞら福祉会</t>
    <rPh sb="0" eb="2">
      <t>シャカイ</t>
    </rPh>
    <rPh sb="2" eb="4">
      <t>フクシ</t>
    </rPh>
    <rPh sb="4" eb="6">
      <t>ホウジン</t>
    </rPh>
    <rPh sb="10" eb="12">
      <t>フクシ</t>
    </rPh>
    <rPh sb="12" eb="13">
      <t>カイ</t>
    </rPh>
    <phoneticPr fontId="3"/>
  </si>
  <si>
    <t>就労継続支援Ｂ型事業所　尺の内農園</t>
    <rPh sb="0" eb="2">
      <t>シュウロウ</t>
    </rPh>
    <rPh sb="2" eb="4">
      <t>ケイゾク</t>
    </rPh>
    <rPh sb="4" eb="6">
      <t>シエン</t>
    </rPh>
    <rPh sb="7" eb="8">
      <t>ガタ</t>
    </rPh>
    <rPh sb="8" eb="11">
      <t>ジギョウショ</t>
    </rPh>
    <rPh sb="12" eb="13">
      <t>シャク</t>
    </rPh>
    <rPh sb="14" eb="15">
      <t>ウチ</t>
    </rPh>
    <rPh sb="15" eb="17">
      <t>ノウエン</t>
    </rPh>
    <phoneticPr fontId="3"/>
  </si>
  <si>
    <t>雲南市三刀屋町三刀屋41-1</t>
    <rPh sb="0" eb="3">
      <t>ウンナンシ</t>
    </rPh>
    <rPh sb="3" eb="7">
      <t>ミトヤチョウ</t>
    </rPh>
    <rPh sb="7" eb="10">
      <t>ミトヤ</t>
    </rPh>
    <phoneticPr fontId="3"/>
  </si>
  <si>
    <t>690-2402</t>
    <phoneticPr fontId="3"/>
  </si>
  <si>
    <t>0854-43-3129</t>
    <phoneticPr fontId="3"/>
  </si>
  <si>
    <t>0854-43-9505</t>
    <phoneticPr fontId="3"/>
  </si>
  <si>
    <t>0853-25-3401</t>
  </si>
  <si>
    <t>ヘルパーステーション合歓の郷</t>
    <rPh sb="10" eb="12">
      <t>ネム</t>
    </rPh>
    <rPh sb="13" eb="14">
      <t>サト</t>
    </rPh>
    <phoneticPr fontId="3"/>
  </si>
  <si>
    <t>699-2841</t>
    <phoneticPr fontId="3"/>
  </si>
  <si>
    <t>江津市後地町821番地</t>
    <rPh sb="0" eb="3">
      <t>ゴウツシ</t>
    </rPh>
    <rPh sb="3" eb="4">
      <t>ウシロ</t>
    </rPh>
    <rPh sb="4" eb="5">
      <t>チ</t>
    </rPh>
    <rPh sb="5" eb="6">
      <t>マチ</t>
    </rPh>
    <rPh sb="9" eb="11">
      <t>バンチ</t>
    </rPh>
    <phoneticPr fontId="3"/>
  </si>
  <si>
    <t>社会福祉法人　花の村</t>
    <rPh sb="0" eb="2">
      <t>シャカイ</t>
    </rPh>
    <rPh sb="2" eb="4">
      <t>フクシ</t>
    </rPh>
    <rPh sb="4" eb="6">
      <t>ホウジン</t>
    </rPh>
    <rPh sb="7" eb="8">
      <t>ハナ</t>
    </rPh>
    <rPh sb="9" eb="10">
      <t>ムラ</t>
    </rPh>
    <phoneticPr fontId="3"/>
  </si>
  <si>
    <t>0855-55-3131</t>
    <phoneticPr fontId="3"/>
  </si>
  <si>
    <t>0855-55-3535</t>
    <phoneticPr fontId="3"/>
  </si>
  <si>
    <t>ヘルパーステーション心の里はるにれ</t>
    <rPh sb="10" eb="11">
      <t>ココロ</t>
    </rPh>
    <rPh sb="12" eb="13">
      <t>サト</t>
    </rPh>
    <phoneticPr fontId="3"/>
  </si>
  <si>
    <t>浜田市三隅町三隅382-1</t>
    <phoneticPr fontId="3"/>
  </si>
  <si>
    <t>テライ・メディカルサポート株式会社</t>
    <rPh sb="13" eb="15">
      <t>カブシキ</t>
    </rPh>
    <rPh sb="15" eb="17">
      <t>カイシャ</t>
    </rPh>
    <phoneticPr fontId="3"/>
  </si>
  <si>
    <t>0855-32-4007</t>
    <phoneticPr fontId="3"/>
  </si>
  <si>
    <t>就労支援事業所しゃぼん玉工房</t>
    <rPh sb="0" eb="2">
      <t>シュウロウ</t>
    </rPh>
    <rPh sb="2" eb="4">
      <t>シエン</t>
    </rPh>
    <rPh sb="4" eb="7">
      <t>ジギョウショ</t>
    </rPh>
    <rPh sb="11" eb="12">
      <t>ダマ</t>
    </rPh>
    <rPh sb="12" eb="14">
      <t>コウボウ</t>
    </rPh>
    <phoneticPr fontId="3"/>
  </si>
  <si>
    <t>○</t>
    <phoneticPr fontId="3"/>
  </si>
  <si>
    <t>共生型デイサービスお天氣いいね</t>
    <rPh sb="0" eb="3">
      <t>キョウセイガタ</t>
    </rPh>
    <rPh sb="11" eb="12">
      <t>キ</t>
    </rPh>
    <phoneticPr fontId="3"/>
  </si>
  <si>
    <t>ＮＰＯ法人あったかいいねっと</t>
    <rPh sb="3" eb="5">
      <t>ホウジン</t>
    </rPh>
    <phoneticPr fontId="3"/>
  </si>
  <si>
    <t>697-0062</t>
    <phoneticPr fontId="3"/>
  </si>
  <si>
    <t>浜田市熱田町1129番地１</t>
    <rPh sb="0" eb="3">
      <t>ハマダシ</t>
    </rPh>
    <rPh sb="3" eb="5">
      <t>アツタ</t>
    </rPh>
    <rPh sb="5" eb="6">
      <t>マチ</t>
    </rPh>
    <rPh sb="10" eb="12">
      <t>バンチ</t>
    </rPh>
    <phoneticPr fontId="3"/>
  </si>
  <si>
    <t>0855-27-4966</t>
    <phoneticPr fontId="3"/>
  </si>
  <si>
    <t>0855-25-5266</t>
    <phoneticPr fontId="3"/>
  </si>
  <si>
    <t>こもれび</t>
    <phoneticPr fontId="3"/>
  </si>
  <si>
    <t>邑智郡邑南町中野３５９１</t>
    <phoneticPr fontId="3"/>
  </si>
  <si>
    <t>出雲市灘分町2445-1</t>
    <rPh sb="0" eb="3">
      <t>イズモシ</t>
    </rPh>
    <rPh sb="3" eb="6">
      <t>ナダブンチョウ</t>
    </rPh>
    <phoneticPr fontId="3"/>
  </si>
  <si>
    <t>グループホーム青山６丁目</t>
    <rPh sb="7" eb="9">
      <t>アオヤマ</t>
    </rPh>
    <rPh sb="10" eb="12">
      <t>チョウメ</t>
    </rPh>
    <phoneticPr fontId="3"/>
  </si>
  <si>
    <t>株式会社　はらだや学園</t>
    <rPh sb="0" eb="2">
      <t>カブシキ</t>
    </rPh>
    <rPh sb="2" eb="4">
      <t>カイシャ</t>
    </rPh>
    <rPh sb="9" eb="11">
      <t>ガクエン</t>
    </rPh>
    <phoneticPr fontId="3"/>
  </si>
  <si>
    <t>697-0062</t>
    <phoneticPr fontId="3"/>
  </si>
  <si>
    <t>浜田市熱田町1569</t>
    <rPh sb="0" eb="3">
      <t>ハマダシ</t>
    </rPh>
    <rPh sb="3" eb="5">
      <t>アツタ</t>
    </rPh>
    <rPh sb="5" eb="6">
      <t>マチ</t>
    </rPh>
    <phoneticPr fontId="3"/>
  </si>
  <si>
    <t>0855-28-7494</t>
    <phoneticPr fontId="3"/>
  </si>
  <si>
    <t>0855-28-7495</t>
    <phoneticPr fontId="3"/>
  </si>
  <si>
    <t>さんさん牧場</t>
    <rPh sb="4" eb="6">
      <t>ボクジョウ</t>
    </rPh>
    <phoneticPr fontId="3"/>
  </si>
  <si>
    <t>698-0041</t>
    <phoneticPr fontId="3"/>
  </si>
  <si>
    <t>益田市高津三丁目イ2518-17</t>
    <rPh sb="0" eb="2">
      <t>マスダ</t>
    </rPh>
    <rPh sb="2" eb="3">
      <t>シ</t>
    </rPh>
    <rPh sb="3" eb="5">
      <t>タカツ</t>
    </rPh>
    <rPh sb="5" eb="6">
      <t>３</t>
    </rPh>
    <rPh sb="6" eb="8">
      <t>チョウメ</t>
    </rPh>
    <phoneticPr fontId="3"/>
  </si>
  <si>
    <t>社会医療法人正光会</t>
    <rPh sb="0" eb="9">
      <t>シャカイイリョウホウジンセイヒカリカイ</t>
    </rPh>
    <phoneticPr fontId="3"/>
  </si>
  <si>
    <t>0856-31-1377</t>
    <phoneticPr fontId="3"/>
  </si>
  <si>
    <t>0856-31-1379</t>
    <phoneticPr fontId="3"/>
  </si>
  <si>
    <t>グループホーム風の丘</t>
    <rPh sb="7" eb="8">
      <t>カゼ</t>
    </rPh>
    <rPh sb="9" eb="10">
      <t>オカ</t>
    </rPh>
    <phoneticPr fontId="3"/>
  </si>
  <si>
    <t>益田市高津三丁目イ２５１８－７７</t>
    <rPh sb="0" eb="2">
      <t>マスダ</t>
    </rPh>
    <rPh sb="2" eb="3">
      <t>シ</t>
    </rPh>
    <rPh sb="3" eb="5">
      <t>タカツ</t>
    </rPh>
    <rPh sb="5" eb="6">
      <t>３</t>
    </rPh>
    <rPh sb="6" eb="8">
      <t>チョウメ</t>
    </rPh>
    <phoneticPr fontId="3"/>
  </si>
  <si>
    <t>0856-31-1378</t>
    <phoneticPr fontId="3"/>
  </si>
  <si>
    <t>Ⅱ</t>
    <phoneticPr fontId="3"/>
  </si>
  <si>
    <t>合同会社LIBファクトリー</t>
    <rPh sb="0" eb="2">
      <t>ゴウドウ</t>
    </rPh>
    <rPh sb="2" eb="4">
      <t>ガイシャ</t>
    </rPh>
    <phoneticPr fontId="3"/>
  </si>
  <si>
    <t>and</t>
    <phoneticPr fontId="3"/>
  </si>
  <si>
    <t>○</t>
    <phoneticPr fontId="3"/>
  </si>
  <si>
    <t>社会福祉法人　ＪＡいずも福祉会</t>
    <rPh sb="0" eb="2">
      <t>シャカイ</t>
    </rPh>
    <rPh sb="2" eb="4">
      <t>フクシ</t>
    </rPh>
    <rPh sb="4" eb="6">
      <t>ホウジン</t>
    </rPh>
    <rPh sb="12" eb="14">
      <t>フクシ</t>
    </rPh>
    <rPh sb="14" eb="15">
      <t>カイ</t>
    </rPh>
    <phoneticPr fontId="3"/>
  </si>
  <si>
    <t>ＷＡＮＡ　ＪＡＰＡＮ</t>
    <phoneticPr fontId="3"/>
  </si>
  <si>
    <t>島根県出雲市斐川町学頭1625-4</t>
    <rPh sb="0" eb="3">
      <t>シマネケン</t>
    </rPh>
    <rPh sb="3" eb="6">
      <t>イズモシ</t>
    </rPh>
    <rPh sb="6" eb="8">
      <t>ヒカワ</t>
    </rPh>
    <rPh sb="9" eb="10">
      <t>ガク</t>
    </rPh>
    <rPh sb="10" eb="11">
      <t>アタマ</t>
    </rPh>
    <phoneticPr fontId="3"/>
  </si>
  <si>
    <t>699-0502</t>
    <phoneticPr fontId="3"/>
  </si>
  <si>
    <t>0853-72-7200</t>
    <phoneticPr fontId="3"/>
  </si>
  <si>
    <t>共同生活援助事業所　ぽてとはうす</t>
    <rPh sb="0" eb="2">
      <t>キョウドウ</t>
    </rPh>
    <rPh sb="2" eb="4">
      <t>セイカツ</t>
    </rPh>
    <rPh sb="4" eb="6">
      <t>エンジョ</t>
    </rPh>
    <phoneticPr fontId="3"/>
  </si>
  <si>
    <t>休止</t>
    <rPh sb="0" eb="2">
      <t>キュウシ</t>
    </rPh>
    <phoneticPr fontId="3"/>
  </si>
  <si>
    <t>○</t>
    <phoneticPr fontId="3"/>
  </si>
  <si>
    <t>同行援護区休止</t>
    <rPh sb="0" eb="2">
      <t>ドウコウ</t>
    </rPh>
    <rPh sb="2" eb="4">
      <t>エンゴ</t>
    </rPh>
    <rPh sb="4" eb="5">
      <t>ク</t>
    </rPh>
    <rPh sb="5" eb="7">
      <t>キュウシ</t>
    </rPh>
    <phoneticPr fontId="3"/>
  </si>
  <si>
    <t>出雲市平田町９０２－２</t>
    <rPh sb="3" eb="5">
      <t>ヒラタ</t>
    </rPh>
    <rPh sb="5" eb="6">
      <t>マチ</t>
    </rPh>
    <phoneticPr fontId="3"/>
  </si>
  <si>
    <t>0853-67-0500</t>
    <phoneticPr fontId="3"/>
  </si>
  <si>
    <t>Ⅰ</t>
    <phoneticPr fontId="3"/>
  </si>
  <si>
    <t>浜田市熱田町７１６番地３</t>
    <phoneticPr fontId="3"/>
  </si>
  <si>
    <t>出雲市斐川町南１５０５番地１</t>
    <rPh sb="6" eb="7">
      <t>ミナミ</t>
    </rPh>
    <rPh sb="11" eb="13">
      <t>バンチ</t>
    </rPh>
    <phoneticPr fontId="3"/>
  </si>
  <si>
    <t>グループホームヴィラ佐白</t>
    <rPh sb="10" eb="12">
      <t>サジロ</t>
    </rPh>
    <phoneticPr fontId="3"/>
  </si>
  <si>
    <t>島根県仁多郡奥出雲町佐白312-35</t>
    <rPh sb="0" eb="3">
      <t>シマネケン</t>
    </rPh>
    <rPh sb="3" eb="6">
      <t>ニタグン</t>
    </rPh>
    <rPh sb="6" eb="9">
      <t>オクイズモ</t>
    </rPh>
    <rPh sb="9" eb="10">
      <t>マチ</t>
    </rPh>
    <rPh sb="10" eb="12">
      <t>サジロ</t>
    </rPh>
    <phoneticPr fontId="3"/>
  </si>
  <si>
    <t>社会福祉法人仁多福祉会</t>
    <rPh sb="0" eb="2">
      <t>シャカイ</t>
    </rPh>
    <rPh sb="2" eb="4">
      <t>フクシ</t>
    </rPh>
    <rPh sb="4" eb="6">
      <t>ホウジン</t>
    </rPh>
    <rPh sb="6" eb="8">
      <t>ニタ</t>
    </rPh>
    <rPh sb="8" eb="10">
      <t>フクシ</t>
    </rPh>
    <rPh sb="10" eb="11">
      <t>カイ</t>
    </rPh>
    <phoneticPr fontId="3"/>
  </si>
  <si>
    <t>0854-54-2351</t>
    <phoneticPr fontId="3"/>
  </si>
  <si>
    <t>0854-54-2352</t>
  </si>
  <si>
    <r>
      <t>隠岐郡西ノ島町別府2</t>
    </r>
    <r>
      <rPr>
        <sz val="10"/>
        <rFont val="ＭＳ Ｐゴシック"/>
        <family val="3"/>
        <charset val="128"/>
      </rPr>
      <t>05-1</t>
    </r>
    <rPh sb="0" eb="3">
      <t>オキグン</t>
    </rPh>
    <rPh sb="3" eb="4">
      <t>ニシ</t>
    </rPh>
    <rPh sb="5" eb="7">
      <t>シマチョウ</t>
    </rPh>
    <rPh sb="7" eb="9">
      <t>ベップ</t>
    </rPh>
    <phoneticPr fontId="3"/>
  </si>
  <si>
    <t>休止中</t>
    <rPh sb="0" eb="3">
      <t>キュウシチュウ</t>
    </rPh>
    <phoneticPr fontId="3"/>
  </si>
  <si>
    <t>障害者支援施設清風園</t>
    <phoneticPr fontId="3"/>
  </si>
  <si>
    <t>社会福祉法人島根県社会福祉事業団</t>
    <phoneticPr fontId="3"/>
  </si>
  <si>
    <t>アイリス</t>
    <phoneticPr fontId="3"/>
  </si>
  <si>
    <t>第２あおば寮</t>
    <phoneticPr fontId="3"/>
  </si>
  <si>
    <t>第２あおば寮サテライト</t>
    <phoneticPr fontId="3"/>
  </si>
  <si>
    <t>グループホーム緑風園</t>
    <phoneticPr fontId="3"/>
  </si>
  <si>
    <t>松江市寺町１３２－２</t>
    <rPh sb="0" eb="3">
      <t>マツエシ</t>
    </rPh>
    <rPh sb="3" eb="5">
      <t>テラマチ</t>
    </rPh>
    <phoneticPr fontId="3"/>
  </si>
  <si>
    <t>690-0063</t>
    <phoneticPr fontId="3"/>
  </si>
  <si>
    <t>社会福祉法人金太郎の家</t>
    <rPh sb="0" eb="2">
      <t>シャカイ</t>
    </rPh>
    <rPh sb="2" eb="4">
      <t>フクシ</t>
    </rPh>
    <rPh sb="4" eb="6">
      <t>ホウジン</t>
    </rPh>
    <rPh sb="6" eb="9">
      <t>キンタロウ</t>
    </rPh>
    <rPh sb="10" eb="11">
      <t>イエ</t>
    </rPh>
    <phoneticPr fontId="3"/>
  </si>
  <si>
    <t>出雲市斐川町学頭1510-2</t>
    <rPh sb="0" eb="3">
      <t>イズモシ</t>
    </rPh>
    <rPh sb="3" eb="6">
      <t>ヒカワチョウ</t>
    </rPh>
    <rPh sb="6" eb="7">
      <t>ガク</t>
    </rPh>
    <rPh sb="7" eb="8">
      <t>アタマ</t>
    </rPh>
    <phoneticPr fontId="3"/>
  </si>
  <si>
    <t>出雲市浜町９６－１</t>
    <rPh sb="3" eb="5">
      <t>ハマチョウ</t>
    </rPh>
    <phoneticPr fontId="3"/>
  </si>
  <si>
    <t>休止中</t>
    <rPh sb="0" eb="3">
      <t>キュウシチュウ</t>
    </rPh>
    <phoneticPr fontId="3"/>
  </si>
  <si>
    <t>就労継続支援B型　みんなのデザイン</t>
    <rPh sb="0" eb="2">
      <t>シュウロウ</t>
    </rPh>
    <rPh sb="2" eb="4">
      <t>ケイゾク</t>
    </rPh>
    <rPh sb="4" eb="6">
      <t>シエン</t>
    </rPh>
    <rPh sb="7" eb="8">
      <t>ガタ</t>
    </rPh>
    <phoneticPr fontId="3"/>
  </si>
  <si>
    <t>693-0004</t>
    <phoneticPr fontId="3"/>
  </si>
  <si>
    <t>出雲市渡橋町1198</t>
    <rPh sb="0" eb="3">
      <t>イズモシ</t>
    </rPh>
    <rPh sb="3" eb="4">
      <t>ワタリ</t>
    </rPh>
    <rPh sb="4" eb="5">
      <t>ハシ</t>
    </rPh>
    <rPh sb="5" eb="6">
      <t>マチ</t>
    </rPh>
    <phoneticPr fontId="3"/>
  </si>
  <si>
    <t>合同会社Ｒｏｂｓｅ</t>
    <rPh sb="0" eb="4">
      <t>ゴウドウガイシャ</t>
    </rPh>
    <phoneticPr fontId="3"/>
  </si>
  <si>
    <t>0853-23-2271</t>
    <phoneticPr fontId="3"/>
  </si>
  <si>
    <t>0853-23-2288</t>
    <phoneticPr fontId="3"/>
  </si>
  <si>
    <t>相談支援事業所　あゆみ</t>
    <rPh sb="0" eb="2">
      <t>ソウダン</t>
    </rPh>
    <rPh sb="2" eb="4">
      <t>シエン</t>
    </rPh>
    <rPh sb="4" eb="7">
      <t>ジギョウショ</t>
    </rPh>
    <phoneticPr fontId="3"/>
  </si>
  <si>
    <t>690-3207</t>
    <phoneticPr fontId="3"/>
  </si>
  <si>
    <t>飯石郡飯南町頓原1070</t>
    <rPh sb="0" eb="3">
      <t>イイシグン</t>
    </rPh>
    <rPh sb="3" eb="6">
      <t>イイナンチョウ</t>
    </rPh>
    <rPh sb="6" eb="8">
      <t>トンバラ</t>
    </rPh>
    <phoneticPr fontId="3"/>
  </si>
  <si>
    <t>株式会社　あゆみ</t>
    <rPh sb="0" eb="2">
      <t>カブシキ</t>
    </rPh>
    <rPh sb="2" eb="4">
      <t>カイシャ</t>
    </rPh>
    <phoneticPr fontId="3"/>
  </si>
  <si>
    <t>0854-72-9374</t>
    <phoneticPr fontId="3"/>
  </si>
  <si>
    <t>○</t>
    <phoneticPr fontId="3"/>
  </si>
  <si>
    <t>相談支援事業所　ビリエット</t>
    <rPh sb="0" eb="2">
      <t>ソウダン</t>
    </rPh>
    <rPh sb="2" eb="4">
      <t>シエン</t>
    </rPh>
    <rPh sb="4" eb="7">
      <t>ジギョウショ</t>
    </rPh>
    <phoneticPr fontId="3"/>
  </si>
  <si>
    <t>691-0001</t>
    <phoneticPr fontId="3"/>
  </si>
  <si>
    <t>出雲市平田町2194番地５</t>
    <rPh sb="0" eb="3">
      <t>イズモシ</t>
    </rPh>
    <rPh sb="3" eb="5">
      <t>ヒラタ</t>
    </rPh>
    <rPh sb="5" eb="6">
      <t>マチ</t>
    </rPh>
    <rPh sb="10" eb="12">
      <t>バンチ</t>
    </rPh>
    <phoneticPr fontId="3"/>
  </si>
  <si>
    <t>一般社団法人　ビリエット</t>
    <rPh sb="0" eb="2">
      <t>イッパン</t>
    </rPh>
    <rPh sb="2" eb="4">
      <t>シャダン</t>
    </rPh>
    <rPh sb="4" eb="6">
      <t>ホウジン</t>
    </rPh>
    <phoneticPr fontId="3"/>
  </si>
  <si>
    <t>0853-77-5147</t>
    <phoneticPr fontId="3"/>
  </si>
  <si>
    <t>港夢６号・サテライト1</t>
    <phoneticPr fontId="3"/>
  </si>
  <si>
    <t>共同生活援助・共同生活介護事業所「港夢」</t>
    <phoneticPr fontId="3"/>
  </si>
  <si>
    <t>影響</t>
    <rPh sb="0" eb="2">
      <t>エイキョウ</t>
    </rPh>
    <phoneticPr fontId="3"/>
  </si>
  <si>
    <t>ニチイケアセンター斐川</t>
    <rPh sb="9" eb="11">
      <t>ヒカワ</t>
    </rPh>
    <phoneticPr fontId="3"/>
  </si>
  <si>
    <t>株式会社　ニチイ学館</t>
    <rPh sb="0" eb="2">
      <t>カブシキ</t>
    </rPh>
    <rPh sb="2" eb="4">
      <t>カイシャ</t>
    </rPh>
    <rPh sb="8" eb="10">
      <t>ガッカン</t>
    </rPh>
    <phoneticPr fontId="3"/>
  </si>
  <si>
    <t>699-0631</t>
    <phoneticPr fontId="3"/>
  </si>
  <si>
    <t>出雲市斐川町直江4914番地７　小澤ビル２F東　１棟２階東号室</t>
    <rPh sb="0" eb="3">
      <t>イズモシ</t>
    </rPh>
    <rPh sb="3" eb="6">
      <t>ヒカワチョウ</t>
    </rPh>
    <rPh sb="6" eb="8">
      <t>ナオエ</t>
    </rPh>
    <rPh sb="12" eb="14">
      <t>バンチ</t>
    </rPh>
    <rPh sb="16" eb="18">
      <t>オザワ</t>
    </rPh>
    <rPh sb="22" eb="23">
      <t>ヒガシ</t>
    </rPh>
    <rPh sb="25" eb="26">
      <t>トウ</t>
    </rPh>
    <rPh sb="27" eb="28">
      <t>カイ</t>
    </rPh>
    <rPh sb="28" eb="29">
      <t>ヒガシ</t>
    </rPh>
    <rPh sb="29" eb="30">
      <t>ゴウ</t>
    </rPh>
    <rPh sb="30" eb="31">
      <t>シツ</t>
    </rPh>
    <phoneticPr fontId="3"/>
  </si>
  <si>
    <t>0853-73-7025</t>
    <phoneticPr fontId="3"/>
  </si>
  <si>
    <t>生活介護事業所「デイジー」</t>
    <rPh sb="0" eb="2">
      <t>セイカツ</t>
    </rPh>
    <rPh sb="2" eb="4">
      <t>カイゴ</t>
    </rPh>
    <rPh sb="4" eb="7">
      <t>ジギョウショ</t>
    </rPh>
    <phoneticPr fontId="3"/>
  </si>
  <si>
    <t>就労継続支援B型事業所「アスター」</t>
    <rPh sb="0" eb="2">
      <t>シュウロウ</t>
    </rPh>
    <rPh sb="2" eb="4">
      <t>ケイゾク</t>
    </rPh>
    <rPh sb="4" eb="6">
      <t>シエン</t>
    </rPh>
    <rPh sb="7" eb="8">
      <t>ガタ</t>
    </rPh>
    <rPh sb="8" eb="11">
      <t>ジギョウショ</t>
    </rPh>
    <phoneticPr fontId="3"/>
  </si>
  <si>
    <t>鹿足郡吉賀町六日市263番地2</t>
    <rPh sb="0" eb="3">
      <t>カノアシグン</t>
    </rPh>
    <rPh sb="3" eb="4">
      <t>ヨシ</t>
    </rPh>
    <rPh sb="4" eb="5">
      <t>ガ</t>
    </rPh>
    <rPh sb="5" eb="6">
      <t>マチ</t>
    </rPh>
    <rPh sb="6" eb="9">
      <t>ムイカイチ</t>
    </rPh>
    <rPh sb="12" eb="14">
      <t>バンチ</t>
    </rPh>
    <phoneticPr fontId="3"/>
  </si>
  <si>
    <t>699-5513</t>
    <phoneticPr fontId="3"/>
  </si>
  <si>
    <t>699-5513</t>
    <phoneticPr fontId="3"/>
  </si>
  <si>
    <t>社会福祉法人だんだん</t>
    <rPh sb="0" eb="4">
      <t>シャカイフクシ</t>
    </rPh>
    <phoneticPr fontId="3"/>
  </si>
  <si>
    <t>社会福祉法人シオンの園</t>
    <phoneticPr fontId="3"/>
  </si>
  <si>
    <t>社会福祉法人わかば</t>
    <phoneticPr fontId="3"/>
  </si>
  <si>
    <t>社会福祉法人博愛</t>
    <phoneticPr fontId="3"/>
  </si>
  <si>
    <t>社会福祉法人希望の里福祉会</t>
    <phoneticPr fontId="3"/>
  </si>
  <si>
    <t>一般社団法人Copain</t>
    <rPh sb="0" eb="2">
      <t>イッパン</t>
    </rPh>
    <rPh sb="2" eb="4">
      <t>シャダン</t>
    </rPh>
    <rPh sb="4" eb="6">
      <t>ホウジン</t>
    </rPh>
    <phoneticPr fontId="3"/>
  </si>
  <si>
    <t>社会医療法人清和会</t>
    <phoneticPr fontId="3"/>
  </si>
  <si>
    <t>社会福祉法人いわみ福祉会</t>
    <phoneticPr fontId="3"/>
  </si>
  <si>
    <t>社会福祉法人いわみ福祉会</t>
    <rPh sb="0" eb="2">
      <t>シャカイ</t>
    </rPh>
    <rPh sb="2" eb="4">
      <t>フクシ</t>
    </rPh>
    <rPh sb="4" eb="6">
      <t>ホウジン</t>
    </rPh>
    <rPh sb="9" eb="12">
      <t>フクシカイ</t>
    </rPh>
    <phoneticPr fontId="3"/>
  </si>
  <si>
    <t>社会福祉法人邑智福祉振興会</t>
    <phoneticPr fontId="3"/>
  </si>
  <si>
    <t>社会福祉法人わかば会</t>
    <phoneticPr fontId="3"/>
  </si>
  <si>
    <t>社会福祉法人おおなん福祉会</t>
    <phoneticPr fontId="3"/>
  </si>
  <si>
    <t>社会福祉法人島根整肢学園</t>
    <phoneticPr fontId="3"/>
  </si>
  <si>
    <t>社会福祉法人銀の鳩</t>
    <rPh sb="0" eb="6">
      <t>シャカイフクシホウジン</t>
    </rPh>
    <rPh sb="6" eb="7">
      <t>ギン</t>
    </rPh>
    <rPh sb="8" eb="9">
      <t>ハト</t>
    </rPh>
    <phoneticPr fontId="3"/>
  </si>
  <si>
    <t>社会福祉法人昇陽会</t>
    <phoneticPr fontId="3"/>
  </si>
  <si>
    <t>医療法人恵和会</t>
    <phoneticPr fontId="3"/>
  </si>
  <si>
    <t>社会福祉法人亀の子</t>
    <phoneticPr fontId="3"/>
  </si>
  <si>
    <t>社会福祉法人島根県社会福祉事業団</t>
    <phoneticPr fontId="3"/>
  </si>
  <si>
    <t>社会福祉法人桑友</t>
    <phoneticPr fontId="3"/>
  </si>
  <si>
    <t>社会福祉法人喜和会</t>
    <phoneticPr fontId="3"/>
  </si>
  <si>
    <t>医療法人かんど会</t>
    <phoneticPr fontId="3"/>
  </si>
  <si>
    <t>社会福祉法人ふあっと</t>
    <phoneticPr fontId="3"/>
  </si>
  <si>
    <t>有限会社佐香</t>
    <phoneticPr fontId="3"/>
  </si>
  <si>
    <t>社会福祉法人やまゆり</t>
    <phoneticPr fontId="3"/>
  </si>
  <si>
    <t>社会福祉法人ＪＡいずも福祉会</t>
    <rPh sb="11" eb="13">
      <t>フクシ</t>
    </rPh>
    <rPh sb="13" eb="14">
      <t>カイ</t>
    </rPh>
    <phoneticPr fontId="3"/>
  </si>
  <si>
    <t>社会福祉法人親和会</t>
    <phoneticPr fontId="3"/>
  </si>
  <si>
    <t>社会福祉法人若草福祉会</t>
    <phoneticPr fontId="3"/>
  </si>
  <si>
    <t>社会福祉法人あおぞら福祉会</t>
    <phoneticPr fontId="3"/>
  </si>
  <si>
    <t>社会福祉法人雲南広域福祉会</t>
    <phoneticPr fontId="3"/>
  </si>
  <si>
    <t>社会福祉法人仁寿会</t>
    <phoneticPr fontId="3"/>
  </si>
  <si>
    <t>社会福祉法人仁寿会</t>
    <phoneticPr fontId="3"/>
  </si>
  <si>
    <t>社会福祉法人雲南ひまわり福祉会</t>
    <phoneticPr fontId="3"/>
  </si>
  <si>
    <t>社会福祉法人若幸会</t>
    <phoneticPr fontId="3"/>
  </si>
  <si>
    <t>社会福祉法人若幸会</t>
    <phoneticPr fontId="3"/>
  </si>
  <si>
    <t>社会福祉法人せんだん会</t>
    <rPh sb="0" eb="2">
      <t>シャカイ</t>
    </rPh>
    <rPh sb="2" eb="4">
      <t>フクシ</t>
    </rPh>
    <rPh sb="4" eb="6">
      <t>ホウジン</t>
    </rPh>
    <rPh sb="10" eb="11">
      <t>カイ</t>
    </rPh>
    <phoneticPr fontId="3"/>
  </si>
  <si>
    <t>社会医療法人昌林会</t>
    <rPh sb="0" eb="2">
      <t>シャカイ</t>
    </rPh>
    <rPh sb="2" eb="4">
      <t>イリョウ</t>
    </rPh>
    <rPh sb="4" eb="5">
      <t>ホウ</t>
    </rPh>
    <rPh sb="5" eb="6">
      <t>ヒト</t>
    </rPh>
    <rPh sb="6" eb="7">
      <t>マサ</t>
    </rPh>
    <rPh sb="7" eb="8">
      <t>ハヤシ</t>
    </rPh>
    <rPh sb="8" eb="9">
      <t>カイ</t>
    </rPh>
    <phoneticPr fontId="3"/>
  </si>
  <si>
    <t>特定非営利活動法人こころ</t>
    <phoneticPr fontId="3"/>
  </si>
  <si>
    <t>社会福祉法人上口福祉会</t>
    <phoneticPr fontId="3"/>
  </si>
  <si>
    <t>医療法人仁風会</t>
    <phoneticPr fontId="3"/>
  </si>
  <si>
    <t>社会福祉法人千鳥福祉会</t>
    <phoneticPr fontId="3"/>
  </si>
  <si>
    <t>社会福祉法人島根ライトハウス</t>
    <phoneticPr fontId="3"/>
  </si>
  <si>
    <t>社会福祉法人四ツ葉福祉会</t>
    <phoneticPr fontId="3"/>
  </si>
  <si>
    <t>社会福祉法人山陰家庭学院</t>
    <phoneticPr fontId="3"/>
  </si>
  <si>
    <t>医療法人社団正心会</t>
    <phoneticPr fontId="3"/>
  </si>
  <si>
    <t>社会福祉法人しらゆり会</t>
    <phoneticPr fontId="3"/>
  </si>
  <si>
    <t>社会福祉法人さくらの家</t>
    <phoneticPr fontId="3"/>
  </si>
  <si>
    <t>特定非営利活動法人　彩</t>
    <rPh sb="10" eb="11">
      <t>アヤ</t>
    </rPh>
    <phoneticPr fontId="3"/>
  </si>
  <si>
    <t>699-1106</t>
    <phoneticPr fontId="3"/>
  </si>
  <si>
    <t>雲南市加茂町加茂中955番地１　ティハイム</t>
    <rPh sb="0" eb="3">
      <t>ウンナンシ</t>
    </rPh>
    <rPh sb="3" eb="6">
      <t>カモチョウ</t>
    </rPh>
    <rPh sb="6" eb="8">
      <t>カモ</t>
    </rPh>
    <rPh sb="8" eb="9">
      <t>ナカ</t>
    </rPh>
    <rPh sb="12" eb="14">
      <t>バンチ</t>
    </rPh>
    <phoneticPr fontId="3"/>
  </si>
  <si>
    <t>0854-49-6121</t>
    <phoneticPr fontId="3"/>
  </si>
  <si>
    <t>○</t>
    <phoneticPr fontId="3"/>
  </si>
  <si>
    <t>そうゆう相談センター</t>
    <rPh sb="4" eb="6">
      <t>ソウダン</t>
    </rPh>
    <phoneticPr fontId="3"/>
  </si>
  <si>
    <t>浜田市三隅町向野田533番地10</t>
    <rPh sb="0" eb="3">
      <t>ハマダシ</t>
    </rPh>
    <rPh sb="3" eb="6">
      <t>ミスミチョウ</t>
    </rPh>
    <rPh sb="6" eb="7">
      <t>ム</t>
    </rPh>
    <rPh sb="7" eb="9">
      <t>ノダ</t>
    </rPh>
    <rPh sb="12" eb="14">
      <t>バンチ</t>
    </rPh>
    <phoneticPr fontId="3"/>
  </si>
  <si>
    <t>ヴィラとのまち</t>
    <phoneticPr fontId="3"/>
  </si>
  <si>
    <t>浜田市殿町８３－２１９</t>
    <rPh sb="0" eb="3">
      <t>ハマダシ</t>
    </rPh>
    <rPh sb="3" eb="5">
      <t>トノマチ</t>
    </rPh>
    <phoneticPr fontId="3"/>
  </si>
  <si>
    <t>グループホームかがやき</t>
    <phoneticPr fontId="3"/>
  </si>
  <si>
    <t>特定非営利活動法人地域活動支援センターよしかの里</t>
    <phoneticPr fontId="3"/>
  </si>
  <si>
    <t>特定非営利活動法人地域活動支援センターよしかの里</t>
    <phoneticPr fontId="3"/>
  </si>
  <si>
    <t>鹿足郡吉賀町六日市２６３番地２</t>
    <rPh sb="6" eb="9">
      <t>ムイカイチ</t>
    </rPh>
    <phoneticPr fontId="3"/>
  </si>
  <si>
    <t>鹿足郡吉賀町六日市２７４番地１</t>
    <rPh sb="6" eb="9">
      <t>ムイカイチ</t>
    </rPh>
    <phoneticPr fontId="3"/>
  </si>
  <si>
    <t>いずもえん　原分事業所</t>
    <rPh sb="6" eb="7">
      <t>ハラ</t>
    </rPh>
    <rPh sb="7" eb="8">
      <t>ブン</t>
    </rPh>
    <rPh sb="8" eb="11">
      <t>ジギョウショ</t>
    </rPh>
    <phoneticPr fontId="3"/>
  </si>
  <si>
    <t>693-0041</t>
    <phoneticPr fontId="3"/>
  </si>
  <si>
    <t>出雲市西園町249</t>
    <rPh sb="0" eb="3">
      <t>イズモシ</t>
    </rPh>
    <rPh sb="3" eb="5">
      <t>ニシゾノ</t>
    </rPh>
    <rPh sb="5" eb="6">
      <t>マチ</t>
    </rPh>
    <phoneticPr fontId="3"/>
  </si>
  <si>
    <t>株式会社いずもえん</t>
    <rPh sb="0" eb="2">
      <t>カブシキ</t>
    </rPh>
    <rPh sb="2" eb="4">
      <t>カイシャ</t>
    </rPh>
    <phoneticPr fontId="3"/>
  </si>
  <si>
    <t>0853-25-8485</t>
    <phoneticPr fontId="3"/>
  </si>
  <si>
    <t>0853-25-8485</t>
    <phoneticPr fontId="3"/>
  </si>
  <si>
    <t>有限会社ウェルガーデンたんぽぽ</t>
    <rPh sb="0" eb="2">
      <t>ユウゲン</t>
    </rPh>
    <rPh sb="2" eb="4">
      <t>カイシャ</t>
    </rPh>
    <phoneticPr fontId="3"/>
  </si>
  <si>
    <t>共同生活援助ウェルガーデンたんぽぽ</t>
    <rPh sb="0" eb="6">
      <t>キョウドウセイカツエンジョ</t>
    </rPh>
    <phoneticPr fontId="3"/>
  </si>
  <si>
    <t>出雲市塩冶町1978-2</t>
    <rPh sb="0" eb="3">
      <t>イズモシ</t>
    </rPh>
    <rPh sb="3" eb="5">
      <t>エンヤ</t>
    </rPh>
    <rPh sb="5" eb="6">
      <t>マチ</t>
    </rPh>
    <phoneticPr fontId="3"/>
  </si>
  <si>
    <t>0853-20-1505</t>
    <phoneticPr fontId="3"/>
  </si>
  <si>
    <t>Ⅲ</t>
    <phoneticPr fontId="3"/>
  </si>
  <si>
    <t>松江市下西川津町３３６－１</t>
    <rPh sb="4" eb="5">
      <t>ニシ</t>
    </rPh>
    <phoneticPr fontId="3"/>
  </si>
  <si>
    <t>共同生活ホーム　あかとんぼ</t>
    <phoneticPr fontId="3"/>
  </si>
  <si>
    <t>○</t>
    <phoneticPr fontId="3"/>
  </si>
  <si>
    <r>
      <t>松江市八幡町7</t>
    </r>
    <r>
      <rPr>
        <sz val="10"/>
        <rFont val="ＭＳ Ｐゴシック"/>
        <family val="3"/>
        <charset val="128"/>
      </rPr>
      <t>93</t>
    </r>
    <r>
      <rPr>
        <sz val="10"/>
        <rFont val="ＭＳ Ｐゴシック"/>
        <family val="3"/>
        <charset val="128"/>
      </rPr>
      <t>番地</t>
    </r>
    <r>
      <rPr>
        <sz val="10"/>
        <rFont val="ＭＳ Ｐゴシック"/>
        <family val="3"/>
        <charset val="128"/>
      </rPr>
      <t>4</t>
    </r>
    <rPh sb="0" eb="3">
      <t>マツエシ</t>
    </rPh>
    <rPh sb="3" eb="6">
      <t>ヤワタチョウ</t>
    </rPh>
    <rPh sb="9" eb="11">
      <t>バンチ</t>
    </rPh>
    <phoneticPr fontId="3"/>
  </si>
  <si>
    <t>隠岐郡隠岐の島町東町風早５１</t>
    <rPh sb="10" eb="12">
      <t>カゼハヤ</t>
    </rPh>
    <phoneticPr fontId="3"/>
  </si>
  <si>
    <t>はるかぜ</t>
    <phoneticPr fontId="3"/>
  </si>
  <si>
    <t>（R２ ．１．１現在）</t>
    <rPh sb="8" eb="10">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</si>
</sst>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lt;=999]000;[&lt;=99999]000\-00;000\-0000"/>
    <numFmt numFmtId="178" formatCode="0_);[Red]\(0\)"/>
  </numFmts>
  <fonts count="40"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7"/>
      <name val="ＭＳ Ｐ明朝"/>
      <family val="1"/>
      <charset val="128"/>
    </font>
    <font>
      <sz val="10"/>
      <color indexed="8"/>
      <name val="ＭＳ Ｐゴシック"/>
      <family val="3"/>
      <charset val="128"/>
    </font>
    <font>
      <sz val="12"/>
      <color indexed="8"/>
      <name val="ＭＳ Ｐゴシック"/>
      <family val="3"/>
      <charset val="128"/>
    </font>
    <font>
      <sz val="12"/>
      <color indexed="12"/>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0"/>
      <color indexed="81"/>
      <name val="ＭＳ Ｐゴシック"/>
      <family val="3"/>
      <charset val="128"/>
    </font>
    <font>
      <u/>
      <sz val="10"/>
      <color indexed="81"/>
      <name val="ＭＳ Ｐゴシック"/>
      <family val="3"/>
      <charset val="128"/>
    </font>
    <font>
      <u/>
      <sz val="10"/>
      <name val="ＭＳ Ｐゴシック"/>
      <family val="3"/>
      <charset val="128"/>
    </font>
    <font>
      <b/>
      <sz val="10"/>
      <name val="ＭＳ Ｐゴシック"/>
      <family val="3"/>
      <charset val="128"/>
    </font>
    <font>
      <sz val="10"/>
      <color rgb="FFFF0000"/>
      <name val="ＭＳ Ｐゴシック"/>
      <family val="3"/>
      <charset val="128"/>
    </font>
    <font>
      <sz val="8"/>
      <color theme="1"/>
      <name val="ＭＳ ゴシック"/>
      <family val="3"/>
      <charset val="128"/>
    </font>
    <font>
      <sz val="10"/>
      <name val="ＭＳ ゴシック"/>
      <family val="3"/>
      <charset val="128"/>
    </font>
    <font>
      <sz val="12"/>
      <name val="ＭＳ ゴシック"/>
      <family val="3"/>
      <charset val="128"/>
    </font>
    <font>
      <sz val="7"/>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medium">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diagonal style="hair">
        <color indexed="64"/>
      </diagonal>
    </border>
    <border diagonalUp="1">
      <left style="hair">
        <color indexed="64"/>
      </left>
      <right style="medium">
        <color indexed="64"/>
      </right>
      <top style="thin">
        <color indexed="64"/>
      </top>
      <bottom/>
      <diagonal style="hair">
        <color indexed="64"/>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diagonalUp="1">
      <left style="hair">
        <color indexed="64"/>
      </left>
      <right style="hair">
        <color indexed="64"/>
      </right>
      <top/>
      <bottom style="thin">
        <color indexed="64"/>
      </bottom>
      <diagonal style="hair">
        <color indexed="64"/>
      </diagonal>
    </border>
    <border diagonalUp="1">
      <left/>
      <right style="hair">
        <color indexed="64"/>
      </right>
      <top/>
      <bottom style="thin">
        <color indexed="64"/>
      </bottom>
      <diagonal style="hair">
        <color indexed="64"/>
      </diagonal>
    </border>
    <border>
      <left/>
      <right style="medium">
        <color indexed="64"/>
      </right>
      <top style="thin">
        <color indexed="64"/>
      </top>
      <bottom style="medium">
        <color indexed="64"/>
      </bottom>
      <diagonal/>
    </border>
    <border>
      <left/>
      <right style="hair">
        <color indexed="64"/>
      </right>
      <top/>
      <bottom style="medium">
        <color indexed="64"/>
      </bottom>
      <diagonal/>
    </border>
    <border diagonalUp="1">
      <left style="hair">
        <color indexed="64"/>
      </left>
      <right style="hair">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top style="thin">
        <color indexed="64"/>
      </top>
      <bottom style="thin">
        <color indexed="64"/>
      </bottom>
      <diagonal style="thin">
        <color indexed="64"/>
      </diagonal>
    </border>
    <border>
      <left/>
      <right style="medium">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6">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2"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alignment vertical="center"/>
    </xf>
    <xf numFmtId="0" fontId="30" fillId="0" borderId="0">
      <alignment vertical="center"/>
    </xf>
    <xf numFmtId="0" fontId="12" fillId="0" borderId="0">
      <alignment vertical="center"/>
    </xf>
    <xf numFmtId="0" fontId="29" fillId="4" borderId="0" applyNumberFormat="0" applyBorder="0" applyAlignment="0" applyProtection="0">
      <alignment vertical="center"/>
    </xf>
  </cellStyleXfs>
  <cellXfs count="652">
    <xf numFmtId="0" fontId="0" fillId="0" borderId="0" xfId="0"/>
    <xf numFmtId="0" fontId="5"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lignment horizontal="center" vertical="center"/>
    </xf>
    <xf numFmtId="178" fontId="5" fillId="0" borderId="0" xfId="0" applyNumberFormat="1" applyFont="1" applyBorder="1" applyAlignment="1">
      <alignment vertical="center"/>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11" xfId="0" applyFont="1" applyBorder="1" applyAlignment="1">
      <alignment vertical="center"/>
    </xf>
    <xf numFmtId="0" fontId="1" fillId="0" borderId="0" xfId="0" applyFont="1" applyAlignment="1">
      <alignment vertical="center"/>
    </xf>
    <xf numFmtId="0" fontId="1" fillId="0" borderId="12" xfId="0" applyFont="1" applyBorder="1" applyAlignment="1">
      <alignment vertical="center"/>
    </xf>
    <xf numFmtId="178" fontId="7" fillId="0" borderId="0" xfId="0" applyNumberFormat="1" applyFont="1" applyBorder="1" applyAlignment="1">
      <alignment vertical="center"/>
    </xf>
    <xf numFmtId="0" fontId="7" fillId="0" borderId="0" xfId="0" applyFont="1" applyAlignment="1">
      <alignment vertical="center"/>
    </xf>
    <xf numFmtId="177" fontId="7" fillId="0" borderId="0" xfId="0" applyNumberFormat="1" applyFont="1" applyAlignment="1">
      <alignment vertical="center"/>
    </xf>
    <xf numFmtId="0" fontId="7" fillId="0" borderId="0" xfId="0" applyFont="1" applyBorder="1" applyAlignment="1">
      <alignment vertical="center"/>
    </xf>
    <xf numFmtId="178" fontId="7" fillId="0" borderId="0" xfId="0" applyNumberFormat="1" applyFont="1" applyAlignment="1">
      <alignment vertical="center"/>
    </xf>
    <xf numFmtId="0" fontId="7" fillId="0" borderId="0" xfId="0" applyFont="1" applyFill="1" applyAlignment="1">
      <alignment vertical="center"/>
    </xf>
    <xf numFmtId="0" fontId="8" fillId="0" borderId="0" xfId="0" quotePrefix="1" applyFont="1" applyFill="1" applyAlignment="1">
      <alignment vertical="center"/>
    </xf>
    <xf numFmtId="0" fontId="4" fillId="0" borderId="0" xfId="0" quotePrefix="1" applyFont="1" applyFill="1" applyAlignment="1">
      <alignment vertical="center"/>
    </xf>
    <xf numFmtId="0" fontId="5" fillId="0" borderId="13" xfId="0" applyFont="1" applyFill="1" applyBorder="1" applyAlignment="1">
      <alignment horizontal="center" vertical="center"/>
    </xf>
    <xf numFmtId="0" fontId="5" fillId="0" borderId="14" xfId="0" applyFont="1" applyBorder="1" applyAlignment="1">
      <alignment horizontal="center" vertical="center"/>
    </xf>
    <xf numFmtId="177" fontId="5" fillId="0" borderId="14"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shrinkToFit="1"/>
    </xf>
    <xf numFmtId="0" fontId="9" fillId="0" borderId="0" xfId="0" applyFont="1" applyAlignment="1">
      <alignment vertical="center"/>
    </xf>
    <xf numFmtId="0" fontId="9" fillId="0" borderId="0" xfId="0" applyFont="1" applyAlignment="1">
      <alignment horizontal="center" vertical="center"/>
    </xf>
    <xf numFmtId="0" fontId="1" fillId="0" borderId="0" xfId="0" applyFont="1" applyFill="1" applyAlignment="1">
      <alignment vertical="center"/>
    </xf>
    <xf numFmtId="177" fontId="1" fillId="0" borderId="0" xfId="0" applyNumberFormat="1" applyFont="1" applyAlignment="1">
      <alignment vertical="center"/>
    </xf>
    <xf numFmtId="0" fontId="1" fillId="0" borderId="17" xfId="0" applyFont="1" applyFill="1" applyBorder="1" applyAlignment="1">
      <alignment horizontal="center" vertical="center"/>
    </xf>
    <xf numFmtId="0" fontId="1" fillId="0" borderId="18" xfId="0" applyFont="1" applyBorder="1" applyAlignment="1">
      <alignment horizontal="center" vertical="center"/>
    </xf>
    <xf numFmtId="177" fontId="1" fillId="0" borderId="18" xfId="0" applyNumberFormat="1" applyFont="1" applyBorder="1" applyAlignment="1">
      <alignment horizontal="center" vertical="center"/>
    </xf>
    <xf numFmtId="176" fontId="1" fillId="0" borderId="17" xfId="0" applyNumberFormat="1" applyFont="1" applyFill="1" applyBorder="1" applyAlignment="1">
      <alignment vertical="center"/>
    </xf>
    <xf numFmtId="57" fontId="1" fillId="0" borderId="19" xfId="0" applyNumberFormat="1" applyFont="1" applyBorder="1" applyAlignment="1">
      <alignment horizontal="center" vertical="center"/>
    </xf>
    <xf numFmtId="0" fontId="1" fillId="0" borderId="20" xfId="0" applyFont="1" applyFill="1" applyBorder="1" applyAlignment="1">
      <alignment vertical="center"/>
    </xf>
    <xf numFmtId="0" fontId="12" fillId="0" borderId="0" xfId="44">
      <alignment vertical="center"/>
    </xf>
    <xf numFmtId="0" fontId="12" fillId="0" borderId="0" xfId="44" applyFont="1">
      <alignment vertical="center"/>
    </xf>
    <xf numFmtId="0" fontId="11" fillId="0" borderId="20" xfId="44" applyFont="1" applyBorder="1" applyAlignment="1">
      <alignment horizontal="center" vertical="center"/>
    </xf>
    <xf numFmtId="0" fontId="11" fillId="0" borderId="20" xfId="44" applyFont="1" applyBorder="1" applyAlignment="1">
      <alignment vertical="center" wrapText="1"/>
    </xf>
    <xf numFmtId="57" fontId="11" fillId="0" borderId="20" xfId="44" applyNumberFormat="1" applyFont="1" applyBorder="1" applyAlignment="1">
      <alignment horizontal="center" vertical="center"/>
    </xf>
    <xf numFmtId="0" fontId="11" fillId="0" borderId="20" xfId="44" quotePrefix="1" applyFont="1" applyBorder="1" applyAlignment="1">
      <alignment horizontal="center" vertical="center"/>
    </xf>
    <xf numFmtId="0" fontId="11" fillId="0" borderId="19" xfId="44" applyFont="1" applyBorder="1" applyAlignment="1">
      <alignment horizontal="center" vertical="center"/>
    </xf>
    <xf numFmtId="0" fontId="11" fillId="0" borderId="21" xfId="44" applyFont="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Fill="1" applyBorder="1" applyAlignment="1">
      <alignment horizontal="center" vertical="center"/>
    </xf>
    <xf numFmtId="177" fontId="1" fillId="0" borderId="14" xfId="0" applyNumberFormat="1" applyFont="1" applyBorder="1" applyAlignment="1">
      <alignment horizontal="center" vertical="center"/>
    </xf>
    <xf numFmtId="0" fontId="1" fillId="0" borderId="14" xfId="0" applyFont="1" applyBorder="1" applyAlignment="1">
      <alignment horizontal="center" vertical="center" shrinkToFit="1"/>
    </xf>
    <xf numFmtId="0" fontId="1" fillId="0" borderId="22" xfId="0" applyFont="1" applyBorder="1" applyAlignment="1">
      <alignment vertical="center"/>
    </xf>
    <xf numFmtId="0" fontId="1" fillId="0" borderId="19" xfId="0" applyFont="1" applyBorder="1" applyAlignment="1">
      <alignment vertical="center"/>
    </xf>
    <xf numFmtId="0" fontId="1" fillId="0" borderId="18" xfId="0" applyFont="1" applyBorder="1" applyAlignment="1">
      <alignment vertical="center"/>
    </xf>
    <xf numFmtId="176" fontId="1" fillId="0" borderId="23" xfId="0" applyNumberFormat="1" applyFont="1" applyFill="1" applyBorder="1" applyAlignment="1">
      <alignment vertical="center"/>
    </xf>
    <xf numFmtId="0" fontId="1" fillId="0" borderId="24" xfId="0" applyFont="1" applyBorder="1" applyAlignment="1">
      <alignment vertical="center"/>
    </xf>
    <xf numFmtId="177" fontId="1" fillId="0" borderId="25" xfId="0" applyNumberFormat="1" applyFont="1" applyBorder="1" applyAlignment="1">
      <alignment horizontal="center" vertical="center"/>
    </xf>
    <xf numFmtId="0" fontId="1" fillId="0" borderId="26" xfId="0" applyFont="1" applyBorder="1" applyAlignment="1">
      <alignment vertical="center"/>
    </xf>
    <xf numFmtId="0" fontId="1" fillId="0" borderId="25" xfId="0" applyFont="1" applyBorder="1" applyAlignment="1">
      <alignment vertical="center"/>
    </xf>
    <xf numFmtId="57" fontId="1" fillId="0" borderId="26" xfId="0" applyNumberFormat="1"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vertical="center" shrinkToFit="1"/>
    </xf>
    <xf numFmtId="0" fontId="1" fillId="0" borderId="20" xfId="44" applyFont="1" applyBorder="1" applyAlignment="1">
      <alignment vertical="center"/>
    </xf>
    <xf numFmtId="177" fontId="1" fillId="0" borderId="25" xfId="0" applyNumberFormat="1" applyFont="1" applyBorder="1" applyAlignment="1">
      <alignment horizontal="center" vertical="center" shrinkToFit="1"/>
    </xf>
    <xf numFmtId="0" fontId="1" fillId="0" borderId="12" xfId="0" applyFont="1" applyBorder="1" applyAlignment="1">
      <alignment vertical="center" shrinkToFit="1"/>
    </xf>
    <xf numFmtId="0" fontId="1" fillId="0" borderId="22" xfId="0" applyFont="1" applyBorder="1" applyAlignment="1">
      <alignment vertical="center" shrinkToFit="1"/>
    </xf>
    <xf numFmtId="177" fontId="1" fillId="0" borderId="18" xfId="0" applyNumberFormat="1" applyFont="1" applyBorder="1" applyAlignment="1">
      <alignment horizontal="center" vertical="center" shrinkToFit="1"/>
    </xf>
    <xf numFmtId="0" fontId="1" fillId="0" borderId="11" xfId="0" applyFont="1" applyBorder="1" applyAlignment="1">
      <alignment vertical="center" shrinkToFit="1"/>
    </xf>
    <xf numFmtId="0" fontId="1" fillId="0" borderId="27" xfId="0" applyFont="1" applyBorder="1" applyAlignment="1">
      <alignment horizontal="center" vertical="center"/>
    </xf>
    <xf numFmtId="0" fontId="4" fillId="0" borderId="0" xfId="44" quotePrefix="1" applyFont="1">
      <alignment vertical="center"/>
    </xf>
    <xf numFmtId="0" fontId="4" fillId="0" borderId="0" xfId="44" applyFont="1">
      <alignment vertical="center"/>
    </xf>
    <xf numFmtId="0" fontId="1" fillId="0" borderId="20" xfId="44" applyFont="1" applyBorder="1" applyAlignment="1">
      <alignment horizontal="center" vertical="center"/>
    </xf>
    <xf numFmtId="0" fontId="1" fillId="0" borderId="20" xfId="44" applyFont="1" applyBorder="1" applyAlignment="1">
      <alignment vertical="center" wrapText="1"/>
    </xf>
    <xf numFmtId="0" fontId="1" fillId="0" borderId="21" xfId="44" applyFont="1" applyBorder="1" applyAlignment="1">
      <alignment vertical="center" wrapText="1"/>
    </xf>
    <xf numFmtId="0" fontId="1" fillId="0" borderId="21" xfId="44" applyFont="1" applyFill="1" applyBorder="1" applyAlignment="1">
      <alignment vertical="center" wrapText="1"/>
    </xf>
    <xf numFmtId="0" fontId="5" fillId="0" borderId="27" xfId="0" applyFont="1" applyBorder="1" applyAlignment="1">
      <alignment horizontal="center" vertical="center"/>
    </xf>
    <xf numFmtId="177" fontId="5" fillId="0" borderId="25" xfId="0" applyNumberFormat="1" applyFont="1" applyBorder="1" applyAlignment="1">
      <alignment horizontal="center" vertical="center"/>
    </xf>
    <xf numFmtId="57" fontId="5" fillId="0" borderId="26" xfId="0" applyNumberFormat="1"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5" fillId="0" borderId="12" xfId="0" applyFont="1" applyBorder="1" applyAlignment="1">
      <alignment vertical="center"/>
    </xf>
    <xf numFmtId="0" fontId="1" fillId="0" borderId="29" xfId="0" applyFont="1" applyFill="1" applyBorder="1" applyAlignment="1">
      <alignment horizontal="center" vertical="center"/>
    </xf>
    <xf numFmtId="0" fontId="5" fillId="0" borderId="24" xfId="0" applyFont="1" applyBorder="1" applyAlignment="1">
      <alignment horizontal="center" vertical="center"/>
    </xf>
    <xf numFmtId="0" fontId="1" fillId="0" borderId="20" xfId="0" applyFont="1" applyFill="1" applyBorder="1" applyAlignment="1">
      <alignment horizontal="center" vertical="center"/>
    </xf>
    <xf numFmtId="0" fontId="11" fillId="0" borderId="30" xfId="44" applyFont="1" applyBorder="1" applyAlignment="1">
      <alignment horizontal="center" vertical="center"/>
    </xf>
    <xf numFmtId="0" fontId="11" fillId="0" borderId="31" xfId="44" applyFont="1" applyBorder="1" applyAlignment="1">
      <alignment horizontal="center" vertical="center"/>
    </xf>
    <xf numFmtId="0" fontId="12" fillId="0" borderId="0" xfId="44" applyBorder="1">
      <alignment vertical="center"/>
    </xf>
    <xf numFmtId="0" fontId="1" fillId="0" borderId="20" xfId="0" applyFont="1" applyFill="1" applyBorder="1" applyAlignment="1">
      <alignment horizontal="left" vertical="center"/>
    </xf>
    <xf numFmtId="0" fontId="1" fillId="0" borderId="20" xfId="0" applyFont="1" applyFill="1" applyBorder="1" applyAlignment="1">
      <alignment vertical="center" wrapText="1"/>
    </xf>
    <xf numFmtId="0" fontId="1" fillId="0" borderId="20" xfId="0" applyFont="1" applyFill="1" applyBorder="1" applyAlignment="1">
      <alignment vertical="center" shrinkToFit="1"/>
    </xf>
    <xf numFmtId="0" fontId="1" fillId="0" borderId="20" xfId="0" applyFont="1" applyFill="1" applyBorder="1" applyAlignment="1" applyProtection="1">
      <alignment vertical="center"/>
      <protection locked="0"/>
    </xf>
    <xf numFmtId="0" fontId="1" fillId="0" borderId="21" xfId="0" applyFont="1" applyFill="1" applyBorder="1" applyAlignment="1" applyProtection="1">
      <alignment vertical="center"/>
      <protection locked="0"/>
    </xf>
    <xf numFmtId="0" fontId="1" fillId="0" borderId="20" xfId="0" applyFont="1" applyFill="1" applyBorder="1" applyAlignment="1" applyProtection="1">
      <alignment vertical="center" shrinkToFit="1"/>
      <protection locked="0"/>
    </xf>
    <xf numFmtId="0" fontId="1" fillId="0" borderId="32" xfId="0" applyFont="1" applyFill="1" applyBorder="1" applyAlignment="1">
      <alignment horizontal="center" vertical="center"/>
    </xf>
    <xf numFmtId="0" fontId="1" fillId="0" borderId="21" xfId="0" applyFont="1" applyFill="1" applyBorder="1" applyAlignment="1">
      <alignment vertical="center"/>
    </xf>
    <xf numFmtId="0" fontId="1" fillId="0" borderId="20" xfId="0" applyFont="1" applyFill="1" applyBorder="1" applyAlignment="1">
      <alignment horizontal="left" vertical="center" shrinkToFit="1"/>
    </xf>
    <xf numFmtId="0" fontId="1" fillId="0" borderId="21" xfId="0" applyFont="1" applyFill="1" applyBorder="1" applyAlignment="1" applyProtection="1">
      <alignment vertical="center" shrinkToFit="1"/>
      <protection locked="0"/>
    </xf>
    <xf numFmtId="57" fontId="1" fillId="0" borderId="24" xfId="0" applyNumberFormat="1" applyFont="1" applyBorder="1" applyAlignment="1">
      <alignment horizontal="center" vertical="center"/>
    </xf>
    <xf numFmtId="0" fontId="0" fillId="0" borderId="20" xfId="0" applyFill="1" applyBorder="1" applyAlignment="1">
      <alignment vertical="center"/>
    </xf>
    <xf numFmtId="0" fontId="11" fillId="0" borderId="33" xfId="44" applyFont="1" applyBorder="1" applyAlignment="1">
      <alignment horizontal="center" vertical="center"/>
    </xf>
    <xf numFmtId="0" fontId="1" fillId="0" borderId="33" xfId="44" applyFont="1" applyBorder="1" applyAlignment="1">
      <alignment vertical="center" wrapText="1"/>
    </xf>
    <xf numFmtId="0" fontId="1" fillId="0" borderId="34" xfId="44" applyFont="1" applyBorder="1" applyAlignment="1">
      <alignment vertical="center" wrapText="1"/>
    </xf>
    <xf numFmtId="0" fontId="11" fillId="0" borderId="33" xfId="44" applyFont="1" applyBorder="1" applyAlignment="1">
      <alignment vertical="center" wrapText="1"/>
    </xf>
    <xf numFmtId="57" fontId="11" fillId="0" borderId="33" xfId="44" applyNumberFormat="1" applyFont="1" applyBorder="1" applyAlignment="1">
      <alignment horizontal="center" vertical="center"/>
    </xf>
    <xf numFmtId="0" fontId="11" fillId="0" borderId="34" xfId="44" applyFont="1" applyBorder="1" applyAlignment="1">
      <alignment horizontal="center" vertical="center"/>
    </xf>
    <xf numFmtId="0" fontId="11" fillId="0" borderId="35" xfId="44" applyFont="1" applyBorder="1" applyAlignment="1">
      <alignment horizontal="center" vertical="center"/>
    </xf>
    <xf numFmtId="0" fontId="11" fillId="0" borderId="36" xfId="44" applyFont="1" applyBorder="1" applyAlignment="1">
      <alignment horizontal="center" vertical="center"/>
    </xf>
    <xf numFmtId="0" fontId="1" fillId="0" borderId="37" xfId="44" quotePrefix="1" applyFont="1" applyFill="1" applyBorder="1" applyAlignment="1">
      <alignment horizontal="center" vertical="center"/>
    </xf>
    <xf numFmtId="0" fontId="1" fillId="0" borderId="38" xfId="44" quotePrefix="1" applyFont="1" applyFill="1" applyBorder="1" applyAlignment="1">
      <alignment horizontal="center" vertical="center"/>
    </xf>
    <xf numFmtId="0" fontId="1" fillId="0" borderId="35" xfId="44" quotePrefix="1" applyFont="1" applyFill="1" applyBorder="1" applyAlignment="1">
      <alignment horizontal="center" vertical="center"/>
    </xf>
    <xf numFmtId="0" fontId="1" fillId="0" borderId="31" xfId="44" quotePrefix="1" applyFont="1" applyFill="1" applyBorder="1" applyAlignment="1">
      <alignment horizontal="center" vertical="center"/>
    </xf>
    <xf numFmtId="0" fontId="1" fillId="0" borderId="39" xfId="44" quotePrefix="1" applyFont="1" applyFill="1" applyBorder="1" applyAlignment="1">
      <alignment horizontal="center" vertical="center"/>
    </xf>
    <xf numFmtId="0" fontId="1" fillId="0" borderId="40" xfId="44" quotePrefix="1" applyFont="1" applyFill="1" applyBorder="1" applyAlignment="1">
      <alignment horizontal="center" vertical="center"/>
    </xf>
    <xf numFmtId="0" fontId="12" fillId="0" borderId="0" xfId="44" applyFill="1">
      <alignment vertical="center"/>
    </xf>
    <xf numFmtId="0" fontId="0" fillId="0" borderId="21" xfId="0" applyFill="1" applyBorder="1" applyAlignment="1" applyProtection="1">
      <alignment vertical="center"/>
      <protection locked="0"/>
    </xf>
    <xf numFmtId="0" fontId="0" fillId="0" borderId="20" xfId="0" applyFill="1" applyBorder="1" applyAlignment="1" applyProtection="1">
      <alignment vertical="center" shrinkToFit="1"/>
      <protection locked="0"/>
    </xf>
    <xf numFmtId="0" fontId="0" fillId="0" borderId="20" xfId="0" applyFill="1" applyBorder="1" applyAlignment="1">
      <alignment horizontal="center" vertical="center"/>
    </xf>
    <xf numFmtId="57" fontId="0" fillId="0" borderId="20" xfId="0" applyNumberFormat="1" applyFill="1" applyBorder="1" applyAlignment="1">
      <alignment horizontal="center" vertical="center"/>
    </xf>
    <xf numFmtId="0" fontId="0" fillId="0" borderId="20" xfId="0" applyFill="1" applyBorder="1" applyAlignment="1">
      <alignment vertical="center" wrapText="1"/>
    </xf>
    <xf numFmtId="0" fontId="0" fillId="0" borderId="20" xfId="0" applyFill="1" applyBorder="1" applyAlignment="1">
      <alignment vertical="center" shrinkToFit="1"/>
    </xf>
    <xf numFmtId="0" fontId="0" fillId="0" borderId="0" xfId="0" applyAlignment="1">
      <alignment horizontal="right" vertical="center"/>
    </xf>
    <xf numFmtId="0" fontId="1" fillId="0" borderId="24" xfId="0" applyFont="1" applyBorder="1" applyAlignment="1">
      <alignment horizontal="center" vertical="center"/>
    </xf>
    <xf numFmtId="0" fontId="1" fillId="0" borderId="27" xfId="0" applyFont="1" applyBorder="1" applyAlignment="1">
      <alignment horizontal="center" vertical="center" shrinkToFit="1"/>
    </xf>
    <xf numFmtId="57" fontId="1" fillId="0" borderId="22" xfId="0" applyNumberFormat="1" applyFont="1" applyBorder="1" applyAlignment="1">
      <alignment horizontal="center" vertical="center"/>
    </xf>
    <xf numFmtId="0" fontId="1" fillId="0" borderId="22" xfId="0" applyFont="1" applyBorder="1" applyAlignment="1">
      <alignment horizontal="center" vertical="center"/>
    </xf>
    <xf numFmtId="0" fontId="0" fillId="0" borderId="20" xfId="44" applyFont="1" applyBorder="1" applyAlignment="1">
      <alignment vertical="center"/>
    </xf>
    <xf numFmtId="0" fontId="0" fillId="0" borderId="21" xfId="44" applyFont="1" applyBorder="1" applyAlignment="1">
      <alignment vertical="center" wrapText="1"/>
    </xf>
    <xf numFmtId="0" fontId="0" fillId="0" borderId="20" xfId="44" applyFont="1" applyBorder="1" applyAlignment="1">
      <alignment vertical="center" wrapText="1"/>
    </xf>
    <xf numFmtId="0" fontId="1" fillId="0" borderId="41" xfId="0" applyFont="1" applyFill="1" applyBorder="1" applyAlignment="1">
      <alignment vertical="center"/>
    </xf>
    <xf numFmtId="0" fontId="1" fillId="0" borderId="42" xfId="44" applyFont="1" applyBorder="1" applyAlignment="1">
      <alignment vertical="center" wrapText="1"/>
    </xf>
    <xf numFmtId="177" fontId="11" fillId="0" borderId="43" xfId="44" applyNumberFormat="1" applyFont="1" applyBorder="1" applyAlignment="1">
      <alignment horizontal="center" vertical="center"/>
    </xf>
    <xf numFmtId="0" fontId="1" fillId="0" borderId="43" xfId="44" applyFont="1" applyBorder="1" applyAlignment="1">
      <alignment vertical="center" wrapText="1"/>
    </xf>
    <xf numFmtId="0" fontId="11" fillId="0" borderId="43" xfId="44" applyFont="1" applyBorder="1" applyAlignment="1">
      <alignment vertical="center" wrapText="1"/>
    </xf>
    <xf numFmtId="57" fontId="11" fillId="0" borderId="43" xfId="44" applyNumberFormat="1" applyFont="1" applyBorder="1" applyAlignment="1">
      <alignment horizontal="center" vertical="center"/>
    </xf>
    <xf numFmtId="0" fontId="11" fillId="0" borderId="43" xfId="44" applyFont="1" applyBorder="1" applyAlignment="1">
      <alignment horizontal="center" vertical="center"/>
    </xf>
    <xf numFmtId="0" fontId="11" fillId="0" borderId="44" xfId="44" applyFont="1" applyBorder="1" applyAlignment="1">
      <alignment horizontal="center" vertical="center"/>
    </xf>
    <xf numFmtId="38" fontId="1" fillId="0" borderId="45" xfId="33" quotePrefix="1" applyFont="1" applyBorder="1" applyAlignment="1">
      <alignment horizontal="center" vertical="center"/>
    </xf>
    <xf numFmtId="38" fontId="1" fillId="0" borderId="46" xfId="33" quotePrefix="1" applyFont="1" applyBorder="1" applyAlignment="1">
      <alignment horizontal="center" vertical="center"/>
    </xf>
    <xf numFmtId="38" fontId="1" fillId="0" borderId="47" xfId="33" quotePrefix="1" applyFont="1" applyBorder="1" applyAlignment="1">
      <alignment horizontal="center" vertical="center"/>
    </xf>
    <xf numFmtId="38" fontId="1" fillId="0" borderId="47" xfId="33" quotePrefix="1" applyFont="1" applyFill="1" applyBorder="1" applyAlignment="1">
      <alignment horizontal="center" vertical="center"/>
    </xf>
    <xf numFmtId="38" fontId="1" fillId="0" borderId="48" xfId="33" quotePrefix="1" applyFont="1" applyFill="1" applyBorder="1" applyAlignment="1">
      <alignment horizontal="center" vertical="center"/>
    </xf>
    <xf numFmtId="0" fontId="1" fillId="0" borderId="24" xfId="44" applyFont="1" applyBorder="1" applyAlignment="1">
      <alignment vertical="center" wrapText="1"/>
    </xf>
    <xf numFmtId="57" fontId="11" fillId="0" borderId="24" xfId="44" applyNumberFormat="1" applyFont="1" applyBorder="1" applyAlignment="1">
      <alignment horizontal="center" vertical="center"/>
    </xf>
    <xf numFmtId="0" fontId="11" fillId="0" borderId="24" xfId="44" applyFont="1" applyBorder="1" applyAlignment="1">
      <alignment horizontal="center" vertical="center"/>
    </xf>
    <xf numFmtId="0" fontId="1" fillId="0" borderId="49" xfId="44" quotePrefix="1" applyFont="1" applyFill="1" applyBorder="1" applyAlignment="1">
      <alignment horizontal="center" vertical="center"/>
    </xf>
    <xf numFmtId="0" fontId="1" fillId="0" borderId="50" xfId="44" quotePrefix="1" applyFont="1" applyFill="1" applyBorder="1" applyAlignment="1">
      <alignment horizontal="center" vertical="center"/>
    </xf>
    <xf numFmtId="0" fontId="1" fillId="0" borderId="51" xfId="44" quotePrefix="1" applyFont="1" applyFill="1" applyBorder="1" applyAlignment="1">
      <alignment horizontal="center" vertical="center"/>
    </xf>
    <xf numFmtId="0" fontId="1" fillId="0" borderId="52" xfId="44" quotePrefix="1" applyFont="1" applyFill="1" applyBorder="1" applyAlignment="1">
      <alignment horizontal="center" vertical="center"/>
    </xf>
    <xf numFmtId="38" fontId="1" fillId="0" borderId="53" xfId="33" quotePrefix="1" applyFont="1" applyBorder="1" applyAlignment="1">
      <alignment horizontal="center" vertical="center"/>
    </xf>
    <xf numFmtId="0" fontId="1" fillId="0" borderId="54" xfId="44" quotePrefix="1" applyFont="1" applyFill="1" applyBorder="1" applyAlignment="1">
      <alignment horizontal="center" vertical="center"/>
    </xf>
    <xf numFmtId="0" fontId="1" fillId="0" borderId="24" xfId="0" applyFont="1" applyFill="1" applyBorder="1" applyAlignment="1">
      <alignment horizontal="center" vertical="center"/>
    </xf>
    <xf numFmtId="0" fontId="1" fillId="0" borderId="0" xfId="0" applyFont="1" applyFill="1" applyAlignment="1">
      <alignment horizontal="center" vertical="center"/>
    </xf>
    <xf numFmtId="0" fontId="0" fillId="0" borderId="20" xfId="0" applyNumberFormat="1" applyFill="1" applyBorder="1" applyAlignment="1">
      <alignment vertical="center" shrinkToFit="1"/>
    </xf>
    <xf numFmtId="0" fontId="1" fillId="0" borderId="21" xfId="0" applyNumberFormat="1" applyFont="1" applyFill="1" applyBorder="1" applyAlignment="1">
      <alignment vertical="center" wrapText="1"/>
    </xf>
    <xf numFmtId="0" fontId="1" fillId="0" borderId="21" xfId="0" applyFont="1" applyFill="1" applyBorder="1" applyAlignment="1">
      <alignment vertical="center" shrinkToFit="1"/>
    </xf>
    <xf numFmtId="0" fontId="1" fillId="0" borderId="26" xfId="44" applyFont="1" applyBorder="1" applyAlignment="1">
      <alignment vertical="center" wrapText="1"/>
    </xf>
    <xf numFmtId="0" fontId="1" fillId="0" borderId="20" xfId="0" applyNumberFormat="1" applyFont="1" applyFill="1" applyBorder="1" applyAlignment="1">
      <alignment vertical="center" shrinkToFit="1"/>
    </xf>
    <xf numFmtId="0" fontId="0" fillId="0" borderId="20" xfId="0" applyFill="1" applyBorder="1" applyAlignment="1">
      <alignment horizontal="left" vertical="center" shrinkToFit="1"/>
    </xf>
    <xf numFmtId="0" fontId="30" fillId="24" borderId="20" xfId="42" applyNumberFormat="1" applyFill="1" applyBorder="1">
      <alignment vertical="center"/>
    </xf>
    <xf numFmtId="0" fontId="30" fillId="0" borderId="20" xfId="42" applyNumberFormat="1" applyBorder="1" applyAlignment="1">
      <alignment horizontal="right" vertical="center"/>
    </xf>
    <xf numFmtId="0" fontId="30" fillId="0" borderId="20" xfId="42" applyNumberFormat="1" applyBorder="1">
      <alignment vertical="center"/>
    </xf>
    <xf numFmtId="0" fontId="30" fillId="0" borderId="20" xfId="42" applyNumberFormat="1" applyFill="1" applyBorder="1" applyAlignment="1">
      <alignment horizontal="right" vertical="center"/>
    </xf>
    <xf numFmtId="0" fontId="30" fillId="0" borderId="20" xfId="42" applyNumberFormat="1" applyFill="1" applyBorder="1">
      <alignment vertical="center"/>
    </xf>
    <xf numFmtId="0" fontId="30" fillId="24" borderId="20" xfId="42" applyNumberFormat="1" applyFont="1" applyFill="1" applyBorder="1" applyAlignment="1">
      <alignment vertical="center" wrapText="1"/>
    </xf>
    <xf numFmtId="0" fontId="30" fillId="24" borderId="20" xfId="42" applyNumberFormat="1" applyFill="1" applyBorder="1" applyAlignment="1">
      <alignment horizontal="center" vertical="center"/>
    </xf>
    <xf numFmtId="0" fontId="10" fillId="24" borderId="20" xfId="0" applyNumberFormat="1" applyFont="1" applyFill="1" applyBorder="1"/>
    <xf numFmtId="0" fontId="10" fillId="0" borderId="20" xfId="0" applyNumberFormat="1" applyFont="1" applyBorder="1"/>
    <xf numFmtId="0" fontId="30" fillId="0" borderId="20" xfId="43" applyNumberFormat="1" applyBorder="1">
      <alignment vertical="center"/>
    </xf>
    <xf numFmtId="0" fontId="30" fillId="24" borderId="20" xfId="43" applyNumberFormat="1" applyFill="1" applyBorder="1">
      <alignment vertical="center"/>
    </xf>
    <xf numFmtId="0" fontId="30" fillId="0" borderId="20" xfId="42" applyNumberFormat="1" applyBorder="1" applyAlignment="1">
      <alignment vertical="center"/>
    </xf>
    <xf numFmtId="0" fontId="30" fillId="0" borderId="33" xfId="42" applyNumberFormat="1" applyFont="1" applyBorder="1" applyAlignment="1">
      <alignment horizontal="center" vertical="center" wrapText="1"/>
    </xf>
    <xf numFmtId="0" fontId="30" fillId="24" borderId="20" xfId="42" applyNumberFormat="1" applyFill="1" applyBorder="1" applyAlignment="1">
      <alignment vertical="center"/>
    </xf>
    <xf numFmtId="0" fontId="30" fillId="24" borderId="20" xfId="43" applyNumberFormat="1" applyFont="1" applyFill="1" applyBorder="1">
      <alignment vertical="center"/>
    </xf>
    <xf numFmtId="0" fontId="30" fillId="0" borderId="22" xfId="42" applyNumberFormat="1" applyFont="1" applyBorder="1" applyAlignment="1">
      <alignment horizontal="center" vertical="center" wrapText="1"/>
    </xf>
    <xf numFmtId="0" fontId="30" fillId="0" borderId="20" xfId="43" applyNumberFormat="1" applyBorder="1" applyAlignment="1">
      <alignment horizontal="right" vertical="center"/>
    </xf>
    <xf numFmtId="0" fontId="10" fillId="0" borderId="20" xfId="0" applyNumberFormat="1" applyFont="1" applyBorder="1" applyAlignment="1">
      <alignment horizontal="right"/>
    </xf>
    <xf numFmtId="0" fontId="30" fillId="24" borderId="20" xfId="43" applyNumberFormat="1" applyFill="1" applyBorder="1" applyAlignment="1">
      <alignment horizontal="center" vertical="center"/>
    </xf>
    <xf numFmtId="0" fontId="10" fillId="24" borderId="20" xfId="0" applyNumberFormat="1" applyFont="1" applyFill="1" applyBorder="1" applyAlignment="1">
      <alignment horizontal="center"/>
    </xf>
    <xf numFmtId="0" fontId="30" fillId="0" borderId="20" xfId="42" applyNumberFormat="1" applyFont="1" applyBorder="1">
      <alignment vertical="center"/>
    </xf>
    <xf numFmtId="0" fontId="30" fillId="24" borderId="20" xfId="42" applyNumberFormat="1" applyFont="1" applyFill="1" applyBorder="1">
      <alignment vertical="center"/>
    </xf>
    <xf numFmtId="0" fontId="30" fillId="0" borderId="20" xfId="42" applyNumberFormat="1" applyFont="1" applyFill="1" applyBorder="1">
      <alignment vertical="center"/>
    </xf>
    <xf numFmtId="0" fontId="30" fillId="0" borderId="20" xfId="43" applyNumberFormat="1" applyFont="1" applyBorder="1">
      <alignment vertical="center"/>
    </xf>
    <xf numFmtId="0" fontId="30" fillId="0" borderId="20" xfId="42" applyNumberFormat="1" applyFont="1" applyBorder="1" applyAlignment="1">
      <alignment horizontal="right" vertical="center"/>
    </xf>
    <xf numFmtId="0" fontId="30" fillId="24" borderId="20" xfId="42" applyNumberFormat="1" applyFont="1" applyFill="1" applyBorder="1" applyAlignment="1">
      <alignment horizontal="left"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30" fillId="0" borderId="20" xfId="43" applyNumberFormat="1" applyFont="1" applyBorder="1" applyAlignment="1">
      <alignment horizontal="right" vertical="center"/>
    </xf>
    <xf numFmtId="0" fontId="30" fillId="24" borderId="20" xfId="42" applyNumberFormat="1" applyFont="1" applyFill="1" applyBorder="1" applyAlignment="1">
      <alignment vertical="center"/>
    </xf>
    <xf numFmtId="0" fontId="30" fillId="24" borderId="20" xfId="43" applyNumberFormat="1" applyFont="1" applyFill="1" applyBorder="1" applyAlignment="1">
      <alignment horizontal="left" vertical="center"/>
    </xf>
    <xf numFmtId="0" fontId="5" fillId="0" borderId="57" xfId="0" applyFont="1" applyBorder="1" applyAlignment="1">
      <alignment horizontal="center" vertical="center"/>
    </xf>
    <xf numFmtId="177" fontId="5" fillId="0" borderId="57" xfId="0" applyNumberFormat="1" applyFont="1" applyBorder="1" applyAlignment="1">
      <alignment horizontal="center" vertical="center"/>
    </xf>
    <xf numFmtId="0" fontId="5" fillId="0" borderId="0"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177" fontId="5" fillId="0" borderId="60" xfId="0" applyNumberFormat="1" applyFont="1" applyBorder="1" applyAlignment="1">
      <alignment horizontal="center" vertical="center"/>
    </xf>
    <xf numFmtId="57" fontId="5" fillId="0" borderId="21" xfId="0" applyNumberFormat="1" applyFont="1" applyBorder="1" applyAlignment="1">
      <alignment horizontal="center" vertical="center"/>
    </xf>
    <xf numFmtId="0" fontId="5" fillId="0" borderId="60" xfId="0" applyFont="1" applyBorder="1" applyAlignment="1">
      <alignment horizontal="center" vertical="center"/>
    </xf>
    <xf numFmtId="0" fontId="5" fillId="0" borderId="20" xfId="0" applyFont="1" applyBorder="1" applyAlignment="1">
      <alignment horizontal="center" vertical="center"/>
    </xf>
    <xf numFmtId="0" fontId="5" fillId="0" borderId="61" xfId="0" applyFont="1" applyBorder="1" applyAlignment="1">
      <alignment horizontal="center" vertical="center"/>
    </xf>
    <xf numFmtId="0" fontId="5" fillId="0" borderId="32" xfId="0" applyFont="1" applyBorder="1" applyAlignment="1">
      <alignment vertical="center"/>
    </xf>
    <xf numFmtId="57" fontId="5" fillId="0" borderId="62" xfId="0" applyNumberFormat="1" applyFont="1" applyBorder="1" applyAlignment="1">
      <alignment horizontal="center" vertical="center" shrinkToFit="1"/>
    </xf>
    <xf numFmtId="176" fontId="5" fillId="0" borderId="23" xfId="0" applyNumberFormat="1" applyFont="1" applyFill="1" applyBorder="1" applyAlignment="1">
      <alignment horizontal="center" vertical="center"/>
    </xf>
    <xf numFmtId="0" fontId="5" fillId="0" borderId="57" xfId="0" applyFont="1" applyBorder="1" applyAlignment="1">
      <alignment horizontal="left" vertical="center"/>
    </xf>
    <xf numFmtId="0" fontId="5" fillId="0" borderId="0" xfId="0" applyFont="1" applyBorder="1" applyAlignment="1">
      <alignment horizontal="left" vertical="center"/>
    </xf>
    <xf numFmtId="0" fontId="5" fillId="0" borderId="58" xfId="0" applyFont="1" applyBorder="1" applyAlignment="1">
      <alignment horizontal="left" vertical="center"/>
    </xf>
    <xf numFmtId="0" fontId="3" fillId="0" borderId="16" xfId="0" applyFont="1" applyBorder="1" applyAlignment="1">
      <alignment horizontal="center" vertical="center" shrinkToFit="1"/>
    </xf>
    <xf numFmtId="0" fontId="1" fillId="0" borderId="16" xfId="0" applyFont="1" applyBorder="1" applyAlignment="1">
      <alignment horizontal="center" vertical="center"/>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protection locked="0"/>
    </xf>
    <xf numFmtId="0" fontId="0" fillId="0" borderId="22" xfId="0" applyFill="1" applyBorder="1" applyAlignment="1">
      <alignment horizontal="center" vertical="center"/>
    </xf>
    <xf numFmtId="0" fontId="1" fillId="0" borderId="22" xfId="0" applyFont="1" applyFill="1" applyBorder="1" applyAlignment="1">
      <alignment horizontal="center" vertical="center" shrinkToFit="1"/>
    </xf>
    <xf numFmtId="0" fontId="1" fillId="0" borderId="2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9" xfId="0" applyFont="1" applyFill="1" applyBorder="1" applyAlignment="1" applyProtection="1">
      <alignment horizontal="center" vertical="center"/>
      <protection locked="0"/>
    </xf>
    <xf numFmtId="0" fontId="0" fillId="0" borderId="19" xfId="0" applyFill="1" applyBorder="1" applyAlignment="1">
      <alignment horizontal="center" vertical="center"/>
    </xf>
    <xf numFmtId="0" fontId="1" fillId="0" borderId="19" xfId="0" applyFont="1" applyFill="1" applyBorder="1" applyAlignment="1">
      <alignment horizontal="center" vertical="center" shrinkToFit="1"/>
    </xf>
    <xf numFmtId="0" fontId="30" fillId="0" borderId="20" xfId="42" applyNumberFormat="1" applyFont="1" applyFill="1" applyBorder="1" applyAlignment="1">
      <alignment horizontal="right" vertical="center"/>
    </xf>
    <xf numFmtId="0" fontId="30" fillId="0" borderId="20" xfId="43" applyNumberFormat="1" applyFill="1" applyBorder="1">
      <alignment vertical="center"/>
    </xf>
    <xf numFmtId="0" fontId="30" fillId="0" borderId="20" xfId="43" applyNumberFormat="1" applyFont="1" applyFill="1" applyBorder="1">
      <alignment vertical="center"/>
    </xf>
    <xf numFmtId="0" fontId="30" fillId="0" borderId="20" xfId="43" applyNumberFormat="1" applyFont="1" applyFill="1" applyBorder="1" applyAlignment="1">
      <alignment horizontal="right" vertical="center"/>
    </xf>
    <xf numFmtId="0" fontId="30" fillId="0" borderId="20" xfId="43" applyNumberFormat="1" applyFill="1" applyBorder="1" applyAlignment="1">
      <alignment horizontal="right" vertical="center"/>
    </xf>
    <xf numFmtId="0" fontId="0" fillId="0" borderId="20" xfId="0" applyNumberFormat="1" applyFont="1" applyFill="1" applyBorder="1" applyAlignment="1">
      <alignment vertical="center" shrinkToFi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2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vertical="center" shrinkToFit="1"/>
    </xf>
    <xf numFmtId="0" fontId="0" fillId="0" borderId="20" xfId="0" applyFont="1" applyFill="1" applyBorder="1" applyAlignment="1">
      <alignment vertical="center"/>
    </xf>
    <xf numFmtId="0" fontId="0" fillId="0" borderId="22" xfId="0" applyFont="1" applyFill="1" applyBorder="1" applyAlignment="1">
      <alignment horizontal="center" vertical="center"/>
    </xf>
    <xf numFmtId="0" fontId="0" fillId="0" borderId="20" xfId="0" applyFont="1" applyFill="1" applyBorder="1" applyAlignment="1" applyProtection="1">
      <alignment vertical="center" shrinkToFit="1"/>
      <protection locked="0"/>
    </xf>
    <xf numFmtId="0" fontId="0" fillId="0" borderId="22" xfId="0" applyFont="1" applyFill="1" applyBorder="1" applyAlignment="1" applyProtection="1">
      <alignment horizontal="center" vertical="center"/>
      <protection locked="0"/>
    </xf>
    <xf numFmtId="0" fontId="30" fillId="25" borderId="20" xfId="43" applyNumberFormat="1" applyFill="1" applyBorder="1" applyAlignment="1">
      <alignment horizontal="left" vertical="center"/>
    </xf>
    <xf numFmtId="0" fontId="30" fillId="25" borderId="20" xfId="43" applyNumberFormat="1" applyFill="1" applyBorder="1">
      <alignment vertical="center"/>
    </xf>
    <xf numFmtId="0" fontId="30" fillId="25" borderId="20" xfId="43" applyNumberFormat="1" applyFont="1" applyFill="1" applyBorder="1">
      <alignment vertical="center"/>
    </xf>
    <xf numFmtId="0" fontId="0" fillId="0" borderId="21" xfId="0" applyFont="1" applyFill="1" applyBorder="1" applyAlignment="1" applyProtection="1">
      <alignment vertical="center" shrinkToFit="1"/>
      <protection locked="0"/>
    </xf>
    <xf numFmtId="0" fontId="30" fillId="25" borderId="20" xfId="43" applyNumberFormat="1" applyFill="1" applyBorder="1" applyAlignment="1">
      <alignment horizontal="center" vertical="center"/>
    </xf>
    <xf numFmtId="49" fontId="1" fillId="0" borderId="20"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xf>
    <xf numFmtId="49" fontId="0" fillId="0" borderId="20" xfId="0" applyNumberForma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xf>
    <xf numFmtId="49" fontId="11" fillId="0" borderId="60" xfId="44" quotePrefix="1" applyNumberFormat="1" applyFont="1" applyBorder="1" applyAlignment="1">
      <alignment horizontal="center" vertical="center"/>
    </xf>
    <xf numFmtId="49" fontId="11" fillId="0" borderId="60" xfId="44" applyNumberFormat="1" applyFont="1" applyBorder="1" applyAlignment="1">
      <alignment horizontal="center" vertical="center"/>
    </xf>
    <xf numFmtId="49" fontId="11" fillId="0" borderId="63" xfId="44" applyNumberFormat="1" applyFont="1" applyBorder="1" applyAlignment="1">
      <alignment horizontal="center" vertical="center"/>
    </xf>
    <xf numFmtId="49" fontId="11" fillId="0" borderId="25" xfId="44" applyNumberFormat="1" applyFont="1" applyBorder="1" applyAlignment="1">
      <alignment horizontal="center" vertical="center"/>
    </xf>
    <xf numFmtId="0" fontId="3" fillId="0" borderId="20" xfId="0" applyFont="1" applyFill="1" applyBorder="1" applyAlignment="1">
      <alignment vertical="center"/>
    </xf>
    <xf numFmtId="0" fontId="0" fillId="0" borderId="21" xfId="0" applyNumberFormat="1" applyFont="1" applyFill="1" applyBorder="1" applyAlignment="1">
      <alignment vertical="center" wrapText="1"/>
    </xf>
    <xf numFmtId="0" fontId="0" fillId="0" borderId="21" xfId="0" applyFont="1" applyFill="1" applyBorder="1" applyAlignment="1">
      <alignment vertical="center" shrinkToFit="1"/>
    </xf>
    <xf numFmtId="0" fontId="0" fillId="0" borderId="20"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19" xfId="0" applyFont="1" applyFill="1" applyBorder="1" applyAlignment="1" applyProtection="1">
      <alignment horizontal="center" vertical="center"/>
      <protection locked="0"/>
    </xf>
    <xf numFmtId="0" fontId="30" fillId="25" borderId="20" xfId="42" applyNumberFormat="1" applyFont="1" applyFill="1" applyBorder="1" applyAlignment="1">
      <alignment horizontal="left" vertical="center"/>
    </xf>
    <xf numFmtId="0" fontId="30" fillId="25" borderId="20" xfId="42" applyNumberFormat="1" applyFont="1" applyFill="1" applyBorder="1">
      <alignment vertical="center"/>
    </xf>
    <xf numFmtId="0" fontId="30" fillId="25" borderId="20" xfId="42" applyNumberFormat="1" applyFill="1" applyBorder="1">
      <alignment vertical="center"/>
    </xf>
    <xf numFmtId="0" fontId="30" fillId="25" borderId="20" xfId="42" applyNumberFormat="1" applyFill="1" applyBorder="1" applyAlignment="1">
      <alignment horizontal="center" vertical="center"/>
    </xf>
    <xf numFmtId="0" fontId="0" fillId="0" borderId="20" xfId="0" applyFont="1" applyFill="1" applyBorder="1" applyAlignment="1">
      <alignment vertical="center" wrapText="1"/>
    </xf>
    <xf numFmtId="0" fontId="1" fillId="0" borderId="30" xfId="44" quotePrefix="1" applyFont="1" applyFill="1" applyBorder="1" applyAlignment="1">
      <alignment horizontal="center" vertical="center"/>
    </xf>
    <xf numFmtId="0" fontId="1" fillId="0" borderId="20" xfId="44" quotePrefix="1" applyFont="1" applyFill="1" applyBorder="1" applyAlignment="1">
      <alignment horizontal="center" vertical="center"/>
    </xf>
    <xf numFmtId="0" fontId="1" fillId="0" borderId="64" xfId="44" quotePrefix="1" applyFont="1" applyFill="1" applyBorder="1" applyAlignment="1">
      <alignment horizontal="center" vertical="center"/>
    </xf>
    <xf numFmtId="0" fontId="1" fillId="0" borderId="33" xfId="44" quotePrefix="1" applyFont="1" applyFill="1" applyBorder="1" applyAlignment="1">
      <alignment horizontal="center" vertical="center"/>
    </xf>
    <xf numFmtId="0" fontId="1" fillId="0" borderId="65" xfId="44" quotePrefix="1" applyFont="1" applyFill="1" applyBorder="1" applyAlignment="1">
      <alignment horizontal="center" vertical="center"/>
    </xf>
    <xf numFmtId="0" fontId="1" fillId="0" borderId="24" xfId="44" quotePrefix="1" applyFont="1" applyFill="1" applyBorder="1" applyAlignment="1">
      <alignment horizontal="center" vertical="center"/>
    </xf>
    <xf numFmtId="0" fontId="1" fillId="0" borderId="66" xfId="44" quotePrefix="1" applyFont="1" applyFill="1" applyBorder="1" applyAlignment="1">
      <alignment horizontal="center" vertical="center"/>
    </xf>
    <xf numFmtId="0" fontId="0" fillId="0" borderId="29" xfId="0" applyFont="1" applyFill="1" applyBorder="1" applyAlignment="1">
      <alignment horizontal="center" vertical="center"/>
    </xf>
    <xf numFmtId="0" fontId="1" fillId="0" borderId="33" xfId="0" applyFont="1" applyFill="1" applyBorder="1" applyAlignment="1">
      <alignment vertical="center"/>
    </xf>
    <xf numFmtId="0" fontId="1" fillId="0" borderId="34" xfId="0" applyFont="1" applyFill="1" applyBorder="1" applyAlignment="1">
      <alignment vertical="center"/>
    </xf>
    <xf numFmtId="0" fontId="1" fillId="0" borderId="33" xfId="0" applyFont="1" applyFill="1" applyBorder="1" applyAlignment="1">
      <alignment vertical="center" shrinkToFit="1"/>
    </xf>
    <xf numFmtId="0" fontId="1" fillId="0" borderId="33" xfId="0" applyFont="1" applyFill="1" applyBorder="1" applyAlignment="1">
      <alignment horizontal="center" vertical="center"/>
    </xf>
    <xf numFmtId="0" fontId="0" fillId="0" borderId="33" xfId="0" applyFill="1" applyBorder="1" applyAlignment="1">
      <alignment vertical="center" shrinkToFit="1"/>
    </xf>
    <xf numFmtId="0" fontId="0" fillId="0" borderId="34" xfId="0" applyFill="1" applyBorder="1" applyAlignment="1">
      <alignment vertical="center"/>
    </xf>
    <xf numFmtId="0" fontId="0" fillId="0" borderId="33" xfId="0" applyFill="1" applyBorder="1" applyAlignment="1">
      <alignment horizontal="center" vertical="center"/>
    </xf>
    <xf numFmtId="0" fontId="0" fillId="0" borderId="34" xfId="0" applyFont="1" applyFill="1" applyBorder="1" applyAlignment="1">
      <alignment vertical="center"/>
    </xf>
    <xf numFmtId="0" fontId="0" fillId="0" borderId="33" xfId="0" applyFont="1" applyFill="1" applyBorder="1" applyAlignment="1">
      <alignment vertical="center" shrinkToFit="1"/>
    </xf>
    <xf numFmtId="0" fontId="0" fillId="0" borderId="33" xfId="0" applyFont="1" applyFill="1" applyBorder="1" applyAlignment="1">
      <alignment horizontal="center" vertical="center"/>
    </xf>
    <xf numFmtId="0" fontId="0" fillId="0" borderId="21" xfId="0" applyFill="1" applyBorder="1" applyAlignment="1">
      <alignment vertical="center"/>
    </xf>
    <xf numFmtId="0" fontId="0" fillId="0" borderId="24" xfId="0" applyFont="1" applyFill="1" applyBorder="1" applyAlignment="1">
      <alignment horizontal="center" vertical="center"/>
    </xf>
    <xf numFmtId="0" fontId="0" fillId="0" borderId="20" xfId="0" applyNumberFormat="1" applyBorder="1" applyAlignment="1">
      <alignment vertical="center"/>
    </xf>
    <xf numFmtId="0" fontId="4" fillId="0" borderId="0" xfId="0" applyFont="1" applyAlignment="1">
      <alignment vertical="center" shrinkToFit="1"/>
    </xf>
    <xf numFmtId="0" fontId="1" fillId="0" borderId="0" xfId="0" applyFont="1" applyAlignment="1">
      <alignment vertical="center" shrinkToFit="1"/>
    </xf>
    <xf numFmtId="0" fontId="1" fillId="0" borderId="36" xfId="0" applyFont="1" applyFill="1" applyBorder="1" applyAlignment="1">
      <alignment horizontal="center" vertical="center"/>
    </xf>
    <xf numFmtId="0" fontId="0" fillId="0" borderId="32" xfId="0" applyFont="1" applyFill="1" applyBorder="1" applyAlignment="1">
      <alignment horizontal="center" vertical="center"/>
    </xf>
    <xf numFmtId="0" fontId="1" fillId="0" borderId="20" xfId="0" applyFont="1" applyFill="1" applyBorder="1" applyAlignment="1" applyProtection="1">
      <alignment horizontal="center" vertical="center"/>
      <protection locked="0"/>
    </xf>
    <xf numFmtId="0" fontId="0" fillId="0" borderId="20" xfId="0" applyFont="1" applyFill="1" applyBorder="1" applyAlignment="1">
      <alignment horizontal="center" vertical="center" shrinkToFit="1"/>
    </xf>
    <xf numFmtId="0" fontId="0" fillId="0" borderId="20" xfId="0" applyFont="1" applyFill="1" applyBorder="1" applyAlignment="1" applyProtection="1">
      <alignment horizontal="center" vertical="center"/>
      <protection locked="0"/>
    </xf>
    <xf numFmtId="0" fontId="0" fillId="0" borderId="24" xfId="0" applyNumberFormat="1" applyBorder="1" applyAlignment="1">
      <alignment vertical="center"/>
    </xf>
    <xf numFmtId="0" fontId="1" fillId="0" borderId="13" xfId="0" applyFont="1" applyFill="1" applyBorder="1" applyAlignment="1">
      <alignment horizontal="center" vertical="center" shrinkToFit="1"/>
    </xf>
    <xf numFmtId="0" fontId="4" fillId="0" borderId="0" xfId="0" applyFont="1" applyBorder="1" applyAlignment="1">
      <alignment horizontal="center" vertical="center"/>
    </xf>
    <xf numFmtId="177" fontId="1" fillId="0" borderId="0" xfId="0" applyNumberFormat="1" applyFont="1" applyAlignment="1">
      <alignment horizontal="center" vertical="center"/>
    </xf>
    <xf numFmtId="0" fontId="1" fillId="0" borderId="20" xfId="0" applyFont="1" applyBorder="1" applyAlignment="1">
      <alignment horizontal="center"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4" xfId="0" applyFont="1" applyFill="1" applyBorder="1" applyAlignment="1">
      <alignment horizontal="left" vertical="center"/>
    </xf>
    <xf numFmtId="0" fontId="5" fillId="0" borderId="26" xfId="0" applyFont="1" applyFill="1" applyBorder="1" applyAlignment="1">
      <alignment vertical="center"/>
    </xf>
    <xf numFmtId="0" fontId="5" fillId="0" borderId="20" xfId="0" applyFont="1" applyBorder="1" applyAlignment="1">
      <alignment vertical="center"/>
    </xf>
    <xf numFmtId="0" fontId="5" fillId="0" borderId="36" xfId="0" applyNumberFormat="1" applyFont="1" applyFill="1" applyBorder="1" applyAlignment="1">
      <alignment horizontal="center" vertical="center"/>
    </xf>
    <xf numFmtId="177" fontId="5" fillId="0" borderId="27" xfId="0" applyNumberFormat="1" applyFont="1" applyBorder="1" applyAlignment="1">
      <alignment horizontal="center"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Alignment="1">
      <alignment vertical="center" shrinkToFit="1"/>
    </xf>
    <xf numFmtId="0" fontId="0" fillId="0" borderId="0" xfId="0" applyFill="1" applyAlignment="1">
      <alignment horizontal="right" vertical="center"/>
    </xf>
    <xf numFmtId="0" fontId="1" fillId="0" borderId="14" xfId="0" applyFont="1" applyFill="1" applyBorder="1" applyAlignment="1">
      <alignment horizontal="center" vertical="center" shrinkToFit="1"/>
    </xf>
    <xf numFmtId="177" fontId="1" fillId="0" borderId="14" xfId="0" applyNumberFormat="1"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20" xfId="0" applyNumberFormat="1" applyFill="1" applyBorder="1" applyAlignment="1">
      <alignment horizontal="center" vertical="center"/>
    </xf>
    <xf numFmtId="0" fontId="0" fillId="0" borderId="20" xfId="0" applyNumberFormat="1" applyFill="1" applyBorder="1" applyAlignment="1">
      <alignment vertical="center"/>
    </xf>
    <xf numFmtId="178" fontId="0" fillId="0" borderId="20" xfId="0" applyNumberFormat="1" applyFill="1" applyBorder="1" applyAlignment="1">
      <alignment vertical="center" shrinkToFit="1"/>
    </xf>
    <xf numFmtId="0" fontId="0" fillId="0" borderId="32" xfId="0" applyNumberFormat="1" applyBorder="1" applyAlignment="1">
      <alignment vertical="center"/>
    </xf>
    <xf numFmtId="0" fontId="0" fillId="0" borderId="12" xfId="0" applyNumberFormat="1" applyBorder="1" applyAlignment="1">
      <alignment vertical="center"/>
    </xf>
    <xf numFmtId="177" fontId="1" fillId="0" borderId="27" xfId="0" applyNumberFormat="1" applyFont="1" applyBorder="1" applyAlignment="1">
      <alignment horizontal="center" vertical="center"/>
    </xf>
    <xf numFmtId="0" fontId="5" fillId="0" borderId="36" xfId="0" applyFont="1" applyFill="1" applyBorder="1" applyAlignment="1">
      <alignment horizontal="center" vertical="center"/>
    </xf>
    <xf numFmtId="0" fontId="30" fillId="0" borderId="58" xfId="42" applyNumberFormat="1" applyBorder="1" applyAlignment="1">
      <alignment horizontal="center" vertical="center"/>
    </xf>
    <xf numFmtId="0" fontId="11" fillId="0" borderId="24" xfId="44" applyFont="1" applyFill="1" applyBorder="1" applyAlignment="1">
      <alignment vertical="center" wrapText="1"/>
    </xf>
    <xf numFmtId="0" fontId="1" fillId="0" borderId="45" xfId="0" applyFont="1" applyBorder="1" applyAlignment="1">
      <alignment horizontal="center" vertical="center"/>
    </xf>
    <xf numFmtId="0" fontId="1" fillId="0" borderId="0" xfId="0" applyFont="1" applyBorder="1" applyAlignment="1">
      <alignment horizontal="center" vertical="center"/>
    </xf>
    <xf numFmtId="0" fontId="1" fillId="0" borderId="27" xfId="0" applyFont="1" applyFill="1" applyBorder="1" applyAlignment="1">
      <alignment horizontal="center" vertical="center"/>
    </xf>
    <xf numFmtId="177" fontId="1" fillId="0" borderId="0" xfId="0" applyNumberFormat="1" applyFont="1" applyBorder="1" applyAlignment="1">
      <alignment horizontal="center" vertical="center"/>
    </xf>
    <xf numFmtId="0" fontId="1" fillId="0" borderId="0" xfId="0" applyFont="1" applyFill="1" applyBorder="1" applyAlignment="1">
      <alignment vertical="center"/>
    </xf>
    <xf numFmtId="0" fontId="1" fillId="0" borderId="0" xfId="0" applyFont="1" applyBorder="1" applyAlignment="1">
      <alignment vertical="center"/>
    </xf>
    <xf numFmtId="177" fontId="1" fillId="0" borderId="0" xfId="0" applyNumberFormat="1" applyFont="1" applyBorder="1" applyAlignment="1">
      <alignment vertical="center"/>
    </xf>
    <xf numFmtId="0" fontId="1" fillId="0" borderId="27" xfId="0" applyFont="1" applyFill="1" applyBorder="1" applyAlignment="1">
      <alignment vertical="center" shrinkToFit="1"/>
    </xf>
    <xf numFmtId="49" fontId="1" fillId="0" borderId="27" xfId="0" applyNumberFormat="1" applyFont="1" applyFill="1" applyBorder="1" applyAlignment="1">
      <alignment horizontal="center" vertical="center" wrapText="1"/>
    </xf>
    <xf numFmtId="0" fontId="1" fillId="0" borderId="27" xfId="0" applyFont="1" applyFill="1" applyBorder="1" applyAlignment="1">
      <alignment vertical="center"/>
    </xf>
    <xf numFmtId="49" fontId="0" fillId="0" borderId="33" xfId="0" applyNumberFormat="1" applyFill="1" applyBorder="1" applyAlignment="1">
      <alignment horizontal="center" vertical="center" wrapText="1"/>
    </xf>
    <xf numFmtId="176" fontId="1" fillId="0" borderId="55" xfId="0" applyNumberFormat="1" applyFont="1" applyBorder="1" applyAlignment="1">
      <alignment horizontal="center" vertical="center"/>
    </xf>
    <xf numFmtId="176" fontId="1" fillId="0" borderId="33" xfId="0" applyNumberFormat="1" applyFont="1" applyBorder="1" applyAlignment="1">
      <alignment horizontal="center" vertical="center"/>
    </xf>
    <xf numFmtId="0" fontId="1" fillId="0" borderId="67" xfId="0" applyFont="1" applyBorder="1" applyAlignment="1">
      <alignment vertical="center"/>
    </xf>
    <xf numFmtId="0" fontId="1" fillId="0" borderId="67" xfId="0" applyFont="1" applyBorder="1" applyAlignment="1">
      <alignment horizontal="center" vertical="center"/>
    </xf>
    <xf numFmtId="0" fontId="1" fillId="0" borderId="68" xfId="0" applyFont="1" applyBorder="1" applyAlignment="1">
      <alignment vertical="center"/>
    </xf>
    <xf numFmtId="177" fontId="1" fillId="0" borderId="69" xfId="0" applyNumberFormat="1" applyFont="1" applyBorder="1" applyAlignment="1">
      <alignment vertical="center"/>
    </xf>
    <xf numFmtId="0" fontId="1" fillId="0" borderId="70" xfId="0" applyFont="1" applyBorder="1" applyAlignment="1">
      <alignment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0" fillId="0" borderId="20" xfId="0" applyNumberFormat="1" applyBorder="1" applyAlignment="1">
      <alignment vertical="center" shrinkToFit="1"/>
    </xf>
    <xf numFmtId="0" fontId="30" fillId="0" borderId="20" xfId="43" applyNumberFormat="1" applyFont="1" applyBorder="1" applyAlignment="1">
      <alignment vertical="center" shrinkToFit="1"/>
    </xf>
    <xf numFmtId="0" fontId="0" fillId="0" borderId="0" xfId="0" applyFont="1" applyAlignment="1">
      <alignment horizontal="left"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177" fontId="0" fillId="0"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24" xfId="0" applyFont="1" applyFill="1" applyBorder="1" applyAlignment="1">
      <alignment vertical="center"/>
    </xf>
    <xf numFmtId="0" fontId="0" fillId="0" borderId="26" xfId="0" applyFill="1" applyBorder="1" applyAlignment="1">
      <alignment vertical="center"/>
    </xf>
    <xf numFmtId="0" fontId="0" fillId="0" borderId="24" xfId="0" applyFont="1" applyFill="1" applyBorder="1" applyAlignment="1">
      <alignment horizontal="left" vertical="center" shrinkToFit="1"/>
    </xf>
    <xf numFmtId="0" fontId="1" fillId="0" borderId="26" xfId="0" applyFont="1" applyFill="1" applyBorder="1" applyAlignment="1">
      <alignment horizontal="center" vertical="center"/>
    </xf>
    <xf numFmtId="0" fontId="30" fillId="0" borderId="24" xfId="42" applyNumberFormat="1" applyFont="1" applyBorder="1" applyAlignment="1">
      <alignment horizontal="right" vertical="center"/>
    </xf>
    <xf numFmtId="0" fontId="30" fillId="0" borderId="24" xfId="42" applyNumberFormat="1" applyBorder="1">
      <alignment vertical="center"/>
    </xf>
    <xf numFmtId="0" fontId="30" fillId="0" borderId="24" xfId="42" applyNumberFormat="1" applyFont="1" applyBorder="1">
      <alignment vertical="center"/>
    </xf>
    <xf numFmtId="0" fontId="11" fillId="0" borderId="23" xfId="44" applyFont="1" applyBorder="1" applyAlignment="1">
      <alignment horizontal="center" vertical="center"/>
    </xf>
    <xf numFmtId="177" fontId="1" fillId="0" borderId="2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20" xfId="0" applyNumberFormat="1" applyFont="1" applyFill="1" applyBorder="1" applyAlignment="1">
      <alignment horizontal="center" vertical="center"/>
    </xf>
    <xf numFmtId="177" fontId="1" fillId="0" borderId="20" xfId="0" applyNumberFormat="1" applyFont="1" applyFill="1" applyBorder="1" applyAlignment="1">
      <alignment horizontal="center" vertical="center"/>
    </xf>
    <xf numFmtId="177" fontId="0" fillId="0" borderId="22" xfId="0" applyNumberFormat="1" applyFill="1" applyBorder="1" applyAlignment="1">
      <alignment horizontal="center" vertical="center"/>
    </xf>
    <xf numFmtId="177" fontId="0" fillId="0" borderId="22" xfId="0" applyNumberFormat="1" applyFont="1" applyFill="1" applyBorder="1" applyAlignment="1">
      <alignment horizontal="center" vertical="center"/>
    </xf>
    <xf numFmtId="177" fontId="1" fillId="0" borderId="20"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177" fontId="0" fillId="0" borderId="24" xfId="0" applyNumberFormat="1" applyFont="1" applyFill="1" applyBorder="1" applyAlignment="1">
      <alignment horizontal="center" vertical="center"/>
    </xf>
    <xf numFmtId="0" fontId="0" fillId="26" borderId="20" xfId="0" applyNumberFormat="1" applyFill="1" applyBorder="1" applyAlignment="1">
      <alignment vertical="center"/>
    </xf>
    <xf numFmtId="0" fontId="1" fillId="26" borderId="20" xfId="0" applyFont="1" applyFill="1" applyBorder="1" applyAlignment="1">
      <alignment horizontal="center" vertical="center"/>
    </xf>
    <xf numFmtId="0" fontId="0" fillId="26" borderId="32" xfId="0" applyNumberFormat="1" applyFill="1" applyBorder="1" applyAlignment="1">
      <alignment vertical="center"/>
    </xf>
    <xf numFmtId="0" fontId="1" fillId="26" borderId="0" xfId="0" applyFont="1" applyFill="1" applyAlignment="1">
      <alignment vertical="center"/>
    </xf>
    <xf numFmtId="0" fontId="0" fillId="0" borderId="32" xfId="0" applyNumberFormat="1" applyFill="1" applyBorder="1" applyAlignment="1">
      <alignment vertical="center"/>
    </xf>
    <xf numFmtId="0" fontId="0" fillId="0" borderId="21" xfId="0" applyFont="1" applyFill="1" applyBorder="1" applyAlignment="1">
      <alignment vertical="center"/>
    </xf>
    <xf numFmtId="0" fontId="0" fillId="0" borderId="58" xfId="0" applyBorder="1" applyAlignment="1">
      <alignment horizontal="center" vertical="center"/>
    </xf>
    <xf numFmtId="0" fontId="0" fillId="26" borderId="20" xfId="0" applyNumberFormat="1" applyFill="1" applyBorder="1" applyAlignment="1">
      <alignment vertical="center" shrinkToFit="1"/>
    </xf>
    <xf numFmtId="178" fontId="0" fillId="0" borderId="20" xfId="0" applyNumberFormat="1" applyBorder="1" applyAlignment="1">
      <alignment vertical="center" shrinkToFit="1"/>
    </xf>
    <xf numFmtId="0" fontId="0" fillId="0" borderId="24" xfId="0" applyNumberFormat="1" applyBorder="1" applyAlignment="1">
      <alignment vertical="center" shrinkToFit="1"/>
    </xf>
    <xf numFmtId="0" fontId="0" fillId="0" borderId="0" xfId="0" applyFont="1" applyFill="1" applyAlignment="1">
      <alignment horizontal="left" vertical="center"/>
    </xf>
    <xf numFmtId="0" fontId="30" fillId="0" borderId="22" xfId="42" applyNumberFormat="1" applyBorder="1" applyAlignment="1">
      <alignment horizontal="center" vertical="center"/>
    </xf>
    <xf numFmtId="0" fontId="30" fillId="0" borderId="58" xfId="43" applyNumberFormat="1" applyBorder="1" applyAlignment="1">
      <alignment horizontal="center" vertical="center"/>
    </xf>
    <xf numFmtId="0" fontId="1" fillId="0" borderId="34" xfId="0" applyFont="1" applyFill="1" applyBorder="1" applyAlignment="1">
      <alignment vertical="center" shrinkToFit="1"/>
    </xf>
    <xf numFmtId="0" fontId="2" fillId="0" borderId="20"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35" fillId="0" borderId="0" xfId="0" applyFont="1" applyAlignment="1">
      <alignment vertical="center" wrapText="1"/>
    </xf>
    <xf numFmtId="0" fontId="0" fillId="0" borderId="0" xfId="0" applyFont="1" applyFill="1" applyAlignment="1">
      <alignment vertical="center"/>
    </xf>
    <xf numFmtId="0" fontId="0" fillId="0" borderId="10" xfId="0" applyFont="1" applyBorder="1" applyAlignment="1">
      <alignment horizontal="center" vertical="center"/>
    </xf>
    <xf numFmtId="0" fontId="0" fillId="0" borderId="20" xfId="0" applyNumberFormat="1" applyBorder="1" applyAlignment="1">
      <alignment vertical="center" wrapText="1" shrinkToFit="1"/>
    </xf>
    <xf numFmtId="0" fontId="0" fillId="26" borderId="20" xfId="0" applyNumberFormat="1" applyFill="1" applyBorder="1" applyAlignment="1">
      <alignment vertical="center" wrapText="1" shrinkToFit="1"/>
    </xf>
    <xf numFmtId="0" fontId="0" fillId="0" borderId="20" xfId="0" applyNumberFormat="1" applyFill="1" applyBorder="1" applyAlignment="1">
      <alignment vertical="center" wrapText="1" shrinkToFit="1"/>
    </xf>
    <xf numFmtId="0" fontId="0" fillId="0" borderId="26" xfId="0" applyNumberFormat="1" applyBorder="1" applyAlignment="1">
      <alignment vertical="center" wrapText="1" shrinkToFit="1"/>
    </xf>
    <xf numFmtId="0" fontId="1" fillId="0" borderId="60" xfId="0" applyFont="1" applyFill="1" applyBorder="1" applyAlignment="1">
      <alignment horizontal="center" vertical="center"/>
    </xf>
    <xf numFmtId="0" fontId="3" fillId="0" borderId="49" xfId="0" applyNumberFormat="1" applyFont="1" applyFill="1" applyBorder="1" applyAlignment="1">
      <alignment vertical="center" wrapText="1"/>
    </xf>
    <xf numFmtId="0" fontId="30" fillId="0" borderId="58" xfId="42" applyNumberFormat="1" applyFont="1" applyBorder="1" applyAlignment="1">
      <alignment horizontal="center" vertical="center" wrapText="1"/>
    </xf>
    <xf numFmtId="0" fontId="30" fillId="0" borderId="33" xfId="43" applyNumberFormat="1" applyFont="1" applyBorder="1" applyAlignment="1">
      <alignment horizontal="center" vertical="center" wrapText="1"/>
    </xf>
    <xf numFmtId="177" fontId="2" fillId="0" borderId="27" xfId="0" applyNumberFormat="1"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center" vertical="center" shrinkToFit="1"/>
    </xf>
    <xf numFmtId="0" fontId="2" fillId="0" borderId="14" xfId="0" applyFont="1" applyBorder="1" applyAlignment="1">
      <alignment horizontal="center" vertical="center"/>
    </xf>
    <xf numFmtId="0" fontId="0" fillId="0" borderId="10" xfId="0" applyFont="1" applyFill="1" applyBorder="1" applyAlignment="1">
      <alignment horizontal="center" vertical="center"/>
    </xf>
    <xf numFmtId="57" fontId="2" fillId="24" borderId="60" xfId="0" applyNumberFormat="1" applyFont="1" applyFill="1" applyBorder="1" applyAlignment="1">
      <alignment horizontal="center" vertical="center"/>
    </xf>
    <xf numFmtId="0" fontId="2" fillId="25" borderId="32" xfId="0" applyFont="1" applyFill="1" applyBorder="1" applyAlignment="1">
      <alignment horizontal="center" vertical="center"/>
    </xf>
    <xf numFmtId="0" fontId="2" fillId="0" borderId="60" xfId="0" applyFont="1" applyFill="1" applyBorder="1" applyAlignment="1">
      <alignment horizontal="center" vertical="center"/>
    </xf>
    <xf numFmtId="0" fontId="0" fillId="0" borderId="60" xfId="0" applyBorder="1" applyAlignment="1">
      <alignment horizontal="center" vertical="center"/>
    </xf>
    <xf numFmtId="0" fontId="2" fillId="0" borderId="0" xfId="0" applyFont="1" applyFill="1" applyAlignment="1">
      <alignment vertical="center"/>
    </xf>
    <xf numFmtId="0" fontId="2" fillId="0" borderId="60" xfId="0" applyFont="1" applyFill="1" applyBorder="1" applyAlignment="1" applyProtection="1">
      <alignment horizontal="center" vertical="center"/>
      <protection locked="0"/>
    </xf>
    <xf numFmtId="57" fontId="2" fillId="24" borderId="60" xfId="0" applyNumberFormat="1" applyFont="1" applyFill="1" applyBorder="1" applyAlignment="1" applyProtection="1">
      <alignment horizontal="center" vertical="center"/>
      <protection locked="0"/>
    </xf>
    <xf numFmtId="57" fontId="2" fillId="25" borderId="60" xfId="0" applyNumberFormat="1" applyFont="1" applyFill="1" applyBorder="1" applyAlignment="1">
      <alignment horizontal="center" vertical="center"/>
    </xf>
    <xf numFmtId="0" fontId="2" fillId="0" borderId="60" xfId="0" applyFont="1" applyBorder="1" applyAlignment="1">
      <alignment horizontal="center" vertical="center"/>
    </xf>
    <xf numFmtId="57" fontId="2" fillId="0" borderId="60" xfId="0" applyNumberFormat="1" applyFont="1" applyFill="1" applyBorder="1" applyAlignment="1">
      <alignment horizontal="center" vertical="center"/>
    </xf>
    <xf numFmtId="0" fontId="36" fillId="0" borderId="20" xfId="42" applyNumberFormat="1" applyFont="1" applyBorder="1">
      <alignment vertical="center"/>
    </xf>
    <xf numFmtId="0" fontId="0" fillId="0" borderId="12" xfId="0" applyFont="1" applyFill="1" applyBorder="1" applyAlignment="1">
      <alignment horizontal="center" vertical="center"/>
    </xf>
    <xf numFmtId="177" fontId="2" fillId="0" borderId="0" xfId="0" applyNumberFormat="1" applyFont="1" applyAlignment="1">
      <alignment vertical="center"/>
    </xf>
    <xf numFmtId="38" fontId="2" fillId="0" borderId="0" xfId="33" applyFont="1" applyAlignment="1">
      <alignment vertical="center"/>
    </xf>
    <xf numFmtId="0" fontId="33" fillId="0" borderId="0" xfId="0" applyFont="1" applyAlignment="1">
      <alignment vertical="center"/>
    </xf>
    <xf numFmtId="0" fontId="1" fillId="0" borderId="72" xfId="0" applyFont="1" applyFill="1" applyBorder="1" applyAlignment="1">
      <alignment vertical="center"/>
    </xf>
    <xf numFmtId="0" fontId="2" fillId="0" borderId="18" xfId="0" applyFont="1" applyFill="1" applyBorder="1" applyAlignment="1">
      <alignment horizontal="center" vertical="center"/>
    </xf>
    <xf numFmtId="0" fontId="30" fillId="24" borderId="20" xfId="42" applyNumberFormat="1" applyFont="1" applyFill="1" applyBorder="1" applyAlignment="1">
      <alignment vertical="center" shrinkToFit="1"/>
    </xf>
    <xf numFmtId="0" fontId="0" fillId="25" borderId="58" xfId="0" applyFill="1" applyBorder="1" applyAlignment="1">
      <alignment horizontal="center" vertical="center"/>
    </xf>
    <xf numFmtId="0" fontId="0" fillId="25" borderId="32" xfId="0" applyFont="1" applyFill="1" applyBorder="1" applyAlignment="1">
      <alignment horizontal="center" vertical="center"/>
    </xf>
    <xf numFmtId="57" fontId="2" fillId="25" borderId="18" xfId="0" applyNumberFormat="1" applyFont="1" applyFill="1" applyBorder="1" applyAlignment="1">
      <alignment horizontal="center" vertical="center"/>
    </xf>
    <xf numFmtId="0" fontId="35" fillId="0" borderId="0" xfId="0" applyFont="1" applyAlignment="1">
      <alignment horizontal="left" vertical="center"/>
    </xf>
    <xf numFmtId="0" fontId="0" fillId="0" borderId="58" xfId="0" applyBorder="1" applyAlignment="1">
      <alignment horizontal="center" vertical="center" wrapText="1"/>
    </xf>
    <xf numFmtId="176" fontId="1" fillId="0" borderId="36" xfId="0" applyNumberFormat="1" applyFont="1" applyFill="1" applyBorder="1" applyAlignment="1">
      <alignment vertical="center"/>
    </xf>
    <xf numFmtId="0" fontId="1" fillId="0" borderId="73" xfId="0"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xf>
    <xf numFmtId="0" fontId="4" fillId="0" borderId="0" xfId="0" applyFont="1" applyBorder="1" applyAlignment="1">
      <alignment horizontal="left" vertical="center"/>
    </xf>
    <xf numFmtId="0" fontId="0" fillId="0" borderId="0" xfId="0" applyAlignment="1">
      <alignment horizontal="left"/>
    </xf>
    <xf numFmtId="0" fontId="0" fillId="0" borderId="13" xfId="0" applyBorder="1" applyAlignment="1">
      <alignment horizontal="left" vertical="center"/>
    </xf>
    <xf numFmtId="0" fontId="0" fillId="0" borderId="23" xfId="0" applyBorder="1" applyAlignment="1">
      <alignment horizontal="left" vertical="center"/>
    </xf>
    <xf numFmtId="0" fontId="0" fillId="0" borderId="36" xfId="0" applyBorder="1" applyAlignment="1">
      <alignment horizontal="left" vertical="center"/>
    </xf>
    <xf numFmtId="0" fontId="0" fillId="0" borderId="72" xfId="0" applyBorder="1" applyAlignment="1">
      <alignment horizontal="left" vertical="center"/>
    </xf>
    <xf numFmtId="0" fontId="34" fillId="0" borderId="0" xfId="0" applyFont="1" applyAlignment="1">
      <alignment vertical="center"/>
    </xf>
    <xf numFmtId="0" fontId="34" fillId="0" borderId="0" xfId="0" applyFont="1"/>
    <xf numFmtId="0" fontId="34" fillId="0" borderId="0" xfId="0" applyFont="1" applyBorder="1" applyAlignment="1">
      <alignment vertical="center"/>
    </xf>
    <xf numFmtId="0" fontId="34" fillId="0" borderId="10" xfId="0" applyFont="1" applyBorder="1" applyAlignment="1">
      <alignment vertical="center"/>
    </xf>
    <xf numFmtId="0" fontId="34" fillId="0" borderId="32" xfId="0" applyFont="1" applyBorder="1" applyAlignment="1">
      <alignment vertical="center"/>
    </xf>
    <xf numFmtId="0" fontId="34" fillId="0" borderId="12" xfId="0" applyFont="1" applyBorder="1" applyAlignment="1">
      <alignment vertical="center"/>
    </xf>
    <xf numFmtId="0" fontId="0" fillId="0" borderId="0" xfId="0" applyFont="1"/>
    <xf numFmtId="0" fontId="34" fillId="0" borderId="68" xfId="0" applyFont="1" applyBorder="1" applyAlignment="1">
      <alignment vertical="center"/>
    </xf>
    <xf numFmtId="0" fontId="34" fillId="0" borderId="73" xfId="0" applyFont="1" applyBorder="1"/>
    <xf numFmtId="0" fontId="0" fillId="0" borderId="73" xfId="0" applyFill="1" applyBorder="1" applyAlignment="1">
      <alignment horizontal="left" vertical="center"/>
    </xf>
    <xf numFmtId="0" fontId="34" fillId="0" borderId="0" xfId="0" applyFont="1" applyBorder="1" applyAlignment="1">
      <alignment horizontal="left"/>
    </xf>
    <xf numFmtId="0" fontId="34" fillId="0" borderId="0" xfId="0" applyFont="1" applyBorder="1" applyAlignment="1"/>
    <xf numFmtId="0" fontId="0" fillId="0" borderId="0" xfId="0" applyAlignment="1"/>
    <xf numFmtId="0" fontId="34" fillId="0" borderId="0" xfId="0" applyFont="1" applyAlignment="1"/>
    <xf numFmtId="0" fontId="34" fillId="0" borderId="0" xfId="0" applyFont="1" applyAlignment="1">
      <alignment horizontal="left"/>
    </xf>
    <xf numFmtId="0" fontId="34" fillId="0" borderId="70" xfId="0" applyFont="1" applyBorder="1" applyAlignment="1">
      <alignment horizontal="left"/>
    </xf>
    <xf numFmtId="0" fontId="0" fillId="0" borderId="15" xfId="0" applyFont="1" applyBorder="1" applyAlignment="1">
      <alignment horizontal="center" vertical="center"/>
    </xf>
    <xf numFmtId="0" fontId="1" fillId="0" borderId="49" xfId="0" applyFont="1" applyFill="1" applyBorder="1" applyAlignment="1">
      <alignment horizontal="center" vertical="center"/>
    </xf>
    <xf numFmtId="0" fontId="1"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49" xfId="0" applyFont="1" applyFill="1" applyBorder="1" applyAlignment="1">
      <alignment horizontal="center" vertical="center"/>
    </xf>
    <xf numFmtId="0" fontId="1" fillId="0" borderId="52" xfId="0" applyFont="1" applyFill="1" applyBorder="1" applyAlignment="1">
      <alignment horizontal="center" vertical="center"/>
    </xf>
    <xf numFmtId="0" fontId="0" fillId="0" borderId="75" xfId="0" applyBorder="1" applyAlignment="1">
      <alignment horizontal="left" vertical="center"/>
    </xf>
    <xf numFmtId="0" fontId="34" fillId="0" borderId="76" xfId="0" applyFont="1" applyBorder="1" applyAlignment="1">
      <alignment vertical="center"/>
    </xf>
    <xf numFmtId="0" fontId="1" fillId="0" borderId="77" xfId="0" applyFont="1" applyFill="1" applyBorder="1" applyAlignment="1">
      <alignment horizontal="center" vertical="center"/>
    </xf>
    <xf numFmtId="0" fontId="30" fillId="0" borderId="58" xfId="42" applyNumberFormat="1" applyFont="1" applyBorder="1" applyAlignment="1">
      <alignment horizontal="center" vertical="center"/>
    </xf>
    <xf numFmtId="0" fontId="0" fillId="0" borderId="60" xfId="0" applyFont="1" applyFill="1" applyBorder="1" applyAlignment="1">
      <alignment horizontal="center" vertical="center"/>
    </xf>
    <xf numFmtId="0" fontId="30" fillId="0" borderId="33" xfId="42" applyNumberFormat="1" applyBorder="1" applyAlignment="1">
      <alignment horizontal="center" vertical="center"/>
    </xf>
    <xf numFmtId="0" fontId="1" fillId="0" borderId="49" xfId="0" applyNumberFormat="1" applyFont="1" applyFill="1" applyBorder="1" applyAlignment="1">
      <alignment vertical="center" wrapText="1"/>
    </xf>
    <xf numFmtId="0" fontId="0" fillId="0" borderId="49" xfId="0" applyNumberFormat="1" applyFont="1" applyFill="1" applyBorder="1" applyAlignment="1">
      <alignment vertical="center" shrinkToFit="1"/>
    </xf>
    <xf numFmtId="0" fontId="0" fillId="0" borderId="49" xfId="0" applyNumberFormat="1" applyFont="1" applyFill="1" applyBorder="1" applyAlignment="1">
      <alignment vertical="center" wrapText="1"/>
    </xf>
    <xf numFmtId="0" fontId="10" fillId="0" borderId="49" xfId="0" applyNumberFormat="1" applyFont="1" applyFill="1" applyBorder="1" applyAlignment="1">
      <alignment vertical="center" wrapText="1"/>
    </xf>
    <xf numFmtId="0" fontId="1" fillId="0" borderId="78" xfId="0" applyFont="1" applyBorder="1" applyAlignment="1">
      <alignment horizontal="center" vertical="center"/>
    </xf>
    <xf numFmtId="0" fontId="1" fillId="0" borderId="79" xfId="0" applyFont="1" applyFill="1" applyBorder="1" applyAlignment="1">
      <alignment horizontal="center" vertical="center"/>
    </xf>
    <xf numFmtId="176" fontId="1" fillId="0" borderId="80" xfId="0" applyNumberFormat="1" applyFont="1" applyBorder="1" applyAlignment="1">
      <alignment horizontal="center" vertical="center"/>
    </xf>
    <xf numFmtId="0" fontId="0" fillId="0" borderId="42" xfId="0" applyFont="1" applyBorder="1" applyAlignment="1">
      <alignment horizontal="center" vertical="center"/>
    </xf>
    <xf numFmtId="0" fontId="0" fillId="0" borderId="67" xfId="0" applyFont="1" applyBorder="1" applyAlignment="1">
      <alignment horizontal="center" vertical="center"/>
    </xf>
    <xf numFmtId="0" fontId="5" fillId="0" borderId="23" xfId="0" applyFont="1" applyFill="1" applyBorder="1" applyAlignment="1">
      <alignment horizontal="center" vertical="center"/>
    </xf>
    <xf numFmtId="0" fontId="0" fillId="0" borderId="25" xfId="0" applyFont="1" applyBorder="1" applyAlignment="1">
      <alignment horizontal="left" vertical="center"/>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10" fillId="0" borderId="58" xfId="0" applyNumberFormat="1" applyFont="1" applyBorder="1" applyAlignment="1">
      <alignment horizontal="center"/>
    </xf>
    <xf numFmtId="0" fontId="10" fillId="25" borderId="20" xfId="0" applyNumberFormat="1" applyFont="1" applyFill="1" applyBorder="1" applyAlignment="1">
      <alignment horizontal="right"/>
    </xf>
    <xf numFmtId="0" fontId="10" fillId="25" borderId="20" xfId="0" applyNumberFormat="1" applyFont="1" applyFill="1" applyBorder="1"/>
    <xf numFmtId="0" fontId="10" fillId="25" borderId="58" xfId="0" applyNumberFormat="1" applyFont="1" applyFill="1" applyBorder="1" applyAlignment="1">
      <alignment horizontal="center"/>
    </xf>
    <xf numFmtId="0" fontId="10" fillId="25" borderId="20" xfId="0" applyNumberFormat="1" applyFont="1" applyFill="1" applyBorder="1" applyAlignment="1">
      <alignment horizontal="left"/>
    </xf>
    <xf numFmtId="0" fontId="30" fillId="25" borderId="58" xfId="42" applyNumberFormat="1" applyFill="1" applyBorder="1" applyAlignment="1">
      <alignment horizontal="center" vertical="center"/>
    </xf>
    <xf numFmtId="57" fontId="2" fillId="25" borderId="60" xfId="0" applyNumberFormat="1" applyFont="1" applyFill="1" applyBorder="1" applyAlignment="1" applyProtection="1">
      <alignment horizontal="center" vertical="center"/>
      <protection locked="0"/>
    </xf>
    <xf numFmtId="0" fontId="30" fillId="25" borderId="20" xfId="42" applyNumberFormat="1" applyFill="1" applyBorder="1" applyAlignment="1">
      <alignment horizontal="right" vertical="center"/>
    </xf>
    <xf numFmtId="0" fontId="30" fillId="25" borderId="20" xfId="43" applyNumberFormat="1" applyFont="1" applyFill="1" applyBorder="1" applyAlignment="1">
      <alignment horizontal="left" vertical="center"/>
    </xf>
    <xf numFmtId="0" fontId="30" fillId="25" borderId="58" xfId="43" applyNumberFormat="1" applyFill="1" applyBorder="1" applyAlignment="1">
      <alignment horizontal="center" vertical="center"/>
    </xf>
    <xf numFmtId="0" fontId="30" fillId="25" borderId="20" xfId="43" applyNumberFormat="1" applyFill="1" applyBorder="1" applyAlignment="1">
      <alignment horizontal="right" vertical="center"/>
    </xf>
    <xf numFmtId="0" fontId="30" fillId="25" borderId="33" xfId="42" applyNumberFormat="1" applyFill="1" applyBorder="1" applyAlignment="1">
      <alignment horizontal="left" vertical="center"/>
    </xf>
    <xf numFmtId="0" fontId="30" fillId="0" borderId="33" xfId="42" applyNumberFormat="1" applyBorder="1" applyAlignment="1">
      <alignment horizontal="left" vertical="center"/>
    </xf>
    <xf numFmtId="0" fontId="5" fillId="0" borderId="75" xfId="0" applyFont="1" applyFill="1" applyBorder="1" applyAlignment="1">
      <alignment horizontal="center" vertical="center"/>
    </xf>
    <xf numFmtId="0" fontId="0" fillId="0" borderId="63" xfId="0" applyFont="1" applyFill="1" applyBorder="1" applyAlignment="1">
      <alignment vertical="center"/>
    </xf>
    <xf numFmtId="177" fontId="5" fillId="0" borderId="63" xfId="0" applyNumberFormat="1" applyFont="1" applyBorder="1" applyAlignment="1">
      <alignment horizontal="center" vertical="center"/>
    </xf>
    <xf numFmtId="0" fontId="5" fillId="0" borderId="81" xfId="0" applyFont="1" applyFill="1" applyBorder="1" applyAlignment="1">
      <alignment vertical="center"/>
    </xf>
    <xf numFmtId="0" fontId="5" fillId="0" borderId="33" xfId="0" applyFont="1" applyFill="1" applyBorder="1" applyAlignment="1">
      <alignment vertical="center"/>
    </xf>
    <xf numFmtId="0" fontId="5" fillId="0" borderId="63" xfId="0" applyFont="1" applyBorder="1" applyAlignment="1">
      <alignment horizontal="center" vertical="center"/>
    </xf>
    <xf numFmtId="0" fontId="0" fillId="0" borderId="33" xfId="0" applyFont="1" applyBorder="1" applyAlignment="1">
      <alignment horizontal="center" vertical="center"/>
    </xf>
    <xf numFmtId="0" fontId="5" fillId="0" borderId="76" xfId="0" applyFont="1" applyBorder="1" applyAlignment="1">
      <alignment vertical="center"/>
    </xf>
    <xf numFmtId="177" fontId="0" fillId="0" borderId="25" xfId="0" applyNumberFormat="1" applyFont="1" applyBorder="1" applyAlignment="1">
      <alignment horizontal="center" vertical="center"/>
    </xf>
    <xf numFmtId="0" fontId="0" fillId="0" borderId="28"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center" vertical="center"/>
    </xf>
    <xf numFmtId="0" fontId="30" fillId="25" borderId="20" xfId="43" applyNumberFormat="1" applyFont="1" applyFill="1" applyBorder="1" applyAlignment="1">
      <alignment horizontal="right"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22" xfId="0" applyFill="1" applyBorder="1" applyAlignment="1">
      <alignment horizontal="center" vertical="center"/>
    </xf>
    <xf numFmtId="0" fontId="35" fillId="0" borderId="49" xfId="0" applyNumberFormat="1" applyFont="1" applyFill="1" applyBorder="1" applyAlignment="1">
      <alignment vertical="center" wrapText="1"/>
    </xf>
    <xf numFmtId="0" fontId="30" fillId="0" borderId="58" xfId="43" applyNumberFormat="1" applyFont="1" applyBorder="1" applyAlignment="1">
      <alignment horizontal="center" vertical="center"/>
    </xf>
    <xf numFmtId="0" fontId="0" fillId="0" borderId="32" xfId="0" applyFill="1" applyBorder="1" applyAlignment="1">
      <alignment horizontal="center" vertical="center"/>
    </xf>
    <xf numFmtId="0" fontId="1" fillId="0" borderId="58" xfId="0" applyFont="1" applyBorder="1" applyAlignment="1">
      <alignment horizontal="center" vertical="center"/>
    </xf>
    <xf numFmtId="0" fontId="1" fillId="0" borderId="36" xfId="0" applyFont="1" applyFill="1" applyBorder="1" applyAlignment="1">
      <alignment horizontal="center" vertical="center"/>
    </xf>
    <xf numFmtId="0" fontId="10" fillId="0" borderId="20" xfId="0" applyNumberFormat="1" applyFont="1" applyFill="1" applyBorder="1" applyAlignment="1">
      <alignment vertical="center"/>
    </xf>
    <xf numFmtId="0" fontId="0" fillId="0" borderId="20" xfId="0" applyFont="1" applyFill="1" applyBorder="1" applyAlignment="1">
      <alignment vertical="center" wrapText="1" shrinkToFit="1"/>
    </xf>
    <xf numFmtId="0" fontId="38" fillId="0" borderId="0" xfId="0" applyFont="1" applyBorder="1" applyAlignment="1">
      <alignment horizontal="left" vertical="center"/>
    </xf>
    <xf numFmtId="0" fontId="37" fillId="0" borderId="13" xfId="0" applyFont="1" applyBorder="1" applyAlignment="1">
      <alignment horizontal="center" vertical="center"/>
    </xf>
    <xf numFmtId="0" fontId="37" fillId="0" borderId="0" xfId="0" applyFont="1" applyAlignment="1">
      <alignment horizontal="left" vertical="center"/>
    </xf>
    <xf numFmtId="0" fontId="1" fillId="0" borderId="36" xfId="0" applyFont="1" applyFill="1" applyBorder="1" applyAlignment="1">
      <alignment horizontal="center" vertical="center"/>
    </xf>
    <xf numFmtId="0" fontId="0" fillId="0" borderId="58" xfId="0" applyBorder="1" applyAlignment="1">
      <alignment horizontal="center" vertical="center" wrapText="1"/>
    </xf>
    <xf numFmtId="57" fontId="2" fillId="0" borderId="60" xfId="0" applyNumberFormat="1" applyFont="1" applyFill="1" applyBorder="1" applyAlignment="1" applyProtection="1">
      <alignment horizontal="center" vertical="center"/>
      <protection locked="0"/>
    </xf>
    <xf numFmtId="0" fontId="39" fillId="24" borderId="20" xfId="43" applyNumberFormat="1" applyFont="1" applyFill="1" applyBorder="1" applyAlignment="1">
      <alignment vertical="center" wrapText="1"/>
    </xf>
    <xf numFmtId="0" fontId="30" fillId="0" borderId="58" xfId="42" applyNumberFormat="1" applyBorder="1" applyAlignment="1">
      <alignment horizontal="center" vertical="center"/>
    </xf>
    <xf numFmtId="0" fontId="2" fillId="0" borderId="60" xfId="0" applyFont="1" applyFill="1" applyBorder="1" applyAlignment="1" applyProtection="1">
      <alignment horizontal="center" vertical="center"/>
      <protection locked="0"/>
    </xf>
    <xf numFmtId="0" fontId="30" fillId="25" borderId="20" xfId="42" applyNumberFormat="1" applyFill="1" applyBorder="1" applyAlignment="1">
      <alignment horizontal="left" vertical="center"/>
    </xf>
    <xf numFmtId="0" fontId="11" fillId="0" borderId="13" xfId="44" applyFont="1" applyBorder="1" applyAlignment="1">
      <alignment vertical="center"/>
    </xf>
    <xf numFmtId="0" fontId="11" fillId="0" borderId="36" xfId="44" applyFont="1" applyBorder="1" applyAlignment="1">
      <alignment vertical="center"/>
    </xf>
    <xf numFmtId="0" fontId="1" fillId="0" borderId="82" xfId="44" applyFont="1" applyBorder="1" applyAlignment="1">
      <alignment horizontal="center" vertical="center" wrapText="1"/>
    </xf>
    <xf numFmtId="0" fontId="1" fillId="0" borderId="22" xfId="44" applyFont="1" applyBorder="1" applyAlignment="1">
      <alignment horizontal="center" vertical="center" wrapText="1"/>
    </xf>
    <xf numFmtId="0" fontId="0" fillId="0" borderId="14" xfId="44" applyFont="1" applyBorder="1" applyAlignment="1">
      <alignment horizontal="center" vertical="center"/>
    </xf>
    <xf numFmtId="0" fontId="1" fillId="0" borderId="15" xfId="44" applyFont="1" applyBorder="1" applyAlignment="1">
      <alignment horizontal="center" vertical="center"/>
    </xf>
    <xf numFmtId="0" fontId="1" fillId="0" borderId="83" xfId="44" applyFont="1" applyBorder="1" applyAlignment="1">
      <alignment horizontal="center" vertical="center"/>
    </xf>
    <xf numFmtId="0" fontId="1" fillId="0" borderId="82" xfId="44" applyFont="1" applyBorder="1" applyAlignment="1">
      <alignment horizontal="center" vertical="center"/>
    </xf>
    <xf numFmtId="0" fontId="1" fillId="0" borderId="22" xfId="44" applyFont="1" applyBorder="1" applyAlignment="1">
      <alignment horizontal="center" vertical="center"/>
    </xf>
    <xf numFmtId="0" fontId="12" fillId="0" borderId="22" xfId="44" applyFont="1" applyBorder="1" applyAlignment="1">
      <alignment horizontal="center" vertical="center"/>
    </xf>
    <xf numFmtId="0" fontId="0" fillId="0" borderId="82" xfId="44" applyFont="1" applyBorder="1" applyAlignment="1">
      <alignment horizontal="center" vertical="center"/>
    </xf>
    <xf numFmtId="0" fontId="1" fillId="0" borderId="84" xfId="44" applyFont="1" applyBorder="1" applyAlignment="1">
      <alignment horizontal="center" vertical="center"/>
    </xf>
    <xf numFmtId="0" fontId="12" fillId="0" borderId="18" xfId="44" applyFont="1" applyBorder="1" applyAlignment="1">
      <alignment horizontal="center" vertical="center"/>
    </xf>
    <xf numFmtId="0" fontId="1" fillId="0" borderId="85" xfId="44" applyFont="1" applyBorder="1" applyAlignment="1">
      <alignment horizontal="center" vertical="center"/>
    </xf>
    <xf numFmtId="0" fontId="12" fillId="0" borderId="19" xfId="44"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2" xfId="0" applyFont="1" applyBorder="1" applyAlignment="1">
      <alignment horizontal="center" vertical="center"/>
    </xf>
    <xf numFmtId="0" fontId="0" fillId="0" borderId="45" xfId="0" applyBorder="1" applyAlignment="1">
      <alignment horizontal="center" vertical="center"/>
    </xf>
    <xf numFmtId="177" fontId="1" fillId="0" borderId="82" xfId="0" applyNumberFormat="1" applyFont="1" applyBorder="1" applyAlignment="1">
      <alignment horizontal="center" vertical="center"/>
    </xf>
    <xf numFmtId="0" fontId="1" fillId="0" borderId="36" xfId="0" applyFont="1" applyFill="1" applyBorder="1" applyAlignment="1">
      <alignment horizontal="center" vertical="center"/>
    </xf>
    <xf numFmtId="0" fontId="0" fillId="0" borderId="23" xfId="0" applyBorder="1" applyAlignment="1">
      <alignment horizontal="center" vertical="center"/>
    </xf>
    <xf numFmtId="0" fontId="1" fillId="0" borderId="84" xfId="0" applyFont="1" applyBorder="1" applyAlignment="1">
      <alignment horizontal="center" vertical="center"/>
    </xf>
    <xf numFmtId="0" fontId="1" fillId="0" borderId="73" xfId="0" applyFont="1" applyBorder="1" applyAlignment="1">
      <alignment horizontal="center" vertical="center"/>
    </xf>
    <xf numFmtId="0" fontId="1" fillId="0" borderId="85" xfId="0" applyFont="1" applyBorder="1" applyAlignment="1">
      <alignment horizontal="center" vertical="center"/>
    </xf>
    <xf numFmtId="0" fontId="0" fillId="0" borderId="33" xfId="0" applyFill="1" applyBorder="1" applyAlignment="1">
      <alignment horizontal="center" vertical="center" wrapText="1"/>
    </xf>
    <xf numFmtId="0" fontId="0" fillId="0" borderId="58" xfId="0" applyFill="1" applyBorder="1" applyAlignment="1">
      <alignment horizontal="center" vertical="center"/>
    </xf>
    <xf numFmtId="0" fontId="30" fillId="0" borderId="75" xfId="0" applyFont="1" applyBorder="1" applyAlignment="1">
      <alignment horizontal="left" vertical="center"/>
    </xf>
    <xf numFmtId="0" fontId="30" fillId="0" borderId="17" xfId="0" applyFont="1" applyBorder="1" applyAlignment="1">
      <alignment horizontal="left" vertical="center"/>
    </xf>
    <xf numFmtId="0" fontId="30" fillId="0" borderId="33" xfId="43" applyNumberFormat="1" applyFont="1" applyBorder="1" applyAlignment="1">
      <alignment horizontal="center" vertical="center" wrapText="1"/>
    </xf>
    <xf numFmtId="0" fontId="30" fillId="0" borderId="58" xfId="43" applyNumberFormat="1" applyFont="1" applyBorder="1" applyAlignment="1">
      <alignment horizontal="center" vertical="center" wrapText="1"/>
    </xf>
    <xf numFmtId="0" fontId="30" fillId="0" borderId="22" xfId="43" applyNumberFormat="1" applyBorder="1" applyAlignment="1">
      <alignment horizontal="center" vertical="center"/>
    </xf>
    <xf numFmtId="0" fontId="2" fillId="0" borderId="33" xfId="0" applyFont="1" applyFill="1" applyBorder="1" applyAlignment="1">
      <alignment horizontal="center" vertical="center"/>
    </xf>
    <xf numFmtId="0" fontId="2" fillId="0" borderId="22" xfId="0" applyFont="1" applyFill="1" applyBorder="1" applyAlignment="1">
      <alignment horizontal="center" vertical="center"/>
    </xf>
    <xf numFmtId="0" fontId="30" fillId="0" borderId="75" xfId="43" applyNumberFormat="1" applyFont="1" applyFill="1" applyBorder="1" applyAlignment="1">
      <alignment horizontal="left" vertical="center" wrapText="1"/>
    </xf>
    <xf numFmtId="0" fontId="37" fillId="0" borderId="17" xfId="0" applyFont="1" applyBorder="1" applyAlignment="1">
      <alignment horizontal="left" vertical="center"/>
    </xf>
    <xf numFmtId="0" fontId="30" fillId="0" borderId="75" xfId="43" applyNumberFormat="1" applyFont="1" applyFill="1" applyBorder="1" applyAlignment="1">
      <alignment horizontal="left" vertical="center"/>
    </xf>
    <xf numFmtId="0" fontId="30" fillId="0" borderId="17" xfId="43" applyNumberFormat="1" applyFont="1" applyFill="1" applyBorder="1" applyAlignment="1">
      <alignment horizontal="left" vertical="center"/>
    </xf>
    <xf numFmtId="0" fontId="30" fillId="0" borderId="75" xfId="42" applyNumberFormat="1" applyFont="1" applyFill="1" applyBorder="1" applyAlignment="1">
      <alignment horizontal="left" vertical="center"/>
    </xf>
    <xf numFmtId="0" fontId="30" fillId="0" borderId="88" xfId="42" applyNumberFormat="1" applyFont="1" applyFill="1" applyBorder="1" applyAlignment="1">
      <alignment horizontal="left" vertical="center"/>
    </xf>
    <xf numFmtId="0" fontId="30" fillId="0" borderId="89" xfId="42" applyNumberFormat="1" applyFont="1" applyFill="1" applyBorder="1" applyAlignment="1">
      <alignment horizontal="left" vertical="center"/>
    </xf>
    <xf numFmtId="0" fontId="0" fillId="0" borderId="58" xfId="0" applyFill="1" applyBorder="1" applyAlignment="1">
      <alignment horizontal="center" vertical="center" wrapText="1"/>
    </xf>
    <xf numFmtId="0" fontId="0" fillId="0" borderId="45" xfId="0" applyFill="1" applyBorder="1" applyAlignment="1">
      <alignment horizontal="center" vertical="center" wrapText="1"/>
    </xf>
    <xf numFmtId="0" fontId="2" fillId="0" borderId="60" xfId="0" applyFont="1" applyBorder="1" applyAlignment="1">
      <alignment horizontal="center" vertical="center"/>
    </xf>
    <xf numFmtId="0" fontId="2" fillId="0" borderId="25" xfId="0" applyFont="1" applyBorder="1" applyAlignment="1">
      <alignment horizontal="center" vertical="center"/>
    </xf>
    <xf numFmtId="0" fontId="30" fillId="0" borderId="75" xfId="42" applyNumberFormat="1" applyFont="1" applyFill="1" applyBorder="1" applyAlignment="1">
      <alignment horizontal="left" vertical="center" wrapText="1"/>
    </xf>
    <xf numFmtId="0" fontId="30" fillId="0" borderId="88" xfId="42" applyNumberFormat="1" applyFont="1" applyFill="1" applyBorder="1" applyAlignment="1">
      <alignment horizontal="left" vertical="center" wrapText="1"/>
    </xf>
    <xf numFmtId="0" fontId="30" fillId="0" borderId="17" xfId="42" applyNumberFormat="1" applyFont="1" applyFill="1" applyBorder="1" applyAlignment="1">
      <alignment horizontal="left" vertical="center"/>
    </xf>
    <xf numFmtId="0" fontId="0" fillId="0" borderId="22" xfId="0" applyFill="1" applyBorder="1" applyAlignment="1">
      <alignment horizontal="center" vertical="center"/>
    </xf>
    <xf numFmtId="0" fontId="2" fillId="0" borderId="60" xfId="0" applyFont="1" applyFill="1" applyBorder="1" applyAlignment="1">
      <alignment horizontal="center" vertical="center"/>
    </xf>
    <xf numFmtId="57" fontId="2" fillId="0" borderId="33" xfId="0" applyNumberFormat="1" applyFont="1" applyFill="1" applyBorder="1" applyAlignment="1">
      <alignment horizontal="center" vertical="center"/>
    </xf>
    <xf numFmtId="57" fontId="2" fillId="0" borderId="22" xfId="0" applyNumberFormat="1" applyFont="1" applyFill="1" applyBorder="1" applyAlignment="1">
      <alignment horizontal="center" vertical="center"/>
    </xf>
    <xf numFmtId="0" fontId="0" fillId="0" borderId="33" xfId="0" applyFill="1" applyBorder="1" applyAlignment="1">
      <alignment horizontal="center" vertical="center"/>
    </xf>
    <xf numFmtId="0" fontId="30" fillId="0" borderId="75" xfId="43" applyNumberFormat="1" applyFont="1" applyBorder="1" applyAlignment="1">
      <alignment horizontal="left" vertical="center"/>
    </xf>
    <xf numFmtId="0" fontId="30" fillId="0" borderId="88" xfId="43" applyNumberFormat="1" applyFont="1" applyBorder="1" applyAlignment="1">
      <alignment horizontal="left" vertical="center"/>
    </xf>
    <xf numFmtId="0" fontId="30" fillId="0" borderId="33" xfId="43" applyNumberFormat="1" applyBorder="1" applyAlignment="1">
      <alignment horizontal="center" vertical="center" wrapText="1"/>
    </xf>
    <xf numFmtId="0" fontId="30" fillId="0" borderId="58" xfId="43" applyNumberFormat="1" applyBorder="1" applyAlignment="1">
      <alignment horizontal="center" vertical="center"/>
    </xf>
    <xf numFmtId="0" fontId="0" fillId="0" borderId="22" xfId="0" applyBorder="1" applyAlignment="1">
      <alignment horizontal="center" vertical="center"/>
    </xf>
    <xf numFmtId="0" fontId="30" fillId="0" borderId="75" xfId="43" applyNumberFormat="1" applyFont="1" applyBorder="1" applyAlignment="1">
      <alignment horizontal="left" vertical="center" wrapText="1"/>
    </xf>
    <xf numFmtId="0" fontId="30" fillId="0" borderId="88" xfId="43" applyNumberFormat="1" applyFont="1" applyBorder="1" applyAlignment="1">
      <alignment horizontal="left" vertical="center" wrapText="1"/>
    </xf>
    <xf numFmtId="0" fontId="30" fillId="0" borderId="17" xfId="43" applyNumberFormat="1" applyFont="1" applyBorder="1" applyAlignment="1">
      <alignment horizontal="left" vertical="center"/>
    </xf>
    <xf numFmtId="0" fontId="30" fillId="0" borderId="75" xfId="42" applyNumberFormat="1" applyFont="1" applyBorder="1" applyAlignment="1">
      <alignment horizontal="left" vertical="center" wrapText="1"/>
    </xf>
    <xf numFmtId="0" fontId="30" fillId="0" borderId="17" xfId="42" applyNumberFormat="1" applyFont="1" applyBorder="1" applyAlignment="1">
      <alignment horizontal="left" vertical="center" wrapText="1"/>
    </xf>
    <xf numFmtId="0" fontId="30" fillId="0" borderId="33" xfId="42" applyNumberFormat="1" applyFont="1" applyBorder="1" applyAlignment="1">
      <alignment horizontal="center" vertical="center"/>
    </xf>
    <xf numFmtId="0" fontId="30" fillId="0" borderId="22" xfId="42" applyNumberFormat="1" applyBorder="1" applyAlignment="1">
      <alignment horizontal="center" vertical="center"/>
    </xf>
    <xf numFmtId="0" fontId="30" fillId="0" borderId="17" xfId="43" applyNumberFormat="1" applyFont="1" applyBorder="1" applyAlignment="1">
      <alignment horizontal="left" vertical="center" wrapText="1"/>
    </xf>
    <xf numFmtId="0" fontId="30" fillId="0" borderId="33" xfId="42" applyNumberFormat="1" applyFont="1" applyBorder="1" applyAlignment="1">
      <alignment horizontal="center" vertical="center" wrapText="1"/>
    </xf>
    <xf numFmtId="0" fontId="30" fillId="0" borderId="17" xfId="42" applyNumberFormat="1" applyFont="1" applyFill="1" applyBorder="1" applyAlignment="1">
      <alignment horizontal="left" vertical="center" wrapText="1"/>
    </xf>
    <xf numFmtId="0" fontId="30" fillId="0" borderId="88" xfId="42" applyNumberFormat="1" applyFont="1" applyBorder="1" applyAlignment="1">
      <alignment horizontal="left" vertical="center"/>
    </xf>
    <xf numFmtId="0" fontId="30" fillId="0" borderId="17" xfId="42" applyNumberFormat="1" applyFont="1" applyBorder="1" applyAlignment="1">
      <alignment horizontal="left" vertical="center"/>
    </xf>
    <xf numFmtId="0" fontId="30" fillId="0" borderId="58" xfId="42" applyNumberFormat="1" applyBorder="1" applyAlignment="1">
      <alignment horizontal="center" vertical="center"/>
    </xf>
    <xf numFmtId="0" fontId="2" fillId="0" borderId="60" xfId="0" applyFont="1" applyFill="1" applyBorder="1" applyAlignment="1" applyProtection="1">
      <alignment horizontal="center" vertical="center"/>
      <protection locked="0"/>
    </xf>
    <xf numFmtId="0" fontId="30" fillId="0" borderId="22" xfId="42" applyNumberFormat="1" applyFont="1" applyBorder="1" applyAlignment="1">
      <alignment horizontal="center" vertical="center"/>
    </xf>
    <xf numFmtId="0" fontId="30" fillId="0" borderId="75" xfId="42" applyNumberFormat="1" applyFont="1" applyBorder="1" applyAlignment="1">
      <alignment horizontal="left" vertical="center"/>
    </xf>
    <xf numFmtId="0" fontId="37" fillId="0" borderId="17" xfId="0" applyFont="1" applyBorder="1" applyAlignment="1">
      <alignment horizontal="left" vertical="center" wrapText="1"/>
    </xf>
    <xf numFmtId="0" fontId="30" fillId="0" borderId="33" xfId="43" applyNumberFormat="1" applyBorder="1" applyAlignment="1">
      <alignment horizontal="center" vertical="center"/>
    </xf>
    <xf numFmtId="0" fontId="30" fillId="0" borderId="88" xfId="42" applyNumberFormat="1" applyFont="1" applyBorder="1" applyAlignment="1">
      <alignment horizontal="left" vertical="center" wrapText="1"/>
    </xf>
    <xf numFmtId="0" fontId="30" fillId="0" borderId="58" xfId="42" applyNumberFormat="1" applyFont="1" applyBorder="1" applyAlignment="1">
      <alignment horizontal="center" vertical="center" wrapText="1"/>
    </xf>
    <xf numFmtId="0" fontId="30" fillId="0" borderId="22" xfId="42" applyNumberFormat="1" applyFont="1" applyBorder="1" applyAlignment="1">
      <alignment horizontal="center" vertical="center" wrapText="1"/>
    </xf>
    <xf numFmtId="0" fontId="30" fillId="0" borderId="75" xfId="0" applyNumberFormat="1" applyFont="1" applyBorder="1" applyAlignment="1">
      <alignment horizontal="left" vertical="center" wrapText="1"/>
    </xf>
    <xf numFmtId="0" fontId="30" fillId="0" borderId="17" xfId="0" applyNumberFormat="1" applyFont="1" applyBorder="1" applyAlignment="1">
      <alignment horizontal="left" vertical="center"/>
    </xf>
    <xf numFmtId="0" fontId="10" fillId="0" borderId="33" xfId="0" applyNumberFormat="1" applyFont="1" applyBorder="1" applyAlignment="1">
      <alignment horizontal="center"/>
    </xf>
    <xf numFmtId="0" fontId="10" fillId="0" borderId="22" xfId="0" applyNumberFormat="1" applyFont="1" applyBorder="1" applyAlignment="1">
      <alignment horizontal="center"/>
    </xf>
    <xf numFmtId="0" fontId="30" fillId="0" borderId="88" xfId="43" applyNumberFormat="1" applyFont="1" applyFill="1" applyBorder="1" applyAlignment="1">
      <alignment horizontal="left" vertical="center" wrapText="1"/>
    </xf>
    <xf numFmtId="0" fontId="30" fillId="0" borderId="88" xfId="0" applyNumberFormat="1" applyFont="1" applyBorder="1" applyAlignment="1">
      <alignment horizontal="left" vertical="center"/>
    </xf>
    <xf numFmtId="0" fontId="10" fillId="0" borderId="58" xfId="0" applyNumberFormat="1" applyFont="1" applyBorder="1" applyAlignment="1">
      <alignment horizontal="center"/>
    </xf>
    <xf numFmtId="0" fontId="30" fillId="0" borderId="58" xfId="42" applyNumberFormat="1" applyFont="1" applyBorder="1" applyAlignment="1">
      <alignment horizontal="center" vertical="center"/>
    </xf>
    <xf numFmtId="0" fontId="2" fillId="0" borderId="33" xfId="0" applyFont="1" applyBorder="1" applyAlignment="1">
      <alignment horizontal="center" vertical="center"/>
    </xf>
    <xf numFmtId="0" fontId="2" fillId="0" borderId="58" xfId="0" applyFont="1" applyBorder="1" applyAlignment="1">
      <alignment horizontal="center" vertical="center"/>
    </xf>
    <xf numFmtId="0" fontId="1" fillId="0" borderId="33"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2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18" xfId="0" applyFont="1" applyFill="1" applyBorder="1" applyAlignment="1">
      <alignment horizontal="center" vertical="center"/>
    </xf>
    <xf numFmtId="0" fontId="0" fillId="0" borderId="58" xfId="0" applyBorder="1" applyAlignment="1">
      <alignment horizontal="center" vertical="center" wrapText="1"/>
    </xf>
    <xf numFmtId="0" fontId="0" fillId="0" borderId="22" xfId="0" applyBorder="1" applyAlignment="1">
      <alignment horizontal="center" vertical="center" wrapText="1"/>
    </xf>
    <xf numFmtId="0" fontId="30" fillId="0" borderId="75" xfId="0" applyFont="1" applyBorder="1" applyAlignment="1">
      <alignment horizontal="left" vertical="center" wrapText="1"/>
    </xf>
    <xf numFmtId="0" fontId="2" fillId="0" borderId="58" xfId="0" applyFont="1" applyFill="1" applyBorder="1" applyAlignment="1">
      <alignment horizontal="center" vertical="center"/>
    </xf>
    <xf numFmtId="0" fontId="30" fillId="0" borderId="33" xfId="43" applyNumberFormat="1" applyFont="1" applyBorder="1" applyAlignment="1">
      <alignment horizontal="center" vertical="center"/>
    </xf>
    <xf numFmtId="0" fontId="30" fillId="0" borderId="58" xfId="43" applyNumberFormat="1" applyFont="1" applyBorder="1" applyAlignment="1">
      <alignment horizontal="center" vertical="center"/>
    </xf>
    <xf numFmtId="0" fontId="30" fillId="0" borderId="22" xfId="43" applyNumberFormat="1" applyFont="1" applyBorder="1" applyAlignment="1">
      <alignment horizontal="center" vertical="center" wrapText="1"/>
    </xf>
    <xf numFmtId="57" fontId="2" fillId="0" borderId="63" xfId="0" applyNumberFormat="1" applyFont="1" applyFill="1" applyBorder="1" applyAlignment="1">
      <alignment horizontal="center" vertical="center"/>
    </xf>
    <xf numFmtId="57" fontId="2" fillId="0" borderId="18" xfId="0" applyNumberFormat="1" applyFont="1" applyFill="1" applyBorder="1" applyAlignment="1">
      <alignment horizontal="center" vertical="center"/>
    </xf>
    <xf numFmtId="0" fontId="2" fillId="0" borderId="63" xfId="0" applyFont="1" applyFill="1" applyBorder="1" applyAlignment="1" applyProtection="1">
      <alignment horizontal="center" vertical="center"/>
      <protection locked="0"/>
    </xf>
    <xf numFmtId="0" fontId="0" fillId="0" borderId="18" xfId="0" applyBorder="1" applyAlignment="1">
      <alignment horizontal="center" vertical="center"/>
    </xf>
    <xf numFmtId="0" fontId="30" fillId="0" borderId="88" xfId="0" applyFont="1" applyBorder="1" applyAlignment="1">
      <alignment horizontal="left" vertical="center"/>
    </xf>
    <xf numFmtId="0" fontId="0" fillId="0" borderId="60" xfId="0" applyBorder="1" applyAlignment="1">
      <alignment horizontal="center" vertical="center"/>
    </xf>
    <xf numFmtId="0" fontId="30" fillId="0" borderId="33" xfId="42" applyNumberFormat="1" applyBorder="1" applyAlignment="1">
      <alignment horizontal="center" vertical="center"/>
    </xf>
    <xf numFmtId="0" fontId="30" fillId="0" borderId="33" xfId="42" applyNumberFormat="1" applyFont="1" applyFill="1" applyBorder="1" applyAlignment="1">
      <alignment horizontal="center" vertical="center"/>
    </xf>
    <xf numFmtId="0" fontId="30" fillId="0" borderId="58" xfId="42" applyNumberFormat="1" applyFill="1" applyBorder="1" applyAlignment="1">
      <alignment horizontal="center" vertical="center"/>
    </xf>
    <xf numFmtId="0" fontId="30" fillId="0" borderId="22" xfId="42" applyNumberFormat="1" applyFill="1" applyBorder="1" applyAlignment="1">
      <alignment horizontal="center" vertical="center"/>
    </xf>
    <xf numFmtId="0" fontId="30" fillId="0" borderId="36" xfId="0" applyFont="1" applyBorder="1" applyAlignment="1">
      <alignment horizontal="left" vertical="center"/>
    </xf>
    <xf numFmtId="0" fontId="30" fillId="0" borderId="36" xfId="0" applyFont="1" applyBorder="1" applyAlignment="1">
      <alignment horizontal="left" vertical="center" wrapText="1"/>
    </xf>
    <xf numFmtId="0" fontId="30" fillId="0" borderId="88" xfId="0" applyFont="1" applyBorder="1" applyAlignment="1">
      <alignment horizontal="left" vertical="center" wrapText="1"/>
    </xf>
    <xf numFmtId="0" fontId="30" fillId="0" borderId="17" xfId="0" applyFont="1" applyBorder="1" applyAlignment="1">
      <alignment horizontal="left" vertical="center" wrapText="1"/>
    </xf>
    <xf numFmtId="0" fontId="2" fillId="0" borderId="33"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30" fillId="0" borderId="33" xfId="42" applyNumberFormat="1" applyFont="1" applyFill="1" applyBorder="1" applyAlignment="1">
      <alignment horizontal="center" vertical="center" wrapText="1"/>
    </xf>
    <xf numFmtId="0" fontId="0" fillId="0" borderId="58" xfId="0" applyBorder="1" applyAlignment="1">
      <alignment horizontal="center" vertical="center"/>
    </xf>
    <xf numFmtId="0" fontId="2" fillId="0" borderId="63"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0" fillId="0" borderId="57" xfId="0" applyBorder="1" applyAlignment="1">
      <alignment horizontal="center" vertical="center"/>
    </xf>
    <xf numFmtId="0" fontId="2" fillId="0" borderId="22" xfId="0" applyFont="1" applyBorder="1" applyAlignment="1">
      <alignment horizontal="center" vertical="center"/>
    </xf>
    <xf numFmtId="0" fontId="0" fillId="0" borderId="13" xfId="0" applyBorder="1" applyAlignment="1">
      <alignment horizontal="left" vertical="center"/>
    </xf>
    <xf numFmtId="0" fontId="0" fillId="0" borderId="23" xfId="0" applyBorder="1" applyAlignment="1">
      <alignment horizontal="left" vertical="center"/>
    </xf>
    <xf numFmtId="0" fontId="34" fillId="0" borderId="10" xfId="0" applyFont="1" applyBorder="1" applyAlignment="1">
      <alignment horizontal="right" vertical="center"/>
    </xf>
    <xf numFmtId="0" fontId="34" fillId="0" borderId="12" xfId="0" applyFont="1" applyBorder="1" applyAlignment="1">
      <alignment horizontal="righ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Sheet1" xfId="42"/>
    <cellStyle name="標準_Sheet1 (2)" xfId="43"/>
    <cellStyle name="標準_障害者支援施設" xfId="44"/>
    <cellStyle name="良い" xfId="45" builtinId="26" customBuiltin="1"/>
  </cellStyles>
  <dxfs count="11">
    <dxf>
      <fill>
        <patternFill>
          <bgColor indexed="15"/>
        </patternFill>
      </fill>
    </dxf>
    <dxf>
      <fill>
        <patternFill>
          <bgColor indexed="15"/>
        </patternFill>
      </fill>
    </dxf>
    <dxf>
      <fill>
        <patternFill>
          <bgColor indexed="15"/>
        </patternFill>
      </fill>
    </dxf>
    <dxf>
      <fill>
        <patternFill>
          <bgColor indexed="15"/>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15"/>
        </patternFill>
      </fill>
    </dxf>
    <dxf>
      <fill>
        <patternFill>
          <bgColor indexed="15"/>
        </patternFill>
      </fill>
    </dxf>
    <dxf>
      <fill>
        <patternFill>
          <bgColor indexed="1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tabSelected="1" zoomScaleNormal="100" zoomScaleSheetLayoutView="100" workbookViewId="0">
      <selection activeCell="N2" sqref="N2"/>
    </sheetView>
  </sheetViews>
  <sheetFormatPr defaultColWidth="10.28515625" defaultRowHeight="13.5" x14ac:dyDescent="0.15"/>
  <cols>
    <col min="1" max="1" width="4.42578125" style="36" customWidth="1"/>
    <col min="2" max="2" width="20.140625" style="36" customWidth="1"/>
    <col min="3" max="3" width="8.140625" style="36" customWidth="1"/>
    <col min="4" max="4" width="25" style="36" customWidth="1"/>
    <col min="5" max="5" width="30.7109375" style="36" customWidth="1"/>
    <col min="6" max="6" width="7.5703125" style="36" customWidth="1"/>
    <col min="7" max="8" width="12.140625" style="36" customWidth="1"/>
    <col min="9" max="14" width="5.85546875" style="36" customWidth="1"/>
    <col min="15" max="16384" width="10.28515625" style="36"/>
  </cols>
  <sheetData>
    <row r="1" spans="1:14" ht="14.25" x14ac:dyDescent="0.15">
      <c r="A1" s="71" t="s">
        <v>873</v>
      </c>
      <c r="C1" s="37"/>
      <c r="D1" s="37"/>
      <c r="E1" s="37"/>
      <c r="F1" s="37"/>
      <c r="G1" s="37"/>
      <c r="H1" s="37"/>
      <c r="I1" s="37"/>
      <c r="J1" s="37"/>
      <c r="K1" s="37"/>
      <c r="L1" s="37"/>
      <c r="M1" s="37"/>
      <c r="N1" s="37"/>
    </row>
    <row r="2" spans="1:14" ht="15" thickBot="1" x14ac:dyDescent="0.2">
      <c r="A2" s="70"/>
      <c r="B2" s="71"/>
      <c r="C2" s="37"/>
      <c r="D2" s="37"/>
      <c r="E2" s="37"/>
      <c r="F2" s="37"/>
      <c r="G2" s="37"/>
      <c r="H2" s="37"/>
      <c r="I2" s="37"/>
      <c r="J2" s="37"/>
      <c r="K2" s="37"/>
      <c r="L2" s="37"/>
      <c r="M2" s="37"/>
      <c r="N2" s="121" t="s">
        <v>3308</v>
      </c>
    </row>
    <row r="3" spans="1:14" x14ac:dyDescent="0.15">
      <c r="A3" s="523" t="s">
        <v>218</v>
      </c>
      <c r="B3" s="530" t="s">
        <v>745</v>
      </c>
      <c r="C3" s="534" t="s">
        <v>874</v>
      </c>
      <c r="D3" s="536" t="s">
        <v>746</v>
      </c>
      <c r="E3" s="530" t="s">
        <v>729</v>
      </c>
      <c r="F3" s="525" t="s">
        <v>747</v>
      </c>
      <c r="G3" s="530" t="s">
        <v>728</v>
      </c>
      <c r="H3" s="533" t="s">
        <v>748</v>
      </c>
      <c r="I3" s="527" t="s">
        <v>749</v>
      </c>
      <c r="J3" s="528"/>
      <c r="K3" s="528"/>
      <c r="L3" s="528"/>
      <c r="M3" s="528"/>
      <c r="N3" s="529"/>
    </row>
    <row r="4" spans="1:14" x14ac:dyDescent="0.15">
      <c r="A4" s="524"/>
      <c r="B4" s="532"/>
      <c r="C4" s="535"/>
      <c r="D4" s="537"/>
      <c r="E4" s="531"/>
      <c r="F4" s="526"/>
      <c r="G4" s="531"/>
      <c r="H4" s="532"/>
      <c r="I4" s="72" t="s">
        <v>750</v>
      </c>
      <c r="J4" s="85" t="s">
        <v>246</v>
      </c>
      <c r="K4" s="86" t="s">
        <v>247</v>
      </c>
      <c r="L4" s="86" t="s">
        <v>248</v>
      </c>
      <c r="M4" s="86" t="s">
        <v>249</v>
      </c>
      <c r="N4" s="106" t="s">
        <v>751</v>
      </c>
    </row>
    <row r="5" spans="1:14" ht="24" x14ac:dyDescent="0.15">
      <c r="A5" s="107">
        <v>1</v>
      </c>
      <c r="B5" s="128" t="s">
        <v>2346</v>
      </c>
      <c r="C5" s="244" t="s">
        <v>875</v>
      </c>
      <c r="D5" s="74" t="s">
        <v>731</v>
      </c>
      <c r="E5" s="39" t="s">
        <v>730</v>
      </c>
      <c r="F5" s="40">
        <v>39539</v>
      </c>
      <c r="G5" s="41" t="s">
        <v>2991</v>
      </c>
      <c r="H5" s="42" t="s">
        <v>752</v>
      </c>
      <c r="I5" s="260">
        <v>80</v>
      </c>
      <c r="J5" s="259">
        <v>75</v>
      </c>
      <c r="K5" s="108"/>
      <c r="L5" s="111">
        <v>20</v>
      </c>
      <c r="M5" s="108"/>
      <c r="N5" s="109"/>
    </row>
    <row r="6" spans="1:14" ht="24" customHeight="1" x14ac:dyDescent="0.15">
      <c r="A6" s="107">
        <v>2</v>
      </c>
      <c r="B6" s="63" t="s">
        <v>221</v>
      </c>
      <c r="C6" s="245" t="s">
        <v>753</v>
      </c>
      <c r="D6" s="75" t="s">
        <v>737</v>
      </c>
      <c r="E6" s="39" t="s">
        <v>736</v>
      </c>
      <c r="F6" s="40">
        <v>39539</v>
      </c>
      <c r="G6" s="38" t="s">
        <v>754</v>
      </c>
      <c r="H6" s="42" t="s">
        <v>755</v>
      </c>
      <c r="I6" s="260">
        <v>50</v>
      </c>
      <c r="J6" s="259">
        <v>55</v>
      </c>
      <c r="K6" s="108"/>
      <c r="L6" s="108"/>
      <c r="M6" s="108"/>
      <c r="N6" s="109"/>
    </row>
    <row r="7" spans="1:14" ht="24" customHeight="1" x14ac:dyDescent="0.15">
      <c r="A7" s="107">
        <v>3</v>
      </c>
      <c r="B7" s="126" t="s">
        <v>2974</v>
      </c>
      <c r="C7" s="245" t="s">
        <v>224</v>
      </c>
      <c r="D7" s="74" t="s">
        <v>876</v>
      </c>
      <c r="E7" s="39" t="s">
        <v>738</v>
      </c>
      <c r="F7" s="40">
        <v>39539</v>
      </c>
      <c r="G7" s="38" t="s">
        <v>739</v>
      </c>
      <c r="H7" s="43" t="s">
        <v>756</v>
      </c>
      <c r="I7" s="260">
        <v>60</v>
      </c>
      <c r="J7" s="259">
        <v>80</v>
      </c>
      <c r="K7" s="108"/>
      <c r="L7" s="108"/>
      <c r="M7" s="108"/>
      <c r="N7" s="109"/>
    </row>
    <row r="8" spans="1:14" ht="24" customHeight="1" x14ac:dyDescent="0.15">
      <c r="A8" s="107">
        <v>4</v>
      </c>
      <c r="B8" s="63" t="s">
        <v>812</v>
      </c>
      <c r="C8" s="245" t="s">
        <v>190</v>
      </c>
      <c r="D8" s="74" t="s">
        <v>816</v>
      </c>
      <c r="E8" s="39" t="s">
        <v>191</v>
      </c>
      <c r="F8" s="40">
        <v>39600</v>
      </c>
      <c r="G8" s="38" t="s">
        <v>192</v>
      </c>
      <c r="H8" s="43" t="s">
        <v>193</v>
      </c>
      <c r="I8" s="260">
        <v>60</v>
      </c>
      <c r="J8" s="259">
        <v>40</v>
      </c>
      <c r="K8" s="108"/>
      <c r="L8" s="108"/>
      <c r="M8" s="108"/>
      <c r="N8" s="110">
        <v>40</v>
      </c>
    </row>
    <row r="9" spans="1:14" ht="24" customHeight="1" x14ac:dyDescent="0.15">
      <c r="A9" s="107">
        <v>5</v>
      </c>
      <c r="B9" s="63" t="s">
        <v>202</v>
      </c>
      <c r="C9" s="245" t="s">
        <v>267</v>
      </c>
      <c r="D9" s="74" t="s">
        <v>817</v>
      </c>
      <c r="E9" s="39" t="s">
        <v>813</v>
      </c>
      <c r="F9" s="40">
        <v>39904</v>
      </c>
      <c r="G9" s="38" t="s">
        <v>571</v>
      </c>
      <c r="H9" s="43" t="s">
        <v>572</v>
      </c>
      <c r="I9" s="260">
        <v>30</v>
      </c>
      <c r="J9" s="259">
        <v>35</v>
      </c>
      <c r="K9" s="108"/>
      <c r="L9" s="108"/>
      <c r="M9" s="108"/>
      <c r="N9" s="109"/>
    </row>
    <row r="10" spans="1:14" ht="24" x14ac:dyDescent="0.15">
      <c r="A10" s="107">
        <v>6</v>
      </c>
      <c r="B10" s="73" t="s">
        <v>886</v>
      </c>
      <c r="C10" s="245" t="s">
        <v>822</v>
      </c>
      <c r="D10" s="74" t="s">
        <v>823</v>
      </c>
      <c r="E10" s="39" t="s">
        <v>824</v>
      </c>
      <c r="F10" s="40">
        <v>39904</v>
      </c>
      <c r="G10" s="38" t="s">
        <v>573</v>
      </c>
      <c r="H10" s="43" t="s">
        <v>574</v>
      </c>
      <c r="I10" s="260">
        <v>40</v>
      </c>
      <c r="J10" s="259">
        <v>40</v>
      </c>
      <c r="K10" s="108"/>
      <c r="L10" s="108"/>
      <c r="M10" s="108"/>
      <c r="N10" s="109"/>
    </row>
    <row r="11" spans="1:14" ht="24" x14ac:dyDescent="0.15">
      <c r="A11" s="107">
        <v>7</v>
      </c>
      <c r="B11" s="73" t="s">
        <v>417</v>
      </c>
      <c r="C11" s="245" t="s">
        <v>822</v>
      </c>
      <c r="D11" s="74" t="s">
        <v>418</v>
      </c>
      <c r="E11" s="39" t="s">
        <v>824</v>
      </c>
      <c r="F11" s="40">
        <v>41000</v>
      </c>
      <c r="G11" s="38" t="s">
        <v>573</v>
      </c>
      <c r="H11" s="43" t="s">
        <v>574</v>
      </c>
      <c r="I11" s="260">
        <v>20</v>
      </c>
      <c r="J11" s="259">
        <v>20</v>
      </c>
      <c r="K11" s="108"/>
      <c r="L11" s="108"/>
      <c r="M11" s="108"/>
      <c r="N11" s="109"/>
    </row>
    <row r="12" spans="1:14" ht="24" customHeight="1" x14ac:dyDescent="0.15">
      <c r="A12" s="107">
        <v>8</v>
      </c>
      <c r="B12" s="73" t="s">
        <v>1176</v>
      </c>
      <c r="C12" s="245" t="s">
        <v>1177</v>
      </c>
      <c r="D12" s="74" t="s">
        <v>714</v>
      </c>
      <c r="E12" s="39" t="s">
        <v>1178</v>
      </c>
      <c r="F12" s="40">
        <v>40634</v>
      </c>
      <c r="G12" s="38" t="s">
        <v>1179</v>
      </c>
      <c r="H12" s="38" t="s">
        <v>189</v>
      </c>
      <c r="I12" s="260">
        <v>30</v>
      </c>
      <c r="J12" s="259">
        <v>44</v>
      </c>
      <c r="K12" s="108"/>
      <c r="L12" s="108"/>
      <c r="M12" s="111">
        <v>6</v>
      </c>
      <c r="N12" s="145">
        <v>30</v>
      </c>
    </row>
    <row r="13" spans="1:14" ht="24" customHeight="1" x14ac:dyDescent="0.15">
      <c r="A13" s="107">
        <v>9</v>
      </c>
      <c r="B13" s="73" t="s">
        <v>1206</v>
      </c>
      <c r="C13" s="245" t="s">
        <v>1207</v>
      </c>
      <c r="D13" s="74" t="s">
        <v>1208</v>
      </c>
      <c r="E13" s="39" t="s">
        <v>1209</v>
      </c>
      <c r="F13" s="40">
        <v>40969</v>
      </c>
      <c r="G13" s="38" t="s">
        <v>1210</v>
      </c>
      <c r="H13" s="43" t="s">
        <v>1211</v>
      </c>
      <c r="I13" s="260">
        <v>40</v>
      </c>
      <c r="J13" s="259">
        <v>40</v>
      </c>
      <c r="K13" s="108"/>
      <c r="L13" s="146"/>
      <c r="M13" s="108"/>
      <c r="N13" s="109"/>
    </row>
    <row r="14" spans="1:14" ht="24" x14ac:dyDescent="0.15">
      <c r="A14" s="107">
        <v>10</v>
      </c>
      <c r="B14" s="73" t="s">
        <v>374</v>
      </c>
      <c r="C14" s="245" t="s">
        <v>54</v>
      </c>
      <c r="D14" s="74" t="s">
        <v>375</v>
      </c>
      <c r="E14" s="39" t="s">
        <v>376</v>
      </c>
      <c r="F14" s="40">
        <v>41000</v>
      </c>
      <c r="G14" s="38" t="s">
        <v>56</v>
      </c>
      <c r="H14" s="43" t="s">
        <v>377</v>
      </c>
      <c r="I14" s="260">
        <v>60</v>
      </c>
      <c r="J14" s="259">
        <v>60</v>
      </c>
      <c r="K14" s="108"/>
      <c r="L14" s="261"/>
      <c r="M14" s="147"/>
      <c r="N14" s="109"/>
    </row>
    <row r="15" spans="1:14" ht="24" x14ac:dyDescent="0.15">
      <c r="A15" s="107">
        <v>11</v>
      </c>
      <c r="B15" s="128" t="s">
        <v>1051</v>
      </c>
      <c r="C15" s="245" t="s">
        <v>225</v>
      </c>
      <c r="D15" s="74" t="s">
        <v>743</v>
      </c>
      <c r="E15" s="39" t="s">
        <v>730</v>
      </c>
      <c r="F15" s="40">
        <v>39539</v>
      </c>
      <c r="G15" s="38" t="s">
        <v>732</v>
      </c>
      <c r="H15" s="43" t="s">
        <v>757</v>
      </c>
      <c r="I15" s="260">
        <v>75</v>
      </c>
      <c r="J15" s="259">
        <v>95</v>
      </c>
      <c r="K15" s="108"/>
      <c r="L15" s="146"/>
      <c r="M15" s="147"/>
      <c r="N15" s="110">
        <v>15</v>
      </c>
    </row>
    <row r="16" spans="1:14" ht="24" customHeight="1" x14ac:dyDescent="0.15">
      <c r="A16" s="107">
        <v>12</v>
      </c>
      <c r="B16" s="63" t="s">
        <v>827</v>
      </c>
      <c r="C16" s="245" t="s">
        <v>831</v>
      </c>
      <c r="D16" s="74" t="s">
        <v>832</v>
      </c>
      <c r="E16" s="39" t="s">
        <v>833</v>
      </c>
      <c r="F16" s="40">
        <v>39814</v>
      </c>
      <c r="G16" s="38" t="s">
        <v>834</v>
      </c>
      <c r="H16" s="43" t="s">
        <v>835</v>
      </c>
      <c r="I16" s="260">
        <v>80</v>
      </c>
      <c r="J16" s="259">
        <v>80</v>
      </c>
      <c r="K16" s="108"/>
      <c r="L16" s="108"/>
      <c r="M16" s="108"/>
      <c r="N16" s="109"/>
    </row>
    <row r="17" spans="1:16" ht="24" customHeight="1" x14ac:dyDescent="0.15">
      <c r="A17" s="107">
        <v>13</v>
      </c>
      <c r="B17" s="63" t="s">
        <v>828</v>
      </c>
      <c r="C17" s="245" t="s">
        <v>829</v>
      </c>
      <c r="D17" s="74" t="s">
        <v>830</v>
      </c>
      <c r="E17" s="39" t="s">
        <v>1081</v>
      </c>
      <c r="F17" s="40">
        <v>39904</v>
      </c>
      <c r="G17" s="38" t="s">
        <v>575</v>
      </c>
      <c r="H17" s="43" t="s">
        <v>576</v>
      </c>
      <c r="I17" s="260">
        <v>40</v>
      </c>
      <c r="J17" s="259">
        <v>35</v>
      </c>
      <c r="K17" s="111">
        <v>6</v>
      </c>
      <c r="L17" s="108"/>
      <c r="M17" s="108"/>
      <c r="N17" s="110">
        <v>10</v>
      </c>
    </row>
    <row r="18" spans="1:16" ht="24" x14ac:dyDescent="0.15">
      <c r="A18" s="107">
        <v>14</v>
      </c>
      <c r="B18" s="73" t="s">
        <v>889</v>
      </c>
      <c r="C18" s="245" t="s">
        <v>819</v>
      </c>
      <c r="D18" s="74" t="s">
        <v>820</v>
      </c>
      <c r="E18" s="39" t="s">
        <v>821</v>
      </c>
      <c r="F18" s="40">
        <v>39904</v>
      </c>
      <c r="G18" s="38" t="s">
        <v>577</v>
      </c>
      <c r="H18" s="43" t="s">
        <v>578</v>
      </c>
      <c r="I18" s="260">
        <v>30</v>
      </c>
      <c r="J18" s="259">
        <v>55</v>
      </c>
      <c r="K18" s="108"/>
      <c r="L18" s="108"/>
      <c r="M18" s="108"/>
      <c r="N18" s="110">
        <v>45</v>
      </c>
    </row>
    <row r="19" spans="1:16" ht="24" x14ac:dyDescent="0.15">
      <c r="A19" s="107">
        <v>15</v>
      </c>
      <c r="B19" s="73" t="s">
        <v>890</v>
      </c>
      <c r="C19" s="245" t="s">
        <v>819</v>
      </c>
      <c r="D19" s="74" t="s">
        <v>820</v>
      </c>
      <c r="E19" s="39" t="s">
        <v>821</v>
      </c>
      <c r="F19" s="40">
        <v>40118</v>
      </c>
      <c r="G19" s="38" t="s">
        <v>577</v>
      </c>
      <c r="H19" s="43" t="s">
        <v>578</v>
      </c>
      <c r="I19" s="260">
        <v>30</v>
      </c>
      <c r="J19" s="259">
        <v>55</v>
      </c>
      <c r="K19" s="108"/>
      <c r="L19" s="108"/>
      <c r="M19" s="108"/>
      <c r="N19" s="109"/>
    </row>
    <row r="20" spans="1:16" ht="24" x14ac:dyDescent="0.15">
      <c r="A20" s="107">
        <v>16</v>
      </c>
      <c r="B20" s="73" t="s">
        <v>403</v>
      </c>
      <c r="C20" s="245" t="s">
        <v>519</v>
      </c>
      <c r="D20" s="74" t="s">
        <v>404</v>
      </c>
      <c r="E20" s="39" t="s">
        <v>821</v>
      </c>
      <c r="F20" s="40">
        <v>41000</v>
      </c>
      <c r="G20" s="38" t="s">
        <v>884</v>
      </c>
      <c r="H20" s="43" t="s">
        <v>885</v>
      </c>
      <c r="I20" s="260">
        <v>30</v>
      </c>
      <c r="J20" s="259">
        <v>30</v>
      </c>
      <c r="K20" s="108"/>
      <c r="L20" s="108"/>
      <c r="M20" s="108"/>
      <c r="N20" s="109"/>
    </row>
    <row r="21" spans="1:16" ht="24" x14ac:dyDescent="0.15">
      <c r="A21" s="107">
        <v>17</v>
      </c>
      <c r="B21" s="73" t="s">
        <v>360</v>
      </c>
      <c r="C21" s="245" t="s">
        <v>1089</v>
      </c>
      <c r="D21" s="127" t="s">
        <v>2917</v>
      </c>
      <c r="E21" s="39" t="s">
        <v>361</v>
      </c>
      <c r="F21" s="40">
        <v>41000</v>
      </c>
      <c r="G21" s="38" t="s">
        <v>91</v>
      </c>
      <c r="H21" s="43" t="s">
        <v>362</v>
      </c>
      <c r="I21" s="260">
        <v>57</v>
      </c>
      <c r="J21" s="259">
        <v>80</v>
      </c>
      <c r="K21" s="108"/>
      <c r="L21" s="108"/>
      <c r="M21" s="108"/>
      <c r="N21" s="109"/>
    </row>
    <row r="22" spans="1:16" ht="24" x14ac:dyDescent="0.15">
      <c r="A22" s="107">
        <v>18</v>
      </c>
      <c r="B22" s="128" t="s">
        <v>2443</v>
      </c>
      <c r="C22" s="245" t="s">
        <v>825</v>
      </c>
      <c r="D22" s="127" t="s">
        <v>642</v>
      </c>
      <c r="E22" s="39" t="s">
        <v>826</v>
      </c>
      <c r="F22" s="40">
        <v>39904</v>
      </c>
      <c r="G22" s="38" t="s">
        <v>579</v>
      </c>
      <c r="H22" s="43" t="s">
        <v>580</v>
      </c>
      <c r="I22" s="260">
        <v>30</v>
      </c>
      <c r="J22" s="259">
        <v>40</v>
      </c>
      <c r="K22" s="108"/>
      <c r="L22" s="108"/>
      <c r="M22" s="108"/>
      <c r="N22" s="110">
        <v>40</v>
      </c>
    </row>
    <row r="23" spans="1:16" ht="24" x14ac:dyDescent="0.15">
      <c r="A23" s="107">
        <v>19</v>
      </c>
      <c r="B23" s="128" t="s">
        <v>1052</v>
      </c>
      <c r="C23" s="245" t="s">
        <v>226</v>
      </c>
      <c r="D23" s="74" t="s">
        <v>744</v>
      </c>
      <c r="E23" s="39" t="s">
        <v>730</v>
      </c>
      <c r="F23" s="40">
        <v>39539</v>
      </c>
      <c r="G23" s="38" t="s">
        <v>733</v>
      </c>
      <c r="H23" s="43" t="s">
        <v>758</v>
      </c>
      <c r="I23" s="260">
        <v>80</v>
      </c>
      <c r="J23" s="259">
        <v>80</v>
      </c>
      <c r="K23" s="108"/>
      <c r="L23" s="108"/>
      <c r="M23" s="108"/>
      <c r="N23" s="110">
        <v>10</v>
      </c>
    </row>
    <row r="24" spans="1:16" ht="24" customHeight="1" x14ac:dyDescent="0.15">
      <c r="A24" s="107">
        <v>20</v>
      </c>
      <c r="B24" s="126" t="s">
        <v>1047</v>
      </c>
      <c r="C24" s="245" t="s">
        <v>153</v>
      </c>
      <c r="D24" s="127" t="s">
        <v>43</v>
      </c>
      <c r="E24" s="39" t="s">
        <v>1048</v>
      </c>
      <c r="F24" s="40">
        <v>40452</v>
      </c>
      <c r="G24" s="38" t="s">
        <v>1049</v>
      </c>
      <c r="H24" s="43" t="s">
        <v>1050</v>
      </c>
      <c r="I24" s="260">
        <v>40</v>
      </c>
      <c r="J24" s="259">
        <v>60</v>
      </c>
      <c r="K24" s="108"/>
      <c r="L24" s="108"/>
      <c r="M24" s="108"/>
      <c r="N24" s="109"/>
    </row>
    <row r="25" spans="1:16" ht="24" customHeight="1" x14ac:dyDescent="0.15">
      <c r="A25" s="107">
        <v>21</v>
      </c>
      <c r="B25" s="126" t="s">
        <v>369</v>
      </c>
      <c r="C25" s="245" t="s">
        <v>602</v>
      </c>
      <c r="D25" s="127" t="s">
        <v>370</v>
      </c>
      <c r="E25" s="39" t="s">
        <v>371</v>
      </c>
      <c r="F25" s="40">
        <v>41000</v>
      </c>
      <c r="G25" s="38" t="s">
        <v>372</v>
      </c>
      <c r="H25" s="43" t="s">
        <v>373</v>
      </c>
      <c r="I25" s="260">
        <v>32</v>
      </c>
      <c r="J25" s="259">
        <v>40</v>
      </c>
      <c r="K25" s="108"/>
      <c r="L25" s="108"/>
      <c r="M25" s="108"/>
      <c r="N25" s="109"/>
    </row>
    <row r="26" spans="1:16" ht="24" customHeight="1" x14ac:dyDescent="0.15">
      <c r="A26" s="107">
        <v>22</v>
      </c>
      <c r="B26" s="126" t="s">
        <v>419</v>
      </c>
      <c r="C26" s="245" t="s">
        <v>420</v>
      </c>
      <c r="D26" s="127" t="s">
        <v>421</v>
      </c>
      <c r="E26" s="39" t="s">
        <v>371</v>
      </c>
      <c r="F26" s="40">
        <v>41000</v>
      </c>
      <c r="G26" s="38" t="s">
        <v>422</v>
      </c>
      <c r="H26" s="43" t="s">
        <v>423</v>
      </c>
      <c r="I26" s="260">
        <v>30</v>
      </c>
      <c r="J26" s="259">
        <v>30</v>
      </c>
      <c r="K26" s="108"/>
      <c r="L26" s="108"/>
      <c r="M26" s="108"/>
      <c r="N26" s="109"/>
    </row>
    <row r="27" spans="1:16" ht="24" x14ac:dyDescent="0.15">
      <c r="A27" s="107">
        <v>23</v>
      </c>
      <c r="B27" s="128" t="s">
        <v>1053</v>
      </c>
      <c r="C27" s="245" t="s">
        <v>227</v>
      </c>
      <c r="D27" s="74" t="s">
        <v>734</v>
      </c>
      <c r="E27" s="39" t="s">
        <v>730</v>
      </c>
      <c r="F27" s="40">
        <v>39539</v>
      </c>
      <c r="G27" s="38" t="s">
        <v>735</v>
      </c>
      <c r="H27" s="43" t="s">
        <v>759</v>
      </c>
      <c r="I27" s="260">
        <v>80</v>
      </c>
      <c r="J27" s="259">
        <v>90</v>
      </c>
      <c r="K27" s="108"/>
      <c r="L27" s="108"/>
      <c r="M27" s="108"/>
      <c r="N27" s="110">
        <v>15</v>
      </c>
    </row>
    <row r="28" spans="1:16" ht="24" customHeight="1" x14ac:dyDescent="0.15">
      <c r="A28" s="107">
        <v>24</v>
      </c>
      <c r="B28" s="126" t="s">
        <v>741</v>
      </c>
      <c r="C28" s="245" t="s">
        <v>220</v>
      </c>
      <c r="D28" s="74" t="s">
        <v>197</v>
      </c>
      <c r="E28" s="39" t="s">
        <v>740</v>
      </c>
      <c r="F28" s="40">
        <v>39539</v>
      </c>
      <c r="G28" s="38" t="s">
        <v>742</v>
      </c>
      <c r="H28" s="43" t="s">
        <v>760</v>
      </c>
      <c r="I28" s="260">
        <v>40</v>
      </c>
      <c r="J28" s="259">
        <v>30</v>
      </c>
      <c r="K28" s="108"/>
      <c r="L28" s="108"/>
      <c r="M28" s="111">
        <v>6</v>
      </c>
      <c r="N28" s="110">
        <v>30</v>
      </c>
    </row>
    <row r="29" spans="1:16" ht="24" customHeight="1" x14ac:dyDescent="0.15">
      <c r="A29" s="107">
        <v>25</v>
      </c>
      <c r="B29" s="63" t="s">
        <v>194</v>
      </c>
      <c r="C29" s="245" t="s">
        <v>195</v>
      </c>
      <c r="D29" s="74" t="s">
        <v>196</v>
      </c>
      <c r="E29" s="39" t="s">
        <v>198</v>
      </c>
      <c r="F29" s="40">
        <v>39904</v>
      </c>
      <c r="G29" s="38" t="s">
        <v>581</v>
      </c>
      <c r="H29" s="43" t="s">
        <v>582</v>
      </c>
      <c r="I29" s="260">
        <v>36</v>
      </c>
      <c r="J29" s="259">
        <v>48</v>
      </c>
      <c r="K29" s="111">
        <v>6</v>
      </c>
      <c r="L29" s="108"/>
      <c r="M29" s="108"/>
      <c r="N29" s="110">
        <v>25</v>
      </c>
      <c r="P29" s="87"/>
    </row>
    <row r="30" spans="1:16" ht="24" customHeight="1" x14ac:dyDescent="0.15">
      <c r="A30" s="107">
        <v>26</v>
      </c>
      <c r="B30" s="63" t="s">
        <v>199</v>
      </c>
      <c r="C30" s="245" t="s">
        <v>200</v>
      </c>
      <c r="D30" s="74" t="s">
        <v>201</v>
      </c>
      <c r="E30" s="39" t="s">
        <v>198</v>
      </c>
      <c r="F30" s="40">
        <v>39904</v>
      </c>
      <c r="G30" s="38" t="s">
        <v>583</v>
      </c>
      <c r="H30" s="43" t="s">
        <v>584</v>
      </c>
      <c r="I30" s="260">
        <v>73</v>
      </c>
      <c r="J30" s="259">
        <v>73</v>
      </c>
      <c r="K30" s="108"/>
      <c r="L30" s="108"/>
      <c r="M30" s="108"/>
      <c r="N30" s="109"/>
    </row>
    <row r="31" spans="1:16" ht="24" x14ac:dyDescent="0.15">
      <c r="A31" s="107">
        <v>27</v>
      </c>
      <c r="B31" s="73" t="s">
        <v>814</v>
      </c>
      <c r="C31" s="245" t="s">
        <v>815</v>
      </c>
      <c r="D31" s="127" t="s">
        <v>1074</v>
      </c>
      <c r="E31" s="39" t="s">
        <v>818</v>
      </c>
      <c r="F31" s="40">
        <v>39904</v>
      </c>
      <c r="G31" s="38" t="s">
        <v>1075</v>
      </c>
      <c r="H31" s="43" t="s">
        <v>585</v>
      </c>
      <c r="I31" s="260">
        <v>40</v>
      </c>
      <c r="J31" s="259">
        <v>40</v>
      </c>
      <c r="K31" s="108"/>
      <c r="L31" s="108"/>
      <c r="M31" s="108"/>
      <c r="N31" s="109"/>
    </row>
    <row r="32" spans="1:16" ht="24" x14ac:dyDescent="0.15">
      <c r="A32" s="107">
        <v>28</v>
      </c>
      <c r="B32" s="101" t="s">
        <v>898</v>
      </c>
      <c r="C32" s="246" t="s">
        <v>1315</v>
      </c>
      <c r="D32" s="102" t="s">
        <v>895</v>
      </c>
      <c r="E32" s="103" t="s">
        <v>888</v>
      </c>
      <c r="F32" s="104">
        <v>40269</v>
      </c>
      <c r="G32" s="100" t="s">
        <v>896</v>
      </c>
      <c r="H32" s="105" t="s">
        <v>897</v>
      </c>
      <c r="I32" s="262">
        <v>30</v>
      </c>
      <c r="J32" s="263">
        <v>31</v>
      </c>
      <c r="K32" s="112"/>
      <c r="L32" s="112"/>
      <c r="M32" s="112"/>
      <c r="N32" s="113"/>
    </row>
    <row r="33" spans="1:14" ht="24.75" thickBot="1" x14ac:dyDescent="0.2">
      <c r="A33" s="355">
        <v>29</v>
      </c>
      <c r="B33" s="142" t="s">
        <v>1183</v>
      </c>
      <c r="C33" s="247" t="s">
        <v>1184</v>
      </c>
      <c r="D33" s="156" t="s">
        <v>715</v>
      </c>
      <c r="E33" s="318" t="s">
        <v>2296</v>
      </c>
      <c r="F33" s="143">
        <v>41730</v>
      </c>
      <c r="G33" s="144" t="s">
        <v>1185</v>
      </c>
      <c r="H33" s="144" t="s">
        <v>1186</v>
      </c>
      <c r="I33" s="264">
        <v>60</v>
      </c>
      <c r="J33" s="265">
        <v>60</v>
      </c>
      <c r="K33" s="150"/>
      <c r="L33" s="150"/>
      <c r="M33" s="150"/>
      <c r="N33" s="148">
        <v>40</v>
      </c>
    </row>
    <row r="34" spans="1:14" ht="14.25" thickBot="1" x14ac:dyDescent="0.2">
      <c r="A34" s="129" t="s">
        <v>770</v>
      </c>
      <c r="B34" s="130"/>
      <c r="C34" s="131"/>
      <c r="D34" s="132"/>
      <c r="E34" s="133"/>
      <c r="F34" s="134"/>
      <c r="G34" s="135"/>
      <c r="H34" s="136"/>
      <c r="I34" s="137">
        <f t="shared" ref="I34:N34" si="0">SUM(I5:I33)</f>
        <v>1383</v>
      </c>
      <c r="J34" s="138">
        <f t="shared" si="0"/>
        <v>1541</v>
      </c>
      <c r="K34" s="139">
        <f t="shared" si="0"/>
        <v>12</v>
      </c>
      <c r="L34" s="149">
        <f t="shared" si="0"/>
        <v>20</v>
      </c>
      <c r="M34" s="140">
        <f t="shared" si="0"/>
        <v>12</v>
      </c>
      <c r="N34" s="141">
        <f t="shared" si="0"/>
        <v>300</v>
      </c>
    </row>
    <row r="35" spans="1:14" x14ac:dyDescent="0.15">
      <c r="M35" s="114"/>
      <c r="N35" s="114"/>
    </row>
  </sheetData>
  <autoFilter ref="A4:P34"/>
  <mergeCells count="9">
    <mergeCell ref="A3:A4"/>
    <mergeCell ref="F3:F4"/>
    <mergeCell ref="I3:N3"/>
    <mergeCell ref="E3:E4"/>
    <mergeCell ref="B3:B4"/>
    <mergeCell ref="G3:G4"/>
    <mergeCell ref="H3:H4"/>
    <mergeCell ref="C3:C4"/>
    <mergeCell ref="D3:D4"/>
  </mergeCells>
  <phoneticPr fontId="3"/>
  <printOptions horizontalCentered="1"/>
  <pageMargins left="0.43307086614173229" right="0.35433070866141736" top="0.62992125984251968" bottom="0.59055118110236227" header="0.6692913385826772" footer="0.51181102362204722"/>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heetViews>
  <sheetFormatPr defaultRowHeight="12" x14ac:dyDescent="0.15"/>
  <cols>
    <col min="1" max="1" width="28.7109375" style="428" customWidth="1"/>
    <col min="2" max="2" width="18.7109375" style="436" customWidth="1"/>
    <col min="3" max="3" width="8" customWidth="1"/>
    <col min="4" max="4" width="8" style="431" customWidth="1"/>
    <col min="6" max="6" width="28.5703125" customWidth="1"/>
    <col min="7" max="7" width="18.85546875" style="437" customWidth="1"/>
    <col min="8" max="8" width="8" customWidth="1"/>
    <col min="9" max="9" width="8" style="431" customWidth="1"/>
  </cols>
  <sheetData>
    <row r="1" spans="1:10" ht="33" customHeight="1" x14ac:dyDescent="0.15">
      <c r="A1" s="430" t="s">
        <v>2825</v>
      </c>
      <c r="B1" s="442" t="str">
        <f>支援施設!N2</f>
        <v>（R２ ．１．１現在）</v>
      </c>
    </row>
    <row r="2" spans="1:10" s="448" customFormat="1" ht="30" customHeight="1" thickBot="1" x14ac:dyDescent="0.2">
      <c r="A2" s="446" t="s">
        <v>2845</v>
      </c>
      <c r="B2" s="447"/>
      <c r="D2" s="431"/>
      <c r="F2" s="449" t="s">
        <v>2847</v>
      </c>
      <c r="G2" s="449"/>
      <c r="I2" s="431"/>
      <c r="J2" s="429"/>
    </row>
    <row r="3" spans="1:10" ht="15" customHeight="1" x14ac:dyDescent="0.15">
      <c r="A3" s="648" t="s">
        <v>873</v>
      </c>
      <c r="B3" s="650">
        <f>COUNTA(支援施設!I5:I33)</f>
        <v>29</v>
      </c>
      <c r="F3" s="648" t="s">
        <v>2837</v>
      </c>
      <c r="G3" s="650">
        <f>COUNTA(短期入所!I4:I70)</f>
        <v>67</v>
      </c>
      <c r="H3" s="427" t="s">
        <v>2210</v>
      </c>
      <c r="I3" s="431">
        <f>COUNTIF(短期入所!I4:I70,"*福祉型*")</f>
        <v>60</v>
      </c>
    </row>
    <row r="4" spans="1:10" ht="15" customHeight="1" thickBot="1" x14ac:dyDescent="0.2">
      <c r="A4" s="649"/>
      <c r="B4" s="651"/>
      <c r="F4" s="649"/>
      <c r="G4" s="651"/>
      <c r="H4" s="427" t="s">
        <v>2366</v>
      </c>
      <c r="I4" s="431">
        <f>COUNTIF(短期入所!I4:I70,"*医療型*")</f>
        <v>7</v>
      </c>
    </row>
    <row r="5" spans="1:10" s="448" customFormat="1" ht="30" customHeight="1" thickBot="1" x14ac:dyDescent="0.2">
      <c r="A5" s="446" t="s">
        <v>2846</v>
      </c>
      <c r="B5" s="447"/>
      <c r="D5" s="431"/>
      <c r="F5" s="450" t="s">
        <v>2848</v>
      </c>
      <c r="G5" s="449"/>
      <c r="I5" s="431"/>
    </row>
    <row r="6" spans="1:10" ht="30.75" customHeight="1" thickBot="1" x14ac:dyDescent="0.2">
      <c r="A6" s="432" t="s">
        <v>1436</v>
      </c>
      <c r="B6" s="439">
        <f>COUNTA(居宅系!G4:G149)</f>
        <v>146</v>
      </c>
      <c r="F6" s="435" t="s">
        <v>2838</v>
      </c>
      <c r="G6" s="443">
        <f>COUNTA('療養介護 '!B4:B6)</f>
        <v>3</v>
      </c>
    </row>
    <row r="7" spans="1:10" ht="30" customHeight="1" thickBot="1" x14ac:dyDescent="0.2">
      <c r="A7" s="434" t="s">
        <v>1437</v>
      </c>
      <c r="B7" s="440">
        <f>COUNTA(居宅系!H4:H149)</f>
        <v>111</v>
      </c>
      <c r="F7" s="450" t="s">
        <v>3038</v>
      </c>
      <c r="G7" s="449"/>
    </row>
    <row r="8" spans="1:10" ht="30" customHeight="1" thickBot="1" x14ac:dyDescent="0.2">
      <c r="A8" s="434" t="s">
        <v>1438</v>
      </c>
      <c r="B8" s="440">
        <f>COUNTA(居宅系!I4:I149)</f>
        <v>40</v>
      </c>
      <c r="F8" s="435" t="s">
        <v>3039</v>
      </c>
      <c r="G8" s="443">
        <v>2</v>
      </c>
    </row>
    <row r="9" spans="1:10" ht="30" customHeight="1" thickBot="1" x14ac:dyDescent="0.2">
      <c r="A9" s="433" t="s">
        <v>1439</v>
      </c>
      <c r="B9" s="441">
        <f>COUNTA(居宅系!J4:J149)</f>
        <v>19</v>
      </c>
      <c r="F9" s="446" t="s">
        <v>2849</v>
      </c>
      <c r="G9" s="438"/>
    </row>
    <row r="10" spans="1:10" ht="30" customHeight="1" thickBot="1" x14ac:dyDescent="0.2">
      <c r="A10" s="451" t="s">
        <v>2852</v>
      </c>
      <c r="B10" s="438"/>
      <c r="F10" s="435" t="s">
        <v>2839</v>
      </c>
      <c r="G10" s="443">
        <f>COUNTA('グループホーム '!H4:H306)</f>
        <v>69</v>
      </c>
    </row>
    <row r="11" spans="1:10" ht="30" customHeight="1" thickBot="1" x14ac:dyDescent="0.2">
      <c r="A11" s="432" t="s">
        <v>2826</v>
      </c>
      <c r="B11" s="439">
        <f>COUNTA(日中系!H6:H170)</f>
        <v>49</v>
      </c>
      <c r="F11" s="446" t="s">
        <v>2850</v>
      </c>
      <c r="G11" s="438"/>
    </row>
    <row r="12" spans="1:10" ht="30" customHeight="1" x14ac:dyDescent="0.15">
      <c r="A12" s="434" t="s">
        <v>2832</v>
      </c>
      <c r="B12" s="440">
        <f>COUNTA(日中系!I6:I170)</f>
        <v>11</v>
      </c>
      <c r="C12" s="427" t="s">
        <v>2844</v>
      </c>
      <c r="D12" s="428">
        <f>COUNTIF(日中系!O6:O170,"*宿泊型*")</f>
        <v>3</v>
      </c>
      <c r="F12" s="432" t="s">
        <v>2840</v>
      </c>
      <c r="G12" s="439">
        <f>COUNTA(相談!G4:G100)</f>
        <v>96</v>
      </c>
    </row>
    <row r="13" spans="1:10" ht="30" customHeight="1" x14ac:dyDescent="0.15">
      <c r="A13" s="434" t="s">
        <v>2833</v>
      </c>
      <c r="B13" s="440">
        <f>COUNTA(日中系!J6:J170)</f>
        <v>1</v>
      </c>
      <c r="F13" s="434" t="s">
        <v>2841</v>
      </c>
      <c r="G13" s="440">
        <f>COUNTA(相談!H4:H100)</f>
        <v>72</v>
      </c>
    </row>
    <row r="14" spans="1:10" ht="30" customHeight="1" x14ac:dyDescent="0.15">
      <c r="A14" s="434" t="s">
        <v>2834</v>
      </c>
      <c r="B14" s="440">
        <f>COUNTA(日中系!K6:K170)</f>
        <v>16</v>
      </c>
      <c r="F14" s="458" t="s">
        <v>2857</v>
      </c>
      <c r="G14" s="459">
        <f>COUNTA(相談!I4:I100)</f>
        <v>52</v>
      </c>
    </row>
    <row r="15" spans="1:10" ht="30" customHeight="1" thickBot="1" x14ac:dyDescent="0.2">
      <c r="A15" s="434" t="s">
        <v>2835</v>
      </c>
      <c r="B15" s="440">
        <f>COUNTA(日中系!L6:L170)</f>
        <v>34</v>
      </c>
      <c r="F15" s="433" t="s">
        <v>2856</v>
      </c>
      <c r="G15" s="441">
        <f>COUNTA(相談!J4:J100)</f>
        <v>52</v>
      </c>
    </row>
    <row r="16" spans="1:10" ht="30" customHeight="1" thickBot="1" x14ac:dyDescent="0.2">
      <c r="A16" s="458" t="s">
        <v>2836</v>
      </c>
      <c r="B16" s="459">
        <f>COUNTA(日中系!M5:M169)</f>
        <v>112</v>
      </c>
      <c r="F16" s="446" t="s">
        <v>2851</v>
      </c>
      <c r="G16" s="438"/>
    </row>
    <row r="17" spans="1:7" ht="30" customHeight="1" thickBot="1" x14ac:dyDescent="0.2">
      <c r="A17" s="433" t="s">
        <v>3006</v>
      </c>
      <c r="B17" s="441">
        <f>COUNTA(日中系!N6:N170)</f>
        <v>11</v>
      </c>
      <c r="F17" s="432" t="s">
        <v>2842</v>
      </c>
      <c r="G17" s="439">
        <f>COUNTA(関連施設!B5:B6)</f>
        <v>2</v>
      </c>
    </row>
    <row r="18" spans="1:7" ht="30" customHeight="1" thickBot="1" x14ac:dyDescent="0.2">
      <c r="A18" s="445"/>
      <c r="B18" s="444"/>
      <c r="F18" s="433" t="s">
        <v>2843</v>
      </c>
      <c r="G18" s="441">
        <f>COUNTA(関連施設!B10:B11)</f>
        <v>2</v>
      </c>
    </row>
    <row r="19" spans="1:7" ht="30" customHeight="1" x14ac:dyDescent="0.15">
      <c r="A19"/>
      <c r="B19" s="437"/>
    </row>
    <row r="20" spans="1:7" ht="30" customHeight="1" x14ac:dyDescent="0.15">
      <c r="A20"/>
      <c r="B20" s="437"/>
    </row>
    <row r="21" spans="1:7" ht="30" customHeight="1" x14ac:dyDescent="0.15">
      <c r="A21"/>
      <c r="B21" s="437"/>
    </row>
    <row r="22" spans="1:7" ht="30" customHeight="1" x14ac:dyDescent="0.15">
      <c r="A22"/>
      <c r="B22" s="437"/>
    </row>
    <row r="23" spans="1:7" ht="30" customHeight="1" x14ac:dyDescent="0.15"/>
    <row r="24" spans="1:7" ht="30" customHeight="1" x14ac:dyDescent="0.15"/>
  </sheetData>
  <mergeCells count="4">
    <mergeCell ref="F3:F4"/>
    <mergeCell ref="G3:G4"/>
    <mergeCell ref="A3:A4"/>
    <mergeCell ref="B3:B4"/>
  </mergeCells>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
  <sheetViews>
    <sheetView zoomScaleNormal="100" zoomScaleSheetLayoutView="40" workbookViewId="0">
      <pane xSplit="2" ySplit="3" topLeftCell="C69" activePane="bottomRight" state="frozen"/>
      <selection pane="topRight" activeCell="C1" sqref="C1"/>
      <selection pane="bottomLeft" activeCell="A4" sqref="A4"/>
      <selection pane="bottomRight" activeCell="E72" sqref="E72"/>
    </sheetView>
  </sheetViews>
  <sheetFormatPr defaultRowHeight="18" customHeight="1" x14ac:dyDescent="0.15"/>
  <cols>
    <col min="1" max="1" width="4.85546875" style="28" customWidth="1"/>
    <col min="2" max="2" width="35.42578125" style="281" customWidth="1"/>
    <col min="3" max="3" width="13" style="290" customWidth="1"/>
    <col min="4" max="4" width="43.28515625" style="11" customWidth="1"/>
    <col min="5" max="5" width="34.28515625" style="281" customWidth="1"/>
    <col min="6" max="6" width="18.28515625" style="11" customWidth="1"/>
    <col min="7" max="8" width="11.140625" style="11" customWidth="1"/>
    <col min="9" max="9" width="11.85546875" style="11" customWidth="1"/>
    <col min="10" max="10" width="12.42578125" style="11" customWidth="1"/>
    <col min="11" max="11" width="5.140625" style="9" customWidth="1"/>
    <col min="12" max="16384" width="9.140625" style="11"/>
  </cols>
  <sheetData>
    <row r="1" spans="1:11" s="2" customFormat="1" ht="18" customHeight="1" x14ac:dyDescent="0.15">
      <c r="A1" s="3" t="s">
        <v>1950</v>
      </c>
      <c r="B1" s="280"/>
      <c r="C1" s="289"/>
      <c r="E1" s="280"/>
      <c r="K1" s="4"/>
    </row>
    <row r="2" spans="1:11" s="2" customFormat="1" ht="18" customHeight="1" thickBot="1" x14ac:dyDescent="0.2">
      <c r="A2" s="20"/>
      <c r="B2" s="299"/>
      <c r="C2" s="300"/>
      <c r="D2" s="44"/>
      <c r="E2" s="301"/>
      <c r="F2" s="44"/>
      <c r="G2" s="44"/>
      <c r="H2" s="44"/>
      <c r="I2" s="44"/>
      <c r="J2" s="302" t="str">
        <f>支援施設!N2</f>
        <v>（R２ ．１．１現在）</v>
      </c>
      <c r="K2" s="4"/>
    </row>
    <row r="3" spans="1:11" s="9" customFormat="1" ht="17.25" customHeight="1" x14ac:dyDescent="0.15">
      <c r="A3" s="288" t="s">
        <v>218</v>
      </c>
      <c r="B3" s="303" t="s">
        <v>51</v>
      </c>
      <c r="C3" s="304" t="s">
        <v>52</v>
      </c>
      <c r="D3" s="305" t="s">
        <v>215</v>
      </c>
      <c r="E3" s="306" t="s">
        <v>213</v>
      </c>
      <c r="F3" s="307" t="s">
        <v>728</v>
      </c>
      <c r="G3" s="308" t="s">
        <v>1436</v>
      </c>
      <c r="H3" s="308" t="s">
        <v>1437</v>
      </c>
      <c r="I3" s="308" t="s">
        <v>1438</v>
      </c>
      <c r="J3" s="309" t="s">
        <v>1439</v>
      </c>
    </row>
    <row r="4" spans="1:11" s="9" customFormat="1" ht="17.25" customHeight="1" x14ac:dyDescent="0.15">
      <c r="A4" s="282">
        <v>1</v>
      </c>
      <c r="B4" s="153" t="s">
        <v>2420</v>
      </c>
      <c r="C4" s="310" t="s">
        <v>1845</v>
      </c>
      <c r="D4" s="311" t="s">
        <v>1747</v>
      </c>
      <c r="E4" s="312" t="s">
        <v>2417</v>
      </c>
      <c r="F4" s="311" t="s">
        <v>2973</v>
      </c>
      <c r="G4" s="223" t="s">
        <v>1947</v>
      </c>
      <c r="H4" s="223" t="s">
        <v>18</v>
      </c>
      <c r="I4" s="84"/>
      <c r="J4" s="283"/>
    </row>
    <row r="5" spans="1:11" s="9" customFormat="1" ht="17.25" customHeight="1" x14ac:dyDescent="0.15">
      <c r="A5" s="282">
        <v>2</v>
      </c>
      <c r="B5" s="153" t="s">
        <v>1440</v>
      </c>
      <c r="C5" s="310" t="s">
        <v>1846</v>
      </c>
      <c r="D5" s="311" t="s">
        <v>1748</v>
      </c>
      <c r="E5" s="153" t="s">
        <v>1549</v>
      </c>
      <c r="F5" s="311" t="s">
        <v>1635</v>
      </c>
      <c r="G5" s="223" t="s">
        <v>1947</v>
      </c>
      <c r="H5" s="223" t="s">
        <v>18</v>
      </c>
      <c r="I5" s="223" t="s">
        <v>18</v>
      </c>
      <c r="J5" s="94"/>
    </row>
    <row r="6" spans="1:11" s="9" customFormat="1" ht="17.25" customHeight="1" x14ac:dyDescent="0.15">
      <c r="A6" s="282">
        <v>3</v>
      </c>
      <c r="B6" s="153" t="s">
        <v>1441</v>
      </c>
      <c r="C6" s="310" t="s">
        <v>1847</v>
      </c>
      <c r="D6" s="311" t="s">
        <v>1749</v>
      </c>
      <c r="E6" s="312" t="s">
        <v>1550</v>
      </c>
      <c r="F6" s="311" t="s">
        <v>1636</v>
      </c>
      <c r="G6" s="223" t="s">
        <v>1947</v>
      </c>
      <c r="H6" s="223" t="s">
        <v>18</v>
      </c>
      <c r="I6" s="223" t="s">
        <v>18</v>
      </c>
      <c r="J6" s="283" t="s">
        <v>1949</v>
      </c>
    </row>
    <row r="7" spans="1:11" s="9" customFormat="1" ht="17.25" customHeight="1" x14ac:dyDescent="0.15">
      <c r="A7" s="282">
        <v>4</v>
      </c>
      <c r="B7" s="153" t="s">
        <v>1442</v>
      </c>
      <c r="C7" s="310" t="s">
        <v>1848</v>
      </c>
      <c r="D7" s="311" t="s">
        <v>1750</v>
      </c>
      <c r="E7" s="312" t="s">
        <v>1551</v>
      </c>
      <c r="F7" s="311" t="s">
        <v>1637</v>
      </c>
      <c r="G7" s="223" t="s">
        <v>1947</v>
      </c>
      <c r="H7" s="223" t="s">
        <v>18</v>
      </c>
      <c r="I7" s="84"/>
      <c r="J7" s="94"/>
    </row>
    <row r="8" spans="1:11" ht="18" customHeight="1" x14ac:dyDescent="0.15">
      <c r="A8" s="282">
        <v>5</v>
      </c>
      <c r="B8" s="153" t="s">
        <v>1443</v>
      </c>
      <c r="C8" s="310" t="s">
        <v>1849</v>
      </c>
      <c r="D8" s="311" t="s">
        <v>1751</v>
      </c>
      <c r="E8" s="312" t="s">
        <v>1552</v>
      </c>
      <c r="F8" s="311" t="s">
        <v>1638</v>
      </c>
      <c r="G8" s="223" t="s">
        <v>1947</v>
      </c>
      <c r="H8" s="223" t="s">
        <v>18</v>
      </c>
      <c r="I8" s="223" t="s">
        <v>2987</v>
      </c>
      <c r="J8" s="283" t="s">
        <v>1949</v>
      </c>
    </row>
    <row r="9" spans="1:11" ht="18" customHeight="1" x14ac:dyDescent="0.15">
      <c r="A9" s="282">
        <v>6</v>
      </c>
      <c r="B9" s="153" t="s">
        <v>1444</v>
      </c>
      <c r="C9" s="310" t="s">
        <v>1850</v>
      </c>
      <c r="D9" s="311" t="s">
        <v>1752</v>
      </c>
      <c r="E9" s="153" t="s">
        <v>1553</v>
      </c>
      <c r="F9" s="311" t="s">
        <v>1639</v>
      </c>
      <c r="G9" s="223" t="s">
        <v>1947</v>
      </c>
      <c r="H9" s="223" t="s">
        <v>18</v>
      </c>
      <c r="I9" s="223" t="s">
        <v>18</v>
      </c>
      <c r="J9" s="94"/>
    </row>
    <row r="10" spans="1:11" ht="18" customHeight="1" x14ac:dyDescent="0.15">
      <c r="A10" s="282">
        <v>7</v>
      </c>
      <c r="B10" s="153" t="s">
        <v>1445</v>
      </c>
      <c r="C10" s="310" t="s">
        <v>1851</v>
      </c>
      <c r="D10" s="311" t="s">
        <v>1753</v>
      </c>
      <c r="E10" s="153" t="s">
        <v>1554</v>
      </c>
      <c r="F10" s="311" t="s">
        <v>1640</v>
      </c>
      <c r="G10" s="223" t="s">
        <v>1947</v>
      </c>
      <c r="H10" s="223" t="s">
        <v>18</v>
      </c>
      <c r="I10" s="84"/>
      <c r="J10" s="283" t="s">
        <v>1949</v>
      </c>
    </row>
    <row r="11" spans="1:11" ht="18" customHeight="1" x14ac:dyDescent="0.15">
      <c r="A11" s="282">
        <v>8</v>
      </c>
      <c r="B11" s="153" t="s">
        <v>1446</v>
      </c>
      <c r="C11" s="310" t="s">
        <v>1852</v>
      </c>
      <c r="D11" s="311" t="s">
        <v>1754</v>
      </c>
      <c r="E11" s="153" t="s">
        <v>1555</v>
      </c>
      <c r="F11" s="311" t="s">
        <v>1641</v>
      </c>
      <c r="G11" s="223" t="s">
        <v>1947</v>
      </c>
      <c r="H11" s="223" t="s">
        <v>18</v>
      </c>
      <c r="I11" s="84"/>
      <c r="J11" s="94"/>
    </row>
    <row r="12" spans="1:11" ht="18" customHeight="1" x14ac:dyDescent="0.15">
      <c r="A12" s="282">
        <v>9</v>
      </c>
      <c r="B12" s="153" t="s">
        <v>1447</v>
      </c>
      <c r="C12" s="310" t="s">
        <v>1853</v>
      </c>
      <c r="D12" s="311" t="s">
        <v>1755</v>
      </c>
      <c r="E12" s="153" t="s">
        <v>1556</v>
      </c>
      <c r="F12" s="311" t="s">
        <v>1642</v>
      </c>
      <c r="G12" s="223" t="s">
        <v>1947</v>
      </c>
      <c r="H12" s="223" t="s">
        <v>2332</v>
      </c>
      <c r="I12" s="223" t="s">
        <v>18</v>
      </c>
      <c r="J12" s="283" t="s">
        <v>2332</v>
      </c>
    </row>
    <row r="13" spans="1:11" ht="18" customHeight="1" x14ac:dyDescent="0.15">
      <c r="A13" s="282">
        <v>10</v>
      </c>
      <c r="B13" s="153" t="s">
        <v>1448</v>
      </c>
      <c r="C13" s="310" t="s">
        <v>1854</v>
      </c>
      <c r="D13" s="311" t="s">
        <v>1756</v>
      </c>
      <c r="E13" s="153" t="s">
        <v>1557</v>
      </c>
      <c r="F13" s="311" t="s">
        <v>1643</v>
      </c>
      <c r="G13" s="223" t="s">
        <v>1947</v>
      </c>
      <c r="H13" s="84"/>
      <c r="I13" s="84"/>
      <c r="J13" s="94"/>
    </row>
    <row r="14" spans="1:11" ht="18" customHeight="1" x14ac:dyDescent="0.15">
      <c r="A14" s="282">
        <v>11</v>
      </c>
      <c r="B14" s="153" t="s">
        <v>1449</v>
      </c>
      <c r="C14" s="310" t="s">
        <v>2302</v>
      </c>
      <c r="D14" s="311" t="s">
        <v>2303</v>
      </c>
      <c r="E14" s="312" t="s">
        <v>1558</v>
      </c>
      <c r="F14" s="311" t="s">
        <v>1644</v>
      </c>
      <c r="G14" s="223" t="s">
        <v>1947</v>
      </c>
      <c r="H14" s="223" t="s">
        <v>1948</v>
      </c>
      <c r="I14" s="223"/>
      <c r="J14" s="94"/>
    </row>
    <row r="15" spans="1:11" s="9" customFormat="1" ht="17.25" customHeight="1" x14ac:dyDescent="0.15">
      <c r="A15" s="282">
        <v>12</v>
      </c>
      <c r="B15" s="153" t="s">
        <v>1450</v>
      </c>
      <c r="C15" s="310" t="s">
        <v>1855</v>
      </c>
      <c r="D15" s="311" t="s">
        <v>1757</v>
      </c>
      <c r="E15" s="153" t="s">
        <v>1559</v>
      </c>
      <c r="F15" s="311" t="s">
        <v>1645</v>
      </c>
      <c r="G15" s="223" t="s">
        <v>1947</v>
      </c>
      <c r="H15" s="84"/>
      <c r="I15" s="84"/>
      <c r="J15" s="94"/>
    </row>
    <row r="16" spans="1:11" s="9" customFormat="1" ht="17.25" customHeight="1" x14ac:dyDescent="0.15">
      <c r="A16" s="282">
        <v>13</v>
      </c>
      <c r="B16" s="153" t="s">
        <v>1451</v>
      </c>
      <c r="C16" s="310" t="s">
        <v>1856</v>
      </c>
      <c r="D16" s="311" t="s">
        <v>1758</v>
      </c>
      <c r="E16" s="312" t="s">
        <v>1559</v>
      </c>
      <c r="F16" s="311" t="s">
        <v>1646</v>
      </c>
      <c r="G16" s="223" t="s">
        <v>1947</v>
      </c>
      <c r="H16" s="84"/>
      <c r="I16" s="223" t="s">
        <v>18</v>
      </c>
      <c r="J16" s="94"/>
    </row>
    <row r="17" spans="1:11" ht="17.25" customHeight="1" x14ac:dyDescent="0.15">
      <c r="A17" s="282">
        <v>14</v>
      </c>
      <c r="B17" s="153" t="s">
        <v>1452</v>
      </c>
      <c r="C17" s="310" t="s">
        <v>1857</v>
      </c>
      <c r="D17" s="311" t="s">
        <v>2300</v>
      </c>
      <c r="E17" s="153" t="s">
        <v>1559</v>
      </c>
      <c r="F17" s="311" t="s">
        <v>1647</v>
      </c>
      <c r="G17" s="223" t="s">
        <v>1947</v>
      </c>
      <c r="H17" s="84"/>
      <c r="I17" s="223" t="s">
        <v>18</v>
      </c>
      <c r="J17" s="94"/>
    </row>
    <row r="18" spans="1:11" ht="18" customHeight="1" x14ac:dyDescent="0.15">
      <c r="A18" s="282">
        <v>15</v>
      </c>
      <c r="B18" s="153" t="s">
        <v>1453</v>
      </c>
      <c r="C18" s="310" t="s">
        <v>1858</v>
      </c>
      <c r="D18" s="311" t="s">
        <v>1759</v>
      </c>
      <c r="E18" s="153" t="s">
        <v>1559</v>
      </c>
      <c r="F18" s="311" t="s">
        <v>1648</v>
      </c>
      <c r="G18" s="223" t="s">
        <v>1947</v>
      </c>
      <c r="H18" s="84"/>
      <c r="I18" s="223" t="s">
        <v>18</v>
      </c>
      <c r="J18" s="94"/>
    </row>
    <row r="19" spans="1:11" ht="18" customHeight="1" x14ac:dyDescent="0.15">
      <c r="A19" s="282">
        <v>16</v>
      </c>
      <c r="B19" s="153" t="s">
        <v>1454</v>
      </c>
      <c r="C19" s="310" t="s">
        <v>1859</v>
      </c>
      <c r="D19" s="311" t="s">
        <v>1760</v>
      </c>
      <c r="E19" s="153" t="s">
        <v>1560</v>
      </c>
      <c r="F19" s="311" t="s">
        <v>1649</v>
      </c>
      <c r="G19" s="223" t="s">
        <v>1947</v>
      </c>
      <c r="H19" s="223" t="s">
        <v>1948</v>
      </c>
      <c r="I19" s="223" t="s">
        <v>18</v>
      </c>
      <c r="J19" s="94"/>
    </row>
    <row r="20" spans="1:11" ht="18" customHeight="1" x14ac:dyDescent="0.15">
      <c r="A20" s="282">
        <v>17</v>
      </c>
      <c r="B20" s="153" t="s">
        <v>1455</v>
      </c>
      <c r="C20" s="310" t="s">
        <v>1847</v>
      </c>
      <c r="D20" s="311" t="s">
        <v>1761</v>
      </c>
      <c r="E20" s="153" t="s">
        <v>551</v>
      </c>
      <c r="F20" s="311" t="s">
        <v>2180</v>
      </c>
      <c r="G20" s="223" t="s">
        <v>1947</v>
      </c>
      <c r="H20" s="84"/>
      <c r="I20" s="117" t="s">
        <v>2245</v>
      </c>
      <c r="J20" s="94"/>
    </row>
    <row r="21" spans="1:11" ht="17.25" customHeight="1" x14ac:dyDescent="0.15">
      <c r="A21" s="282">
        <v>18</v>
      </c>
      <c r="B21" s="153" t="s">
        <v>1456</v>
      </c>
      <c r="C21" s="310" t="s">
        <v>1854</v>
      </c>
      <c r="D21" s="311" t="s">
        <v>1762</v>
      </c>
      <c r="E21" s="312" t="s">
        <v>1561</v>
      </c>
      <c r="F21" s="311" t="s">
        <v>1650</v>
      </c>
      <c r="G21" s="223" t="s">
        <v>1947</v>
      </c>
      <c r="H21" s="223" t="s">
        <v>1948</v>
      </c>
      <c r="I21" s="84"/>
      <c r="J21" s="94"/>
    </row>
    <row r="22" spans="1:11" ht="17.25" customHeight="1" x14ac:dyDescent="0.15">
      <c r="A22" s="282">
        <v>19</v>
      </c>
      <c r="B22" s="153" t="s">
        <v>1457</v>
      </c>
      <c r="C22" s="310" t="s">
        <v>1859</v>
      </c>
      <c r="D22" s="311" t="s">
        <v>1763</v>
      </c>
      <c r="E22" s="312" t="s">
        <v>1561</v>
      </c>
      <c r="F22" s="311" t="s">
        <v>1651</v>
      </c>
      <c r="G22" s="223" t="s">
        <v>1947</v>
      </c>
      <c r="H22" s="84"/>
      <c r="I22" s="84"/>
      <c r="J22" s="94"/>
    </row>
    <row r="23" spans="1:11" ht="17.25" customHeight="1" x14ac:dyDescent="0.15">
      <c r="A23" s="282">
        <v>20</v>
      </c>
      <c r="B23" s="153" t="s">
        <v>1458</v>
      </c>
      <c r="C23" s="310" t="s">
        <v>1860</v>
      </c>
      <c r="D23" s="311" t="s">
        <v>1764</v>
      </c>
      <c r="E23" s="312" t="s">
        <v>1562</v>
      </c>
      <c r="F23" s="311" t="s">
        <v>1652</v>
      </c>
      <c r="G23" s="223" t="s">
        <v>1947</v>
      </c>
      <c r="H23" s="223" t="s">
        <v>1948</v>
      </c>
      <c r="I23" s="223" t="s">
        <v>18</v>
      </c>
      <c r="J23" s="283" t="s">
        <v>1949</v>
      </c>
    </row>
    <row r="24" spans="1:11" ht="17.25" customHeight="1" x14ac:dyDescent="0.15">
      <c r="A24" s="282">
        <v>21</v>
      </c>
      <c r="B24" s="153" t="s">
        <v>1459</v>
      </c>
      <c r="C24" s="310" t="s">
        <v>1861</v>
      </c>
      <c r="D24" s="311" t="s">
        <v>1765</v>
      </c>
      <c r="E24" s="153" t="s">
        <v>1563</v>
      </c>
      <c r="F24" s="311" t="s">
        <v>1653</v>
      </c>
      <c r="G24" s="223" t="s">
        <v>1947</v>
      </c>
      <c r="H24" s="223" t="s">
        <v>1948</v>
      </c>
      <c r="I24" s="84"/>
      <c r="J24" s="94"/>
    </row>
    <row r="25" spans="1:11" ht="17.25" customHeight="1" x14ac:dyDescent="0.15">
      <c r="A25" s="282">
        <v>22</v>
      </c>
      <c r="B25" s="153" t="s">
        <v>1460</v>
      </c>
      <c r="C25" s="310" t="s">
        <v>1862</v>
      </c>
      <c r="D25" s="311" t="s">
        <v>1766</v>
      </c>
      <c r="E25" s="153" t="s">
        <v>1460</v>
      </c>
      <c r="F25" s="311" t="s">
        <v>1654</v>
      </c>
      <c r="G25" s="223" t="s">
        <v>1947</v>
      </c>
      <c r="H25" s="223" t="s">
        <v>1948</v>
      </c>
      <c r="I25" s="84"/>
      <c r="J25" s="94"/>
    </row>
    <row r="26" spans="1:11" ht="17.25" customHeight="1" x14ac:dyDescent="0.15">
      <c r="A26" s="282">
        <v>23</v>
      </c>
      <c r="B26" s="153" t="s">
        <v>1461</v>
      </c>
      <c r="C26" s="310" t="s">
        <v>1863</v>
      </c>
      <c r="D26" s="311" t="s">
        <v>1767</v>
      </c>
      <c r="E26" s="153" t="s">
        <v>1564</v>
      </c>
      <c r="F26" s="311" t="s">
        <v>1655</v>
      </c>
      <c r="G26" s="223" t="s">
        <v>1947</v>
      </c>
      <c r="H26" s="223"/>
      <c r="I26" s="223"/>
      <c r="J26" s="94"/>
    </row>
    <row r="27" spans="1:11" ht="17.25" customHeight="1" x14ac:dyDescent="0.15">
      <c r="A27" s="282">
        <v>24</v>
      </c>
      <c r="B27" s="153" t="s">
        <v>1462</v>
      </c>
      <c r="C27" s="310" t="s">
        <v>2876</v>
      </c>
      <c r="D27" s="311" t="s">
        <v>2877</v>
      </c>
      <c r="E27" s="312" t="s">
        <v>1565</v>
      </c>
      <c r="F27" s="311" t="s">
        <v>1656</v>
      </c>
      <c r="G27" s="223" t="s">
        <v>1947</v>
      </c>
      <c r="H27" s="223" t="s">
        <v>1948</v>
      </c>
      <c r="I27" s="223"/>
      <c r="J27" s="94"/>
    </row>
    <row r="28" spans="1:11" ht="17.25" customHeight="1" x14ac:dyDescent="0.15">
      <c r="A28" s="282">
        <v>25</v>
      </c>
      <c r="B28" s="153" t="s">
        <v>1463</v>
      </c>
      <c r="C28" s="310" t="s">
        <v>1864</v>
      </c>
      <c r="D28" s="311" t="s">
        <v>1768</v>
      </c>
      <c r="E28" s="312" t="s">
        <v>1566</v>
      </c>
      <c r="F28" s="311" t="s">
        <v>1657</v>
      </c>
      <c r="G28" s="223" t="s">
        <v>1947</v>
      </c>
      <c r="H28" s="223" t="s">
        <v>1948</v>
      </c>
      <c r="I28" s="223" t="s">
        <v>18</v>
      </c>
      <c r="J28" s="283" t="s">
        <v>1949</v>
      </c>
    </row>
    <row r="29" spans="1:11" ht="17.25" customHeight="1" x14ac:dyDescent="0.15">
      <c r="A29" s="282">
        <v>26</v>
      </c>
      <c r="B29" s="153" t="s">
        <v>1464</v>
      </c>
      <c r="C29" s="310" t="s">
        <v>1865</v>
      </c>
      <c r="D29" s="311" t="s">
        <v>1769</v>
      </c>
      <c r="E29" s="312" t="s">
        <v>1567</v>
      </c>
      <c r="F29" s="311" t="s">
        <v>1658</v>
      </c>
      <c r="G29" s="223" t="s">
        <v>1947</v>
      </c>
      <c r="H29" s="117"/>
      <c r="I29" s="117"/>
      <c r="J29" s="94"/>
    </row>
    <row r="30" spans="1:11" ht="17.25" customHeight="1" x14ac:dyDescent="0.15">
      <c r="A30" s="282">
        <v>27</v>
      </c>
      <c r="B30" s="153" t="s">
        <v>1465</v>
      </c>
      <c r="C30" s="310" t="s">
        <v>1866</v>
      </c>
      <c r="D30" s="311" t="s">
        <v>1770</v>
      </c>
      <c r="E30" s="153" t="s">
        <v>1561</v>
      </c>
      <c r="F30" s="311" t="s">
        <v>1659</v>
      </c>
      <c r="G30" s="223" t="s">
        <v>1947</v>
      </c>
      <c r="H30" s="223"/>
      <c r="I30" s="84"/>
      <c r="J30" s="94"/>
      <c r="K30" s="341"/>
    </row>
    <row r="31" spans="1:11" ht="17.25" customHeight="1" x14ac:dyDescent="0.15">
      <c r="A31" s="282">
        <v>28</v>
      </c>
      <c r="B31" s="153" t="s">
        <v>1466</v>
      </c>
      <c r="C31" s="310" t="s">
        <v>1863</v>
      </c>
      <c r="D31" s="311" t="s">
        <v>1771</v>
      </c>
      <c r="E31" s="153" t="s">
        <v>1568</v>
      </c>
      <c r="F31" s="311" t="s">
        <v>1660</v>
      </c>
      <c r="G31" s="223" t="s">
        <v>1947</v>
      </c>
      <c r="H31" s="223" t="s">
        <v>1948</v>
      </c>
      <c r="I31" s="84"/>
      <c r="J31" s="283" t="s">
        <v>1949</v>
      </c>
    </row>
    <row r="32" spans="1:11" ht="17.25" customHeight="1" x14ac:dyDescent="0.15">
      <c r="A32" s="282">
        <v>29</v>
      </c>
      <c r="B32" s="153" t="s">
        <v>1467</v>
      </c>
      <c r="C32" s="310" t="s">
        <v>1867</v>
      </c>
      <c r="D32" s="311" t="s">
        <v>2454</v>
      </c>
      <c r="E32" s="312" t="s">
        <v>1569</v>
      </c>
      <c r="F32" s="311" t="s">
        <v>1661</v>
      </c>
      <c r="G32" s="223" t="s">
        <v>1947</v>
      </c>
      <c r="H32" s="223" t="s">
        <v>1948</v>
      </c>
      <c r="I32" s="223" t="s">
        <v>2693</v>
      </c>
      <c r="J32" s="283" t="s">
        <v>1949</v>
      </c>
    </row>
    <row r="33" spans="1:10" ht="17.25" customHeight="1" x14ac:dyDescent="0.15">
      <c r="A33" s="282">
        <v>30</v>
      </c>
      <c r="B33" s="153" t="s">
        <v>1468</v>
      </c>
      <c r="C33" s="310" t="s">
        <v>1866</v>
      </c>
      <c r="D33" s="311" t="s">
        <v>1772</v>
      </c>
      <c r="E33" s="153" t="s">
        <v>1570</v>
      </c>
      <c r="F33" s="311" t="s">
        <v>1662</v>
      </c>
      <c r="G33" s="223" t="s">
        <v>1947</v>
      </c>
      <c r="H33" s="223" t="s">
        <v>1948</v>
      </c>
      <c r="I33" s="223"/>
      <c r="J33" s="94"/>
    </row>
    <row r="34" spans="1:10" ht="17.25" customHeight="1" x14ac:dyDescent="0.15">
      <c r="A34" s="282">
        <v>31</v>
      </c>
      <c r="B34" s="153" t="s">
        <v>1469</v>
      </c>
      <c r="C34" s="310" t="s">
        <v>1847</v>
      </c>
      <c r="D34" s="311" t="s">
        <v>1773</v>
      </c>
      <c r="E34" s="153" t="s">
        <v>1571</v>
      </c>
      <c r="F34" s="311" t="s">
        <v>1663</v>
      </c>
      <c r="G34" s="223" t="s">
        <v>1947</v>
      </c>
      <c r="H34" s="223" t="s">
        <v>1948</v>
      </c>
      <c r="I34" s="284"/>
      <c r="J34" s="94"/>
    </row>
    <row r="35" spans="1:10" ht="17.25" customHeight="1" x14ac:dyDescent="0.15">
      <c r="A35" s="282">
        <v>32</v>
      </c>
      <c r="B35" s="153" t="s">
        <v>1470</v>
      </c>
      <c r="C35" s="310" t="s">
        <v>1868</v>
      </c>
      <c r="D35" s="311" t="s">
        <v>1774</v>
      </c>
      <c r="E35" s="312" t="s">
        <v>1572</v>
      </c>
      <c r="F35" s="311" t="s">
        <v>1664</v>
      </c>
      <c r="G35" s="223" t="s">
        <v>1947</v>
      </c>
      <c r="H35" s="84"/>
      <c r="I35" s="84"/>
      <c r="J35" s="94"/>
    </row>
    <row r="36" spans="1:10" ht="17.25" customHeight="1" x14ac:dyDescent="0.15">
      <c r="A36" s="282">
        <v>33</v>
      </c>
      <c r="B36" s="153" t="s">
        <v>1471</v>
      </c>
      <c r="C36" s="310" t="s">
        <v>1869</v>
      </c>
      <c r="D36" s="311" t="s">
        <v>2878</v>
      </c>
      <c r="E36" s="153" t="s">
        <v>1471</v>
      </c>
      <c r="F36" s="311" t="s">
        <v>1665</v>
      </c>
      <c r="G36" s="223" t="s">
        <v>1947</v>
      </c>
      <c r="H36" s="223" t="s">
        <v>1948</v>
      </c>
      <c r="I36" s="84"/>
      <c r="J36" s="94"/>
    </row>
    <row r="37" spans="1:10" ht="17.25" customHeight="1" x14ac:dyDescent="0.15">
      <c r="A37" s="282">
        <v>34</v>
      </c>
      <c r="B37" s="153" t="s">
        <v>1472</v>
      </c>
      <c r="C37" s="310" t="s">
        <v>1870</v>
      </c>
      <c r="D37" s="311" t="s">
        <v>1775</v>
      </c>
      <c r="E37" s="153" t="s">
        <v>1573</v>
      </c>
      <c r="F37" s="311" t="s">
        <v>1666</v>
      </c>
      <c r="G37" s="223" t="s">
        <v>1947</v>
      </c>
      <c r="H37" s="223" t="s">
        <v>1948</v>
      </c>
      <c r="I37" s="84"/>
      <c r="J37" s="94"/>
    </row>
    <row r="38" spans="1:10" ht="17.25" customHeight="1" x14ac:dyDescent="0.15">
      <c r="A38" s="282">
        <v>35</v>
      </c>
      <c r="B38" s="153" t="s">
        <v>1473</v>
      </c>
      <c r="C38" s="310" t="s">
        <v>1871</v>
      </c>
      <c r="D38" s="311" t="s">
        <v>1776</v>
      </c>
      <c r="E38" s="312" t="s">
        <v>1574</v>
      </c>
      <c r="F38" s="311" t="s">
        <v>1667</v>
      </c>
      <c r="G38" s="223" t="s">
        <v>1947</v>
      </c>
      <c r="H38" s="223" t="s">
        <v>1948</v>
      </c>
      <c r="I38" s="84"/>
      <c r="J38" s="94"/>
    </row>
    <row r="39" spans="1:10" ht="18" customHeight="1" x14ac:dyDescent="0.15">
      <c r="A39" s="282">
        <v>36</v>
      </c>
      <c r="B39" s="153" t="s">
        <v>1474</v>
      </c>
      <c r="C39" s="310" t="s">
        <v>1863</v>
      </c>
      <c r="D39" s="311" t="s">
        <v>1777</v>
      </c>
      <c r="E39" s="153" t="s">
        <v>1575</v>
      </c>
      <c r="F39" s="311" t="s">
        <v>1668</v>
      </c>
      <c r="G39" s="223" t="s">
        <v>1947</v>
      </c>
      <c r="H39" s="223" t="s">
        <v>1948</v>
      </c>
      <c r="I39" s="223"/>
      <c r="J39" s="94"/>
    </row>
    <row r="40" spans="1:10" ht="18" customHeight="1" x14ac:dyDescent="0.15">
      <c r="A40" s="282">
        <v>37</v>
      </c>
      <c r="B40" s="153" t="s">
        <v>1475</v>
      </c>
      <c r="C40" s="310" t="s">
        <v>1872</v>
      </c>
      <c r="D40" s="311" t="s">
        <v>1778</v>
      </c>
      <c r="E40" s="312" t="s">
        <v>1549</v>
      </c>
      <c r="F40" s="311" t="s">
        <v>1669</v>
      </c>
      <c r="G40" s="223" t="s">
        <v>1947</v>
      </c>
      <c r="H40" s="223" t="s">
        <v>1948</v>
      </c>
      <c r="I40" s="223" t="s">
        <v>18</v>
      </c>
      <c r="J40" s="94"/>
    </row>
    <row r="41" spans="1:10" ht="17.25" customHeight="1" x14ac:dyDescent="0.15">
      <c r="A41" s="282">
        <v>38</v>
      </c>
      <c r="B41" s="153" t="s">
        <v>1476</v>
      </c>
      <c r="C41" s="310" t="s">
        <v>1873</v>
      </c>
      <c r="D41" s="311" t="s">
        <v>2809</v>
      </c>
      <c r="E41" s="153" t="s">
        <v>1576</v>
      </c>
      <c r="F41" s="311" t="s">
        <v>1670</v>
      </c>
      <c r="G41" s="223" t="s">
        <v>1947</v>
      </c>
      <c r="H41" s="223" t="s">
        <v>1948</v>
      </c>
      <c r="I41" s="223" t="s">
        <v>18</v>
      </c>
      <c r="J41" s="94"/>
    </row>
    <row r="42" spans="1:10" ht="17.25" customHeight="1" x14ac:dyDescent="0.15">
      <c r="A42" s="282">
        <v>39</v>
      </c>
      <c r="B42" s="153" t="s">
        <v>1477</v>
      </c>
      <c r="C42" s="310" t="s">
        <v>1874</v>
      </c>
      <c r="D42" s="311" t="s">
        <v>1779</v>
      </c>
      <c r="E42" s="153" t="s">
        <v>1577</v>
      </c>
      <c r="F42" s="311" t="s">
        <v>1671</v>
      </c>
      <c r="G42" s="223" t="s">
        <v>1947</v>
      </c>
      <c r="H42" s="223" t="s">
        <v>1948</v>
      </c>
      <c r="I42" s="223" t="s">
        <v>18</v>
      </c>
      <c r="J42" s="94"/>
    </row>
    <row r="43" spans="1:10" ht="17.25" customHeight="1" x14ac:dyDescent="0.15">
      <c r="A43" s="282">
        <v>40</v>
      </c>
      <c r="B43" s="153" t="s">
        <v>1478</v>
      </c>
      <c r="C43" s="310" t="s">
        <v>1875</v>
      </c>
      <c r="D43" s="311" t="s">
        <v>1780</v>
      </c>
      <c r="E43" s="153" t="s">
        <v>1579</v>
      </c>
      <c r="F43" s="311" t="s">
        <v>1672</v>
      </c>
      <c r="G43" s="223" t="s">
        <v>1947</v>
      </c>
      <c r="H43" s="223" t="s">
        <v>1948</v>
      </c>
      <c r="I43" s="285"/>
      <c r="J43" s="94"/>
    </row>
    <row r="44" spans="1:10" ht="17.25" customHeight="1" x14ac:dyDescent="0.15">
      <c r="A44" s="282">
        <v>41</v>
      </c>
      <c r="B44" s="153" t="s">
        <v>1479</v>
      </c>
      <c r="C44" s="310" t="s">
        <v>1876</v>
      </c>
      <c r="D44" s="311" t="s">
        <v>1781</v>
      </c>
      <c r="E44" s="312" t="s">
        <v>1580</v>
      </c>
      <c r="F44" s="311" t="s">
        <v>1673</v>
      </c>
      <c r="G44" s="223" t="s">
        <v>1947</v>
      </c>
      <c r="H44" s="223" t="s">
        <v>1948</v>
      </c>
      <c r="I44" s="285"/>
      <c r="J44" s="94"/>
    </row>
    <row r="45" spans="1:10" ht="17.25" customHeight="1" x14ac:dyDescent="0.15">
      <c r="A45" s="282">
        <v>42</v>
      </c>
      <c r="B45" s="153" t="s">
        <v>2175</v>
      </c>
      <c r="C45" s="310" t="s">
        <v>2176</v>
      </c>
      <c r="D45" s="311" t="s">
        <v>2177</v>
      </c>
      <c r="E45" s="153" t="s">
        <v>1578</v>
      </c>
      <c r="F45" s="311" t="s">
        <v>2178</v>
      </c>
      <c r="G45" s="223" t="s">
        <v>2179</v>
      </c>
      <c r="H45" s="223" t="s">
        <v>2216</v>
      </c>
      <c r="I45" s="285"/>
      <c r="J45" s="94"/>
    </row>
    <row r="46" spans="1:10" ht="17.25" customHeight="1" x14ac:dyDescent="0.15">
      <c r="A46" s="282">
        <v>43</v>
      </c>
      <c r="B46" s="153" t="s">
        <v>2211</v>
      </c>
      <c r="C46" s="310" t="s">
        <v>2212</v>
      </c>
      <c r="D46" s="311" t="s">
        <v>2213</v>
      </c>
      <c r="E46" s="153" t="s">
        <v>2214</v>
      </c>
      <c r="F46" s="311" t="s">
        <v>2215</v>
      </c>
      <c r="G46" s="223" t="s">
        <v>18</v>
      </c>
      <c r="H46" s="223" t="s">
        <v>18</v>
      </c>
      <c r="I46" s="285"/>
      <c r="J46" s="94"/>
    </row>
    <row r="47" spans="1:10" ht="18" customHeight="1" x14ac:dyDescent="0.15">
      <c r="A47" s="282">
        <v>44</v>
      </c>
      <c r="B47" s="153" t="s">
        <v>1524</v>
      </c>
      <c r="C47" s="310" t="s">
        <v>1920</v>
      </c>
      <c r="D47" s="311" t="s">
        <v>1821</v>
      </c>
      <c r="E47" s="153" t="s">
        <v>1617</v>
      </c>
      <c r="F47" s="311" t="s">
        <v>1721</v>
      </c>
      <c r="G47" s="223" t="s">
        <v>1947</v>
      </c>
      <c r="H47" s="223" t="s">
        <v>1948</v>
      </c>
      <c r="I47" s="84"/>
      <c r="J47" s="94"/>
    </row>
    <row r="48" spans="1:10" ht="18" customHeight="1" x14ac:dyDescent="0.15">
      <c r="A48" s="282">
        <v>45</v>
      </c>
      <c r="B48" s="153" t="s">
        <v>2818</v>
      </c>
      <c r="C48" s="310" t="s">
        <v>2819</v>
      </c>
      <c r="D48" s="311" t="s">
        <v>2820</v>
      </c>
      <c r="E48" s="153" t="s">
        <v>2821</v>
      </c>
      <c r="F48" s="311" t="s">
        <v>2823</v>
      </c>
      <c r="G48" s="223" t="s">
        <v>2824</v>
      </c>
      <c r="H48" s="223" t="s">
        <v>2824</v>
      </c>
      <c r="I48" s="84"/>
      <c r="J48" s="94"/>
    </row>
    <row r="49" spans="1:11" ht="18" customHeight="1" x14ac:dyDescent="0.15">
      <c r="A49" s="282">
        <v>46</v>
      </c>
      <c r="B49" s="153" t="s">
        <v>2246</v>
      </c>
      <c r="C49" s="310" t="s">
        <v>2249</v>
      </c>
      <c r="D49" s="311" t="s">
        <v>2441</v>
      </c>
      <c r="E49" s="153" t="s">
        <v>2247</v>
      </c>
      <c r="F49" s="311" t="s">
        <v>2324</v>
      </c>
      <c r="G49" s="223" t="s">
        <v>2245</v>
      </c>
      <c r="H49" s="223" t="s">
        <v>2245</v>
      </c>
      <c r="I49" s="223" t="s">
        <v>2442</v>
      </c>
      <c r="J49" s="94"/>
    </row>
    <row r="50" spans="1:11" ht="18" customHeight="1" x14ac:dyDescent="0.15">
      <c r="A50" s="282">
        <v>47</v>
      </c>
      <c r="B50" s="153" t="s">
        <v>2932</v>
      </c>
      <c r="C50" s="310" t="s">
        <v>2933</v>
      </c>
      <c r="D50" s="311" t="s">
        <v>2934</v>
      </c>
      <c r="E50" s="153" t="s">
        <v>2323</v>
      </c>
      <c r="F50" s="311" t="s">
        <v>2935</v>
      </c>
      <c r="G50" s="223" t="s">
        <v>2322</v>
      </c>
      <c r="H50" s="223" t="s">
        <v>2322</v>
      </c>
      <c r="I50" s="223" t="s">
        <v>2322</v>
      </c>
      <c r="J50" s="94"/>
    </row>
    <row r="51" spans="1:11" ht="18" customHeight="1" x14ac:dyDescent="0.15">
      <c r="A51" s="282">
        <v>48</v>
      </c>
      <c r="B51" s="153" t="s">
        <v>2402</v>
      </c>
      <c r="C51" s="310" t="s">
        <v>2403</v>
      </c>
      <c r="D51" s="311" t="s">
        <v>2858</v>
      </c>
      <c r="E51" s="153" t="s">
        <v>2404</v>
      </c>
      <c r="F51" s="311" t="s">
        <v>2405</v>
      </c>
      <c r="G51" s="223" t="s">
        <v>2406</v>
      </c>
      <c r="H51" s="223" t="s">
        <v>2406</v>
      </c>
      <c r="I51" s="223"/>
      <c r="J51" s="94"/>
    </row>
    <row r="52" spans="1:11" ht="18" customHeight="1" x14ac:dyDescent="0.15">
      <c r="A52" s="282">
        <v>49</v>
      </c>
      <c r="B52" s="153" t="s">
        <v>2975</v>
      </c>
      <c r="C52" s="310" t="s">
        <v>2437</v>
      </c>
      <c r="D52" s="311" t="s">
        <v>2438</v>
      </c>
      <c r="E52" s="153" t="s">
        <v>2439</v>
      </c>
      <c r="F52" s="311" t="s">
        <v>2440</v>
      </c>
      <c r="G52" s="223" t="s">
        <v>2319</v>
      </c>
      <c r="H52" s="223" t="s">
        <v>2319</v>
      </c>
      <c r="I52" s="223"/>
      <c r="J52" s="94" t="s">
        <v>2319</v>
      </c>
    </row>
    <row r="53" spans="1:11" ht="18" customHeight="1" x14ac:dyDescent="0.15">
      <c r="A53" s="282">
        <v>50</v>
      </c>
      <c r="B53" s="153" t="s">
        <v>2677</v>
      </c>
      <c r="C53" s="310" t="s">
        <v>2678</v>
      </c>
      <c r="D53" s="311" t="s">
        <v>2679</v>
      </c>
      <c r="E53" s="153" t="s">
        <v>1578</v>
      </c>
      <c r="F53" s="311" t="s">
        <v>2680</v>
      </c>
      <c r="G53" s="223" t="s">
        <v>2681</v>
      </c>
      <c r="H53" s="223" t="s">
        <v>2681</v>
      </c>
      <c r="I53" s="223"/>
      <c r="J53" s="94"/>
    </row>
    <row r="54" spans="1:11" ht="18" customHeight="1" x14ac:dyDescent="0.15">
      <c r="A54" s="282">
        <v>51</v>
      </c>
      <c r="B54" s="153" t="s">
        <v>2688</v>
      </c>
      <c r="C54" s="310" t="s">
        <v>2690</v>
      </c>
      <c r="D54" s="311" t="s">
        <v>2691</v>
      </c>
      <c r="E54" s="153" t="s">
        <v>2689</v>
      </c>
      <c r="F54" s="311" t="s">
        <v>2692</v>
      </c>
      <c r="G54" s="223" t="s">
        <v>2687</v>
      </c>
      <c r="H54" s="223" t="s">
        <v>2687</v>
      </c>
      <c r="I54" s="223"/>
      <c r="J54" s="94"/>
    </row>
    <row r="55" spans="1:11" ht="18" customHeight="1" x14ac:dyDescent="0.15">
      <c r="A55" s="282">
        <v>52</v>
      </c>
      <c r="B55" s="153" t="s">
        <v>2702</v>
      </c>
      <c r="C55" s="310" t="s">
        <v>2695</v>
      </c>
      <c r="D55" s="311" t="s">
        <v>2801</v>
      </c>
      <c r="E55" s="153" t="s">
        <v>2696</v>
      </c>
      <c r="F55" s="311" t="s">
        <v>2697</v>
      </c>
      <c r="G55" s="223" t="s">
        <v>2698</v>
      </c>
      <c r="H55" s="223"/>
      <c r="I55" s="223" t="s">
        <v>2698</v>
      </c>
      <c r="J55" s="94"/>
    </row>
    <row r="56" spans="1:11" ht="18" customHeight="1" x14ac:dyDescent="0.15">
      <c r="A56" s="282">
        <v>53</v>
      </c>
      <c r="B56" s="153" t="s">
        <v>2796</v>
      </c>
      <c r="C56" s="310" t="s">
        <v>2797</v>
      </c>
      <c r="D56" s="311" t="s">
        <v>2798</v>
      </c>
      <c r="E56" s="153" t="s">
        <v>2822</v>
      </c>
      <c r="F56" s="311" t="s">
        <v>2799</v>
      </c>
      <c r="G56" s="223" t="s">
        <v>2800</v>
      </c>
      <c r="H56" s="223" t="s">
        <v>2800</v>
      </c>
      <c r="I56" s="223"/>
      <c r="J56" s="94"/>
    </row>
    <row r="57" spans="1:11" ht="17.25" customHeight="1" x14ac:dyDescent="0.15">
      <c r="A57" s="282">
        <v>54</v>
      </c>
      <c r="B57" s="153" t="s">
        <v>1480</v>
      </c>
      <c r="C57" s="310" t="s">
        <v>1877</v>
      </c>
      <c r="D57" s="311" t="s">
        <v>1782</v>
      </c>
      <c r="E57" s="153" t="s">
        <v>1581</v>
      </c>
      <c r="F57" s="311" t="s">
        <v>1674</v>
      </c>
      <c r="G57" s="223" t="s">
        <v>1947</v>
      </c>
      <c r="H57" s="223" t="s">
        <v>1948</v>
      </c>
      <c r="I57" s="285"/>
      <c r="J57" s="94"/>
    </row>
    <row r="58" spans="1:11" ht="17.25" customHeight="1" x14ac:dyDescent="0.15">
      <c r="A58" s="282">
        <v>55</v>
      </c>
      <c r="B58" s="153" t="s">
        <v>1481</v>
      </c>
      <c r="C58" s="310" t="s">
        <v>2221</v>
      </c>
      <c r="D58" s="311" t="s">
        <v>2222</v>
      </c>
      <c r="E58" s="312" t="s">
        <v>1481</v>
      </c>
      <c r="F58" s="311" t="s">
        <v>1675</v>
      </c>
      <c r="G58" s="223" t="s">
        <v>1947</v>
      </c>
      <c r="H58" s="223"/>
      <c r="I58" s="285"/>
      <c r="J58" s="94"/>
    </row>
    <row r="59" spans="1:11" ht="17.25" customHeight="1" x14ac:dyDescent="0.15">
      <c r="A59" s="282">
        <v>56</v>
      </c>
      <c r="B59" s="153" t="s">
        <v>1482</v>
      </c>
      <c r="C59" s="310" t="s">
        <v>1879</v>
      </c>
      <c r="D59" s="311" t="s">
        <v>1783</v>
      </c>
      <c r="E59" s="153" t="s">
        <v>1582</v>
      </c>
      <c r="F59" s="311" t="s">
        <v>1676</v>
      </c>
      <c r="G59" s="223" t="s">
        <v>1947</v>
      </c>
      <c r="H59" s="84"/>
      <c r="I59" s="286"/>
      <c r="J59" s="94"/>
    </row>
    <row r="60" spans="1:11" s="28" customFormat="1" ht="17.25" customHeight="1" x14ac:dyDescent="0.15">
      <c r="A60" s="282">
        <v>57</v>
      </c>
      <c r="B60" s="153" t="s">
        <v>1483</v>
      </c>
      <c r="C60" s="310" t="s">
        <v>1880</v>
      </c>
      <c r="D60" s="311" t="s">
        <v>2965</v>
      </c>
      <c r="E60" s="312" t="s">
        <v>1583</v>
      </c>
      <c r="F60" s="311" t="s">
        <v>1677</v>
      </c>
      <c r="G60" s="223" t="s">
        <v>1947</v>
      </c>
      <c r="H60" s="223"/>
      <c r="I60" s="223"/>
      <c r="J60" s="94"/>
      <c r="K60" s="152"/>
    </row>
    <row r="61" spans="1:11" ht="17.25" customHeight="1" x14ac:dyDescent="0.15">
      <c r="A61" s="282">
        <v>58</v>
      </c>
      <c r="B61" s="153" t="s">
        <v>2421</v>
      </c>
      <c r="C61" s="310" t="s">
        <v>1878</v>
      </c>
      <c r="D61" s="311" t="s">
        <v>1784</v>
      </c>
      <c r="E61" s="312" t="s">
        <v>2422</v>
      </c>
      <c r="F61" s="311" t="s">
        <v>1678</v>
      </c>
      <c r="G61" s="223" t="s">
        <v>1947</v>
      </c>
      <c r="H61" s="223" t="s">
        <v>1948</v>
      </c>
      <c r="I61" s="84"/>
      <c r="J61" s="94"/>
    </row>
    <row r="62" spans="1:11" ht="17.25" customHeight="1" x14ac:dyDescent="0.15">
      <c r="A62" s="282">
        <v>59</v>
      </c>
      <c r="B62" s="153" t="s">
        <v>1484</v>
      </c>
      <c r="C62" s="310" t="s">
        <v>1881</v>
      </c>
      <c r="D62" s="311" t="s">
        <v>3199</v>
      </c>
      <c r="E62" s="312" t="s">
        <v>1549</v>
      </c>
      <c r="F62" s="311" t="s">
        <v>1679</v>
      </c>
      <c r="G62" s="223" t="s">
        <v>1947</v>
      </c>
      <c r="H62" s="223" t="s">
        <v>1948</v>
      </c>
      <c r="I62" s="223" t="s">
        <v>18</v>
      </c>
      <c r="J62" s="94"/>
    </row>
    <row r="63" spans="1:11" ht="17.25" customHeight="1" x14ac:dyDescent="0.15">
      <c r="A63" s="282">
        <v>60</v>
      </c>
      <c r="B63" s="153" t="s">
        <v>1485</v>
      </c>
      <c r="C63" s="310" t="s">
        <v>1882</v>
      </c>
      <c r="D63" s="311" t="s">
        <v>1785</v>
      </c>
      <c r="E63" s="153" t="s">
        <v>1553</v>
      </c>
      <c r="F63" s="311" t="s">
        <v>1680</v>
      </c>
      <c r="G63" s="223" t="s">
        <v>1947</v>
      </c>
      <c r="H63" s="223" t="s">
        <v>1948</v>
      </c>
      <c r="I63" s="223"/>
      <c r="J63" s="94"/>
    </row>
    <row r="64" spans="1:11" ht="17.25" customHeight="1" x14ac:dyDescent="0.15">
      <c r="A64" s="282">
        <v>61</v>
      </c>
      <c r="B64" s="153" t="s">
        <v>1486</v>
      </c>
      <c r="C64" s="310" t="s">
        <v>1883</v>
      </c>
      <c r="D64" s="311" t="s">
        <v>1786</v>
      </c>
      <c r="E64" s="312" t="s">
        <v>1584</v>
      </c>
      <c r="F64" s="311" t="s">
        <v>1681</v>
      </c>
      <c r="G64" s="223" t="s">
        <v>1947</v>
      </c>
      <c r="H64" s="84"/>
      <c r="I64" s="84"/>
      <c r="J64" s="94"/>
    </row>
    <row r="65" spans="1:10" ht="17.25" customHeight="1" x14ac:dyDescent="0.15">
      <c r="A65" s="282">
        <v>62</v>
      </c>
      <c r="B65" s="153" t="s">
        <v>1487</v>
      </c>
      <c r="C65" s="310" t="s">
        <v>1884</v>
      </c>
      <c r="D65" s="311" t="s">
        <v>1787</v>
      </c>
      <c r="E65" s="153" t="s">
        <v>1584</v>
      </c>
      <c r="F65" s="311" t="s">
        <v>1682</v>
      </c>
      <c r="G65" s="223" t="s">
        <v>1947</v>
      </c>
      <c r="H65" s="84"/>
      <c r="I65" s="84"/>
      <c r="J65" s="94"/>
    </row>
    <row r="66" spans="1:10" ht="17.25" customHeight="1" x14ac:dyDescent="0.15">
      <c r="A66" s="282">
        <v>63</v>
      </c>
      <c r="B66" s="153" t="s">
        <v>1488</v>
      </c>
      <c r="C66" s="310" t="s">
        <v>3043</v>
      </c>
      <c r="D66" s="311" t="s">
        <v>1788</v>
      </c>
      <c r="E66" s="312" t="s">
        <v>1584</v>
      </c>
      <c r="F66" s="311" t="s">
        <v>1683</v>
      </c>
      <c r="G66" s="223" t="s">
        <v>1947</v>
      </c>
      <c r="H66" s="223" t="s">
        <v>1948</v>
      </c>
      <c r="I66" s="223"/>
      <c r="J66" s="94"/>
    </row>
    <row r="67" spans="1:10" ht="17.25" customHeight="1" x14ac:dyDescent="0.15">
      <c r="A67" s="282">
        <v>64</v>
      </c>
      <c r="B67" s="153" t="s">
        <v>3041</v>
      </c>
      <c r="C67" s="310" t="s">
        <v>3044</v>
      </c>
      <c r="D67" s="311" t="s">
        <v>3042</v>
      </c>
      <c r="E67" s="312" t="s">
        <v>1584</v>
      </c>
      <c r="F67" s="311" t="s">
        <v>3045</v>
      </c>
      <c r="G67" s="223" t="s">
        <v>3046</v>
      </c>
      <c r="H67" s="223"/>
      <c r="I67" s="223"/>
      <c r="J67" s="94"/>
    </row>
    <row r="68" spans="1:10" ht="17.25" customHeight="1" x14ac:dyDescent="0.15">
      <c r="A68" s="282">
        <v>65</v>
      </c>
      <c r="B68" s="153" t="s">
        <v>1489</v>
      </c>
      <c r="C68" s="310" t="s">
        <v>1886</v>
      </c>
      <c r="D68" s="311" t="s">
        <v>1789</v>
      </c>
      <c r="E68" s="312" t="s">
        <v>1585</v>
      </c>
      <c r="F68" s="311" t="s">
        <v>1684</v>
      </c>
      <c r="G68" s="223" t="s">
        <v>1947</v>
      </c>
      <c r="H68" s="223"/>
      <c r="I68" s="223"/>
      <c r="J68" s="94"/>
    </row>
    <row r="69" spans="1:10" ht="17.25" customHeight="1" x14ac:dyDescent="0.15">
      <c r="A69" s="282">
        <v>66</v>
      </c>
      <c r="B69" s="153" t="s">
        <v>1490</v>
      </c>
      <c r="C69" s="310" t="s">
        <v>1887</v>
      </c>
      <c r="D69" s="311" t="s">
        <v>1790</v>
      </c>
      <c r="E69" s="312" t="s">
        <v>1586</v>
      </c>
      <c r="F69" s="311" t="s">
        <v>1685</v>
      </c>
      <c r="G69" s="223" t="s">
        <v>1947</v>
      </c>
      <c r="H69" s="223" t="s">
        <v>1948</v>
      </c>
      <c r="I69" s="223"/>
      <c r="J69" s="94"/>
    </row>
    <row r="70" spans="1:10" ht="17.25" customHeight="1" x14ac:dyDescent="0.15">
      <c r="A70" s="282">
        <v>67</v>
      </c>
      <c r="B70" s="153" t="s">
        <v>1491</v>
      </c>
      <c r="C70" s="310" t="s">
        <v>1888</v>
      </c>
      <c r="D70" s="311" t="s">
        <v>1791</v>
      </c>
      <c r="E70" s="312" t="s">
        <v>1587</v>
      </c>
      <c r="F70" s="311" t="s">
        <v>1686</v>
      </c>
      <c r="G70" s="223" t="s">
        <v>1947</v>
      </c>
      <c r="H70" s="223" t="s">
        <v>1948</v>
      </c>
      <c r="I70" s="84"/>
      <c r="J70" s="94"/>
    </row>
    <row r="71" spans="1:10" ht="17.25" customHeight="1" x14ac:dyDescent="0.15">
      <c r="A71" s="282">
        <v>68</v>
      </c>
      <c r="B71" s="153" t="s">
        <v>2936</v>
      </c>
      <c r="C71" s="310" t="s">
        <v>1885</v>
      </c>
      <c r="D71" s="311" t="s">
        <v>2937</v>
      </c>
      <c r="E71" s="153" t="s">
        <v>1588</v>
      </c>
      <c r="F71" s="311" t="s">
        <v>1687</v>
      </c>
      <c r="G71" s="223" t="s">
        <v>1947</v>
      </c>
      <c r="H71" s="223" t="s">
        <v>1948</v>
      </c>
      <c r="I71" s="223" t="s">
        <v>18</v>
      </c>
      <c r="J71" s="94"/>
    </row>
    <row r="72" spans="1:10" ht="17.25" customHeight="1" x14ac:dyDescent="0.15">
      <c r="A72" s="282">
        <v>69</v>
      </c>
      <c r="B72" s="153" t="s">
        <v>1492</v>
      </c>
      <c r="C72" s="310" t="s">
        <v>1889</v>
      </c>
      <c r="D72" s="311" t="s">
        <v>1792</v>
      </c>
      <c r="E72" s="153" t="s">
        <v>1589</v>
      </c>
      <c r="F72" s="311" t="s">
        <v>1688</v>
      </c>
      <c r="G72" s="223" t="s">
        <v>1947</v>
      </c>
      <c r="H72" s="223" t="s">
        <v>1948</v>
      </c>
      <c r="I72" s="84"/>
      <c r="J72" s="94"/>
    </row>
    <row r="73" spans="1:10" ht="17.25" customHeight="1" x14ac:dyDescent="0.15">
      <c r="A73" s="282">
        <v>70</v>
      </c>
      <c r="B73" s="153" t="s">
        <v>1493</v>
      </c>
      <c r="C73" s="310" t="s">
        <v>1890</v>
      </c>
      <c r="D73" s="311" t="s">
        <v>1793</v>
      </c>
      <c r="E73" s="153" t="s">
        <v>1590</v>
      </c>
      <c r="F73" s="311" t="s">
        <v>1689</v>
      </c>
      <c r="G73" s="223" t="s">
        <v>1947</v>
      </c>
      <c r="H73" s="223" t="s">
        <v>1948</v>
      </c>
      <c r="I73" s="223"/>
      <c r="J73" s="283" t="s">
        <v>2963</v>
      </c>
    </row>
    <row r="74" spans="1:10" ht="17.25" customHeight="1" x14ac:dyDescent="0.15">
      <c r="A74" s="282">
        <v>71</v>
      </c>
      <c r="B74" s="153" t="s">
        <v>1494</v>
      </c>
      <c r="C74" s="310" t="s">
        <v>2768</v>
      </c>
      <c r="D74" s="311" t="s">
        <v>2769</v>
      </c>
      <c r="E74" s="312" t="s">
        <v>1591</v>
      </c>
      <c r="F74" s="311" t="s">
        <v>1690</v>
      </c>
      <c r="G74" s="223" t="s">
        <v>1947</v>
      </c>
      <c r="H74" s="223"/>
      <c r="I74" s="223" t="s">
        <v>18</v>
      </c>
      <c r="J74" s="94"/>
    </row>
    <row r="75" spans="1:10" ht="17.25" customHeight="1" x14ac:dyDescent="0.15">
      <c r="A75" s="282">
        <v>72</v>
      </c>
      <c r="B75" s="153" t="s">
        <v>1495</v>
      </c>
      <c r="C75" s="310" t="s">
        <v>1891</v>
      </c>
      <c r="D75" s="311" t="s">
        <v>1794</v>
      </c>
      <c r="E75" s="312" t="s">
        <v>1495</v>
      </c>
      <c r="F75" s="311" t="s">
        <v>1691</v>
      </c>
      <c r="G75" s="223" t="s">
        <v>1947</v>
      </c>
      <c r="H75" s="84"/>
      <c r="I75" s="84"/>
      <c r="J75" s="94"/>
    </row>
    <row r="76" spans="1:10" ht="17.25" customHeight="1" x14ac:dyDescent="0.15">
      <c r="A76" s="282">
        <v>73</v>
      </c>
      <c r="B76" s="153" t="s">
        <v>1496</v>
      </c>
      <c r="C76" s="310" t="s">
        <v>1892</v>
      </c>
      <c r="D76" s="311" t="s">
        <v>1795</v>
      </c>
      <c r="E76" s="153" t="s">
        <v>1496</v>
      </c>
      <c r="F76" s="311" t="s">
        <v>1692</v>
      </c>
      <c r="G76" s="223" t="s">
        <v>1947</v>
      </c>
      <c r="H76" s="223" t="s">
        <v>1948</v>
      </c>
      <c r="I76" s="84"/>
      <c r="J76" s="94"/>
    </row>
    <row r="77" spans="1:10" ht="17.25" customHeight="1" x14ac:dyDescent="0.15">
      <c r="A77" s="282">
        <v>74</v>
      </c>
      <c r="B77" s="153" t="s">
        <v>1497</v>
      </c>
      <c r="C77" s="310" t="s">
        <v>3064</v>
      </c>
      <c r="D77" s="311" t="s">
        <v>3065</v>
      </c>
      <c r="E77" s="153" t="s">
        <v>1592</v>
      </c>
      <c r="F77" s="311" t="s">
        <v>1693</v>
      </c>
      <c r="G77" s="223" t="s">
        <v>1947</v>
      </c>
      <c r="H77" s="223" t="s">
        <v>1948</v>
      </c>
      <c r="I77" s="84"/>
      <c r="J77" s="94"/>
    </row>
    <row r="78" spans="1:10" ht="17.25" customHeight="1" x14ac:dyDescent="0.15">
      <c r="A78" s="282">
        <v>75</v>
      </c>
      <c r="B78" s="153" t="s">
        <v>1498</v>
      </c>
      <c r="C78" s="310" t="s">
        <v>1893</v>
      </c>
      <c r="D78" s="311" t="s">
        <v>1796</v>
      </c>
      <c r="E78" s="312" t="s">
        <v>1593</v>
      </c>
      <c r="F78" s="311" t="s">
        <v>1694</v>
      </c>
      <c r="G78" s="223" t="s">
        <v>1947</v>
      </c>
      <c r="H78" s="223" t="s">
        <v>1948</v>
      </c>
      <c r="I78" s="84"/>
      <c r="J78" s="283"/>
    </row>
    <row r="79" spans="1:10" ht="17.25" customHeight="1" x14ac:dyDescent="0.15">
      <c r="A79" s="282">
        <v>76</v>
      </c>
      <c r="B79" s="153" t="s">
        <v>1499</v>
      </c>
      <c r="C79" s="310" t="s">
        <v>1894</v>
      </c>
      <c r="D79" s="311" t="s">
        <v>1797</v>
      </c>
      <c r="E79" s="153" t="s">
        <v>1595</v>
      </c>
      <c r="F79" s="311" t="s">
        <v>1695</v>
      </c>
      <c r="G79" s="223" t="s">
        <v>1947</v>
      </c>
      <c r="H79" s="223" t="s">
        <v>1948</v>
      </c>
      <c r="I79" s="84"/>
      <c r="J79" s="94"/>
    </row>
    <row r="80" spans="1:10" ht="17.25" customHeight="1" x14ac:dyDescent="0.15">
      <c r="A80" s="282">
        <v>77</v>
      </c>
      <c r="B80" s="153" t="s">
        <v>1500</v>
      </c>
      <c r="C80" s="310" t="s">
        <v>1895</v>
      </c>
      <c r="D80" s="311" t="s">
        <v>2203</v>
      </c>
      <c r="E80" s="153" t="s">
        <v>1596</v>
      </c>
      <c r="F80" s="311" t="s">
        <v>1696</v>
      </c>
      <c r="G80" s="223" t="s">
        <v>1947</v>
      </c>
      <c r="H80" s="223"/>
      <c r="I80" s="84"/>
      <c r="J80" s="94"/>
    </row>
    <row r="81" spans="1:11" ht="17.25" customHeight="1" x14ac:dyDescent="0.15">
      <c r="A81" s="282">
        <v>78</v>
      </c>
      <c r="B81" s="153" t="s">
        <v>2701</v>
      </c>
      <c r="C81" s="310" t="s">
        <v>1896</v>
      </c>
      <c r="D81" s="311" t="s">
        <v>1798</v>
      </c>
      <c r="E81" s="312" t="s">
        <v>1597</v>
      </c>
      <c r="F81" s="311" t="s">
        <v>1697</v>
      </c>
      <c r="G81" s="223" t="s">
        <v>1947</v>
      </c>
      <c r="H81" s="223" t="s">
        <v>1948</v>
      </c>
      <c r="I81" s="223"/>
      <c r="J81" s="283"/>
    </row>
    <row r="82" spans="1:11" ht="18" customHeight="1" x14ac:dyDescent="0.15">
      <c r="A82" s="282">
        <v>79</v>
      </c>
      <c r="B82" s="153" t="s">
        <v>1501</v>
      </c>
      <c r="C82" s="310" t="s">
        <v>1897</v>
      </c>
      <c r="D82" s="311" t="s">
        <v>1799</v>
      </c>
      <c r="E82" s="153" t="s">
        <v>1553</v>
      </c>
      <c r="F82" s="311" t="s">
        <v>2815</v>
      </c>
      <c r="G82" s="223" t="s">
        <v>1947</v>
      </c>
      <c r="H82" s="223" t="s">
        <v>1948</v>
      </c>
      <c r="I82" s="223"/>
      <c r="J82" s="94"/>
    </row>
    <row r="83" spans="1:11" ht="18" customHeight="1" x14ac:dyDescent="0.15">
      <c r="A83" s="282">
        <v>80</v>
      </c>
      <c r="B83" s="153" t="s">
        <v>1502</v>
      </c>
      <c r="C83" s="310" t="s">
        <v>1898</v>
      </c>
      <c r="D83" s="311" t="s">
        <v>2462</v>
      </c>
      <c r="E83" s="312" t="s">
        <v>1598</v>
      </c>
      <c r="F83" s="311" t="s">
        <v>1698</v>
      </c>
      <c r="G83" s="223" t="s">
        <v>1947</v>
      </c>
      <c r="H83" s="84"/>
      <c r="I83" s="84"/>
      <c r="J83" s="94"/>
    </row>
    <row r="84" spans="1:11" ht="18" customHeight="1" x14ac:dyDescent="0.15">
      <c r="A84" s="282">
        <v>81</v>
      </c>
      <c r="B84" s="153" t="s">
        <v>1503</v>
      </c>
      <c r="C84" s="310" t="s">
        <v>1889</v>
      </c>
      <c r="D84" s="311" t="s">
        <v>1800</v>
      </c>
      <c r="E84" s="153" t="s">
        <v>1599</v>
      </c>
      <c r="F84" s="311" t="s">
        <v>1699</v>
      </c>
      <c r="G84" s="223" t="s">
        <v>1947</v>
      </c>
      <c r="H84" s="223" t="s">
        <v>1948</v>
      </c>
      <c r="I84" s="84"/>
      <c r="J84" s="94"/>
    </row>
    <row r="85" spans="1:11" s="384" customFormat="1" ht="18" customHeight="1" x14ac:dyDescent="0.15">
      <c r="A85" s="282">
        <v>82</v>
      </c>
      <c r="B85" s="153" t="s">
        <v>2511</v>
      </c>
      <c r="C85" s="310" t="s">
        <v>2388</v>
      </c>
      <c r="D85" s="311" t="s">
        <v>2512</v>
      </c>
      <c r="E85" s="153" t="s">
        <v>2513</v>
      </c>
      <c r="F85" s="311" t="s">
        <v>2514</v>
      </c>
      <c r="G85" s="223" t="s">
        <v>18</v>
      </c>
      <c r="H85" s="223" t="s">
        <v>18</v>
      </c>
      <c r="I85" s="381"/>
      <c r="J85" s="382"/>
      <c r="K85" s="383"/>
    </row>
    <row r="86" spans="1:11" ht="18" customHeight="1" x14ac:dyDescent="0.15">
      <c r="A86" s="282">
        <v>83</v>
      </c>
      <c r="B86" s="153" t="s">
        <v>1535</v>
      </c>
      <c r="C86" s="310" t="s">
        <v>2311</v>
      </c>
      <c r="D86" s="311" t="s">
        <v>3181</v>
      </c>
      <c r="E86" s="312" t="s">
        <v>1625</v>
      </c>
      <c r="F86" s="311" t="s">
        <v>1732</v>
      </c>
      <c r="G86" s="223" t="s">
        <v>1947</v>
      </c>
      <c r="H86" s="223" t="s">
        <v>1948</v>
      </c>
      <c r="I86" s="84"/>
      <c r="J86" s="94"/>
    </row>
    <row r="87" spans="1:11" ht="18" customHeight="1" x14ac:dyDescent="0.15">
      <c r="A87" s="282">
        <v>84</v>
      </c>
      <c r="B87" s="153" t="s">
        <v>2986</v>
      </c>
      <c r="C87" s="310" t="s">
        <v>1932</v>
      </c>
      <c r="D87" s="311" t="s">
        <v>2985</v>
      </c>
      <c r="E87" s="312" t="s">
        <v>2256</v>
      </c>
      <c r="F87" s="311" t="s">
        <v>1733</v>
      </c>
      <c r="G87" s="223" t="s">
        <v>1947</v>
      </c>
      <c r="H87" s="223"/>
      <c r="I87" s="223" t="s">
        <v>18</v>
      </c>
      <c r="J87" s="94"/>
    </row>
    <row r="88" spans="1:11" ht="18" customHeight="1" x14ac:dyDescent="0.15">
      <c r="A88" s="282">
        <v>85</v>
      </c>
      <c r="B88" s="153" t="s">
        <v>2418</v>
      </c>
      <c r="C88" s="310" t="s">
        <v>1933</v>
      </c>
      <c r="D88" s="311" t="s">
        <v>2419</v>
      </c>
      <c r="E88" s="312" t="s">
        <v>2417</v>
      </c>
      <c r="F88" s="311" t="s">
        <v>1734</v>
      </c>
      <c r="G88" s="223" t="s">
        <v>1947</v>
      </c>
      <c r="H88" s="223" t="s">
        <v>1948</v>
      </c>
      <c r="I88" s="84"/>
      <c r="J88" s="94"/>
    </row>
    <row r="89" spans="1:11" ht="18" customHeight="1" x14ac:dyDescent="0.15">
      <c r="A89" s="510">
        <v>86</v>
      </c>
      <c r="B89" s="153" t="s">
        <v>3221</v>
      </c>
      <c r="C89" s="310" t="s">
        <v>3223</v>
      </c>
      <c r="D89" s="511" t="s">
        <v>3224</v>
      </c>
      <c r="E89" s="312" t="s">
        <v>3222</v>
      </c>
      <c r="F89" s="311" t="s">
        <v>3225</v>
      </c>
      <c r="G89" s="223" t="s">
        <v>1231</v>
      </c>
      <c r="H89" s="223" t="s">
        <v>1231</v>
      </c>
      <c r="I89" s="84"/>
      <c r="J89" s="94"/>
    </row>
    <row r="90" spans="1:11" ht="18" customHeight="1" x14ac:dyDescent="0.15">
      <c r="A90" s="510">
        <v>87</v>
      </c>
      <c r="B90" s="153" t="s">
        <v>2517</v>
      </c>
      <c r="C90" s="310" t="s">
        <v>2518</v>
      </c>
      <c r="D90" s="311" t="s">
        <v>2519</v>
      </c>
      <c r="E90" s="312" t="s">
        <v>2520</v>
      </c>
      <c r="F90" s="311" t="s">
        <v>2521</v>
      </c>
      <c r="G90" s="223" t="s">
        <v>2522</v>
      </c>
      <c r="H90" s="223" t="s">
        <v>2522</v>
      </c>
      <c r="I90" s="84"/>
      <c r="J90" s="94"/>
      <c r="K90" s="341"/>
    </row>
    <row r="91" spans="1:11" ht="18" customHeight="1" x14ac:dyDescent="0.15">
      <c r="A91" s="510">
        <v>88</v>
      </c>
      <c r="B91" s="153" t="s">
        <v>2728</v>
      </c>
      <c r="C91" s="310" t="s">
        <v>2717</v>
      </c>
      <c r="D91" s="311" t="s">
        <v>2718</v>
      </c>
      <c r="E91" s="312" t="s">
        <v>2719</v>
      </c>
      <c r="F91" s="311" t="s">
        <v>2720</v>
      </c>
      <c r="G91" s="223" t="s">
        <v>2721</v>
      </c>
      <c r="H91" s="223" t="s">
        <v>2721</v>
      </c>
      <c r="I91" s="223"/>
      <c r="J91" s="94"/>
      <c r="K91" s="423"/>
    </row>
    <row r="92" spans="1:11" ht="18" customHeight="1" x14ac:dyDescent="0.15">
      <c r="A92" s="510">
        <v>89</v>
      </c>
      <c r="B92" s="153" t="s">
        <v>1504</v>
      </c>
      <c r="C92" s="310" t="s">
        <v>1899</v>
      </c>
      <c r="D92" s="311" t="s">
        <v>1801</v>
      </c>
      <c r="E92" s="312" t="s">
        <v>1600</v>
      </c>
      <c r="F92" s="311" t="s">
        <v>1700</v>
      </c>
      <c r="G92" s="223" t="s">
        <v>1947</v>
      </c>
      <c r="H92" s="223"/>
      <c r="I92" s="223" t="s">
        <v>18</v>
      </c>
      <c r="J92" s="94"/>
    </row>
    <row r="93" spans="1:11" ht="18" customHeight="1" x14ac:dyDescent="0.15">
      <c r="A93" s="510">
        <v>90</v>
      </c>
      <c r="B93" s="153" t="s">
        <v>1505</v>
      </c>
      <c r="C93" s="310" t="s">
        <v>1900</v>
      </c>
      <c r="D93" s="311" t="s">
        <v>1802</v>
      </c>
      <c r="E93" s="153" t="s">
        <v>1601</v>
      </c>
      <c r="F93" s="311" t="s">
        <v>1701</v>
      </c>
      <c r="G93" s="223" t="s">
        <v>1947</v>
      </c>
      <c r="H93" s="223" t="s">
        <v>1948</v>
      </c>
      <c r="I93" s="223" t="s">
        <v>18</v>
      </c>
      <c r="J93" s="94"/>
    </row>
    <row r="94" spans="1:11" ht="18" customHeight="1" x14ac:dyDescent="0.15">
      <c r="A94" s="510">
        <v>91</v>
      </c>
      <c r="B94" s="153" t="s">
        <v>2223</v>
      </c>
      <c r="C94" s="310" t="s">
        <v>2224</v>
      </c>
      <c r="D94" s="311" t="s">
        <v>2463</v>
      </c>
      <c r="E94" s="153" t="s">
        <v>2225</v>
      </c>
      <c r="F94" s="311" t="s">
        <v>2226</v>
      </c>
      <c r="G94" s="223" t="s">
        <v>2227</v>
      </c>
      <c r="H94" s="223" t="s">
        <v>2227</v>
      </c>
      <c r="I94" s="223" t="s">
        <v>2227</v>
      </c>
      <c r="J94" s="94"/>
    </row>
    <row r="95" spans="1:11" ht="18" customHeight="1" x14ac:dyDescent="0.15">
      <c r="A95" s="510">
        <v>92</v>
      </c>
      <c r="B95" s="153" t="s">
        <v>1506</v>
      </c>
      <c r="C95" s="310" t="s">
        <v>1901</v>
      </c>
      <c r="D95" s="311" t="s">
        <v>1803</v>
      </c>
      <c r="E95" s="153" t="s">
        <v>1506</v>
      </c>
      <c r="F95" s="311" t="s">
        <v>1702</v>
      </c>
      <c r="G95" s="223" t="s">
        <v>1947</v>
      </c>
      <c r="H95" s="223"/>
      <c r="I95" s="84"/>
      <c r="J95" s="283"/>
    </row>
    <row r="96" spans="1:11" ht="18" customHeight="1" x14ac:dyDescent="0.15">
      <c r="A96" s="510">
        <v>93</v>
      </c>
      <c r="B96" s="153" t="s">
        <v>1507</v>
      </c>
      <c r="C96" s="310" t="s">
        <v>1902</v>
      </c>
      <c r="D96" s="311" t="s">
        <v>2181</v>
      </c>
      <c r="E96" s="312" t="s">
        <v>1602</v>
      </c>
      <c r="F96" s="311" t="s">
        <v>1703</v>
      </c>
      <c r="G96" s="223" t="s">
        <v>1947</v>
      </c>
      <c r="H96" s="223" t="s">
        <v>1948</v>
      </c>
      <c r="I96" s="84"/>
      <c r="J96" s="94"/>
    </row>
    <row r="97" spans="1:11" ht="18" customHeight="1" x14ac:dyDescent="0.15">
      <c r="A97" s="510">
        <v>94</v>
      </c>
      <c r="B97" s="153" t="s">
        <v>1508</v>
      </c>
      <c r="C97" s="310" t="s">
        <v>1901</v>
      </c>
      <c r="D97" s="311" t="s">
        <v>1804</v>
      </c>
      <c r="E97" s="312" t="s">
        <v>1603</v>
      </c>
      <c r="F97" s="311" t="s">
        <v>1704</v>
      </c>
      <c r="G97" s="223" t="s">
        <v>1947</v>
      </c>
      <c r="H97" s="223" t="s">
        <v>1948</v>
      </c>
      <c r="I97" s="84"/>
      <c r="J97" s="94"/>
    </row>
    <row r="98" spans="1:11" ht="18" customHeight="1" x14ac:dyDescent="0.15">
      <c r="A98" s="510">
        <v>95</v>
      </c>
      <c r="B98" s="153" t="s">
        <v>1509</v>
      </c>
      <c r="C98" s="310" t="s">
        <v>1903</v>
      </c>
      <c r="D98" s="311" t="s">
        <v>1805</v>
      </c>
      <c r="E98" s="153" t="s">
        <v>1604</v>
      </c>
      <c r="F98" s="311" t="s">
        <v>1705</v>
      </c>
      <c r="G98" s="223" t="s">
        <v>1947</v>
      </c>
      <c r="H98" s="223" t="s">
        <v>1948</v>
      </c>
      <c r="I98" s="84"/>
      <c r="J98" s="94"/>
    </row>
    <row r="99" spans="1:11" ht="18" customHeight="1" x14ac:dyDescent="0.15">
      <c r="A99" s="510">
        <v>96</v>
      </c>
      <c r="B99" s="153" t="s">
        <v>1510</v>
      </c>
      <c r="C99" s="310" t="s">
        <v>1904</v>
      </c>
      <c r="D99" s="311" t="s">
        <v>1806</v>
      </c>
      <c r="E99" s="153" t="s">
        <v>1605</v>
      </c>
      <c r="F99" s="311" t="s">
        <v>1706</v>
      </c>
      <c r="G99" s="223" t="s">
        <v>1947</v>
      </c>
      <c r="H99" s="223" t="s">
        <v>1948</v>
      </c>
      <c r="I99" s="84"/>
      <c r="J99" s="94"/>
    </row>
    <row r="100" spans="1:11" ht="18" customHeight="1" x14ac:dyDescent="0.15">
      <c r="A100" s="510">
        <v>97</v>
      </c>
      <c r="B100" s="153" t="s">
        <v>1511</v>
      </c>
      <c r="C100" s="310" t="s">
        <v>1905</v>
      </c>
      <c r="D100" s="311" t="s">
        <v>2305</v>
      </c>
      <c r="E100" s="153" t="s">
        <v>1606</v>
      </c>
      <c r="F100" s="311" t="s">
        <v>1707</v>
      </c>
      <c r="G100" s="223" t="s">
        <v>1947</v>
      </c>
      <c r="H100" s="223" t="s">
        <v>1948</v>
      </c>
      <c r="I100" s="223" t="s">
        <v>2400</v>
      </c>
      <c r="J100" s="94"/>
      <c r="K100" s="341"/>
    </row>
    <row r="101" spans="1:11" ht="18" customHeight="1" x14ac:dyDescent="0.15">
      <c r="A101" s="510">
        <v>98</v>
      </c>
      <c r="B101" s="153" t="s">
        <v>2505</v>
      </c>
      <c r="C101" s="310" t="s">
        <v>2506</v>
      </c>
      <c r="D101" s="311" t="s">
        <v>2507</v>
      </c>
      <c r="E101" s="153" t="s">
        <v>2505</v>
      </c>
      <c r="F101" s="311" t="s">
        <v>2508</v>
      </c>
      <c r="G101" s="223" t="s">
        <v>2509</v>
      </c>
      <c r="H101" s="223" t="s">
        <v>2509</v>
      </c>
      <c r="I101" s="223"/>
      <c r="J101" s="94"/>
      <c r="K101" s="341"/>
    </row>
    <row r="102" spans="1:11" ht="18" customHeight="1" x14ac:dyDescent="0.15">
      <c r="A102" s="510">
        <v>99</v>
      </c>
      <c r="B102" s="153" t="s">
        <v>1512</v>
      </c>
      <c r="C102" s="310" t="s">
        <v>1906</v>
      </c>
      <c r="D102" s="311" t="s">
        <v>2729</v>
      </c>
      <c r="E102" s="312" t="s">
        <v>319</v>
      </c>
      <c r="F102" s="311" t="s">
        <v>1708</v>
      </c>
      <c r="G102" s="223" t="s">
        <v>1947</v>
      </c>
      <c r="H102" s="223" t="s">
        <v>1948</v>
      </c>
      <c r="I102" s="223" t="s">
        <v>3175</v>
      </c>
      <c r="J102" s="94"/>
      <c r="K102" s="341" t="s">
        <v>3176</v>
      </c>
    </row>
    <row r="103" spans="1:11" ht="18" customHeight="1" x14ac:dyDescent="0.15">
      <c r="A103" s="510">
        <v>100</v>
      </c>
      <c r="B103" s="153" t="s">
        <v>1513</v>
      </c>
      <c r="C103" s="310" t="s">
        <v>1907</v>
      </c>
      <c r="D103" s="311" t="s">
        <v>1807</v>
      </c>
      <c r="E103" s="153" t="s">
        <v>1553</v>
      </c>
      <c r="F103" s="311" t="s">
        <v>1709</v>
      </c>
      <c r="G103" s="223" t="s">
        <v>1947</v>
      </c>
      <c r="H103" s="223" t="s">
        <v>1948</v>
      </c>
      <c r="I103" s="223"/>
      <c r="J103" s="94"/>
    </row>
    <row r="104" spans="1:11" ht="18" customHeight="1" x14ac:dyDescent="0.15">
      <c r="A104" s="510">
        <v>101</v>
      </c>
      <c r="B104" s="153" t="s">
        <v>308</v>
      </c>
      <c r="C104" s="310" t="s">
        <v>1908</v>
      </c>
      <c r="D104" s="311" t="s">
        <v>1808</v>
      </c>
      <c r="E104" s="312" t="s">
        <v>1602</v>
      </c>
      <c r="F104" s="311" t="s">
        <v>1710</v>
      </c>
      <c r="G104" s="223" t="s">
        <v>1947</v>
      </c>
      <c r="H104" s="223" t="s">
        <v>1948</v>
      </c>
      <c r="I104" s="84"/>
      <c r="J104" s="283" t="s">
        <v>18</v>
      </c>
    </row>
    <row r="105" spans="1:11" ht="18" customHeight="1" x14ac:dyDescent="0.15">
      <c r="A105" s="510">
        <v>102</v>
      </c>
      <c r="B105" s="153" t="s">
        <v>1514</v>
      </c>
      <c r="C105" s="310" t="s">
        <v>1909</v>
      </c>
      <c r="D105" s="311" t="s">
        <v>1809</v>
      </c>
      <c r="E105" s="312" t="s">
        <v>1607</v>
      </c>
      <c r="F105" s="311" t="s">
        <v>1711</v>
      </c>
      <c r="G105" s="223" t="s">
        <v>1947</v>
      </c>
      <c r="H105" s="223" t="s">
        <v>1948</v>
      </c>
      <c r="I105" s="84"/>
      <c r="J105" s="94"/>
    </row>
    <row r="106" spans="1:11" ht="18" customHeight="1" x14ac:dyDescent="0.15">
      <c r="A106" s="510">
        <v>103</v>
      </c>
      <c r="B106" s="153" t="s">
        <v>1515</v>
      </c>
      <c r="C106" s="310" t="s">
        <v>2929</v>
      </c>
      <c r="D106" s="311" t="s">
        <v>2930</v>
      </c>
      <c r="E106" s="312" t="s">
        <v>1549</v>
      </c>
      <c r="F106" s="311" t="s">
        <v>2931</v>
      </c>
      <c r="G106" s="223" t="s">
        <v>1947</v>
      </c>
      <c r="H106" s="223" t="s">
        <v>1948</v>
      </c>
      <c r="I106" s="223" t="s">
        <v>18</v>
      </c>
      <c r="J106" s="94"/>
    </row>
    <row r="107" spans="1:11" ht="18" customHeight="1" x14ac:dyDescent="0.15">
      <c r="A107" s="510">
        <v>104</v>
      </c>
      <c r="B107" s="153" t="s">
        <v>1516</v>
      </c>
      <c r="C107" s="310" t="s">
        <v>1910</v>
      </c>
      <c r="D107" s="311" t="s">
        <v>1810</v>
      </c>
      <c r="E107" s="153" t="s">
        <v>1608</v>
      </c>
      <c r="F107" s="311" t="s">
        <v>1712</v>
      </c>
      <c r="G107" s="223" t="s">
        <v>1947</v>
      </c>
      <c r="H107" s="223" t="s">
        <v>1948</v>
      </c>
      <c r="I107" s="223" t="s">
        <v>18</v>
      </c>
      <c r="J107" s="94"/>
    </row>
    <row r="108" spans="1:11" ht="18" customHeight="1" x14ac:dyDescent="0.15">
      <c r="A108" s="510">
        <v>105</v>
      </c>
      <c r="B108" s="153" t="s">
        <v>2301</v>
      </c>
      <c r="C108" s="310" t="s">
        <v>1911</v>
      </c>
      <c r="D108" s="311" t="s">
        <v>1811</v>
      </c>
      <c r="E108" s="153" t="s">
        <v>1609</v>
      </c>
      <c r="F108" s="311" t="s">
        <v>1713</v>
      </c>
      <c r="G108" s="223" t="s">
        <v>1947</v>
      </c>
      <c r="H108" s="223"/>
      <c r="I108" s="84"/>
      <c r="J108" s="283" t="s">
        <v>18</v>
      </c>
    </row>
    <row r="109" spans="1:11" ht="18" customHeight="1" x14ac:dyDescent="0.15">
      <c r="A109" s="510">
        <v>106</v>
      </c>
      <c r="B109" s="153" t="s">
        <v>1517</v>
      </c>
      <c r="C109" s="310" t="s">
        <v>1912</v>
      </c>
      <c r="D109" s="311" t="s">
        <v>1812</v>
      </c>
      <c r="E109" s="312" t="s">
        <v>1610</v>
      </c>
      <c r="F109" s="311" t="s">
        <v>1714</v>
      </c>
      <c r="G109" s="223" t="s">
        <v>1947</v>
      </c>
      <c r="H109" s="223" t="s">
        <v>1948</v>
      </c>
      <c r="I109" s="84"/>
      <c r="J109" s="94"/>
    </row>
    <row r="110" spans="1:11" ht="18" customHeight="1" x14ac:dyDescent="0.15">
      <c r="A110" s="510">
        <v>107</v>
      </c>
      <c r="B110" s="153" t="s">
        <v>1518</v>
      </c>
      <c r="C110" s="310" t="s">
        <v>1913</v>
      </c>
      <c r="D110" s="311" t="s">
        <v>1813</v>
      </c>
      <c r="E110" s="153" t="s">
        <v>1518</v>
      </c>
      <c r="F110" s="311" t="s">
        <v>1715</v>
      </c>
      <c r="G110" s="223" t="s">
        <v>1947</v>
      </c>
      <c r="H110" s="223" t="s">
        <v>1948</v>
      </c>
      <c r="I110" s="223" t="s">
        <v>18</v>
      </c>
      <c r="J110" s="283" t="s">
        <v>18</v>
      </c>
    </row>
    <row r="111" spans="1:11" ht="18" customHeight="1" x14ac:dyDescent="0.15">
      <c r="A111" s="510">
        <v>108</v>
      </c>
      <c r="B111" s="153" t="s">
        <v>1519</v>
      </c>
      <c r="C111" s="310" t="s">
        <v>1914</v>
      </c>
      <c r="D111" s="311" t="s">
        <v>1814</v>
      </c>
      <c r="E111" s="312" t="s">
        <v>1611</v>
      </c>
      <c r="F111" s="311" t="s">
        <v>1716</v>
      </c>
      <c r="G111" s="223" t="s">
        <v>1947</v>
      </c>
      <c r="H111" s="223" t="s">
        <v>1948</v>
      </c>
      <c r="I111" s="84"/>
      <c r="J111" s="283" t="s">
        <v>18</v>
      </c>
    </row>
    <row r="112" spans="1:11" ht="18" customHeight="1" x14ac:dyDescent="0.15">
      <c r="A112" s="510">
        <v>109</v>
      </c>
      <c r="B112" s="153" t="s">
        <v>1520</v>
      </c>
      <c r="C112" s="310" t="s">
        <v>1915</v>
      </c>
      <c r="D112" s="311" t="s">
        <v>1815</v>
      </c>
      <c r="E112" s="153" t="s">
        <v>1612</v>
      </c>
      <c r="F112" s="311" t="s">
        <v>1717</v>
      </c>
      <c r="G112" s="223" t="s">
        <v>1947</v>
      </c>
      <c r="H112" s="84"/>
      <c r="I112" s="84"/>
      <c r="J112" s="94"/>
    </row>
    <row r="113" spans="1:11" ht="18" customHeight="1" x14ac:dyDescent="0.15">
      <c r="A113" s="510">
        <v>110</v>
      </c>
      <c r="B113" s="153" t="s">
        <v>1521</v>
      </c>
      <c r="C113" s="310" t="s">
        <v>1914</v>
      </c>
      <c r="D113" s="311" t="s">
        <v>1816</v>
      </c>
      <c r="E113" s="312" t="s">
        <v>1613</v>
      </c>
      <c r="F113" s="311" t="s">
        <v>1718</v>
      </c>
      <c r="G113" s="223" t="s">
        <v>1947</v>
      </c>
      <c r="H113" s="84"/>
      <c r="I113" s="84"/>
      <c r="J113" s="94"/>
    </row>
    <row r="114" spans="1:11" ht="18" customHeight="1" x14ac:dyDescent="0.15">
      <c r="A114" s="510">
        <v>111</v>
      </c>
      <c r="B114" s="153" t="s">
        <v>2335</v>
      </c>
      <c r="C114" s="310" t="s">
        <v>2336</v>
      </c>
      <c r="D114" s="311" t="s">
        <v>2337</v>
      </c>
      <c r="E114" s="312" t="s">
        <v>2338</v>
      </c>
      <c r="F114" s="311" t="s">
        <v>2339</v>
      </c>
      <c r="G114" s="223" t="s">
        <v>2340</v>
      </c>
      <c r="H114" s="223" t="s">
        <v>2340</v>
      </c>
      <c r="I114" s="84"/>
      <c r="J114" s="94"/>
    </row>
    <row r="115" spans="1:11" ht="18" customHeight="1" x14ac:dyDescent="0.15">
      <c r="A115" s="510">
        <v>112</v>
      </c>
      <c r="B115" s="153" t="s">
        <v>3033</v>
      </c>
      <c r="C115" s="310" t="s">
        <v>3034</v>
      </c>
      <c r="D115" s="311" t="s">
        <v>3035</v>
      </c>
      <c r="E115" s="312" t="s">
        <v>3036</v>
      </c>
      <c r="F115" s="311" t="s">
        <v>3037</v>
      </c>
      <c r="G115" s="223" t="s">
        <v>3005</v>
      </c>
      <c r="H115" s="223" t="s">
        <v>18</v>
      </c>
      <c r="I115" s="84"/>
      <c r="J115" s="94"/>
    </row>
    <row r="116" spans="1:11" ht="18" customHeight="1" x14ac:dyDescent="0.15">
      <c r="A116" s="510">
        <v>113</v>
      </c>
      <c r="B116" s="153" t="s">
        <v>3134</v>
      </c>
      <c r="C116" s="310" t="s">
        <v>1912</v>
      </c>
      <c r="D116" s="311" t="s">
        <v>3135</v>
      </c>
      <c r="E116" s="312" t="s">
        <v>3136</v>
      </c>
      <c r="F116" s="311" t="s">
        <v>3137</v>
      </c>
      <c r="G116" s="223" t="s">
        <v>18</v>
      </c>
      <c r="H116" s="223" t="s">
        <v>18</v>
      </c>
      <c r="I116" s="84"/>
      <c r="J116" s="94"/>
    </row>
    <row r="117" spans="1:11" ht="18" customHeight="1" x14ac:dyDescent="0.15">
      <c r="A117" s="510">
        <v>114</v>
      </c>
      <c r="B117" s="153" t="s">
        <v>335</v>
      </c>
      <c r="C117" s="310" t="s">
        <v>1916</v>
      </c>
      <c r="D117" s="311" t="s">
        <v>1817</v>
      </c>
      <c r="E117" s="153" t="s">
        <v>1614</v>
      </c>
      <c r="F117" s="311" t="s">
        <v>336</v>
      </c>
      <c r="G117" s="223" t="s">
        <v>1947</v>
      </c>
      <c r="H117" s="223" t="s">
        <v>1948</v>
      </c>
      <c r="I117" s="223" t="s">
        <v>3167</v>
      </c>
      <c r="J117" s="283" t="s">
        <v>18</v>
      </c>
    </row>
    <row r="118" spans="1:11" ht="18" customHeight="1" x14ac:dyDescent="0.15">
      <c r="A118" s="510">
        <v>115</v>
      </c>
      <c r="B118" s="153" t="s">
        <v>1522</v>
      </c>
      <c r="C118" s="310" t="s">
        <v>1917</v>
      </c>
      <c r="D118" s="311" t="s">
        <v>1818</v>
      </c>
      <c r="E118" s="153" t="s">
        <v>1615</v>
      </c>
      <c r="F118" s="311" t="s">
        <v>1719</v>
      </c>
      <c r="G118" s="223" t="s">
        <v>1947</v>
      </c>
      <c r="H118" s="223" t="s">
        <v>1948</v>
      </c>
      <c r="I118" s="223"/>
      <c r="J118" s="283" t="s">
        <v>18</v>
      </c>
    </row>
    <row r="119" spans="1:11" ht="18" customHeight="1" x14ac:dyDescent="0.15">
      <c r="A119" s="510">
        <v>116</v>
      </c>
      <c r="B119" s="153" t="s">
        <v>1523</v>
      </c>
      <c r="C119" s="310" t="s">
        <v>1918</v>
      </c>
      <c r="D119" s="311" t="s">
        <v>1819</v>
      </c>
      <c r="E119" s="312" t="s">
        <v>1615</v>
      </c>
      <c r="F119" s="311" t="s">
        <v>1720</v>
      </c>
      <c r="G119" s="223" t="s">
        <v>1947</v>
      </c>
      <c r="H119" s="223" t="s">
        <v>1948</v>
      </c>
      <c r="I119" s="84"/>
      <c r="J119" s="94"/>
    </row>
    <row r="120" spans="1:11" ht="18" customHeight="1" x14ac:dyDescent="0.15">
      <c r="A120" s="510">
        <v>117</v>
      </c>
      <c r="B120" s="153" t="s">
        <v>2464</v>
      </c>
      <c r="C120" s="310" t="s">
        <v>1919</v>
      </c>
      <c r="D120" s="311" t="s">
        <v>1820</v>
      </c>
      <c r="E120" s="153" t="s">
        <v>1616</v>
      </c>
      <c r="F120" s="311" t="s">
        <v>326</v>
      </c>
      <c r="G120" s="223" t="s">
        <v>1947</v>
      </c>
      <c r="H120" s="223" t="s">
        <v>1948</v>
      </c>
      <c r="I120" s="223" t="s">
        <v>18</v>
      </c>
      <c r="J120" s="94"/>
    </row>
    <row r="121" spans="1:11" ht="18" customHeight="1" x14ac:dyDescent="0.15">
      <c r="A121" s="510">
        <v>118</v>
      </c>
      <c r="B121" s="153" t="s">
        <v>2228</v>
      </c>
      <c r="C121" s="310" t="s">
        <v>2229</v>
      </c>
      <c r="D121" s="311" t="s">
        <v>2230</v>
      </c>
      <c r="E121" s="153" t="s">
        <v>2231</v>
      </c>
      <c r="F121" s="311" t="s">
        <v>2232</v>
      </c>
      <c r="G121" s="223" t="s">
        <v>2227</v>
      </c>
      <c r="H121" s="223" t="s">
        <v>2227</v>
      </c>
      <c r="I121" s="223"/>
      <c r="J121" s="94"/>
    </row>
    <row r="122" spans="1:11" ht="18" customHeight="1" x14ac:dyDescent="0.15">
      <c r="A122" s="510">
        <v>119</v>
      </c>
      <c r="B122" s="153" t="s">
        <v>2367</v>
      </c>
      <c r="C122" s="310" t="s">
        <v>2368</v>
      </c>
      <c r="D122" s="311" t="s">
        <v>2369</v>
      </c>
      <c r="E122" s="153" t="s">
        <v>2370</v>
      </c>
      <c r="F122" s="311" t="s">
        <v>2372</v>
      </c>
      <c r="G122" s="223" t="s">
        <v>2371</v>
      </c>
      <c r="H122" s="223" t="s">
        <v>2371</v>
      </c>
      <c r="I122" s="223"/>
      <c r="J122" s="94"/>
    </row>
    <row r="123" spans="1:11" ht="18" customHeight="1" x14ac:dyDescent="0.15">
      <c r="A123" s="510">
        <v>120</v>
      </c>
      <c r="B123" s="153" t="s">
        <v>1525</v>
      </c>
      <c r="C123" s="310" t="s">
        <v>1921</v>
      </c>
      <c r="D123" s="311" t="s">
        <v>1822</v>
      </c>
      <c r="E123" s="312" t="s">
        <v>1618</v>
      </c>
      <c r="F123" s="311" t="s">
        <v>1722</v>
      </c>
      <c r="G123" s="223" t="s">
        <v>1947</v>
      </c>
      <c r="H123" s="223" t="s">
        <v>1948</v>
      </c>
      <c r="I123" s="84"/>
      <c r="J123" s="94"/>
    </row>
    <row r="124" spans="1:11" ht="18" customHeight="1" x14ac:dyDescent="0.15">
      <c r="A124" s="510">
        <v>121</v>
      </c>
      <c r="B124" s="153" t="s">
        <v>1526</v>
      </c>
      <c r="C124" s="310" t="s">
        <v>1922</v>
      </c>
      <c r="D124" s="311" t="s">
        <v>1823</v>
      </c>
      <c r="E124" s="312" t="s">
        <v>1619</v>
      </c>
      <c r="F124" s="311" t="s">
        <v>1723</v>
      </c>
      <c r="G124" s="223" t="s">
        <v>1947</v>
      </c>
      <c r="H124" s="223" t="s">
        <v>1948</v>
      </c>
      <c r="I124" s="84"/>
      <c r="J124" s="94"/>
    </row>
    <row r="125" spans="1:11" ht="18" customHeight="1" x14ac:dyDescent="0.15">
      <c r="A125" s="510">
        <v>122</v>
      </c>
      <c r="B125" s="153" t="s">
        <v>1527</v>
      </c>
      <c r="C125" s="310" t="s">
        <v>1923</v>
      </c>
      <c r="D125" s="311" t="s">
        <v>1824</v>
      </c>
      <c r="E125" s="312" t="s">
        <v>1620</v>
      </c>
      <c r="F125" s="311" t="s">
        <v>1724</v>
      </c>
      <c r="G125" s="223" t="s">
        <v>1947</v>
      </c>
      <c r="H125" s="223" t="s">
        <v>1948</v>
      </c>
      <c r="I125" s="223"/>
      <c r="J125" s="283" t="s">
        <v>18</v>
      </c>
      <c r="K125" s="503" t="s">
        <v>3174</v>
      </c>
    </row>
    <row r="126" spans="1:11" ht="18" customHeight="1" x14ac:dyDescent="0.15">
      <c r="A126" s="510">
        <v>123</v>
      </c>
      <c r="B126" s="153" t="s">
        <v>2416</v>
      </c>
      <c r="C126" s="310" t="s">
        <v>1924</v>
      </c>
      <c r="D126" s="311" t="s">
        <v>1825</v>
      </c>
      <c r="E126" s="153" t="s">
        <v>2417</v>
      </c>
      <c r="F126" s="311" t="s">
        <v>1725</v>
      </c>
      <c r="G126" s="223" t="s">
        <v>1947</v>
      </c>
      <c r="H126" s="223" t="s">
        <v>1948</v>
      </c>
      <c r="I126" s="84"/>
      <c r="J126" s="94"/>
    </row>
    <row r="127" spans="1:11" ht="18" customHeight="1" x14ac:dyDescent="0.15">
      <c r="A127" s="510">
        <v>124</v>
      </c>
      <c r="B127" s="153" t="s">
        <v>1528</v>
      </c>
      <c r="C127" s="310" t="s">
        <v>1925</v>
      </c>
      <c r="D127" s="311" t="s">
        <v>1826</v>
      </c>
      <c r="E127" s="153" t="s">
        <v>1553</v>
      </c>
      <c r="F127" s="311" t="s">
        <v>1726</v>
      </c>
      <c r="G127" s="223" t="s">
        <v>1947</v>
      </c>
      <c r="H127" s="223" t="s">
        <v>1948</v>
      </c>
      <c r="I127" s="223" t="s">
        <v>18</v>
      </c>
      <c r="J127" s="94"/>
    </row>
    <row r="128" spans="1:11" ht="18" customHeight="1" x14ac:dyDescent="0.15">
      <c r="A128" s="510">
        <v>125</v>
      </c>
      <c r="B128" s="153" t="s">
        <v>1529</v>
      </c>
      <c r="C128" s="310" t="s">
        <v>1926</v>
      </c>
      <c r="D128" s="311" t="s">
        <v>1827</v>
      </c>
      <c r="E128" s="312" t="s">
        <v>1621</v>
      </c>
      <c r="F128" s="311" t="s">
        <v>1727</v>
      </c>
      <c r="G128" s="223" t="s">
        <v>1947</v>
      </c>
      <c r="H128" s="223" t="s">
        <v>1948</v>
      </c>
      <c r="I128" s="223" t="s">
        <v>18</v>
      </c>
      <c r="J128" s="94"/>
    </row>
    <row r="129" spans="1:10" ht="18" customHeight="1" x14ac:dyDescent="0.15">
      <c r="A129" s="510">
        <v>126</v>
      </c>
      <c r="B129" s="153" t="s">
        <v>1530</v>
      </c>
      <c r="C129" s="310" t="s">
        <v>1927</v>
      </c>
      <c r="D129" s="311" t="s">
        <v>1828</v>
      </c>
      <c r="E129" s="312" t="s">
        <v>1622</v>
      </c>
      <c r="F129" s="311" t="s">
        <v>919</v>
      </c>
      <c r="G129" s="223" t="s">
        <v>1947</v>
      </c>
      <c r="H129" s="84"/>
      <c r="I129" s="223"/>
      <c r="J129" s="283" t="s">
        <v>18</v>
      </c>
    </row>
    <row r="130" spans="1:10" ht="18" customHeight="1" x14ac:dyDescent="0.15">
      <c r="A130" s="510">
        <v>127</v>
      </c>
      <c r="B130" s="153" t="s">
        <v>1531</v>
      </c>
      <c r="C130" s="310" t="s">
        <v>1928</v>
      </c>
      <c r="D130" s="311" t="s">
        <v>1829</v>
      </c>
      <c r="E130" s="153" t="s">
        <v>1623</v>
      </c>
      <c r="F130" s="311" t="s">
        <v>1728</v>
      </c>
      <c r="G130" s="223" t="s">
        <v>1947</v>
      </c>
      <c r="H130" s="223" t="s">
        <v>1948</v>
      </c>
      <c r="I130" s="84"/>
      <c r="J130" s="94"/>
    </row>
    <row r="131" spans="1:10" ht="18" customHeight="1" x14ac:dyDescent="0.15">
      <c r="A131" s="510">
        <v>128</v>
      </c>
      <c r="B131" s="153" t="s">
        <v>1532</v>
      </c>
      <c r="C131" s="310" t="s">
        <v>1929</v>
      </c>
      <c r="D131" s="311" t="s">
        <v>1830</v>
      </c>
      <c r="E131" s="153" t="s">
        <v>1623</v>
      </c>
      <c r="F131" s="311" t="s">
        <v>1729</v>
      </c>
      <c r="G131" s="223" t="s">
        <v>1947</v>
      </c>
      <c r="H131" s="223" t="s">
        <v>1948</v>
      </c>
      <c r="I131" s="223" t="s">
        <v>18</v>
      </c>
      <c r="J131" s="283"/>
    </row>
    <row r="132" spans="1:10" ht="18" customHeight="1" x14ac:dyDescent="0.15">
      <c r="A132" s="510">
        <v>129</v>
      </c>
      <c r="B132" s="153" t="s">
        <v>1533</v>
      </c>
      <c r="C132" s="310" t="s">
        <v>1930</v>
      </c>
      <c r="D132" s="311" t="s">
        <v>1831</v>
      </c>
      <c r="E132" s="153" t="s">
        <v>1623</v>
      </c>
      <c r="F132" s="311" t="s">
        <v>1730</v>
      </c>
      <c r="G132" s="223" t="s">
        <v>1947</v>
      </c>
      <c r="H132" s="223" t="s">
        <v>1948</v>
      </c>
      <c r="I132" s="223" t="s">
        <v>18</v>
      </c>
      <c r="J132" s="283"/>
    </row>
    <row r="133" spans="1:10" ht="18" customHeight="1" x14ac:dyDescent="0.15">
      <c r="A133" s="510">
        <v>130</v>
      </c>
      <c r="B133" s="153" t="s">
        <v>2431</v>
      </c>
      <c r="C133" s="310" t="s">
        <v>2432</v>
      </c>
      <c r="D133" s="311" t="s">
        <v>2433</v>
      </c>
      <c r="E133" s="312" t="s">
        <v>2434</v>
      </c>
      <c r="F133" s="311" t="s">
        <v>2435</v>
      </c>
      <c r="G133" s="223" t="s">
        <v>2436</v>
      </c>
      <c r="H133" s="223" t="s">
        <v>2436</v>
      </c>
      <c r="I133" s="84"/>
      <c r="J133" s="94"/>
    </row>
    <row r="134" spans="1:10" ht="18" customHeight="1" x14ac:dyDescent="0.15">
      <c r="A134" s="516">
        <v>131</v>
      </c>
      <c r="B134" s="153" t="s">
        <v>3277</v>
      </c>
      <c r="C134" s="310" t="s">
        <v>3278</v>
      </c>
      <c r="D134" s="311" t="s">
        <v>3279</v>
      </c>
      <c r="E134" s="153" t="s">
        <v>3277</v>
      </c>
      <c r="F134" s="311" t="s">
        <v>3280</v>
      </c>
      <c r="G134" s="223" t="s">
        <v>3281</v>
      </c>
      <c r="H134" s="223"/>
      <c r="I134" s="84"/>
      <c r="J134" s="94"/>
    </row>
    <row r="135" spans="1:10" ht="18" customHeight="1" x14ac:dyDescent="0.15">
      <c r="A135" s="516">
        <v>132</v>
      </c>
      <c r="B135" s="153" t="s">
        <v>1534</v>
      </c>
      <c r="C135" s="310" t="s">
        <v>1931</v>
      </c>
      <c r="D135" s="311" t="s">
        <v>1832</v>
      </c>
      <c r="E135" s="312" t="s">
        <v>1624</v>
      </c>
      <c r="F135" s="311" t="s">
        <v>1731</v>
      </c>
      <c r="G135" s="223" t="s">
        <v>1947</v>
      </c>
      <c r="H135" s="223"/>
      <c r="I135" s="84"/>
      <c r="J135" s="94"/>
    </row>
    <row r="136" spans="1:10" ht="18" customHeight="1" x14ac:dyDescent="0.15">
      <c r="A136" s="516">
        <v>133</v>
      </c>
      <c r="B136" s="153" t="s">
        <v>1536</v>
      </c>
      <c r="C136" s="310" t="s">
        <v>1934</v>
      </c>
      <c r="D136" s="311" t="s">
        <v>2802</v>
      </c>
      <c r="E136" s="312" t="s">
        <v>1626</v>
      </c>
      <c r="F136" s="311" t="s">
        <v>1735</v>
      </c>
      <c r="G136" s="223" t="s">
        <v>1947</v>
      </c>
      <c r="H136" s="223" t="s">
        <v>1948</v>
      </c>
      <c r="I136" s="84"/>
      <c r="J136" s="94"/>
    </row>
    <row r="137" spans="1:10" ht="18" customHeight="1" x14ac:dyDescent="0.15">
      <c r="A137" s="516">
        <v>134</v>
      </c>
      <c r="B137" s="153" t="s">
        <v>1537</v>
      </c>
      <c r="C137" s="310" t="s">
        <v>1935</v>
      </c>
      <c r="D137" s="311" t="s">
        <v>1833</v>
      </c>
      <c r="E137" s="153" t="s">
        <v>1627</v>
      </c>
      <c r="F137" s="311" t="s">
        <v>742</v>
      </c>
      <c r="G137" s="223" t="s">
        <v>1947</v>
      </c>
      <c r="H137" s="223" t="s">
        <v>2298</v>
      </c>
      <c r="I137" s="84"/>
      <c r="J137" s="94"/>
    </row>
    <row r="138" spans="1:10" ht="18" customHeight="1" x14ac:dyDescent="0.15">
      <c r="A138" s="516">
        <v>135</v>
      </c>
      <c r="B138" s="153" t="s">
        <v>1538</v>
      </c>
      <c r="C138" s="310" t="s">
        <v>1936</v>
      </c>
      <c r="D138" s="311" t="s">
        <v>1834</v>
      </c>
      <c r="E138" s="312" t="s">
        <v>1628</v>
      </c>
      <c r="F138" s="311" t="s">
        <v>1736</v>
      </c>
      <c r="G138" s="223" t="s">
        <v>1947</v>
      </c>
      <c r="H138" s="223" t="s">
        <v>1948</v>
      </c>
      <c r="I138" s="84"/>
      <c r="J138" s="94"/>
    </row>
    <row r="139" spans="1:10" ht="18" customHeight="1" x14ac:dyDescent="0.15">
      <c r="A139" s="516">
        <v>136</v>
      </c>
      <c r="B139" s="153" t="s">
        <v>1539</v>
      </c>
      <c r="C139" s="310" t="s">
        <v>1937</v>
      </c>
      <c r="D139" s="311" t="s">
        <v>1835</v>
      </c>
      <c r="E139" s="312" t="s">
        <v>1629</v>
      </c>
      <c r="F139" s="311" t="s">
        <v>1737</v>
      </c>
      <c r="G139" s="223" t="s">
        <v>1947</v>
      </c>
      <c r="H139" s="223" t="s">
        <v>1948</v>
      </c>
      <c r="I139" s="84"/>
      <c r="J139" s="94"/>
    </row>
    <row r="140" spans="1:10" ht="18" customHeight="1" x14ac:dyDescent="0.15">
      <c r="A140" s="516">
        <v>137</v>
      </c>
      <c r="B140" s="153" t="s">
        <v>1540</v>
      </c>
      <c r="C140" s="310" t="s">
        <v>1938</v>
      </c>
      <c r="D140" s="311" t="s">
        <v>1836</v>
      </c>
      <c r="E140" s="312" t="s">
        <v>1630</v>
      </c>
      <c r="F140" s="311" t="s">
        <v>481</v>
      </c>
      <c r="G140" s="223" t="s">
        <v>1947</v>
      </c>
      <c r="H140" s="223" t="s">
        <v>1948</v>
      </c>
      <c r="I140" s="84"/>
      <c r="J140" s="94"/>
    </row>
    <row r="141" spans="1:10" ht="18" customHeight="1" x14ac:dyDescent="0.15">
      <c r="A141" s="516">
        <v>138</v>
      </c>
      <c r="B141" s="153" t="s">
        <v>1541</v>
      </c>
      <c r="C141" s="310" t="s">
        <v>1939</v>
      </c>
      <c r="D141" s="311" t="s">
        <v>1837</v>
      </c>
      <c r="E141" s="312" t="s">
        <v>1631</v>
      </c>
      <c r="F141" s="311" t="s">
        <v>1738</v>
      </c>
      <c r="G141" s="223" t="s">
        <v>1947</v>
      </c>
      <c r="H141" s="223" t="s">
        <v>1948</v>
      </c>
      <c r="I141" s="84"/>
      <c r="J141" s="94"/>
    </row>
    <row r="142" spans="1:10" ht="18" customHeight="1" x14ac:dyDescent="0.15">
      <c r="A142" s="516">
        <v>139</v>
      </c>
      <c r="B142" s="153" t="s">
        <v>1542</v>
      </c>
      <c r="C142" s="310" t="s">
        <v>1938</v>
      </c>
      <c r="D142" s="311" t="s">
        <v>1838</v>
      </c>
      <c r="E142" s="312" t="s">
        <v>1631</v>
      </c>
      <c r="F142" s="311" t="s">
        <v>1739</v>
      </c>
      <c r="G142" s="223" t="s">
        <v>1947</v>
      </c>
      <c r="H142" s="223" t="s">
        <v>1948</v>
      </c>
      <c r="I142" s="84"/>
      <c r="J142" s="94"/>
    </row>
    <row r="143" spans="1:10" ht="18" customHeight="1" x14ac:dyDescent="0.15">
      <c r="A143" s="516">
        <v>140</v>
      </c>
      <c r="B143" s="153" t="s">
        <v>1543</v>
      </c>
      <c r="C143" s="310" t="s">
        <v>1940</v>
      </c>
      <c r="D143" s="311" t="s">
        <v>1839</v>
      </c>
      <c r="E143" s="312" t="s">
        <v>1632</v>
      </c>
      <c r="F143" s="311" t="s">
        <v>1740</v>
      </c>
      <c r="G143" s="223" t="s">
        <v>1947</v>
      </c>
      <c r="H143" s="223"/>
      <c r="I143" s="223" t="s">
        <v>2687</v>
      </c>
      <c r="J143" s="94"/>
    </row>
    <row r="144" spans="1:10" ht="18" customHeight="1" x14ac:dyDescent="0.15">
      <c r="A144" s="516">
        <v>141</v>
      </c>
      <c r="B144" s="153" t="s">
        <v>1544</v>
      </c>
      <c r="C144" s="310" t="s">
        <v>1941</v>
      </c>
      <c r="D144" s="311" t="s">
        <v>1840</v>
      </c>
      <c r="E144" s="312" t="s">
        <v>1632</v>
      </c>
      <c r="F144" s="311" t="s">
        <v>1741</v>
      </c>
      <c r="G144" s="223" t="s">
        <v>1947</v>
      </c>
      <c r="H144" s="223"/>
      <c r="I144" s="223" t="s">
        <v>2687</v>
      </c>
      <c r="J144" s="94"/>
    </row>
    <row r="145" spans="1:10" ht="18" customHeight="1" x14ac:dyDescent="0.15">
      <c r="A145" s="516">
        <v>142</v>
      </c>
      <c r="B145" s="153" t="s">
        <v>1545</v>
      </c>
      <c r="C145" s="310" t="s">
        <v>1942</v>
      </c>
      <c r="D145" s="311" t="s">
        <v>1841</v>
      </c>
      <c r="E145" s="312" t="s">
        <v>1633</v>
      </c>
      <c r="F145" s="311" t="s">
        <v>1742</v>
      </c>
      <c r="G145" s="223" t="s">
        <v>1947</v>
      </c>
      <c r="H145" s="223" t="s">
        <v>1948</v>
      </c>
      <c r="I145" s="223" t="s">
        <v>18</v>
      </c>
      <c r="J145" s="283" t="s">
        <v>18</v>
      </c>
    </row>
    <row r="146" spans="1:10" ht="18" customHeight="1" x14ac:dyDescent="0.15">
      <c r="A146" s="516">
        <v>143</v>
      </c>
      <c r="B146" s="153" t="s">
        <v>1546</v>
      </c>
      <c r="C146" s="310" t="s">
        <v>1943</v>
      </c>
      <c r="D146" s="311" t="s">
        <v>1842</v>
      </c>
      <c r="E146" s="153" t="s">
        <v>1546</v>
      </c>
      <c r="F146" s="311" t="s">
        <v>1743</v>
      </c>
      <c r="G146" s="223" t="s">
        <v>1947</v>
      </c>
      <c r="H146" s="223" t="s">
        <v>1948</v>
      </c>
      <c r="I146" s="84"/>
      <c r="J146" s="94"/>
    </row>
    <row r="147" spans="1:10" ht="18" customHeight="1" x14ac:dyDescent="0.15">
      <c r="A147" s="516">
        <v>144</v>
      </c>
      <c r="B147" s="153" t="s">
        <v>1547</v>
      </c>
      <c r="C147" s="310" t="s">
        <v>1944</v>
      </c>
      <c r="D147" s="311" t="s">
        <v>1843</v>
      </c>
      <c r="E147" s="153" t="s">
        <v>1547</v>
      </c>
      <c r="F147" s="311" t="s">
        <v>1744</v>
      </c>
      <c r="G147" s="223" t="s">
        <v>1947</v>
      </c>
      <c r="H147" s="223" t="s">
        <v>1948</v>
      </c>
      <c r="I147" s="84"/>
      <c r="J147" s="94"/>
    </row>
    <row r="148" spans="1:10" ht="18" customHeight="1" x14ac:dyDescent="0.15">
      <c r="A148" s="516">
        <v>145</v>
      </c>
      <c r="B148" s="153" t="s">
        <v>1548</v>
      </c>
      <c r="C148" s="310" t="s">
        <v>1945</v>
      </c>
      <c r="D148" s="311" t="s">
        <v>1844</v>
      </c>
      <c r="E148" s="312" t="s">
        <v>1634</v>
      </c>
      <c r="F148" s="311" t="s">
        <v>1745</v>
      </c>
      <c r="G148" s="223" t="s">
        <v>1947</v>
      </c>
      <c r="H148" s="223"/>
      <c r="I148" s="84"/>
      <c r="J148" s="94"/>
    </row>
    <row r="149" spans="1:10" ht="18" customHeight="1" x14ac:dyDescent="0.15">
      <c r="A149" s="516">
        <v>146</v>
      </c>
      <c r="B149" s="153" t="s">
        <v>2250</v>
      </c>
      <c r="C149" s="310" t="s">
        <v>1946</v>
      </c>
      <c r="D149" s="311" t="s">
        <v>2251</v>
      </c>
      <c r="E149" s="312" t="s">
        <v>2252</v>
      </c>
      <c r="F149" s="311" t="s">
        <v>1746</v>
      </c>
      <c r="G149" s="223" t="s">
        <v>1947</v>
      </c>
      <c r="H149" s="223" t="s">
        <v>1948</v>
      </c>
      <c r="I149" s="84"/>
      <c r="J149" s="283"/>
    </row>
  </sheetData>
  <phoneticPr fontId="3"/>
  <conditionalFormatting sqref="A2">
    <cfRule type="cellIs" dxfId="10"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83"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3"/>
  <sheetViews>
    <sheetView topLeftCell="C1" zoomScaleNormal="100" zoomScaleSheetLayoutView="85" workbookViewId="0">
      <pane ySplit="5" topLeftCell="A33" activePane="bottomLeft" state="frozen"/>
      <selection activeCell="B1" sqref="B1"/>
      <selection pane="bottomLeft" activeCell="D41" sqref="D41"/>
    </sheetView>
  </sheetViews>
  <sheetFormatPr defaultRowHeight="18" customHeight="1" x14ac:dyDescent="0.15"/>
  <cols>
    <col min="1" max="1" width="4.85546875" style="28" customWidth="1"/>
    <col min="2" max="2" width="48.85546875" style="11" customWidth="1"/>
    <col min="3" max="3" width="10.7109375" style="29" customWidth="1"/>
    <col min="4" max="4" width="30.85546875" style="11" customWidth="1"/>
    <col min="5" max="5" width="35.42578125" style="11" customWidth="1"/>
    <col min="6" max="7" width="13.7109375" style="9" customWidth="1"/>
    <col min="8" max="14" width="6.42578125" style="9" customWidth="1"/>
    <col min="15" max="15" width="7" style="11" customWidth="1"/>
    <col min="16" max="16384" width="9.140625" style="11"/>
  </cols>
  <sheetData>
    <row r="1" spans="1:15" s="2" customFormat="1" ht="18" customHeight="1" x14ac:dyDescent="0.15">
      <c r="A1" s="45" t="s">
        <v>240</v>
      </c>
      <c r="C1" s="45"/>
      <c r="D1" s="44"/>
      <c r="E1" s="44"/>
      <c r="F1" s="46"/>
      <c r="G1" s="46"/>
      <c r="H1" s="46"/>
      <c r="I1" s="46"/>
      <c r="J1" s="46"/>
      <c r="K1" s="27"/>
      <c r="L1" s="27"/>
      <c r="M1" s="27"/>
      <c r="N1" s="27"/>
      <c r="O1" s="26"/>
    </row>
    <row r="2" spans="1:15" s="2" customFormat="1" ht="18" customHeight="1" x14ac:dyDescent="0.15">
      <c r="A2" s="44"/>
      <c r="B2" s="45" t="s">
        <v>3004</v>
      </c>
      <c r="C2" s="45"/>
      <c r="D2" s="44"/>
      <c r="E2" s="44"/>
      <c r="F2" s="46"/>
      <c r="G2" s="46"/>
      <c r="H2" s="46"/>
      <c r="I2" s="46"/>
      <c r="J2" s="46"/>
      <c r="K2" s="27"/>
      <c r="L2" s="27"/>
      <c r="M2" s="27"/>
      <c r="N2" s="27"/>
      <c r="O2" s="26"/>
    </row>
    <row r="3" spans="1:15" s="2" customFormat="1" ht="18" customHeight="1" thickBot="1" x14ac:dyDescent="0.2">
      <c r="A3" s="44"/>
      <c r="B3" s="45"/>
      <c r="C3" s="45"/>
      <c r="D3" s="44" t="s">
        <v>3220</v>
      </c>
      <c r="E3" s="44"/>
      <c r="F3" s="46"/>
      <c r="G3" s="46"/>
      <c r="H3" s="46"/>
      <c r="I3" s="46"/>
      <c r="J3" s="46"/>
      <c r="K3" s="27"/>
      <c r="L3" s="27"/>
      <c r="M3" s="27"/>
      <c r="N3" s="27"/>
      <c r="O3" s="121" t="str">
        <f>支援施設!N2</f>
        <v>（R２ ．１．１現在）</v>
      </c>
    </row>
    <row r="4" spans="1:15" s="9" customFormat="1" ht="18" customHeight="1" x14ac:dyDescent="0.15">
      <c r="A4" s="543"/>
      <c r="B4" s="540" t="s">
        <v>241</v>
      </c>
      <c r="C4" s="542" t="s">
        <v>242</v>
      </c>
      <c r="D4" s="540" t="s">
        <v>215</v>
      </c>
      <c r="E4" s="540" t="s">
        <v>213</v>
      </c>
      <c r="F4" s="540" t="s">
        <v>238</v>
      </c>
      <c r="G4" s="540" t="s">
        <v>244</v>
      </c>
      <c r="H4" s="545" t="s">
        <v>245</v>
      </c>
      <c r="I4" s="546"/>
      <c r="J4" s="546"/>
      <c r="K4" s="546"/>
      <c r="L4" s="546"/>
      <c r="M4" s="546"/>
      <c r="N4" s="547"/>
      <c r="O4" s="538" t="s">
        <v>217</v>
      </c>
    </row>
    <row r="5" spans="1:15" s="9" customFormat="1" ht="18" customHeight="1" thickBot="1" x14ac:dyDescent="0.2">
      <c r="A5" s="544"/>
      <c r="B5" s="541"/>
      <c r="C5" s="541"/>
      <c r="D5" s="541"/>
      <c r="E5" s="541"/>
      <c r="F5" s="541"/>
      <c r="G5" s="541"/>
      <c r="H5" s="319" t="s">
        <v>246</v>
      </c>
      <c r="I5" s="319" t="s">
        <v>247</v>
      </c>
      <c r="J5" s="319" t="s">
        <v>248</v>
      </c>
      <c r="K5" s="319" t="s">
        <v>249</v>
      </c>
      <c r="L5" s="319" t="s">
        <v>250</v>
      </c>
      <c r="M5" s="319" t="s">
        <v>251</v>
      </c>
      <c r="N5" s="471" t="s">
        <v>3003</v>
      </c>
      <c r="O5" s="539"/>
    </row>
    <row r="6" spans="1:15" s="28" customFormat="1" ht="18" customHeight="1" x14ac:dyDescent="0.15">
      <c r="A6" s="33">
        <v>1</v>
      </c>
      <c r="B6" s="326" t="s">
        <v>252</v>
      </c>
      <c r="C6" s="327" t="s">
        <v>253</v>
      </c>
      <c r="D6" s="326" t="s">
        <v>977</v>
      </c>
      <c r="E6" s="328" t="s">
        <v>254</v>
      </c>
      <c r="F6" s="321" t="s">
        <v>255</v>
      </c>
      <c r="G6" s="321" t="s">
        <v>256</v>
      </c>
      <c r="H6" s="82"/>
      <c r="I6" s="82"/>
      <c r="J6" s="82"/>
      <c r="K6" s="82"/>
      <c r="L6" s="84">
        <v>35</v>
      </c>
      <c r="M6" s="321">
        <v>10</v>
      </c>
      <c r="N6" s="469"/>
      <c r="O6" s="464"/>
    </row>
    <row r="7" spans="1:15" s="28" customFormat="1" ht="18" customHeight="1" x14ac:dyDescent="0.15">
      <c r="A7" s="425">
        <v>2</v>
      </c>
      <c r="B7" s="229" t="s">
        <v>2470</v>
      </c>
      <c r="C7" s="242" t="s">
        <v>2472</v>
      </c>
      <c r="D7" s="229" t="s">
        <v>2471</v>
      </c>
      <c r="E7" s="35" t="s">
        <v>257</v>
      </c>
      <c r="F7" s="118" t="s">
        <v>2473</v>
      </c>
      <c r="G7" s="118" t="s">
        <v>1652</v>
      </c>
      <c r="H7" s="84">
        <v>20</v>
      </c>
      <c r="I7" s="82"/>
      <c r="J7" s="82"/>
      <c r="K7" s="82"/>
      <c r="L7" s="82"/>
      <c r="M7" s="82"/>
      <c r="N7" s="82"/>
      <c r="O7" s="464"/>
    </row>
    <row r="8" spans="1:15" s="28" customFormat="1" ht="18" customHeight="1" x14ac:dyDescent="0.15">
      <c r="A8" s="425">
        <v>3</v>
      </c>
      <c r="B8" s="229" t="s">
        <v>3016</v>
      </c>
      <c r="C8" s="242" t="s">
        <v>3017</v>
      </c>
      <c r="D8" s="229" t="s">
        <v>3018</v>
      </c>
      <c r="E8" s="35" t="s">
        <v>257</v>
      </c>
      <c r="F8" s="118" t="s">
        <v>3019</v>
      </c>
      <c r="G8" s="118" t="s">
        <v>3020</v>
      </c>
      <c r="H8" s="84">
        <v>10</v>
      </c>
      <c r="I8" s="82"/>
      <c r="J8" s="82"/>
      <c r="K8" s="82"/>
      <c r="L8" s="82"/>
      <c r="M8" s="84">
        <v>10</v>
      </c>
      <c r="N8" s="82"/>
      <c r="O8" s="464"/>
    </row>
    <row r="9" spans="1:15" s="28" customFormat="1" ht="18" customHeight="1" x14ac:dyDescent="0.15">
      <c r="A9" s="425">
        <v>4</v>
      </c>
      <c r="B9" s="229" t="s">
        <v>2474</v>
      </c>
      <c r="C9" s="242" t="s">
        <v>2913</v>
      </c>
      <c r="D9" s="229" t="s">
        <v>2475</v>
      </c>
      <c r="E9" s="230" t="s">
        <v>3013</v>
      </c>
      <c r="F9" s="118" t="s">
        <v>2476</v>
      </c>
      <c r="G9" s="118" t="s">
        <v>2476</v>
      </c>
      <c r="H9" s="82"/>
      <c r="I9" s="82"/>
      <c r="J9" s="82"/>
      <c r="K9" s="82"/>
      <c r="L9" s="82"/>
      <c r="M9" s="84">
        <v>20</v>
      </c>
      <c r="N9" s="82"/>
      <c r="O9" s="464"/>
    </row>
    <row r="10" spans="1:15" s="28" customFormat="1" ht="18" customHeight="1" x14ac:dyDescent="0.15">
      <c r="A10" s="425">
        <v>5</v>
      </c>
      <c r="B10" s="90" t="s">
        <v>258</v>
      </c>
      <c r="C10" s="239" t="s">
        <v>259</v>
      </c>
      <c r="D10" s="90" t="s">
        <v>1004</v>
      </c>
      <c r="E10" s="88" t="s">
        <v>260</v>
      </c>
      <c r="F10" s="84" t="s">
        <v>261</v>
      </c>
      <c r="G10" s="84" t="s">
        <v>727</v>
      </c>
      <c r="H10" s="84">
        <v>30</v>
      </c>
      <c r="I10" s="82"/>
      <c r="J10" s="82"/>
      <c r="K10" s="82"/>
      <c r="L10" s="82"/>
      <c r="M10" s="84">
        <v>10</v>
      </c>
      <c r="N10" s="82"/>
      <c r="O10" s="464"/>
    </row>
    <row r="11" spans="1:15" s="28" customFormat="1" ht="18" customHeight="1" x14ac:dyDescent="0.15">
      <c r="A11" s="425">
        <v>6</v>
      </c>
      <c r="B11" s="90" t="s">
        <v>262</v>
      </c>
      <c r="C11" s="239" t="s">
        <v>263</v>
      </c>
      <c r="D11" s="90" t="s">
        <v>1005</v>
      </c>
      <c r="E11" s="88" t="s">
        <v>264</v>
      </c>
      <c r="F11" s="84" t="s">
        <v>265</v>
      </c>
      <c r="G11" s="84" t="s">
        <v>265</v>
      </c>
      <c r="H11" s="84">
        <v>20</v>
      </c>
      <c r="I11" s="82"/>
      <c r="J11" s="82"/>
      <c r="K11" s="82"/>
      <c r="L11" s="82"/>
      <c r="M11" s="82"/>
      <c r="N11" s="82"/>
      <c r="O11" s="464"/>
    </row>
    <row r="12" spans="1:15" s="28" customFormat="1" ht="18" customHeight="1" x14ac:dyDescent="0.15">
      <c r="A12" s="425">
        <v>7</v>
      </c>
      <c r="B12" s="90" t="s">
        <v>266</v>
      </c>
      <c r="C12" s="239" t="s">
        <v>267</v>
      </c>
      <c r="D12" s="90" t="s">
        <v>817</v>
      </c>
      <c r="E12" s="88" t="s">
        <v>268</v>
      </c>
      <c r="F12" s="84" t="s">
        <v>269</v>
      </c>
      <c r="G12" s="84" t="s">
        <v>270</v>
      </c>
      <c r="H12" s="84">
        <v>22</v>
      </c>
      <c r="I12" s="82"/>
      <c r="J12" s="82"/>
      <c r="K12" s="82"/>
      <c r="L12" s="82"/>
      <c r="M12" s="84">
        <v>18</v>
      </c>
      <c r="N12" s="82"/>
      <c r="O12" s="464"/>
    </row>
    <row r="13" spans="1:15" s="28" customFormat="1" ht="18" customHeight="1" x14ac:dyDescent="0.15">
      <c r="A13" s="425">
        <v>8</v>
      </c>
      <c r="B13" s="90" t="s">
        <v>274</v>
      </c>
      <c r="C13" s="240" t="s">
        <v>222</v>
      </c>
      <c r="D13" s="90" t="s">
        <v>1006</v>
      </c>
      <c r="E13" s="99" t="s">
        <v>1017</v>
      </c>
      <c r="F13" s="84" t="s">
        <v>275</v>
      </c>
      <c r="G13" s="84" t="s">
        <v>276</v>
      </c>
      <c r="H13" s="82"/>
      <c r="I13" s="82"/>
      <c r="J13" s="82"/>
      <c r="K13" s="84">
        <v>6</v>
      </c>
      <c r="L13" s="82"/>
      <c r="M13" s="84">
        <v>14</v>
      </c>
      <c r="N13" s="223" t="s">
        <v>3005</v>
      </c>
      <c r="O13" s="464"/>
    </row>
    <row r="14" spans="1:15" s="28" customFormat="1" ht="18" customHeight="1" x14ac:dyDescent="0.15">
      <c r="A14" s="425">
        <v>9</v>
      </c>
      <c r="B14" s="90" t="s">
        <v>277</v>
      </c>
      <c r="C14" s="239" t="s">
        <v>278</v>
      </c>
      <c r="D14" s="90" t="s">
        <v>1007</v>
      </c>
      <c r="E14" s="88" t="s">
        <v>279</v>
      </c>
      <c r="F14" s="84" t="s">
        <v>280</v>
      </c>
      <c r="G14" s="84" t="s">
        <v>281</v>
      </c>
      <c r="H14" s="82"/>
      <c r="I14" s="84">
        <v>20</v>
      </c>
      <c r="J14" s="82"/>
      <c r="K14" s="84">
        <v>10</v>
      </c>
      <c r="L14" s="82"/>
      <c r="M14" s="84">
        <v>10</v>
      </c>
      <c r="N14" s="223" t="s">
        <v>3304</v>
      </c>
      <c r="O14" s="464"/>
    </row>
    <row r="15" spans="1:15" s="28" customFormat="1" ht="18" customHeight="1" x14ac:dyDescent="0.15">
      <c r="A15" s="425">
        <v>10</v>
      </c>
      <c r="B15" s="90" t="s">
        <v>282</v>
      </c>
      <c r="C15" s="239" t="s">
        <v>283</v>
      </c>
      <c r="D15" s="157" t="s">
        <v>625</v>
      </c>
      <c r="E15" s="88" t="s">
        <v>284</v>
      </c>
      <c r="F15" s="84" t="s">
        <v>285</v>
      </c>
      <c r="G15" s="84" t="s">
        <v>285</v>
      </c>
      <c r="H15" s="82"/>
      <c r="I15" s="82"/>
      <c r="J15" s="82"/>
      <c r="K15" s="82"/>
      <c r="L15" s="82"/>
      <c r="M15" s="84">
        <v>20</v>
      </c>
      <c r="N15" s="82"/>
      <c r="O15" s="464"/>
    </row>
    <row r="16" spans="1:15" s="28" customFormat="1" ht="18" customHeight="1" x14ac:dyDescent="0.15">
      <c r="A16" s="425">
        <v>11</v>
      </c>
      <c r="B16" s="120" t="s">
        <v>1058</v>
      </c>
      <c r="C16" s="239" t="s">
        <v>286</v>
      </c>
      <c r="D16" s="157" t="s">
        <v>1008</v>
      </c>
      <c r="E16" s="99" t="s">
        <v>638</v>
      </c>
      <c r="F16" s="117" t="s">
        <v>1028</v>
      </c>
      <c r="G16" s="117" t="s">
        <v>1084</v>
      </c>
      <c r="H16" s="82"/>
      <c r="I16" s="82"/>
      <c r="J16" s="82"/>
      <c r="K16" s="82"/>
      <c r="L16" s="84">
        <v>15</v>
      </c>
      <c r="M16" s="223">
        <v>25</v>
      </c>
      <c r="N16" s="266"/>
      <c r="O16" s="464"/>
    </row>
    <row r="17" spans="1:15" s="28" customFormat="1" ht="18" customHeight="1" x14ac:dyDescent="0.15">
      <c r="A17" s="425">
        <v>12</v>
      </c>
      <c r="B17" s="158" t="s">
        <v>3015</v>
      </c>
      <c r="C17" s="240" t="s">
        <v>223</v>
      </c>
      <c r="D17" s="90" t="s">
        <v>1009</v>
      </c>
      <c r="E17" s="35" t="s">
        <v>842</v>
      </c>
      <c r="F17" s="84" t="s">
        <v>287</v>
      </c>
      <c r="G17" s="84" t="s">
        <v>288</v>
      </c>
      <c r="H17" s="84">
        <v>20</v>
      </c>
      <c r="I17" s="82"/>
      <c r="J17" s="82"/>
      <c r="K17" s="82"/>
      <c r="L17" s="82"/>
      <c r="M17" s="82"/>
      <c r="N17" s="82"/>
      <c r="O17" s="465"/>
    </row>
    <row r="18" spans="1:15" s="28" customFormat="1" ht="18" customHeight="1" x14ac:dyDescent="0.15">
      <c r="A18" s="425">
        <v>13</v>
      </c>
      <c r="B18" s="158" t="s">
        <v>3014</v>
      </c>
      <c r="C18" s="240" t="s">
        <v>223</v>
      </c>
      <c r="D18" s="90" t="s">
        <v>1009</v>
      </c>
      <c r="E18" s="35" t="s">
        <v>842</v>
      </c>
      <c r="F18" s="84" t="s">
        <v>287</v>
      </c>
      <c r="G18" s="84" t="s">
        <v>288</v>
      </c>
      <c r="H18" s="84">
        <v>40</v>
      </c>
      <c r="I18" s="82"/>
      <c r="J18" s="82"/>
      <c r="K18" s="82"/>
      <c r="L18" s="82"/>
      <c r="M18" s="82"/>
      <c r="N18" s="82"/>
      <c r="O18" s="465"/>
    </row>
    <row r="19" spans="1:15" s="28" customFormat="1" ht="18" customHeight="1" x14ac:dyDescent="0.15">
      <c r="A19" s="425">
        <v>14</v>
      </c>
      <c r="B19" s="158" t="s">
        <v>2761</v>
      </c>
      <c r="C19" s="240" t="s">
        <v>223</v>
      </c>
      <c r="D19" s="90" t="s">
        <v>1009</v>
      </c>
      <c r="E19" s="35" t="s">
        <v>842</v>
      </c>
      <c r="F19" s="223" t="s">
        <v>2762</v>
      </c>
      <c r="G19" s="223" t="s">
        <v>2763</v>
      </c>
      <c r="H19" s="82"/>
      <c r="I19" s="82"/>
      <c r="J19" s="82"/>
      <c r="K19" s="82"/>
      <c r="L19" s="82"/>
      <c r="M19" s="84">
        <v>20</v>
      </c>
      <c r="N19" s="82"/>
      <c r="O19" s="465"/>
    </row>
    <row r="20" spans="1:15" s="28" customFormat="1" ht="18" customHeight="1" x14ac:dyDescent="0.15">
      <c r="A20" s="425">
        <v>15</v>
      </c>
      <c r="B20" s="90" t="s">
        <v>289</v>
      </c>
      <c r="C20" s="240" t="s">
        <v>290</v>
      </c>
      <c r="D20" s="90" t="s">
        <v>1010</v>
      </c>
      <c r="E20" s="119" t="s">
        <v>710</v>
      </c>
      <c r="F20" s="84" t="s">
        <v>291</v>
      </c>
      <c r="G20" s="84" t="s">
        <v>291</v>
      </c>
      <c r="H20" s="82"/>
      <c r="I20" s="82"/>
      <c r="J20" s="82"/>
      <c r="K20" s="82"/>
      <c r="L20" s="82"/>
      <c r="M20" s="84">
        <v>20</v>
      </c>
      <c r="N20" s="82"/>
      <c r="O20" s="464"/>
    </row>
    <row r="21" spans="1:15" s="28" customFormat="1" ht="18" customHeight="1" x14ac:dyDescent="0.15">
      <c r="A21" s="425">
        <v>16</v>
      </c>
      <c r="B21" s="153" t="s">
        <v>1083</v>
      </c>
      <c r="C21" s="239" t="s">
        <v>292</v>
      </c>
      <c r="D21" s="157" t="s">
        <v>1011</v>
      </c>
      <c r="E21" s="90" t="s">
        <v>709</v>
      </c>
      <c r="F21" s="84" t="s">
        <v>293</v>
      </c>
      <c r="G21" s="84" t="s">
        <v>293</v>
      </c>
      <c r="H21" s="82"/>
      <c r="I21" s="82"/>
      <c r="J21" s="82"/>
      <c r="K21" s="82"/>
      <c r="L21" s="82"/>
      <c r="M21" s="84">
        <v>20</v>
      </c>
      <c r="N21" s="82"/>
      <c r="O21" s="464"/>
    </row>
    <row r="22" spans="1:15" s="28" customFormat="1" ht="18" customHeight="1" x14ac:dyDescent="0.15">
      <c r="A22" s="425">
        <v>17</v>
      </c>
      <c r="B22" s="157" t="s">
        <v>836</v>
      </c>
      <c r="C22" s="239" t="s">
        <v>924</v>
      </c>
      <c r="D22" s="157" t="s">
        <v>1012</v>
      </c>
      <c r="E22" s="90" t="s">
        <v>843</v>
      </c>
      <c r="F22" s="84" t="s">
        <v>925</v>
      </c>
      <c r="G22" s="223" t="s">
        <v>2962</v>
      </c>
      <c r="H22" s="82"/>
      <c r="I22" s="82"/>
      <c r="J22" s="82"/>
      <c r="K22" s="82"/>
      <c r="L22" s="82"/>
      <c r="M22" s="84">
        <v>20</v>
      </c>
      <c r="N22" s="82"/>
      <c r="O22" s="464"/>
    </row>
    <row r="23" spans="1:15" s="28" customFormat="1" ht="18" customHeight="1" x14ac:dyDescent="0.15">
      <c r="A23" s="425">
        <v>18</v>
      </c>
      <c r="B23" s="222" t="s">
        <v>2447</v>
      </c>
      <c r="C23" s="239" t="s">
        <v>926</v>
      </c>
      <c r="D23" s="157" t="s">
        <v>1013</v>
      </c>
      <c r="E23" s="90" t="s">
        <v>844</v>
      </c>
      <c r="F23" s="84" t="s">
        <v>927</v>
      </c>
      <c r="G23" s="84" t="s">
        <v>928</v>
      </c>
      <c r="H23" s="82"/>
      <c r="I23" s="82"/>
      <c r="J23" s="82"/>
      <c r="K23" s="82"/>
      <c r="L23" s="82"/>
      <c r="M23" s="84">
        <v>20</v>
      </c>
      <c r="N23" s="82"/>
      <c r="O23" s="464"/>
    </row>
    <row r="24" spans="1:15" s="28" customFormat="1" ht="18" customHeight="1" x14ac:dyDescent="0.15">
      <c r="A24" s="425">
        <v>19</v>
      </c>
      <c r="B24" s="222" t="s">
        <v>2446</v>
      </c>
      <c r="C24" s="239" t="s">
        <v>929</v>
      </c>
      <c r="D24" s="157" t="s">
        <v>1014</v>
      </c>
      <c r="E24" s="90" t="s">
        <v>768</v>
      </c>
      <c r="F24" s="84" t="s">
        <v>930</v>
      </c>
      <c r="G24" s="117" t="s">
        <v>1029</v>
      </c>
      <c r="H24" s="82"/>
      <c r="I24" s="82"/>
      <c r="J24" s="82"/>
      <c r="K24" s="82"/>
      <c r="L24" s="82"/>
      <c r="M24" s="84">
        <v>20</v>
      </c>
      <c r="N24" s="82"/>
      <c r="O24" s="464"/>
    </row>
    <row r="25" spans="1:15" s="28" customFormat="1" ht="18" customHeight="1" x14ac:dyDescent="0.15">
      <c r="A25" s="425">
        <v>20</v>
      </c>
      <c r="B25" s="222" t="s">
        <v>2424</v>
      </c>
      <c r="C25" s="241" t="s">
        <v>1030</v>
      </c>
      <c r="D25" s="157" t="s">
        <v>1015</v>
      </c>
      <c r="E25" s="90" t="s">
        <v>845</v>
      </c>
      <c r="F25" s="84" t="s">
        <v>931</v>
      </c>
      <c r="G25" s="117" t="s">
        <v>1040</v>
      </c>
      <c r="H25" s="82"/>
      <c r="I25" s="82"/>
      <c r="J25" s="82"/>
      <c r="K25" s="82"/>
      <c r="L25" s="82"/>
      <c r="M25" s="84">
        <v>20</v>
      </c>
      <c r="N25" s="82"/>
      <c r="O25" s="464"/>
    </row>
    <row r="26" spans="1:15" s="28" customFormat="1" ht="18" customHeight="1" x14ac:dyDescent="0.15">
      <c r="A26" s="425">
        <v>21</v>
      </c>
      <c r="B26" s="157" t="s">
        <v>840</v>
      </c>
      <c r="C26" s="239" t="s">
        <v>932</v>
      </c>
      <c r="D26" s="157" t="s">
        <v>972</v>
      </c>
      <c r="E26" s="90" t="s">
        <v>841</v>
      </c>
      <c r="F26" s="84" t="s">
        <v>933</v>
      </c>
      <c r="G26" s="84" t="s">
        <v>934</v>
      </c>
      <c r="H26" s="84">
        <v>15</v>
      </c>
      <c r="I26" s="82"/>
      <c r="J26" s="82"/>
      <c r="K26" s="82"/>
      <c r="L26" s="82"/>
      <c r="M26" s="84">
        <v>20</v>
      </c>
      <c r="N26" s="82"/>
      <c r="O26" s="464"/>
    </row>
    <row r="27" spans="1:15" s="28" customFormat="1" ht="18" customHeight="1" x14ac:dyDescent="0.15">
      <c r="A27" s="425">
        <v>22</v>
      </c>
      <c r="B27" s="157" t="s">
        <v>910</v>
      </c>
      <c r="C27" s="242" t="s">
        <v>1302</v>
      </c>
      <c r="D27" s="157" t="s">
        <v>971</v>
      </c>
      <c r="E27" s="90" t="s">
        <v>639</v>
      </c>
      <c r="F27" s="84" t="s">
        <v>908</v>
      </c>
      <c r="G27" s="84" t="s">
        <v>909</v>
      </c>
      <c r="H27" s="82"/>
      <c r="I27" s="82"/>
      <c r="J27" s="82"/>
      <c r="K27" s="82"/>
      <c r="L27" s="82"/>
      <c r="M27" s="84">
        <v>20</v>
      </c>
      <c r="N27" s="82"/>
      <c r="O27" s="464"/>
    </row>
    <row r="28" spans="1:15" s="28" customFormat="1" ht="18" customHeight="1" x14ac:dyDescent="0.15">
      <c r="A28" s="425">
        <v>23</v>
      </c>
      <c r="B28" s="157" t="s">
        <v>894</v>
      </c>
      <c r="C28" s="242" t="s">
        <v>1303</v>
      </c>
      <c r="D28" s="157" t="s">
        <v>626</v>
      </c>
      <c r="E28" s="90" t="s">
        <v>841</v>
      </c>
      <c r="F28" s="84" t="s">
        <v>893</v>
      </c>
      <c r="G28" s="117" t="s">
        <v>1031</v>
      </c>
      <c r="H28" s="82"/>
      <c r="I28" s="82"/>
      <c r="J28" s="82"/>
      <c r="K28" s="84">
        <v>6</v>
      </c>
      <c r="L28" s="82"/>
      <c r="M28" s="84">
        <v>20</v>
      </c>
      <c r="N28" s="82"/>
      <c r="O28" s="464"/>
    </row>
    <row r="29" spans="1:15" s="28" customFormat="1" ht="18" customHeight="1" x14ac:dyDescent="0.15">
      <c r="A29" s="425">
        <v>24</v>
      </c>
      <c r="B29" s="153" t="s">
        <v>772</v>
      </c>
      <c r="C29" s="242" t="s">
        <v>1304</v>
      </c>
      <c r="D29" s="157" t="s">
        <v>970</v>
      </c>
      <c r="E29" s="90" t="s">
        <v>640</v>
      </c>
      <c r="F29" s="84" t="s">
        <v>904</v>
      </c>
      <c r="G29" s="84" t="s">
        <v>905</v>
      </c>
      <c r="H29" s="82"/>
      <c r="I29" s="82"/>
      <c r="J29" s="82"/>
      <c r="K29" s="82"/>
      <c r="L29" s="84">
        <v>20</v>
      </c>
      <c r="M29" s="82"/>
      <c r="N29" s="82"/>
      <c r="O29" s="464"/>
    </row>
    <row r="30" spans="1:15" s="28" customFormat="1" ht="18" customHeight="1" x14ac:dyDescent="0.15">
      <c r="A30" s="425">
        <v>25</v>
      </c>
      <c r="B30" s="157" t="s">
        <v>911</v>
      </c>
      <c r="C30" s="242" t="s">
        <v>1305</v>
      </c>
      <c r="D30" s="157" t="s">
        <v>7</v>
      </c>
      <c r="E30" s="120" t="s">
        <v>641</v>
      </c>
      <c r="F30" s="84" t="s">
        <v>912</v>
      </c>
      <c r="G30" s="84" t="s">
        <v>912</v>
      </c>
      <c r="H30" s="82"/>
      <c r="I30" s="82"/>
      <c r="J30" s="82"/>
      <c r="K30" s="82"/>
      <c r="L30" s="82"/>
      <c r="M30" s="84">
        <v>20</v>
      </c>
      <c r="N30" s="82"/>
      <c r="O30" s="394"/>
    </row>
    <row r="31" spans="1:15" s="28" customFormat="1" ht="18" customHeight="1" x14ac:dyDescent="0.15">
      <c r="A31" s="425">
        <v>26</v>
      </c>
      <c r="B31" s="90" t="s">
        <v>1097</v>
      </c>
      <c r="C31" s="241" t="s">
        <v>929</v>
      </c>
      <c r="D31" s="90" t="s">
        <v>636</v>
      </c>
      <c r="E31" s="35" t="s">
        <v>61</v>
      </c>
      <c r="F31" s="84" t="s">
        <v>1098</v>
      </c>
      <c r="G31" s="84" t="s">
        <v>1099</v>
      </c>
      <c r="H31" s="82"/>
      <c r="I31" s="84">
        <v>20</v>
      </c>
      <c r="J31" s="82"/>
      <c r="K31" s="82"/>
      <c r="L31" s="82"/>
      <c r="M31" s="82"/>
      <c r="N31" s="82"/>
      <c r="O31" s="394" t="s">
        <v>1100</v>
      </c>
    </row>
    <row r="32" spans="1:15" s="28" customFormat="1" ht="18" customHeight="1" x14ac:dyDescent="0.15">
      <c r="A32" s="425">
        <v>27</v>
      </c>
      <c r="B32" s="90" t="s">
        <v>1113</v>
      </c>
      <c r="C32" s="241" t="s">
        <v>1114</v>
      </c>
      <c r="D32" s="90" t="s">
        <v>637</v>
      </c>
      <c r="E32" s="35" t="s">
        <v>1115</v>
      </c>
      <c r="F32" s="84" t="s">
        <v>1116</v>
      </c>
      <c r="G32" s="84" t="s">
        <v>1117</v>
      </c>
      <c r="H32" s="82"/>
      <c r="I32" s="82"/>
      <c r="J32" s="82"/>
      <c r="K32" s="82"/>
      <c r="L32" s="84">
        <v>40</v>
      </c>
      <c r="M32" s="82"/>
      <c r="N32" s="82"/>
      <c r="O32" s="394"/>
    </row>
    <row r="33" spans="1:15" s="28" customFormat="1" ht="18" customHeight="1" x14ac:dyDescent="0.15">
      <c r="A33" s="425">
        <v>28</v>
      </c>
      <c r="B33" s="229" t="s">
        <v>1417</v>
      </c>
      <c r="C33" s="241" t="s">
        <v>1331</v>
      </c>
      <c r="D33" s="229" t="s">
        <v>1332</v>
      </c>
      <c r="E33" s="230" t="s">
        <v>1418</v>
      </c>
      <c r="F33" s="84" t="s">
        <v>943</v>
      </c>
      <c r="G33" s="223" t="s">
        <v>1419</v>
      </c>
      <c r="H33" s="82"/>
      <c r="I33" s="82"/>
      <c r="J33" s="82"/>
      <c r="K33" s="82"/>
      <c r="L33" s="82"/>
      <c r="M33" s="84">
        <v>20</v>
      </c>
      <c r="N33" s="82"/>
      <c r="O33" s="394"/>
    </row>
    <row r="34" spans="1:15" s="28" customFormat="1" ht="18" customHeight="1" x14ac:dyDescent="0.15">
      <c r="A34" s="425">
        <v>29</v>
      </c>
      <c r="B34" s="90" t="s">
        <v>205</v>
      </c>
      <c r="C34" s="241" t="s">
        <v>206</v>
      </c>
      <c r="D34" s="90" t="s">
        <v>207</v>
      </c>
      <c r="E34" s="35" t="s">
        <v>208</v>
      </c>
      <c r="F34" s="84" t="s">
        <v>209</v>
      </c>
      <c r="G34" s="84" t="s">
        <v>210</v>
      </c>
      <c r="H34" s="84">
        <v>15</v>
      </c>
      <c r="I34" s="82"/>
      <c r="J34" s="82"/>
      <c r="K34" s="82"/>
      <c r="L34" s="82"/>
      <c r="M34" s="84">
        <v>35</v>
      </c>
      <c r="N34" s="82"/>
      <c r="O34" s="464"/>
    </row>
    <row r="35" spans="1:15" s="28" customFormat="1" ht="18" customHeight="1" x14ac:dyDescent="0.15">
      <c r="A35" s="425">
        <v>30</v>
      </c>
      <c r="B35" s="96" t="s">
        <v>294</v>
      </c>
      <c r="C35" s="239" t="s">
        <v>495</v>
      </c>
      <c r="D35" s="153" t="s">
        <v>203</v>
      </c>
      <c r="E35" s="89" t="s">
        <v>846</v>
      </c>
      <c r="F35" s="84" t="s">
        <v>496</v>
      </c>
      <c r="G35" s="84" t="s">
        <v>497</v>
      </c>
      <c r="H35" s="82"/>
      <c r="I35" s="82"/>
      <c r="J35" s="82"/>
      <c r="K35" s="82"/>
      <c r="L35" s="82"/>
      <c r="M35" s="84">
        <v>20</v>
      </c>
      <c r="N35" s="82"/>
      <c r="O35" s="464"/>
    </row>
    <row r="36" spans="1:15" s="28" customFormat="1" ht="18" customHeight="1" x14ac:dyDescent="0.15">
      <c r="A36" s="425">
        <v>31</v>
      </c>
      <c r="B36" s="157" t="s">
        <v>839</v>
      </c>
      <c r="C36" s="239" t="s">
        <v>935</v>
      </c>
      <c r="D36" s="157" t="s">
        <v>204</v>
      </c>
      <c r="E36" s="90" t="s">
        <v>845</v>
      </c>
      <c r="F36" s="84" t="s">
        <v>936</v>
      </c>
      <c r="G36" s="84" t="s">
        <v>936</v>
      </c>
      <c r="H36" s="82"/>
      <c r="I36" s="82"/>
      <c r="J36" s="82"/>
      <c r="K36" s="82"/>
      <c r="L36" s="82"/>
      <c r="M36" s="84">
        <v>20</v>
      </c>
      <c r="N36" s="82"/>
      <c r="O36" s="464"/>
    </row>
    <row r="37" spans="1:15" s="28" customFormat="1" ht="18" customHeight="1" x14ac:dyDescent="0.15">
      <c r="A37" s="425">
        <v>32</v>
      </c>
      <c r="B37" s="157" t="s">
        <v>2</v>
      </c>
      <c r="C37" s="239" t="s">
        <v>3</v>
      </c>
      <c r="D37" s="157" t="s">
        <v>4</v>
      </c>
      <c r="E37" s="90" t="s">
        <v>638</v>
      </c>
      <c r="F37" s="84" t="s">
        <v>5</v>
      </c>
      <c r="G37" s="84" t="s">
        <v>6</v>
      </c>
      <c r="H37" s="82"/>
      <c r="I37" s="82"/>
      <c r="J37" s="82"/>
      <c r="K37" s="82"/>
      <c r="L37" s="82"/>
      <c r="M37" s="84">
        <v>40</v>
      </c>
      <c r="N37" s="82"/>
      <c r="O37" s="464"/>
    </row>
    <row r="38" spans="1:15" s="28" customFormat="1" ht="18" customHeight="1" x14ac:dyDescent="0.15">
      <c r="A38" s="425">
        <v>33</v>
      </c>
      <c r="B38" s="157" t="s">
        <v>405</v>
      </c>
      <c r="C38" s="239" t="s">
        <v>406</v>
      </c>
      <c r="D38" s="157" t="s">
        <v>407</v>
      </c>
      <c r="E38" s="90" t="s">
        <v>346</v>
      </c>
      <c r="F38" s="84" t="s">
        <v>408</v>
      </c>
      <c r="G38" s="84" t="s">
        <v>409</v>
      </c>
      <c r="H38" s="82"/>
      <c r="I38" s="84">
        <v>12</v>
      </c>
      <c r="J38" s="82"/>
      <c r="K38" s="84">
        <v>8</v>
      </c>
      <c r="L38" s="82"/>
      <c r="M38" s="84">
        <v>20</v>
      </c>
      <c r="N38" s="82"/>
      <c r="O38" s="464"/>
    </row>
    <row r="39" spans="1:15" s="28" customFormat="1" ht="18" customHeight="1" x14ac:dyDescent="0.15">
      <c r="A39" s="425">
        <v>34</v>
      </c>
      <c r="B39" s="157" t="s">
        <v>343</v>
      </c>
      <c r="C39" s="239" t="s">
        <v>344</v>
      </c>
      <c r="D39" s="157" t="s">
        <v>345</v>
      </c>
      <c r="E39" s="90" t="s">
        <v>346</v>
      </c>
      <c r="F39" s="84" t="s">
        <v>347</v>
      </c>
      <c r="G39" s="84" t="s">
        <v>348</v>
      </c>
      <c r="H39" s="82"/>
      <c r="I39" s="82"/>
      <c r="J39" s="82"/>
      <c r="K39" s="82"/>
      <c r="L39" s="82"/>
      <c r="M39" s="84">
        <v>20</v>
      </c>
      <c r="N39" s="82"/>
      <c r="O39" s="464"/>
    </row>
    <row r="40" spans="1:15" s="28" customFormat="1" ht="18" customHeight="1" x14ac:dyDescent="0.15">
      <c r="A40" s="425">
        <v>35</v>
      </c>
      <c r="B40" s="222" t="s">
        <v>2448</v>
      </c>
      <c r="C40" s="239" t="s">
        <v>378</v>
      </c>
      <c r="D40" s="157" t="s">
        <v>379</v>
      </c>
      <c r="E40" s="90" t="s">
        <v>845</v>
      </c>
      <c r="F40" s="84" t="s">
        <v>380</v>
      </c>
      <c r="G40" s="84" t="s">
        <v>380</v>
      </c>
      <c r="H40" s="84">
        <v>30</v>
      </c>
      <c r="I40" s="82"/>
      <c r="J40" s="82"/>
      <c r="K40" s="84">
        <v>6</v>
      </c>
      <c r="L40" s="82"/>
      <c r="M40" s="84">
        <v>24</v>
      </c>
      <c r="N40" s="82"/>
      <c r="O40" s="464"/>
    </row>
    <row r="41" spans="1:15" s="28" customFormat="1" ht="18" customHeight="1" x14ac:dyDescent="0.15">
      <c r="A41" s="425">
        <v>36</v>
      </c>
      <c r="B41" s="157" t="s">
        <v>381</v>
      </c>
      <c r="C41" s="239" t="s">
        <v>382</v>
      </c>
      <c r="D41" s="222" t="s">
        <v>3305</v>
      </c>
      <c r="E41" s="157" t="s">
        <v>383</v>
      </c>
      <c r="F41" s="84" t="s">
        <v>384</v>
      </c>
      <c r="G41" s="84" t="s">
        <v>385</v>
      </c>
      <c r="H41" s="82"/>
      <c r="I41" s="82"/>
      <c r="J41" s="82"/>
      <c r="K41" s="82"/>
      <c r="L41" s="84">
        <v>30</v>
      </c>
      <c r="M41" s="84">
        <v>10</v>
      </c>
      <c r="N41" s="82"/>
      <c r="O41" s="464"/>
    </row>
    <row r="42" spans="1:15" s="28" customFormat="1" ht="18" customHeight="1" x14ac:dyDescent="0.15">
      <c r="A42" s="425">
        <v>37</v>
      </c>
      <c r="B42" s="157" t="s">
        <v>390</v>
      </c>
      <c r="C42" s="239" t="s">
        <v>391</v>
      </c>
      <c r="D42" s="222" t="s">
        <v>1425</v>
      </c>
      <c r="E42" s="157" t="s">
        <v>392</v>
      </c>
      <c r="F42" s="84" t="s">
        <v>393</v>
      </c>
      <c r="G42" s="84" t="s">
        <v>393</v>
      </c>
      <c r="H42" s="82"/>
      <c r="I42" s="82"/>
      <c r="J42" s="82"/>
      <c r="K42" s="82"/>
      <c r="L42" s="84">
        <v>20</v>
      </c>
      <c r="M42" s="82"/>
      <c r="N42" s="82"/>
      <c r="O42" s="464"/>
    </row>
    <row r="43" spans="1:15" s="28" customFormat="1" ht="18" customHeight="1" x14ac:dyDescent="0.15">
      <c r="A43" s="425">
        <v>38</v>
      </c>
      <c r="B43" s="157" t="s">
        <v>424</v>
      </c>
      <c r="C43" s="239" t="s">
        <v>425</v>
      </c>
      <c r="D43" s="157" t="s">
        <v>426</v>
      </c>
      <c r="E43" s="157" t="s">
        <v>428</v>
      </c>
      <c r="F43" s="84" t="s">
        <v>429</v>
      </c>
      <c r="G43" s="84" t="s">
        <v>430</v>
      </c>
      <c r="H43" s="84">
        <v>6</v>
      </c>
      <c r="I43" s="82"/>
      <c r="J43" s="82"/>
      <c r="K43" s="82"/>
      <c r="L43" s="82"/>
      <c r="M43" s="82"/>
      <c r="N43" s="82"/>
      <c r="O43" s="464"/>
    </row>
    <row r="44" spans="1:15" s="28" customFormat="1" ht="18" customHeight="1" x14ac:dyDescent="0.15">
      <c r="A44" s="425">
        <v>39</v>
      </c>
      <c r="B44" s="157" t="s">
        <v>8</v>
      </c>
      <c r="C44" s="239" t="s">
        <v>9</v>
      </c>
      <c r="D44" s="157" t="s">
        <v>10</v>
      </c>
      <c r="E44" s="157" t="s">
        <v>8</v>
      </c>
      <c r="F44" s="84" t="s">
        <v>11</v>
      </c>
      <c r="G44" s="84" t="s">
        <v>12</v>
      </c>
      <c r="H44" s="82"/>
      <c r="I44" s="82"/>
      <c r="J44" s="82"/>
      <c r="K44" s="84">
        <v>6</v>
      </c>
      <c r="L44" s="84">
        <v>10</v>
      </c>
      <c r="M44" s="84">
        <v>20</v>
      </c>
      <c r="N44" s="82"/>
      <c r="O44" s="464"/>
    </row>
    <row r="45" spans="1:15" s="28" customFormat="1" ht="18" customHeight="1" x14ac:dyDescent="0.15">
      <c r="A45" s="425">
        <v>40</v>
      </c>
      <c r="B45" s="157" t="s">
        <v>13</v>
      </c>
      <c r="C45" s="239" t="s">
        <v>14</v>
      </c>
      <c r="D45" s="157" t="s">
        <v>15</v>
      </c>
      <c r="E45" s="157" t="s">
        <v>1025</v>
      </c>
      <c r="F45" s="84" t="s">
        <v>16</v>
      </c>
      <c r="G45" s="84" t="s">
        <v>17</v>
      </c>
      <c r="H45" s="82"/>
      <c r="I45" s="82"/>
      <c r="J45" s="82"/>
      <c r="K45" s="82"/>
      <c r="L45" s="84">
        <v>10</v>
      </c>
      <c r="M45" s="82"/>
      <c r="N45" s="82"/>
      <c r="O45" s="464"/>
    </row>
    <row r="46" spans="1:15" s="28" customFormat="1" ht="18" customHeight="1" x14ac:dyDescent="0.15">
      <c r="A46" s="425">
        <v>41</v>
      </c>
      <c r="B46" s="222" t="s">
        <v>1224</v>
      </c>
      <c r="C46" s="242" t="s">
        <v>1249</v>
      </c>
      <c r="D46" s="222" t="s">
        <v>1225</v>
      </c>
      <c r="E46" s="222" t="s">
        <v>1226</v>
      </c>
      <c r="F46" s="223" t="s">
        <v>1227</v>
      </c>
      <c r="G46" s="223" t="s">
        <v>1228</v>
      </c>
      <c r="H46" s="82"/>
      <c r="I46" s="82"/>
      <c r="J46" s="82"/>
      <c r="K46" s="82"/>
      <c r="L46" s="84">
        <v>20</v>
      </c>
      <c r="M46" s="82"/>
      <c r="N46" s="82"/>
      <c r="O46" s="464"/>
    </row>
    <row r="47" spans="1:15" s="28" customFormat="1" ht="18" customHeight="1" x14ac:dyDescent="0.15">
      <c r="A47" s="425">
        <v>42</v>
      </c>
      <c r="B47" s="222" t="s">
        <v>1238</v>
      </c>
      <c r="C47" s="242" t="s">
        <v>1239</v>
      </c>
      <c r="D47" s="222" t="s">
        <v>1240</v>
      </c>
      <c r="E47" s="222" t="s">
        <v>1238</v>
      </c>
      <c r="F47" s="223" t="s">
        <v>1241</v>
      </c>
      <c r="G47" s="223" t="s">
        <v>1242</v>
      </c>
      <c r="H47" s="82"/>
      <c r="I47" s="82"/>
      <c r="J47" s="82"/>
      <c r="K47" s="82"/>
      <c r="L47" s="84">
        <v>20</v>
      </c>
      <c r="M47" s="82"/>
      <c r="N47" s="82"/>
      <c r="O47" s="464"/>
    </row>
    <row r="48" spans="1:15" s="28" customFormat="1" ht="18" customHeight="1" x14ac:dyDescent="0.15">
      <c r="A48" s="425">
        <v>43</v>
      </c>
      <c r="B48" s="222" t="s">
        <v>1390</v>
      </c>
      <c r="C48" s="242" t="s">
        <v>1391</v>
      </c>
      <c r="D48" s="222" t="s">
        <v>1392</v>
      </c>
      <c r="E48" s="222" t="s">
        <v>1393</v>
      </c>
      <c r="F48" s="223" t="s">
        <v>1394</v>
      </c>
      <c r="G48" s="223" t="s">
        <v>1395</v>
      </c>
      <c r="H48" s="84">
        <v>20</v>
      </c>
      <c r="I48" s="82"/>
      <c r="J48" s="82"/>
      <c r="K48" s="82"/>
      <c r="L48" s="82"/>
      <c r="M48" s="82"/>
      <c r="N48" s="82"/>
      <c r="O48" s="464"/>
    </row>
    <row r="49" spans="1:15" s="28" customFormat="1" ht="18" customHeight="1" x14ac:dyDescent="0.15">
      <c r="A49" s="425">
        <v>44</v>
      </c>
      <c r="B49" s="222" t="s">
        <v>1374</v>
      </c>
      <c r="C49" s="242" t="s">
        <v>1375</v>
      </c>
      <c r="D49" s="222" t="s">
        <v>1376</v>
      </c>
      <c r="E49" s="222" t="s">
        <v>428</v>
      </c>
      <c r="F49" s="223" t="s">
        <v>1377</v>
      </c>
      <c r="G49" s="223" t="s">
        <v>1378</v>
      </c>
      <c r="H49" s="84">
        <v>5</v>
      </c>
      <c r="I49" s="82"/>
      <c r="J49" s="82"/>
      <c r="K49" s="82"/>
      <c r="L49" s="82"/>
      <c r="M49" s="82"/>
      <c r="N49" s="82"/>
      <c r="O49" s="464"/>
    </row>
    <row r="50" spans="1:15" s="28" customFormat="1" ht="18" customHeight="1" x14ac:dyDescent="0.15">
      <c r="A50" s="425">
        <v>45</v>
      </c>
      <c r="B50" s="222" t="s">
        <v>3166</v>
      </c>
      <c r="C50" s="242" t="s">
        <v>3196</v>
      </c>
      <c r="D50" s="222" t="s">
        <v>3195</v>
      </c>
      <c r="E50" s="222" t="s">
        <v>3165</v>
      </c>
      <c r="F50" s="223" t="s">
        <v>2903</v>
      </c>
      <c r="G50" s="223" t="s">
        <v>2904</v>
      </c>
      <c r="H50" s="82"/>
      <c r="I50" s="82"/>
      <c r="J50" s="82"/>
      <c r="K50" s="82"/>
      <c r="L50" s="84">
        <v>10</v>
      </c>
      <c r="M50" s="82"/>
      <c r="N50" s="82"/>
      <c r="O50" s="464"/>
    </row>
    <row r="51" spans="1:15" s="28" customFormat="1" ht="18" customHeight="1" x14ac:dyDescent="0.15">
      <c r="A51" s="425">
        <v>46</v>
      </c>
      <c r="B51" s="222" t="s">
        <v>2706</v>
      </c>
      <c r="C51" s="242" t="s">
        <v>2704</v>
      </c>
      <c r="D51" s="222" t="s">
        <v>2705</v>
      </c>
      <c r="E51" s="222" t="s">
        <v>2707</v>
      </c>
      <c r="F51" s="223" t="s">
        <v>2708</v>
      </c>
      <c r="G51" s="223" t="s">
        <v>2709</v>
      </c>
      <c r="H51" s="82"/>
      <c r="I51" s="82"/>
      <c r="J51" s="82"/>
      <c r="K51" s="82"/>
      <c r="L51" s="84">
        <v>10</v>
      </c>
      <c r="M51" s="82"/>
      <c r="N51" s="82"/>
      <c r="O51" s="464"/>
    </row>
    <row r="52" spans="1:15" s="28" customFormat="1" ht="18" customHeight="1" x14ac:dyDescent="0.15">
      <c r="A52" s="425">
        <v>47</v>
      </c>
      <c r="B52" s="222" t="s">
        <v>3088</v>
      </c>
      <c r="C52" s="242" t="s">
        <v>3089</v>
      </c>
      <c r="D52" s="222" t="s">
        <v>3090</v>
      </c>
      <c r="E52" s="222" t="s">
        <v>3091</v>
      </c>
      <c r="F52" s="223" t="s">
        <v>3092</v>
      </c>
      <c r="G52" s="223" t="s">
        <v>3093</v>
      </c>
      <c r="H52" s="82"/>
      <c r="I52" s="82"/>
      <c r="J52" s="82"/>
      <c r="K52" s="82"/>
      <c r="L52" s="82"/>
      <c r="M52" s="84">
        <v>20</v>
      </c>
      <c r="N52" s="82"/>
      <c r="O52" s="464"/>
    </row>
    <row r="53" spans="1:15" s="28" customFormat="1" ht="18" customHeight="1" x14ac:dyDescent="0.15">
      <c r="A53" s="425">
        <v>48</v>
      </c>
      <c r="B53" s="222" t="s">
        <v>3094</v>
      </c>
      <c r="C53" s="242" t="s">
        <v>3095</v>
      </c>
      <c r="D53" s="222" t="s">
        <v>3096</v>
      </c>
      <c r="E53" s="222" t="s">
        <v>8</v>
      </c>
      <c r="F53" s="223" t="s">
        <v>3097</v>
      </c>
      <c r="G53" s="223" t="s">
        <v>3098</v>
      </c>
      <c r="H53" s="82"/>
      <c r="I53" s="82"/>
      <c r="J53" s="82"/>
      <c r="K53" s="82"/>
      <c r="L53" s="82"/>
      <c r="M53" s="84">
        <v>20</v>
      </c>
      <c r="N53" s="82"/>
      <c r="O53" s="464"/>
    </row>
    <row r="54" spans="1:15" s="28" customFormat="1" ht="18" customHeight="1" x14ac:dyDescent="0.15">
      <c r="A54" s="425">
        <v>49</v>
      </c>
      <c r="B54" s="222" t="s">
        <v>3099</v>
      </c>
      <c r="C54" s="242" t="s">
        <v>3100</v>
      </c>
      <c r="D54" s="222" t="s">
        <v>3101</v>
      </c>
      <c r="E54" s="222" t="s">
        <v>3099</v>
      </c>
      <c r="F54" s="223" t="s">
        <v>3102</v>
      </c>
      <c r="G54" s="223" t="s">
        <v>3103</v>
      </c>
      <c r="H54" s="82"/>
      <c r="I54" s="82"/>
      <c r="J54" s="82"/>
      <c r="K54" s="82"/>
      <c r="L54" s="82"/>
      <c r="M54" s="84">
        <v>20</v>
      </c>
      <c r="N54" s="82"/>
      <c r="O54" s="464"/>
    </row>
    <row r="55" spans="1:15" s="28" customFormat="1" ht="18" customHeight="1" x14ac:dyDescent="0.15">
      <c r="A55" s="425">
        <v>50</v>
      </c>
      <c r="B55" s="222" t="s">
        <v>3104</v>
      </c>
      <c r="C55" s="242" t="s">
        <v>286</v>
      </c>
      <c r="D55" s="222" t="s">
        <v>3105</v>
      </c>
      <c r="E55" s="222" t="s">
        <v>3106</v>
      </c>
      <c r="F55" s="223" t="s">
        <v>3107</v>
      </c>
      <c r="G55" s="223" t="s">
        <v>3108</v>
      </c>
      <c r="H55" s="82"/>
      <c r="I55" s="82"/>
      <c r="J55" s="82"/>
      <c r="K55" s="82"/>
      <c r="L55" s="82"/>
      <c r="M55" s="84">
        <v>20</v>
      </c>
      <c r="N55" s="82"/>
      <c r="O55" s="464"/>
    </row>
    <row r="56" spans="1:15" s="28" customFormat="1" ht="18" customHeight="1" x14ac:dyDescent="0.15">
      <c r="A56" s="425">
        <v>51</v>
      </c>
      <c r="B56" s="222" t="s">
        <v>3109</v>
      </c>
      <c r="C56" s="242" t="s">
        <v>3110</v>
      </c>
      <c r="D56" s="222" t="s">
        <v>3111</v>
      </c>
      <c r="E56" s="222" t="s">
        <v>3112</v>
      </c>
      <c r="F56" s="223" t="s">
        <v>3113</v>
      </c>
      <c r="G56" s="223" t="s">
        <v>3114</v>
      </c>
      <c r="H56" s="82"/>
      <c r="I56" s="82"/>
      <c r="J56" s="82"/>
      <c r="K56" s="82"/>
      <c r="L56" s="84">
        <v>10</v>
      </c>
      <c r="M56" s="82"/>
      <c r="N56" s="82"/>
      <c r="O56" s="464"/>
    </row>
    <row r="57" spans="1:15" s="28" customFormat="1" ht="18" customHeight="1" x14ac:dyDescent="0.15">
      <c r="A57" s="425">
        <v>52</v>
      </c>
      <c r="B57" s="90" t="s">
        <v>498</v>
      </c>
      <c r="C57" s="239" t="s">
        <v>499</v>
      </c>
      <c r="D57" s="90" t="s">
        <v>1016</v>
      </c>
      <c r="E57" s="88" t="s">
        <v>500</v>
      </c>
      <c r="F57" s="84" t="s">
        <v>501</v>
      </c>
      <c r="G57" s="117" t="s">
        <v>2182</v>
      </c>
      <c r="H57" s="84">
        <v>20</v>
      </c>
      <c r="I57" s="82"/>
      <c r="J57" s="82"/>
      <c r="K57" s="82"/>
      <c r="L57" s="84">
        <v>10</v>
      </c>
      <c r="M57" s="84">
        <v>30</v>
      </c>
      <c r="N57" s="82"/>
      <c r="O57" s="464"/>
    </row>
    <row r="58" spans="1:15" s="28" customFormat="1" ht="18" customHeight="1" x14ac:dyDescent="0.15">
      <c r="A58" s="425">
        <v>53</v>
      </c>
      <c r="B58" s="90" t="s">
        <v>502</v>
      </c>
      <c r="C58" s="239" t="s">
        <v>503</v>
      </c>
      <c r="D58" s="90" t="s">
        <v>1195</v>
      </c>
      <c r="E58" s="88" t="s">
        <v>504</v>
      </c>
      <c r="F58" s="84" t="s">
        <v>505</v>
      </c>
      <c r="G58" s="84" t="s">
        <v>505</v>
      </c>
      <c r="H58" s="82"/>
      <c r="I58" s="82"/>
      <c r="J58" s="82"/>
      <c r="K58" s="82"/>
      <c r="L58" s="82"/>
      <c r="M58" s="84">
        <v>20</v>
      </c>
      <c r="N58" s="82"/>
      <c r="O58" s="464"/>
    </row>
    <row r="59" spans="1:15" s="28" customFormat="1" ht="18" customHeight="1" x14ac:dyDescent="0.15">
      <c r="A59" s="425">
        <v>54</v>
      </c>
      <c r="B59" s="90" t="s">
        <v>506</v>
      </c>
      <c r="C59" s="239" t="s">
        <v>507</v>
      </c>
      <c r="D59" s="90" t="s">
        <v>1196</v>
      </c>
      <c r="E59" s="88" t="s">
        <v>508</v>
      </c>
      <c r="F59" s="84" t="s">
        <v>509</v>
      </c>
      <c r="G59" s="84" t="s">
        <v>509</v>
      </c>
      <c r="H59" s="82"/>
      <c r="I59" s="82"/>
      <c r="J59" s="82"/>
      <c r="K59" s="82"/>
      <c r="L59" s="82"/>
      <c r="M59" s="84">
        <v>20</v>
      </c>
      <c r="N59" s="82"/>
      <c r="O59" s="464"/>
    </row>
    <row r="60" spans="1:15" s="28" customFormat="1" ht="18" customHeight="1" x14ac:dyDescent="0.15">
      <c r="A60" s="425">
        <v>55</v>
      </c>
      <c r="B60" s="90" t="s">
        <v>762</v>
      </c>
      <c r="C60" s="239" t="s">
        <v>937</v>
      </c>
      <c r="D60" s="90" t="s">
        <v>46</v>
      </c>
      <c r="E60" s="90" t="s">
        <v>763</v>
      </c>
      <c r="F60" s="84" t="s">
        <v>938</v>
      </c>
      <c r="G60" s="84" t="s">
        <v>939</v>
      </c>
      <c r="H60" s="84">
        <v>20</v>
      </c>
      <c r="I60" s="82"/>
      <c r="J60" s="82"/>
      <c r="K60" s="82"/>
      <c r="L60" s="82"/>
      <c r="M60" s="84">
        <v>35</v>
      </c>
      <c r="N60" s="82"/>
      <c r="O60" s="464"/>
    </row>
    <row r="61" spans="1:15" s="28" customFormat="1" ht="18" customHeight="1" x14ac:dyDescent="0.15">
      <c r="A61" s="425">
        <v>56</v>
      </c>
      <c r="B61" s="120" t="s">
        <v>1054</v>
      </c>
      <c r="C61" s="241" t="s">
        <v>1082</v>
      </c>
      <c r="D61" s="120" t="s">
        <v>1055</v>
      </c>
      <c r="E61" s="90" t="s">
        <v>763</v>
      </c>
      <c r="F61" s="117" t="s">
        <v>1056</v>
      </c>
      <c r="G61" s="117" t="s">
        <v>1057</v>
      </c>
      <c r="H61" s="82"/>
      <c r="I61" s="82"/>
      <c r="J61" s="82"/>
      <c r="K61" s="82"/>
      <c r="L61" s="84">
        <v>20</v>
      </c>
      <c r="M61" s="82"/>
      <c r="N61" s="82"/>
      <c r="O61" s="394"/>
    </row>
    <row r="62" spans="1:15" s="28" customFormat="1" ht="18" customHeight="1" x14ac:dyDescent="0.15">
      <c r="A62" s="425">
        <v>57</v>
      </c>
      <c r="B62" s="120" t="s">
        <v>394</v>
      </c>
      <c r="C62" s="241" t="s">
        <v>236</v>
      </c>
      <c r="D62" s="120" t="s">
        <v>395</v>
      </c>
      <c r="E62" s="229" t="s">
        <v>1251</v>
      </c>
      <c r="F62" s="117" t="s">
        <v>396</v>
      </c>
      <c r="G62" s="117" t="s">
        <v>396</v>
      </c>
      <c r="H62" s="82"/>
      <c r="I62" s="84">
        <v>20</v>
      </c>
      <c r="J62" s="82"/>
      <c r="K62" s="82"/>
      <c r="L62" s="82"/>
      <c r="M62" s="82"/>
      <c r="N62" s="82"/>
      <c r="O62" s="394" t="s">
        <v>397</v>
      </c>
    </row>
    <row r="63" spans="1:15" s="28" customFormat="1" ht="18" customHeight="1" x14ac:dyDescent="0.15">
      <c r="A63" s="425">
        <v>58</v>
      </c>
      <c r="B63" s="120" t="s">
        <v>229</v>
      </c>
      <c r="C63" s="241" t="s">
        <v>236</v>
      </c>
      <c r="D63" s="120" t="s">
        <v>395</v>
      </c>
      <c r="E63" s="229" t="s">
        <v>1251</v>
      </c>
      <c r="F63" s="117" t="s">
        <v>798</v>
      </c>
      <c r="G63" s="117" t="s">
        <v>799</v>
      </c>
      <c r="H63" s="82"/>
      <c r="I63" s="82"/>
      <c r="J63" s="82"/>
      <c r="K63" s="84"/>
      <c r="L63" s="82"/>
      <c r="M63" s="84">
        <v>20</v>
      </c>
      <c r="N63" s="82"/>
      <c r="O63" s="394"/>
    </row>
    <row r="64" spans="1:15" s="28" customFormat="1" ht="18" customHeight="1" x14ac:dyDescent="0.15">
      <c r="A64" s="425">
        <v>59</v>
      </c>
      <c r="B64" s="120" t="s">
        <v>235</v>
      </c>
      <c r="C64" s="241" t="s">
        <v>236</v>
      </c>
      <c r="D64" s="120" t="s">
        <v>395</v>
      </c>
      <c r="E64" s="229" t="s">
        <v>1251</v>
      </c>
      <c r="F64" s="117" t="s">
        <v>796</v>
      </c>
      <c r="G64" s="117" t="s">
        <v>797</v>
      </c>
      <c r="H64" s="84">
        <v>20</v>
      </c>
      <c r="I64" s="82"/>
      <c r="J64" s="82"/>
      <c r="K64" s="82"/>
      <c r="L64" s="82"/>
      <c r="M64" s="82"/>
      <c r="N64" s="82"/>
      <c r="O64" s="464"/>
    </row>
    <row r="65" spans="1:15" s="28" customFormat="1" ht="18" customHeight="1" x14ac:dyDescent="0.15">
      <c r="A65" s="425">
        <v>60</v>
      </c>
      <c r="B65" s="90" t="s">
        <v>510</v>
      </c>
      <c r="C65" s="239" t="s">
        <v>511</v>
      </c>
      <c r="D65" s="90" t="s">
        <v>1197</v>
      </c>
      <c r="E65" s="88" t="s">
        <v>699</v>
      </c>
      <c r="F65" s="84" t="s">
        <v>512</v>
      </c>
      <c r="G65" s="117" t="s">
        <v>1032</v>
      </c>
      <c r="H65" s="82"/>
      <c r="I65" s="82"/>
      <c r="J65" s="82"/>
      <c r="K65" s="82"/>
      <c r="L65" s="82"/>
      <c r="M65" s="84">
        <v>40</v>
      </c>
      <c r="N65" s="82"/>
      <c r="O65" s="464"/>
    </row>
    <row r="66" spans="1:15" s="28" customFormat="1" ht="18" customHeight="1" x14ac:dyDescent="0.15">
      <c r="A66" s="425">
        <v>61</v>
      </c>
      <c r="B66" s="158" t="s">
        <v>3138</v>
      </c>
      <c r="C66" s="240" t="s">
        <v>230</v>
      </c>
      <c r="D66" s="90" t="s">
        <v>1198</v>
      </c>
      <c r="E66" s="89" t="s">
        <v>92</v>
      </c>
      <c r="F66" s="84" t="s">
        <v>513</v>
      </c>
      <c r="G66" s="84" t="s">
        <v>514</v>
      </c>
      <c r="H66" s="82"/>
      <c r="I66" s="82"/>
      <c r="J66" s="82"/>
      <c r="K66" s="84">
        <v>6</v>
      </c>
      <c r="L66" s="82"/>
      <c r="M66" s="84">
        <v>24</v>
      </c>
      <c r="N66" s="223" t="s">
        <v>3115</v>
      </c>
      <c r="O66" s="464"/>
    </row>
    <row r="67" spans="1:15" s="28" customFormat="1" ht="18" customHeight="1" x14ac:dyDescent="0.15">
      <c r="A67" s="425">
        <v>62</v>
      </c>
      <c r="B67" s="96" t="s">
        <v>838</v>
      </c>
      <c r="C67" s="240" t="s">
        <v>948</v>
      </c>
      <c r="D67" s="90" t="s">
        <v>1200</v>
      </c>
      <c r="E67" s="89" t="s">
        <v>700</v>
      </c>
      <c r="F67" s="84" t="s">
        <v>949</v>
      </c>
      <c r="G67" s="223" t="s">
        <v>1255</v>
      </c>
      <c r="H67" s="84">
        <v>20</v>
      </c>
      <c r="I67" s="82"/>
      <c r="J67" s="82"/>
      <c r="K67" s="82"/>
      <c r="L67" s="82"/>
      <c r="M67" s="82"/>
      <c r="N67" s="82"/>
      <c r="O67" s="464"/>
    </row>
    <row r="68" spans="1:15" s="28" customFormat="1" ht="18" customHeight="1" x14ac:dyDescent="0.15">
      <c r="A68" s="425">
        <v>63</v>
      </c>
      <c r="B68" s="96" t="s">
        <v>892</v>
      </c>
      <c r="C68" s="243" t="s">
        <v>1306</v>
      </c>
      <c r="D68" s="90" t="s">
        <v>1201</v>
      </c>
      <c r="E68" s="89" t="s">
        <v>700</v>
      </c>
      <c r="F68" s="84" t="s">
        <v>919</v>
      </c>
      <c r="G68" s="223" t="s">
        <v>1255</v>
      </c>
      <c r="H68" s="82"/>
      <c r="I68" s="82"/>
      <c r="J68" s="82"/>
      <c r="K68" s="82"/>
      <c r="L68" s="82"/>
      <c r="M68" s="84">
        <v>20</v>
      </c>
      <c r="N68" s="82"/>
      <c r="O68" s="464"/>
    </row>
    <row r="69" spans="1:15" s="28" customFormat="1" ht="18" customHeight="1" x14ac:dyDescent="0.15">
      <c r="A69" s="425">
        <v>64</v>
      </c>
      <c r="B69" s="158" t="s">
        <v>1033</v>
      </c>
      <c r="C69" s="243" t="s">
        <v>1307</v>
      </c>
      <c r="D69" s="90" t="s">
        <v>1202</v>
      </c>
      <c r="E69" s="89" t="s">
        <v>701</v>
      </c>
      <c r="F69" s="84" t="s">
        <v>920</v>
      </c>
      <c r="G69" s="84" t="s">
        <v>921</v>
      </c>
      <c r="H69" s="82"/>
      <c r="I69" s="82"/>
      <c r="J69" s="82"/>
      <c r="K69" s="82"/>
      <c r="L69" s="82"/>
      <c r="M69" s="84">
        <v>30</v>
      </c>
      <c r="N69" s="82"/>
      <c r="O69" s="464"/>
    </row>
    <row r="70" spans="1:15" s="28" customFormat="1" ht="18" customHeight="1" x14ac:dyDescent="0.15">
      <c r="A70" s="425">
        <v>65</v>
      </c>
      <c r="B70" s="90" t="s">
        <v>1088</v>
      </c>
      <c r="C70" s="241" t="s">
        <v>1089</v>
      </c>
      <c r="D70" s="229" t="s">
        <v>1250</v>
      </c>
      <c r="E70" s="35" t="s">
        <v>1090</v>
      </c>
      <c r="F70" s="84" t="s">
        <v>1091</v>
      </c>
      <c r="G70" s="84" t="s">
        <v>1092</v>
      </c>
      <c r="H70" s="82"/>
      <c r="I70" s="82"/>
      <c r="J70" s="82"/>
      <c r="K70" s="82"/>
      <c r="L70" s="82"/>
      <c r="M70" s="84">
        <v>40</v>
      </c>
      <c r="N70" s="82"/>
      <c r="O70" s="464"/>
    </row>
    <row r="71" spans="1:15" s="28" customFormat="1" ht="18" customHeight="1" x14ac:dyDescent="0.15">
      <c r="A71" s="425">
        <v>66</v>
      </c>
      <c r="B71" s="229" t="s">
        <v>1327</v>
      </c>
      <c r="C71" s="241" t="s">
        <v>1328</v>
      </c>
      <c r="D71" s="229" t="s">
        <v>1329</v>
      </c>
      <c r="E71" s="230" t="s">
        <v>1330</v>
      </c>
      <c r="F71" s="223" t="s">
        <v>1333</v>
      </c>
      <c r="G71" s="223" t="s">
        <v>1334</v>
      </c>
      <c r="H71" s="84">
        <v>20</v>
      </c>
      <c r="I71" s="82"/>
      <c r="J71" s="82"/>
      <c r="K71" s="82"/>
      <c r="L71" s="82"/>
      <c r="M71" s="82"/>
      <c r="N71" s="82"/>
      <c r="O71" s="464"/>
    </row>
    <row r="72" spans="1:15" s="28" customFormat="1" ht="18" customHeight="1" x14ac:dyDescent="0.15">
      <c r="A72" s="425">
        <v>67</v>
      </c>
      <c r="B72" s="229" t="s">
        <v>2893</v>
      </c>
      <c r="C72" s="241" t="s">
        <v>2897</v>
      </c>
      <c r="D72" s="229" t="s">
        <v>2894</v>
      </c>
      <c r="E72" s="230" t="s">
        <v>92</v>
      </c>
      <c r="F72" s="223" t="s">
        <v>2895</v>
      </c>
      <c r="G72" s="462" t="s">
        <v>2896</v>
      </c>
      <c r="H72" s="84">
        <v>20</v>
      </c>
      <c r="I72" s="82"/>
      <c r="J72" s="82"/>
      <c r="K72" s="82"/>
      <c r="L72" s="82"/>
      <c r="M72" s="82"/>
      <c r="N72" s="82"/>
      <c r="O72" s="464"/>
    </row>
    <row r="73" spans="1:15" s="28" customFormat="1" ht="18" customHeight="1" x14ac:dyDescent="0.15">
      <c r="A73" s="425">
        <v>68</v>
      </c>
      <c r="B73" s="229" t="s">
        <v>2908</v>
      </c>
      <c r="C73" s="241" t="s">
        <v>2909</v>
      </c>
      <c r="D73" s="229" t="s">
        <v>2910</v>
      </c>
      <c r="E73" s="230" t="s">
        <v>2948</v>
      </c>
      <c r="F73" s="223" t="s">
        <v>2911</v>
      </c>
      <c r="G73" s="462" t="s">
        <v>2912</v>
      </c>
      <c r="H73" s="186"/>
      <c r="I73" s="82"/>
      <c r="J73" s="82"/>
      <c r="K73" s="82"/>
      <c r="L73" s="82"/>
      <c r="M73" s="84">
        <v>20</v>
      </c>
      <c r="N73" s="82"/>
      <c r="O73" s="464"/>
    </row>
    <row r="74" spans="1:15" s="28" customFormat="1" ht="18" customHeight="1" x14ac:dyDescent="0.15">
      <c r="A74" s="425">
        <v>69</v>
      </c>
      <c r="B74" s="229" t="s">
        <v>3116</v>
      </c>
      <c r="C74" s="241" t="s">
        <v>3117</v>
      </c>
      <c r="D74" s="229" t="s">
        <v>3118</v>
      </c>
      <c r="E74" s="229" t="s">
        <v>3116</v>
      </c>
      <c r="F74" s="223" t="s">
        <v>3119</v>
      </c>
      <c r="G74" s="462" t="s">
        <v>3120</v>
      </c>
      <c r="H74" s="186"/>
      <c r="I74" s="82"/>
      <c r="J74" s="82"/>
      <c r="K74" s="82"/>
      <c r="L74" s="84">
        <v>15</v>
      </c>
      <c r="M74" s="84">
        <v>10</v>
      </c>
      <c r="N74" s="82"/>
      <c r="O74" s="464"/>
    </row>
    <row r="75" spans="1:15" s="28" customFormat="1" ht="18" customHeight="1" x14ac:dyDescent="0.15">
      <c r="A75" s="425">
        <v>70</v>
      </c>
      <c r="B75" s="229" t="s">
        <v>3122</v>
      </c>
      <c r="C75" s="241" t="s">
        <v>3124</v>
      </c>
      <c r="D75" s="229" t="s">
        <v>3123</v>
      </c>
      <c r="E75" s="230" t="s">
        <v>3121</v>
      </c>
      <c r="F75" s="223" t="s">
        <v>3125</v>
      </c>
      <c r="G75" s="462" t="s">
        <v>3126</v>
      </c>
      <c r="H75" s="186"/>
      <c r="I75" s="82"/>
      <c r="J75" s="82"/>
      <c r="K75" s="82"/>
      <c r="L75" s="82"/>
      <c r="M75" s="84">
        <v>20</v>
      </c>
      <c r="N75" s="82"/>
      <c r="O75" s="464"/>
    </row>
    <row r="76" spans="1:15" s="28" customFormat="1" ht="18" customHeight="1" x14ac:dyDescent="0.15">
      <c r="A76" s="425">
        <v>71</v>
      </c>
      <c r="B76" s="96" t="s">
        <v>515</v>
      </c>
      <c r="C76" s="239" t="s">
        <v>516</v>
      </c>
      <c r="D76" s="157" t="s">
        <v>1203</v>
      </c>
      <c r="E76" s="119" t="s">
        <v>711</v>
      </c>
      <c r="F76" s="84" t="s">
        <v>517</v>
      </c>
      <c r="G76" s="84" t="s">
        <v>517</v>
      </c>
      <c r="H76" s="186"/>
      <c r="I76" s="82"/>
      <c r="J76" s="82"/>
      <c r="K76" s="82"/>
      <c r="L76" s="82"/>
      <c r="M76" s="84">
        <v>20</v>
      </c>
      <c r="N76" s="82"/>
      <c r="O76" s="464"/>
    </row>
    <row r="77" spans="1:15" s="28" customFormat="1" ht="18" customHeight="1" x14ac:dyDescent="0.15">
      <c r="A77" s="425">
        <v>72</v>
      </c>
      <c r="B77" s="90" t="s">
        <v>917</v>
      </c>
      <c r="C77" s="242" t="s">
        <v>1308</v>
      </c>
      <c r="D77" s="157" t="s">
        <v>1204</v>
      </c>
      <c r="E77" s="89" t="s">
        <v>702</v>
      </c>
      <c r="F77" s="84" t="s">
        <v>918</v>
      </c>
      <c r="G77" s="117" t="s">
        <v>1086</v>
      </c>
      <c r="H77" s="82"/>
      <c r="I77" s="82"/>
      <c r="J77" s="82"/>
      <c r="K77" s="82"/>
      <c r="L77" s="82"/>
      <c r="M77" s="84">
        <v>20</v>
      </c>
      <c r="N77" s="82"/>
      <c r="O77" s="464"/>
    </row>
    <row r="78" spans="1:15" s="28" customFormat="1" ht="18" customHeight="1" x14ac:dyDescent="0.15">
      <c r="A78" s="425">
        <v>73</v>
      </c>
      <c r="B78" s="229" t="s">
        <v>1400</v>
      </c>
      <c r="C78" s="242" t="s">
        <v>1401</v>
      </c>
      <c r="D78" s="222" t="s">
        <v>1402</v>
      </c>
      <c r="E78" s="258" t="s">
        <v>1403</v>
      </c>
      <c r="F78" s="223" t="s">
        <v>1404</v>
      </c>
      <c r="G78" s="117" t="s">
        <v>1405</v>
      </c>
      <c r="H78" s="84">
        <v>20</v>
      </c>
      <c r="I78" s="82"/>
      <c r="J78" s="82"/>
      <c r="K78" s="82"/>
      <c r="L78" s="82"/>
      <c r="M78" s="82"/>
      <c r="N78" s="82"/>
      <c r="O78" s="464"/>
    </row>
    <row r="79" spans="1:15" s="28" customFormat="1" ht="18" customHeight="1" x14ac:dyDescent="0.15">
      <c r="A79" s="425">
        <v>74</v>
      </c>
      <c r="B79" s="90" t="s">
        <v>922</v>
      </c>
      <c r="C79" s="242" t="s">
        <v>1309</v>
      </c>
      <c r="D79" s="157" t="s">
        <v>1205</v>
      </c>
      <c r="E79" s="89" t="s">
        <v>703</v>
      </c>
      <c r="F79" s="84" t="s">
        <v>923</v>
      </c>
      <c r="G79" s="84" t="s">
        <v>923</v>
      </c>
      <c r="H79" s="82"/>
      <c r="I79" s="82"/>
      <c r="J79" s="82"/>
      <c r="K79" s="82"/>
      <c r="L79" s="82"/>
      <c r="M79" s="84">
        <v>15</v>
      </c>
      <c r="N79" s="82"/>
      <c r="O79" s="464"/>
    </row>
    <row r="80" spans="1:15" s="28" customFormat="1" ht="18" customHeight="1" x14ac:dyDescent="0.15">
      <c r="A80" s="425">
        <v>75</v>
      </c>
      <c r="B80" s="90" t="s">
        <v>1217</v>
      </c>
      <c r="C80" s="239" t="s">
        <v>365</v>
      </c>
      <c r="D80" s="157" t="s">
        <v>366</v>
      </c>
      <c r="E80" s="89" t="s">
        <v>367</v>
      </c>
      <c r="F80" s="84" t="s">
        <v>368</v>
      </c>
      <c r="G80" s="223" t="s">
        <v>1290</v>
      </c>
      <c r="H80" s="82"/>
      <c r="I80" s="82"/>
      <c r="J80" s="82"/>
      <c r="K80" s="82"/>
      <c r="L80" s="82"/>
      <c r="M80" s="84">
        <v>20</v>
      </c>
      <c r="N80" s="82"/>
      <c r="O80" s="464"/>
    </row>
    <row r="81" spans="1:15" s="28" customFormat="1" ht="18" customHeight="1" x14ac:dyDescent="0.15">
      <c r="A81" s="425">
        <v>76</v>
      </c>
      <c r="B81" s="90" t="s">
        <v>518</v>
      </c>
      <c r="C81" s="239" t="s">
        <v>519</v>
      </c>
      <c r="D81" s="90" t="s">
        <v>35</v>
      </c>
      <c r="E81" s="35" t="s">
        <v>520</v>
      </c>
      <c r="F81" s="84" t="s">
        <v>521</v>
      </c>
      <c r="G81" s="84" t="s">
        <v>522</v>
      </c>
      <c r="H81" s="84">
        <v>20</v>
      </c>
      <c r="I81" s="82"/>
      <c r="J81" s="84">
        <v>6</v>
      </c>
      <c r="K81" s="82"/>
      <c r="L81" s="82"/>
      <c r="M81" s="82"/>
      <c r="N81" s="82"/>
      <c r="O81" s="464"/>
    </row>
    <row r="82" spans="1:15" s="28" customFormat="1" ht="18" customHeight="1" x14ac:dyDescent="0.15">
      <c r="A82" s="425">
        <v>77</v>
      </c>
      <c r="B82" s="90" t="s">
        <v>523</v>
      </c>
      <c r="C82" s="239" t="s">
        <v>524</v>
      </c>
      <c r="D82" s="90" t="s">
        <v>36</v>
      </c>
      <c r="E82" s="35" t="s">
        <v>525</v>
      </c>
      <c r="F82" s="84" t="s">
        <v>526</v>
      </c>
      <c r="G82" s="84" t="s">
        <v>527</v>
      </c>
      <c r="H82" s="84">
        <v>20</v>
      </c>
      <c r="I82" s="82"/>
      <c r="J82" s="82"/>
      <c r="K82" s="82"/>
      <c r="L82" s="82"/>
      <c r="M82" s="82"/>
      <c r="N82" s="82"/>
      <c r="O82" s="464"/>
    </row>
    <row r="83" spans="1:15" s="28" customFormat="1" ht="18" customHeight="1" x14ac:dyDescent="0.15">
      <c r="A83" s="425">
        <v>78</v>
      </c>
      <c r="B83" s="90" t="s">
        <v>528</v>
      </c>
      <c r="C83" s="239" t="s">
        <v>529</v>
      </c>
      <c r="D83" s="229" t="s">
        <v>3148</v>
      </c>
      <c r="E83" s="35" t="s">
        <v>530</v>
      </c>
      <c r="F83" s="84" t="s">
        <v>531</v>
      </c>
      <c r="G83" s="84" t="s">
        <v>532</v>
      </c>
      <c r="H83" s="82"/>
      <c r="I83" s="82"/>
      <c r="J83" s="82"/>
      <c r="K83" s="82"/>
      <c r="L83" s="82"/>
      <c r="M83" s="84">
        <v>20</v>
      </c>
      <c r="N83" s="82"/>
      <c r="O83" s="464"/>
    </row>
    <row r="84" spans="1:15" s="28" customFormat="1" ht="18" customHeight="1" x14ac:dyDescent="0.15">
      <c r="A84" s="425">
        <v>79</v>
      </c>
      <c r="B84" s="90" t="s">
        <v>533</v>
      </c>
      <c r="C84" s="239" t="s">
        <v>534</v>
      </c>
      <c r="D84" s="90" t="s">
        <v>37</v>
      </c>
      <c r="E84" s="251" t="s">
        <v>3168</v>
      </c>
      <c r="F84" s="84" t="s">
        <v>536</v>
      </c>
      <c r="G84" s="223" t="s">
        <v>2703</v>
      </c>
      <c r="H84" s="82"/>
      <c r="I84" s="82"/>
      <c r="J84" s="82"/>
      <c r="K84" s="82"/>
      <c r="L84" s="82"/>
      <c r="M84" s="84">
        <v>20</v>
      </c>
      <c r="N84" s="82"/>
      <c r="O84" s="464"/>
    </row>
    <row r="85" spans="1:15" s="28" customFormat="1" ht="18" customHeight="1" x14ac:dyDescent="0.15">
      <c r="A85" s="425">
        <v>80</v>
      </c>
      <c r="B85" s="120" t="s">
        <v>1071</v>
      </c>
      <c r="C85" s="239" t="s">
        <v>537</v>
      </c>
      <c r="D85" s="90" t="s">
        <v>38</v>
      </c>
      <c r="E85" s="88" t="s">
        <v>538</v>
      </c>
      <c r="F85" s="84" t="s">
        <v>539</v>
      </c>
      <c r="G85" s="84" t="s">
        <v>540</v>
      </c>
      <c r="H85" s="82"/>
      <c r="I85" s="82"/>
      <c r="J85" s="82"/>
      <c r="K85" s="82"/>
      <c r="L85" s="82"/>
      <c r="M85" s="84">
        <v>20</v>
      </c>
      <c r="N85" s="82"/>
      <c r="O85" s="464"/>
    </row>
    <row r="86" spans="1:15" s="28" customFormat="1" ht="18" customHeight="1" x14ac:dyDescent="0.15">
      <c r="A86" s="425">
        <v>81</v>
      </c>
      <c r="B86" s="96" t="s">
        <v>541</v>
      </c>
      <c r="C86" s="240" t="s">
        <v>231</v>
      </c>
      <c r="D86" s="157" t="s">
        <v>39</v>
      </c>
      <c r="E86" s="89" t="s">
        <v>769</v>
      </c>
      <c r="F86" s="84" t="s">
        <v>542</v>
      </c>
      <c r="G86" s="84" t="s">
        <v>543</v>
      </c>
      <c r="H86" s="82"/>
      <c r="I86" s="82"/>
      <c r="J86" s="82"/>
      <c r="K86" s="84">
        <v>10</v>
      </c>
      <c r="L86" s="82"/>
      <c r="M86" s="84">
        <v>15</v>
      </c>
      <c r="N86" s="223" t="s">
        <v>3005</v>
      </c>
      <c r="O86" s="464"/>
    </row>
    <row r="87" spans="1:15" s="28" customFormat="1" ht="18" customHeight="1" x14ac:dyDescent="0.15">
      <c r="A87" s="425">
        <v>82</v>
      </c>
      <c r="B87" s="96" t="s">
        <v>940</v>
      </c>
      <c r="C87" s="240" t="s">
        <v>941</v>
      </c>
      <c r="D87" s="157" t="s">
        <v>627</v>
      </c>
      <c r="E87" s="89" t="s">
        <v>769</v>
      </c>
      <c r="F87" s="84" t="s">
        <v>942</v>
      </c>
      <c r="G87" s="84" t="s">
        <v>942</v>
      </c>
      <c r="H87" s="82"/>
      <c r="I87" s="84">
        <v>10</v>
      </c>
      <c r="J87" s="82"/>
      <c r="K87" s="82"/>
      <c r="L87" s="82"/>
      <c r="M87" s="84">
        <v>15</v>
      </c>
      <c r="N87" s="82"/>
      <c r="O87" s="464"/>
    </row>
    <row r="88" spans="1:15" s="28" customFormat="1" ht="18" customHeight="1" x14ac:dyDescent="0.15">
      <c r="A88" s="425">
        <v>83</v>
      </c>
      <c r="B88" s="90" t="s">
        <v>950</v>
      </c>
      <c r="C88" s="242" t="s">
        <v>2376</v>
      </c>
      <c r="D88" s="229" t="s">
        <v>2375</v>
      </c>
      <c r="E88" s="35" t="s">
        <v>801</v>
      </c>
      <c r="F88" s="84" t="s">
        <v>951</v>
      </c>
      <c r="G88" s="84" t="s">
        <v>951</v>
      </c>
      <c r="H88" s="82"/>
      <c r="I88" s="82"/>
      <c r="J88" s="82"/>
      <c r="K88" s="82"/>
      <c r="L88" s="82"/>
      <c r="M88" s="84">
        <v>20</v>
      </c>
      <c r="N88" s="82"/>
      <c r="O88" s="464"/>
    </row>
    <row r="89" spans="1:15" s="28" customFormat="1" ht="18" customHeight="1" x14ac:dyDescent="0.15">
      <c r="A89" s="425">
        <v>84</v>
      </c>
      <c r="B89" s="90" t="s">
        <v>837</v>
      </c>
      <c r="C89" s="239" t="s">
        <v>952</v>
      </c>
      <c r="D89" s="120" t="s">
        <v>628</v>
      </c>
      <c r="E89" s="35" t="s">
        <v>851</v>
      </c>
      <c r="F89" s="84" t="s">
        <v>953</v>
      </c>
      <c r="G89" s="84" t="s">
        <v>954</v>
      </c>
      <c r="H89" s="82"/>
      <c r="I89" s="82"/>
      <c r="J89" s="82"/>
      <c r="K89" s="82"/>
      <c r="L89" s="84">
        <v>20</v>
      </c>
      <c r="M89" s="82"/>
      <c r="N89" s="82"/>
      <c r="O89" s="464"/>
    </row>
    <row r="90" spans="1:15" s="28" customFormat="1" ht="18" customHeight="1" x14ac:dyDescent="0.15">
      <c r="A90" s="425">
        <v>85</v>
      </c>
      <c r="B90" s="90" t="s">
        <v>955</v>
      </c>
      <c r="C90" s="241" t="s">
        <v>1034</v>
      </c>
      <c r="D90" s="90" t="s">
        <v>40</v>
      </c>
      <c r="E90" s="35" t="s">
        <v>525</v>
      </c>
      <c r="F90" s="117" t="s">
        <v>1035</v>
      </c>
      <c r="G90" s="117" t="s">
        <v>1036</v>
      </c>
      <c r="H90" s="82"/>
      <c r="I90" s="82"/>
      <c r="J90" s="82"/>
      <c r="K90" s="84">
        <v>12</v>
      </c>
      <c r="L90" s="82"/>
      <c r="M90" s="84">
        <v>12</v>
      </c>
      <c r="N90" s="223" t="s">
        <v>18</v>
      </c>
      <c r="O90" s="464"/>
    </row>
    <row r="91" spans="1:15" s="28" customFormat="1" ht="18" customHeight="1" x14ac:dyDescent="0.15">
      <c r="A91" s="425">
        <v>86</v>
      </c>
      <c r="B91" s="90" t="s">
        <v>956</v>
      </c>
      <c r="C91" s="239" t="s">
        <v>957</v>
      </c>
      <c r="D91" s="90" t="s">
        <v>41</v>
      </c>
      <c r="E91" s="35" t="s">
        <v>850</v>
      </c>
      <c r="F91" s="84" t="s">
        <v>958</v>
      </c>
      <c r="G91" s="84" t="s">
        <v>958</v>
      </c>
      <c r="H91" s="82"/>
      <c r="I91" s="82"/>
      <c r="J91" s="82"/>
      <c r="K91" s="82"/>
      <c r="L91" s="82"/>
      <c r="M91" s="84">
        <v>20</v>
      </c>
      <c r="N91" s="82"/>
      <c r="O91" s="464"/>
    </row>
    <row r="92" spans="1:15" s="28" customFormat="1" ht="18" customHeight="1" x14ac:dyDescent="0.15">
      <c r="A92" s="425">
        <v>87</v>
      </c>
      <c r="B92" s="90" t="s">
        <v>913</v>
      </c>
      <c r="C92" s="242" t="s">
        <v>1310</v>
      </c>
      <c r="D92" s="90" t="s">
        <v>973</v>
      </c>
      <c r="E92" s="35" t="s">
        <v>704</v>
      </c>
      <c r="F92" s="84" t="s">
        <v>914</v>
      </c>
      <c r="G92" s="84" t="s">
        <v>914</v>
      </c>
      <c r="H92" s="82"/>
      <c r="I92" s="82"/>
      <c r="J92" s="82"/>
      <c r="K92" s="82"/>
      <c r="L92" s="82"/>
      <c r="M92" s="84">
        <v>20</v>
      </c>
      <c r="N92" s="82"/>
      <c r="O92" s="464"/>
    </row>
    <row r="93" spans="1:15" s="28" customFormat="1" ht="18" customHeight="1" x14ac:dyDescent="0.15">
      <c r="A93" s="425">
        <v>88</v>
      </c>
      <c r="B93" s="90" t="s">
        <v>915</v>
      </c>
      <c r="C93" s="242" t="s">
        <v>1311</v>
      </c>
      <c r="D93" s="90" t="s">
        <v>974</v>
      </c>
      <c r="E93" s="35" t="s">
        <v>705</v>
      </c>
      <c r="F93" s="84" t="s">
        <v>916</v>
      </c>
      <c r="G93" s="84" t="s">
        <v>916</v>
      </c>
      <c r="H93" s="82"/>
      <c r="I93" s="266"/>
      <c r="J93" s="266"/>
      <c r="K93" s="266"/>
      <c r="L93" s="266"/>
      <c r="M93" s="223">
        <v>10</v>
      </c>
      <c r="N93" s="266"/>
      <c r="O93" s="466"/>
    </row>
    <row r="94" spans="1:15" s="28" customFormat="1" ht="18" customHeight="1" x14ac:dyDescent="0.15">
      <c r="A94" s="425">
        <v>89</v>
      </c>
      <c r="B94" s="229" t="s">
        <v>1076</v>
      </c>
      <c r="C94" s="241" t="s">
        <v>1078</v>
      </c>
      <c r="D94" s="120" t="s">
        <v>2694</v>
      </c>
      <c r="E94" s="230" t="s">
        <v>1077</v>
      </c>
      <c r="F94" s="117" t="s">
        <v>1079</v>
      </c>
      <c r="G94" s="117" t="s">
        <v>1079</v>
      </c>
      <c r="H94" s="82"/>
      <c r="I94" s="266"/>
      <c r="J94" s="266"/>
      <c r="K94" s="266"/>
      <c r="L94" s="223">
        <v>19</v>
      </c>
      <c r="M94" s="266"/>
      <c r="N94" s="266"/>
      <c r="O94" s="466"/>
    </row>
    <row r="95" spans="1:15" s="28" customFormat="1" ht="18" customHeight="1" x14ac:dyDescent="0.15">
      <c r="A95" s="425">
        <v>90</v>
      </c>
      <c r="B95" s="120" t="s">
        <v>944</v>
      </c>
      <c r="C95" s="241" t="s">
        <v>945</v>
      </c>
      <c r="D95" s="120" t="s">
        <v>629</v>
      </c>
      <c r="E95" s="99" t="s">
        <v>706</v>
      </c>
      <c r="F95" s="117" t="s">
        <v>946</v>
      </c>
      <c r="G95" s="117" t="s">
        <v>947</v>
      </c>
      <c r="H95" s="84">
        <v>20</v>
      </c>
      <c r="I95" s="82"/>
      <c r="J95" s="82"/>
      <c r="K95" s="82"/>
      <c r="L95" s="82"/>
      <c r="M95" s="82"/>
      <c r="N95" s="82"/>
      <c r="O95" s="394"/>
    </row>
    <row r="96" spans="1:15" s="28" customFormat="1" ht="18" customHeight="1" x14ac:dyDescent="0.15">
      <c r="A96" s="425">
        <v>91</v>
      </c>
      <c r="B96" s="90" t="s">
        <v>228</v>
      </c>
      <c r="C96" s="239" t="s">
        <v>233</v>
      </c>
      <c r="D96" s="90" t="s">
        <v>643</v>
      </c>
      <c r="E96" s="251" t="s">
        <v>1345</v>
      </c>
      <c r="F96" s="84" t="s">
        <v>544</v>
      </c>
      <c r="G96" s="84" t="s">
        <v>545</v>
      </c>
      <c r="H96" s="84">
        <v>10</v>
      </c>
      <c r="I96" s="82"/>
      <c r="J96" s="82"/>
      <c r="K96" s="82"/>
      <c r="L96" s="82"/>
      <c r="M96" s="84">
        <v>30</v>
      </c>
      <c r="N96" s="82"/>
      <c r="O96" s="464"/>
    </row>
    <row r="97" spans="1:15" s="28" customFormat="1" ht="18" customHeight="1" x14ac:dyDescent="0.15">
      <c r="A97" s="425">
        <v>92</v>
      </c>
      <c r="B97" s="90" t="s">
        <v>546</v>
      </c>
      <c r="C97" s="239" t="s">
        <v>547</v>
      </c>
      <c r="D97" s="90" t="s">
        <v>644</v>
      </c>
      <c r="E97" s="35" t="s">
        <v>279</v>
      </c>
      <c r="F97" s="84" t="s">
        <v>548</v>
      </c>
      <c r="G97" s="84" t="s">
        <v>549</v>
      </c>
      <c r="H97" s="82"/>
      <c r="I97" s="84">
        <v>14</v>
      </c>
      <c r="J97" s="82"/>
      <c r="K97" s="84">
        <v>6</v>
      </c>
      <c r="L97" s="82"/>
      <c r="M97" s="84">
        <v>20</v>
      </c>
      <c r="N97" s="223" t="s">
        <v>18</v>
      </c>
      <c r="O97" s="394"/>
    </row>
    <row r="98" spans="1:15" s="28" customFormat="1" ht="18" customHeight="1" x14ac:dyDescent="0.15">
      <c r="A98" s="425">
        <v>93</v>
      </c>
      <c r="B98" s="90" t="s">
        <v>1123</v>
      </c>
      <c r="C98" s="241" t="s">
        <v>234</v>
      </c>
      <c r="D98" s="90" t="s">
        <v>645</v>
      </c>
      <c r="E98" s="35" t="s">
        <v>279</v>
      </c>
      <c r="F98" s="84" t="s">
        <v>1173</v>
      </c>
      <c r="G98" s="84" t="s">
        <v>1174</v>
      </c>
      <c r="H98" s="82"/>
      <c r="I98" s="84">
        <v>20</v>
      </c>
      <c r="J98" s="82"/>
      <c r="K98" s="82"/>
      <c r="L98" s="82"/>
      <c r="M98" s="82"/>
      <c r="N98" s="82"/>
      <c r="O98" s="394" t="s">
        <v>1175</v>
      </c>
    </row>
    <row r="99" spans="1:15" s="28" customFormat="1" ht="18" customHeight="1" x14ac:dyDescent="0.15">
      <c r="A99" s="425">
        <v>94</v>
      </c>
      <c r="B99" s="229" t="s">
        <v>2988</v>
      </c>
      <c r="C99" s="241" t="s">
        <v>129</v>
      </c>
      <c r="D99" s="229" t="s">
        <v>3198</v>
      </c>
      <c r="E99" s="230" t="s">
        <v>3197</v>
      </c>
      <c r="F99" s="223" t="s">
        <v>2816</v>
      </c>
      <c r="G99" s="223" t="s">
        <v>2817</v>
      </c>
      <c r="H99" s="84">
        <v>10</v>
      </c>
      <c r="I99" s="82"/>
      <c r="J99" s="82"/>
      <c r="K99" s="82"/>
      <c r="L99" s="82"/>
      <c r="M99" s="84">
        <v>10</v>
      </c>
      <c r="N99" s="82"/>
      <c r="O99" s="394"/>
    </row>
    <row r="100" spans="1:15" s="28" customFormat="1" ht="18" customHeight="1" x14ac:dyDescent="0.15">
      <c r="A100" s="425">
        <v>95</v>
      </c>
      <c r="B100" s="229" t="s">
        <v>2914</v>
      </c>
      <c r="C100" s="241" t="s">
        <v>1221</v>
      </c>
      <c r="D100" s="90" t="s">
        <v>1222</v>
      </c>
      <c r="E100" s="35" t="s">
        <v>1223</v>
      </c>
      <c r="F100" s="84" t="s">
        <v>0</v>
      </c>
      <c r="G100" s="84" t="s">
        <v>1</v>
      </c>
      <c r="H100" s="82"/>
      <c r="I100" s="82"/>
      <c r="J100" s="82"/>
      <c r="K100" s="82"/>
      <c r="L100" s="82"/>
      <c r="M100" s="84">
        <v>40</v>
      </c>
      <c r="N100" s="223" t="s">
        <v>3005</v>
      </c>
      <c r="O100" s="394"/>
    </row>
    <row r="101" spans="1:15" s="28" customFormat="1" ht="18" customHeight="1" x14ac:dyDescent="0.15">
      <c r="A101" s="425">
        <v>96</v>
      </c>
      <c r="B101" s="90" t="s">
        <v>386</v>
      </c>
      <c r="C101" s="241" t="s">
        <v>2461</v>
      </c>
      <c r="D101" s="229" t="s">
        <v>2915</v>
      </c>
      <c r="E101" s="35" t="s">
        <v>387</v>
      </c>
      <c r="F101" s="84" t="s">
        <v>388</v>
      </c>
      <c r="G101" s="84" t="s">
        <v>389</v>
      </c>
      <c r="H101" s="82"/>
      <c r="I101" s="82"/>
      <c r="J101" s="82"/>
      <c r="K101" s="82"/>
      <c r="L101" s="84">
        <v>10</v>
      </c>
      <c r="M101" s="82"/>
      <c r="N101" s="82"/>
      <c r="O101" s="394"/>
    </row>
    <row r="102" spans="1:15" s="28" customFormat="1" ht="18" customHeight="1" x14ac:dyDescent="0.15">
      <c r="A102" s="425">
        <v>97</v>
      </c>
      <c r="B102" s="229" t="s">
        <v>1244</v>
      </c>
      <c r="C102" s="241" t="s">
        <v>1245</v>
      </c>
      <c r="D102" s="229" t="s">
        <v>1246</v>
      </c>
      <c r="E102" s="229" t="s">
        <v>1247</v>
      </c>
      <c r="F102" s="223" t="s">
        <v>1248</v>
      </c>
      <c r="G102" s="223" t="s">
        <v>1248</v>
      </c>
      <c r="H102" s="82"/>
      <c r="I102" s="82"/>
      <c r="J102" s="82"/>
      <c r="K102" s="82"/>
      <c r="L102" s="82"/>
      <c r="M102" s="84">
        <v>20</v>
      </c>
      <c r="N102" s="82"/>
      <c r="O102" s="394"/>
    </row>
    <row r="103" spans="1:15" s="28" customFormat="1" ht="18" customHeight="1" x14ac:dyDescent="0.15">
      <c r="A103" s="425">
        <v>98</v>
      </c>
      <c r="B103" s="229" t="s">
        <v>1406</v>
      </c>
      <c r="C103" s="241" t="s">
        <v>1407</v>
      </c>
      <c r="D103" s="229" t="s">
        <v>1408</v>
      </c>
      <c r="E103" s="229" t="s">
        <v>1409</v>
      </c>
      <c r="F103" s="223" t="s">
        <v>1410</v>
      </c>
      <c r="G103" s="223" t="s">
        <v>1411</v>
      </c>
      <c r="H103" s="82"/>
      <c r="I103" s="82"/>
      <c r="J103" s="82"/>
      <c r="K103" s="82"/>
      <c r="L103" s="82"/>
      <c r="M103" s="84">
        <v>20</v>
      </c>
      <c r="N103" s="82"/>
      <c r="O103" s="394"/>
    </row>
    <row r="104" spans="1:15" s="28" customFormat="1" ht="18" customHeight="1" x14ac:dyDescent="0.15">
      <c r="A104" s="425">
        <v>99</v>
      </c>
      <c r="B104" s="229" t="s">
        <v>2258</v>
      </c>
      <c r="C104" s="241" t="s">
        <v>2263</v>
      </c>
      <c r="D104" s="229" t="s">
        <v>2259</v>
      </c>
      <c r="E104" s="229" t="s">
        <v>2260</v>
      </c>
      <c r="F104" s="223" t="s">
        <v>2264</v>
      </c>
      <c r="G104" s="223" t="s">
        <v>2265</v>
      </c>
      <c r="H104" s="82"/>
      <c r="I104" s="82"/>
      <c r="J104" s="82"/>
      <c r="K104" s="82"/>
      <c r="L104" s="82"/>
      <c r="M104" s="84">
        <v>20</v>
      </c>
      <c r="N104" s="82"/>
      <c r="O104" s="464"/>
    </row>
    <row r="105" spans="1:15" s="28" customFormat="1" ht="18" customHeight="1" x14ac:dyDescent="0.15">
      <c r="A105" s="425">
        <v>100</v>
      </c>
      <c r="B105" s="229" t="s">
        <v>2312</v>
      </c>
      <c r="C105" s="241" t="s">
        <v>102</v>
      </c>
      <c r="D105" s="229" t="s">
        <v>2313</v>
      </c>
      <c r="E105" s="230" t="s">
        <v>2314</v>
      </c>
      <c r="F105" s="223" t="s">
        <v>2315</v>
      </c>
      <c r="G105" s="223" t="s">
        <v>2315</v>
      </c>
      <c r="H105" s="82"/>
      <c r="I105" s="82"/>
      <c r="J105" s="82"/>
      <c r="K105" s="82"/>
      <c r="L105" s="82"/>
      <c r="M105" s="84">
        <v>20</v>
      </c>
      <c r="N105" s="82"/>
      <c r="O105" s="464"/>
    </row>
    <row r="106" spans="1:15" s="28" customFormat="1" ht="18" customHeight="1" x14ac:dyDescent="0.15">
      <c r="A106" s="425">
        <v>101</v>
      </c>
      <c r="B106" s="229" t="s">
        <v>2387</v>
      </c>
      <c r="C106" s="241" t="s">
        <v>2388</v>
      </c>
      <c r="D106" s="229" t="s">
        <v>2389</v>
      </c>
      <c r="E106" s="230" t="s">
        <v>2390</v>
      </c>
      <c r="F106" s="223" t="s">
        <v>2391</v>
      </c>
      <c r="G106" s="223" t="s">
        <v>2392</v>
      </c>
      <c r="H106" s="82"/>
      <c r="I106" s="82"/>
      <c r="J106" s="82"/>
      <c r="K106" s="82"/>
      <c r="L106" s="84">
        <v>20</v>
      </c>
      <c r="M106" s="82"/>
      <c r="N106" s="82"/>
      <c r="O106" s="467" t="s">
        <v>2870</v>
      </c>
    </row>
    <row r="107" spans="1:15" s="28" customFormat="1" ht="18" customHeight="1" x14ac:dyDescent="0.15">
      <c r="A107" s="425">
        <v>102</v>
      </c>
      <c r="B107" s="229" t="s">
        <v>2671</v>
      </c>
      <c r="C107" s="241" t="s">
        <v>2674</v>
      </c>
      <c r="D107" s="229" t="s">
        <v>2672</v>
      </c>
      <c r="E107" s="230" t="s">
        <v>2673</v>
      </c>
      <c r="F107" s="223" t="s">
        <v>2675</v>
      </c>
      <c r="G107" s="223" t="s">
        <v>2676</v>
      </c>
      <c r="H107" s="82"/>
      <c r="I107" s="82"/>
      <c r="J107" s="82"/>
      <c r="K107" s="82"/>
      <c r="L107" s="82"/>
      <c r="M107" s="84">
        <v>20</v>
      </c>
      <c r="N107" s="82"/>
      <c r="O107" s="464"/>
    </row>
    <row r="108" spans="1:15" s="28" customFormat="1" ht="18" customHeight="1" x14ac:dyDescent="0.15">
      <c r="A108" s="425">
        <v>103</v>
      </c>
      <c r="B108" s="229" t="s">
        <v>2780</v>
      </c>
      <c r="C108" s="241" t="s">
        <v>2781</v>
      </c>
      <c r="D108" s="229" t="s">
        <v>2782</v>
      </c>
      <c r="E108" s="230" t="s">
        <v>2783</v>
      </c>
      <c r="F108" s="223" t="s">
        <v>2784</v>
      </c>
      <c r="G108" s="223" t="s">
        <v>2785</v>
      </c>
      <c r="H108" s="82"/>
      <c r="I108" s="82"/>
      <c r="J108" s="82"/>
      <c r="K108" s="82"/>
      <c r="L108" s="84">
        <v>10</v>
      </c>
      <c r="M108" s="84">
        <v>10</v>
      </c>
      <c r="N108" s="223" t="s">
        <v>18</v>
      </c>
      <c r="O108" s="464"/>
    </row>
    <row r="109" spans="1:15" s="28" customFormat="1" ht="18" customHeight="1" x14ac:dyDescent="0.15">
      <c r="A109" s="425">
        <v>104</v>
      </c>
      <c r="B109" s="229" t="s">
        <v>2863</v>
      </c>
      <c r="C109" s="241" t="s">
        <v>2864</v>
      </c>
      <c r="D109" s="229" t="s">
        <v>2865</v>
      </c>
      <c r="E109" s="230" t="s">
        <v>706</v>
      </c>
      <c r="F109" s="223" t="s">
        <v>2866</v>
      </c>
      <c r="G109" s="223" t="s">
        <v>2867</v>
      </c>
      <c r="H109" s="84">
        <v>10</v>
      </c>
      <c r="I109" s="82"/>
      <c r="J109" s="82"/>
      <c r="K109" s="82"/>
      <c r="L109" s="82"/>
      <c r="M109" s="84">
        <v>10</v>
      </c>
      <c r="N109" s="82"/>
      <c r="O109" s="464"/>
    </row>
    <row r="110" spans="1:15" s="28" customFormat="1" ht="18" customHeight="1" x14ac:dyDescent="0.15">
      <c r="A110" s="425">
        <v>105</v>
      </c>
      <c r="B110" s="229" t="s">
        <v>2879</v>
      </c>
      <c r="C110" s="241" t="s">
        <v>2880</v>
      </c>
      <c r="D110" s="229" t="s">
        <v>2881</v>
      </c>
      <c r="E110" s="230" t="s">
        <v>2882</v>
      </c>
      <c r="F110" s="223" t="s">
        <v>2883</v>
      </c>
      <c r="G110" s="223" t="s">
        <v>2885</v>
      </c>
      <c r="H110" s="82"/>
      <c r="I110" s="82"/>
      <c r="J110" s="460"/>
      <c r="K110" s="393">
        <v>10</v>
      </c>
      <c r="L110" s="84">
        <v>10</v>
      </c>
      <c r="M110" s="82"/>
      <c r="N110" s="82"/>
      <c r="O110" s="464"/>
    </row>
    <row r="111" spans="1:15" s="28" customFormat="1" ht="18" customHeight="1" x14ac:dyDescent="0.15">
      <c r="A111" s="425">
        <v>106</v>
      </c>
      <c r="B111" s="229" t="s">
        <v>3075</v>
      </c>
      <c r="C111" s="241" t="s">
        <v>3077</v>
      </c>
      <c r="D111" s="229" t="s">
        <v>3076</v>
      </c>
      <c r="E111" s="230" t="s">
        <v>2882</v>
      </c>
      <c r="F111" s="223" t="s">
        <v>2883</v>
      </c>
      <c r="G111" s="223" t="s">
        <v>2885</v>
      </c>
      <c r="H111" s="82"/>
      <c r="I111" s="82"/>
      <c r="J111" s="460"/>
      <c r="K111" s="393">
        <v>6</v>
      </c>
      <c r="L111" s="82"/>
      <c r="M111" s="84">
        <v>14</v>
      </c>
      <c r="N111" s="82"/>
      <c r="O111" s="464"/>
    </row>
    <row r="112" spans="1:15" s="28" customFormat="1" ht="18" customHeight="1" x14ac:dyDescent="0.15">
      <c r="A112" s="425">
        <v>107</v>
      </c>
      <c r="B112" s="229" t="s">
        <v>2955</v>
      </c>
      <c r="C112" s="241" t="s">
        <v>1897</v>
      </c>
      <c r="D112" s="229" t="s">
        <v>2956</v>
      </c>
      <c r="E112" s="230" t="s">
        <v>2957</v>
      </c>
      <c r="F112" s="223" t="s">
        <v>2958</v>
      </c>
      <c r="G112" s="223" t="s">
        <v>2959</v>
      </c>
      <c r="H112" s="82"/>
      <c r="I112" s="82"/>
      <c r="J112" s="460"/>
      <c r="K112" s="460"/>
      <c r="L112" s="82"/>
      <c r="M112" s="84">
        <v>20</v>
      </c>
      <c r="N112" s="82"/>
      <c r="O112" s="464"/>
    </row>
    <row r="113" spans="1:15" s="28" customFormat="1" ht="18" customHeight="1" x14ac:dyDescent="0.15">
      <c r="A113" s="425">
        <v>108</v>
      </c>
      <c r="B113" s="229" t="s">
        <v>3201</v>
      </c>
      <c r="C113" s="241" t="s">
        <v>3202</v>
      </c>
      <c r="D113" s="229" t="s">
        <v>3203</v>
      </c>
      <c r="E113" s="230" t="s">
        <v>3204</v>
      </c>
      <c r="F113" s="223" t="s">
        <v>3205</v>
      </c>
      <c r="G113" s="223" t="s">
        <v>3206</v>
      </c>
      <c r="H113" s="82"/>
      <c r="I113" s="82"/>
      <c r="J113" s="460"/>
      <c r="K113" s="460"/>
      <c r="L113" s="82"/>
      <c r="M113" s="84">
        <v>20</v>
      </c>
      <c r="N113" s="82"/>
      <c r="O113" s="464"/>
    </row>
    <row r="114" spans="1:15" s="28" customFormat="1" ht="18" customHeight="1" x14ac:dyDescent="0.15">
      <c r="A114" s="425">
        <v>109</v>
      </c>
      <c r="B114" s="229" t="s">
        <v>3291</v>
      </c>
      <c r="C114" s="241" t="s">
        <v>3292</v>
      </c>
      <c r="D114" s="229" t="s">
        <v>3293</v>
      </c>
      <c r="E114" s="230" t="s">
        <v>3294</v>
      </c>
      <c r="F114" s="223" t="s">
        <v>3295</v>
      </c>
      <c r="G114" s="223" t="s">
        <v>3296</v>
      </c>
      <c r="H114" s="84"/>
      <c r="I114" s="82"/>
      <c r="J114" s="460"/>
      <c r="K114" s="460"/>
      <c r="L114" s="82"/>
      <c r="M114" s="84">
        <v>20</v>
      </c>
      <c r="N114" s="82"/>
      <c r="O114" s="464"/>
    </row>
    <row r="115" spans="1:15" s="28" customFormat="1" ht="18" customHeight="1" x14ac:dyDescent="0.15">
      <c r="A115" s="425">
        <v>110</v>
      </c>
      <c r="B115" s="90" t="s">
        <v>1191</v>
      </c>
      <c r="C115" s="239" t="s">
        <v>550</v>
      </c>
      <c r="D115" s="90" t="s">
        <v>42</v>
      </c>
      <c r="E115" s="35" t="s">
        <v>551</v>
      </c>
      <c r="F115" s="84" t="s">
        <v>552</v>
      </c>
      <c r="G115" s="223" t="s">
        <v>2884</v>
      </c>
      <c r="H115" s="84">
        <v>20</v>
      </c>
      <c r="I115" s="82"/>
      <c r="J115" s="82"/>
      <c r="K115" s="82"/>
      <c r="L115" s="82"/>
      <c r="M115" s="82"/>
      <c r="N115" s="82"/>
      <c r="O115" s="464"/>
    </row>
    <row r="116" spans="1:15" s="28" customFormat="1" ht="18" customHeight="1" x14ac:dyDescent="0.15">
      <c r="A116" s="425">
        <v>111</v>
      </c>
      <c r="B116" s="90" t="s">
        <v>553</v>
      </c>
      <c r="C116" s="241" t="s">
        <v>1037</v>
      </c>
      <c r="D116" s="90" t="s">
        <v>630</v>
      </c>
      <c r="E116" s="35" t="s">
        <v>554</v>
      </c>
      <c r="F116" s="84" t="s">
        <v>555</v>
      </c>
      <c r="G116" s="84" t="s">
        <v>556</v>
      </c>
      <c r="H116" s="82"/>
      <c r="I116" s="82"/>
      <c r="J116" s="82"/>
      <c r="K116" s="82"/>
      <c r="L116" s="82"/>
      <c r="M116" s="84">
        <v>30</v>
      </c>
      <c r="N116" s="82"/>
      <c r="O116" s="464"/>
    </row>
    <row r="117" spans="1:15" s="28" customFormat="1" ht="18" customHeight="1" x14ac:dyDescent="0.15">
      <c r="A117" s="425">
        <v>112</v>
      </c>
      <c r="B117" s="90" t="s">
        <v>557</v>
      </c>
      <c r="C117" s="239" t="s">
        <v>558</v>
      </c>
      <c r="D117" s="90" t="s">
        <v>559</v>
      </c>
      <c r="E117" s="88" t="s">
        <v>560</v>
      </c>
      <c r="F117" s="84" t="s">
        <v>561</v>
      </c>
      <c r="G117" s="84" t="s">
        <v>561</v>
      </c>
      <c r="H117" s="82"/>
      <c r="I117" s="82"/>
      <c r="J117" s="82"/>
      <c r="K117" s="82"/>
      <c r="L117" s="82"/>
      <c r="M117" s="84">
        <v>20</v>
      </c>
      <c r="N117" s="82"/>
      <c r="O117" s="464"/>
    </row>
    <row r="118" spans="1:15" s="28" customFormat="1" ht="18" customHeight="1" x14ac:dyDescent="0.15">
      <c r="A118" s="425">
        <v>113</v>
      </c>
      <c r="B118" s="90" t="s">
        <v>562</v>
      </c>
      <c r="C118" s="239" t="s">
        <v>563</v>
      </c>
      <c r="D118" s="90" t="s">
        <v>564</v>
      </c>
      <c r="E118" s="88" t="s">
        <v>565</v>
      </c>
      <c r="F118" s="84" t="s">
        <v>566</v>
      </c>
      <c r="G118" s="84" t="s">
        <v>566</v>
      </c>
      <c r="H118" s="82"/>
      <c r="I118" s="82"/>
      <c r="J118" s="82"/>
      <c r="K118" s="82"/>
      <c r="L118" s="82"/>
      <c r="M118" s="84">
        <v>15</v>
      </c>
      <c r="N118" s="82"/>
      <c r="O118" s="464"/>
    </row>
    <row r="119" spans="1:15" s="28" customFormat="1" ht="18" customHeight="1" x14ac:dyDescent="0.15">
      <c r="A119" s="425">
        <v>114</v>
      </c>
      <c r="B119" s="90" t="s">
        <v>567</v>
      </c>
      <c r="C119" s="239" t="s">
        <v>568</v>
      </c>
      <c r="D119" s="90" t="s">
        <v>569</v>
      </c>
      <c r="E119" s="88" t="s">
        <v>570</v>
      </c>
      <c r="F119" s="84" t="s">
        <v>586</v>
      </c>
      <c r="G119" s="84" t="s">
        <v>587</v>
      </c>
      <c r="H119" s="82"/>
      <c r="I119" s="82"/>
      <c r="J119" s="82"/>
      <c r="K119" s="82"/>
      <c r="L119" s="82"/>
      <c r="M119" s="84">
        <v>20</v>
      </c>
      <c r="N119" s="82"/>
      <c r="O119" s="464"/>
    </row>
    <row r="120" spans="1:15" s="28" customFormat="1" ht="18" customHeight="1" x14ac:dyDescent="0.15">
      <c r="A120" s="425">
        <v>115</v>
      </c>
      <c r="B120" s="90" t="s">
        <v>891</v>
      </c>
      <c r="C120" s="242" t="s">
        <v>1312</v>
      </c>
      <c r="D120" s="120" t="s">
        <v>1041</v>
      </c>
      <c r="E120" s="88" t="s">
        <v>570</v>
      </c>
      <c r="F120" s="84" t="s">
        <v>906</v>
      </c>
      <c r="G120" s="84" t="s">
        <v>907</v>
      </c>
      <c r="H120" s="82"/>
      <c r="I120" s="82"/>
      <c r="J120" s="82"/>
      <c r="K120" s="84">
        <v>6</v>
      </c>
      <c r="L120" s="84">
        <v>14</v>
      </c>
      <c r="M120" s="82"/>
      <c r="N120" s="82"/>
      <c r="O120" s="464"/>
    </row>
    <row r="121" spans="1:15" s="28" customFormat="1" ht="18" customHeight="1" x14ac:dyDescent="0.15">
      <c r="A121" s="425">
        <v>116</v>
      </c>
      <c r="B121" s="90" t="s">
        <v>959</v>
      </c>
      <c r="C121" s="242" t="s">
        <v>1312</v>
      </c>
      <c r="D121" s="120" t="s">
        <v>1085</v>
      </c>
      <c r="E121" s="88" t="s">
        <v>570</v>
      </c>
      <c r="F121" s="84" t="s">
        <v>969</v>
      </c>
      <c r="G121" s="117" t="s">
        <v>1080</v>
      </c>
      <c r="H121" s="84">
        <v>20</v>
      </c>
      <c r="I121" s="82"/>
      <c r="J121" s="82"/>
      <c r="K121" s="82"/>
      <c r="L121" s="82"/>
      <c r="M121" s="82"/>
      <c r="N121" s="82"/>
      <c r="O121" s="464"/>
    </row>
    <row r="122" spans="1:15" s="28" customFormat="1" ht="18" customHeight="1" x14ac:dyDescent="0.15">
      <c r="A122" s="425">
        <v>117</v>
      </c>
      <c r="B122" s="120" t="s">
        <v>1038</v>
      </c>
      <c r="C122" s="242" t="s">
        <v>1313</v>
      </c>
      <c r="D122" s="120" t="s">
        <v>1042</v>
      </c>
      <c r="E122" s="88" t="s">
        <v>707</v>
      </c>
      <c r="F122" s="84" t="s">
        <v>899</v>
      </c>
      <c r="G122" s="84" t="s">
        <v>900</v>
      </c>
      <c r="H122" s="84">
        <v>20</v>
      </c>
      <c r="I122" s="82"/>
      <c r="J122" s="82"/>
      <c r="K122" s="82"/>
      <c r="L122" s="82"/>
      <c r="M122" s="84">
        <v>20</v>
      </c>
      <c r="N122" s="82"/>
      <c r="O122" s="464"/>
    </row>
    <row r="123" spans="1:15" s="28" customFormat="1" ht="18" customHeight="1" x14ac:dyDescent="0.15">
      <c r="A123" s="425">
        <v>118</v>
      </c>
      <c r="B123" s="120" t="s">
        <v>2758</v>
      </c>
      <c r="C123" s="242" t="s">
        <v>2748</v>
      </c>
      <c r="D123" s="120" t="s">
        <v>2759</v>
      </c>
      <c r="E123" s="88" t="s">
        <v>2747</v>
      </c>
      <c r="F123" s="223" t="s">
        <v>2750</v>
      </c>
      <c r="G123" s="223" t="s">
        <v>2751</v>
      </c>
      <c r="H123" s="84">
        <v>20</v>
      </c>
      <c r="I123" s="82"/>
      <c r="J123" s="82"/>
      <c r="K123" s="82"/>
      <c r="L123" s="82"/>
      <c r="M123" s="82"/>
      <c r="N123" s="82"/>
      <c r="O123" s="464"/>
    </row>
    <row r="124" spans="1:15" s="28" customFormat="1" ht="18" customHeight="1" x14ac:dyDescent="0.15">
      <c r="A124" s="425">
        <v>119</v>
      </c>
      <c r="B124" s="120" t="s">
        <v>2949</v>
      </c>
      <c r="C124" s="242" t="s">
        <v>2950</v>
      </c>
      <c r="D124" s="120" t="s">
        <v>2951</v>
      </c>
      <c r="E124" s="251" t="s">
        <v>2952</v>
      </c>
      <c r="F124" s="223" t="s">
        <v>2953</v>
      </c>
      <c r="G124" s="223" t="s">
        <v>2954</v>
      </c>
      <c r="H124" s="82"/>
      <c r="I124" s="82"/>
      <c r="J124" s="82"/>
      <c r="K124" s="82"/>
      <c r="L124" s="82"/>
      <c r="M124" s="84">
        <v>20</v>
      </c>
      <c r="N124" s="82"/>
      <c r="O124" s="464"/>
    </row>
    <row r="125" spans="1:15" s="28" customFormat="1" ht="18" customHeight="1" x14ac:dyDescent="0.15">
      <c r="A125" s="425">
        <v>120</v>
      </c>
      <c r="B125" s="90" t="s">
        <v>588</v>
      </c>
      <c r="C125" s="239" t="s">
        <v>589</v>
      </c>
      <c r="D125" s="90" t="s">
        <v>712</v>
      </c>
      <c r="E125" s="35" t="s">
        <v>590</v>
      </c>
      <c r="F125" s="84" t="s">
        <v>591</v>
      </c>
      <c r="G125" s="84" t="s">
        <v>592</v>
      </c>
      <c r="H125" s="82"/>
      <c r="I125" s="82"/>
      <c r="J125" s="82"/>
      <c r="K125" s="82"/>
      <c r="L125" s="82"/>
      <c r="M125" s="84">
        <v>20</v>
      </c>
      <c r="N125" s="82"/>
      <c r="O125" s="464"/>
    </row>
    <row r="126" spans="1:15" s="28" customFormat="1" ht="18" customHeight="1" x14ac:dyDescent="0.15">
      <c r="A126" s="425">
        <v>121</v>
      </c>
      <c r="B126" s="90" t="s">
        <v>593</v>
      </c>
      <c r="C126" s="239" t="s">
        <v>594</v>
      </c>
      <c r="D126" s="90" t="s">
        <v>44</v>
      </c>
      <c r="E126" s="35" t="s">
        <v>595</v>
      </c>
      <c r="F126" s="84" t="s">
        <v>596</v>
      </c>
      <c r="G126" s="84" t="s">
        <v>596</v>
      </c>
      <c r="H126" s="82"/>
      <c r="I126" s="84">
        <v>6</v>
      </c>
      <c r="J126" s="82"/>
      <c r="K126" s="84">
        <v>7</v>
      </c>
      <c r="L126" s="82"/>
      <c r="M126" s="84">
        <v>28</v>
      </c>
      <c r="N126" s="82"/>
      <c r="O126" s="394"/>
    </row>
    <row r="127" spans="1:15" s="28" customFormat="1" ht="18" customHeight="1" x14ac:dyDescent="0.15">
      <c r="A127" s="425">
        <v>122</v>
      </c>
      <c r="B127" s="90" t="s">
        <v>1180</v>
      </c>
      <c r="C127" s="241" t="s">
        <v>1181</v>
      </c>
      <c r="D127" s="90" t="s">
        <v>635</v>
      </c>
      <c r="E127" s="35" t="s">
        <v>604</v>
      </c>
      <c r="F127" s="84" t="s">
        <v>1182</v>
      </c>
      <c r="G127" s="84" t="s">
        <v>713</v>
      </c>
      <c r="H127" s="84">
        <v>20</v>
      </c>
      <c r="I127" s="82"/>
      <c r="J127" s="82"/>
      <c r="K127" s="82"/>
      <c r="L127" s="185"/>
      <c r="M127" s="84">
        <v>20</v>
      </c>
      <c r="N127" s="82"/>
      <c r="O127" s="394"/>
    </row>
    <row r="128" spans="1:15" s="28" customFormat="1" ht="18" customHeight="1" x14ac:dyDescent="0.15">
      <c r="A128" s="425">
        <v>123</v>
      </c>
      <c r="B128" s="90" t="s">
        <v>803</v>
      </c>
      <c r="C128" s="241" t="s">
        <v>804</v>
      </c>
      <c r="D128" s="90" t="s">
        <v>805</v>
      </c>
      <c r="E128" s="35" t="s">
        <v>806</v>
      </c>
      <c r="F128" s="84" t="s">
        <v>807</v>
      </c>
      <c r="G128" s="84" t="s">
        <v>808</v>
      </c>
      <c r="H128" s="82"/>
      <c r="I128" s="82"/>
      <c r="J128" s="82"/>
      <c r="K128" s="82"/>
      <c r="L128" s="84">
        <v>20</v>
      </c>
      <c r="M128" s="82"/>
      <c r="N128" s="82"/>
      <c r="O128" s="394"/>
    </row>
    <row r="129" spans="1:15" s="28" customFormat="1" ht="18" customHeight="1" x14ac:dyDescent="0.15">
      <c r="A129" s="425">
        <v>124</v>
      </c>
      <c r="B129" s="90" t="s">
        <v>349</v>
      </c>
      <c r="C129" s="241" t="s">
        <v>350</v>
      </c>
      <c r="D129" s="90" t="s">
        <v>351</v>
      </c>
      <c r="E129" s="230" t="s">
        <v>352</v>
      </c>
      <c r="F129" s="84" t="s">
        <v>353</v>
      </c>
      <c r="G129" s="223" t="s">
        <v>2331</v>
      </c>
      <c r="H129" s="82"/>
      <c r="I129" s="82"/>
      <c r="J129" s="82"/>
      <c r="K129" s="82"/>
      <c r="L129" s="212">
        <v>10</v>
      </c>
      <c r="M129" s="84">
        <v>20</v>
      </c>
      <c r="N129" s="82"/>
      <c r="O129" s="394"/>
    </row>
    <row r="130" spans="1:15" s="28" customFormat="1" ht="18" customHeight="1" x14ac:dyDescent="0.15">
      <c r="A130" s="425">
        <v>125</v>
      </c>
      <c r="B130" s="229" t="s">
        <v>2185</v>
      </c>
      <c r="C130" s="241" t="s">
        <v>2186</v>
      </c>
      <c r="D130" s="229" t="s">
        <v>2187</v>
      </c>
      <c r="E130" s="230" t="s">
        <v>806</v>
      </c>
      <c r="F130" s="223" t="s">
        <v>2188</v>
      </c>
      <c r="G130" s="223" t="s">
        <v>2188</v>
      </c>
      <c r="H130" s="82"/>
      <c r="I130" s="82"/>
      <c r="J130" s="82"/>
      <c r="K130" s="82"/>
      <c r="L130" s="82"/>
      <c r="M130" s="84">
        <v>20</v>
      </c>
      <c r="N130" s="82"/>
      <c r="O130" s="464"/>
    </row>
    <row r="131" spans="1:15" s="28" customFormat="1" ht="18" customHeight="1" x14ac:dyDescent="0.15">
      <c r="A131" s="425">
        <v>126</v>
      </c>
      <c r="B131" s="229" t="s">
        <v>2682</v>
      </c>
      <c r="C131" s="241" t="s">
        <v>2683</v>
      </c>
      <c r="D131" s="229" t="s">
        <v>2684</v>
      </c>
      <c r="E131" s="230" t="s">
        <v>806</v>
      </c>
      <c r="F131" s="223" t="s">
        <v>2685</v>
      </c>
      <c r="G131" s="223" t="s">
        <v>2686</v>
      </c>
      <c r="H131" s="82"/>
      <c r="I131" s="82"/>
      <c r="J131" s="82"/>
      <c r="K131" s="82"/>
      <c r="L131" s="212">
        <v>10</v>
      </c>
      <c r="M131" s="84">
        <v>10</v>
      </c>
      <c r="N131" s="82"/>
      <c r="O131" s="464"/>
    </row>
    <row r="132" spans="1:15" s="28" customFormat="1" ht="18" customHeight="1" x14ac:dyDescent="0.15">
      <c r="A132" s="425">
        <v>127</v>
      </c>
      <c r="B132" s="229" t="s">
        <v>2524</v>
      </c>
      <c r="C132" s="241" t="s">
        <v>2525</v>
      </c>
      <c r="D132" s="229" t="s">
        <v>2526</v>
      </c>
      <c r="E132" s="230" t="s">
        <v>604</v>
      </c>
      <c r="F132" s="223" t="s">
        <v>2527</v>
      </c>
      <c r="G132" s="223" t="s">
        <v>2528</v>
      </c>
      <c r="H132" s="82"/>
      <c r="I132" s="82"/>
      <c r="J132" s="82"/>
      <c r="K132" s="82"/>
      <c r="L132" s="186"/>
      <c r="M132" s="84">
        <v>20</v>
      </c>
      <c r="N132" s="82"/>
      <c r="O132" s="464"/>
    </row>
    <row r="133" spans="1:15" s="28" customFormat="1" ht="18" customHeight="1" x14ac:dyDescent="0.15">
      <c r="A133" s="425">
        <v>128</v>
      </c>
      <c r="B133" s="229" t="s">
        <v>3021</v>
      </c>
      <c r="C133" s="241" t="s">
        <v>3022</v>
      </c>
      <c r="D133" s="229" t="s">
        <v>3023</v>
      </c>
      <c r="E133" s="230" t="s">
        <v>3024</v>
      </c>
      <c r="F133" s="223" t="s">
        <v>3025</v>
      </c>
      <c r="G133" s="223" t="s">
        <v>3026</v>
      </c>
      <c r="H133" s="82"/>
      <c r="I133" s="82"/>
      <c r="J133" s="82"/>
      <c r="K133" s="82"/>
      <c r="L133" s="186"/>
      <c r="M133" s="84">
        <v>10</v>
      </c>
      <c r="N133" s="82"/>
      <c r="O133" s="464"/>
    </row>
    <row r="134" spans="1:15" s="28" customFormat="1" ht="18" customHeight="1" x14ac:dyDescent="0.15">
      <c r="A134" s="425">
        <v>129</v>
      </c>
      <c r="B134" s="229" t="s">
        <v>2810</v>
      </c>
      <c r="C134" s="239" t="s">
        <v>597</v>
      </c>
      <c r="D134" s="90" t="s">
        <v>631</v>
      </c>
      <c r="E134" s="35" t="s">
        <v>599</v>
      </c>
      <c r="F134" s="84" t="s">
        <v>600</v>
      </c>
      <c r="G134" s="84" t="s">
        <v>601</v>
      </c>
      <c r="H134" s="84">
        <v>15</v>
      </c>
      <c r="I134" s="82"/>
      <c r="J134" s="82"/>
      <c r="K134" s="82"/>
      <c r="L134" s="186"/>
      <c r="M134" s="82"/>
      <c r="N134" s="82"/>
      <c r="O134" s="464"/>
    </row>
    <row r="135" spans="1:15" s="28" customFormat="1" ht="18" customHeight="1" x14ac:dyDescent="0.15">
      <c r="A135" s="425">
        <v>130</v>
      </c>
      <c r="B135" s="90" t="s">
        <v>847</v>
      </c>
      <c r="C135" s="240" t="s">
        <v>602</v>
      </c>
      <c r="D135" s="90" t="s">
        <v>603</v>
      </c>
      <c r="E135" s="89" t="s">
        <v>604</v>
      </c>
      <c r="F135" s="84" t="s">
        <v>605</v>
      </c>
      <c r="G135" s="84" t="s">
        <v>605</v>
      </c>
      <c r="H135" s="84">
        <v>15</v>
      </c>
      <c r="I135" s="82"/>
      <c r="J135" s="82"/>
      <c r="K135" s="82"/>
      <c r="L135" s="82"/>
      <c r="M135" s="84">
        <v>20</v>
      </c>
      <c r="N135" s="82"/>
      <c r="O135" s="464"/>
    </row>
    <row r="136" spans="1:15" s="28" customFormat="1" ht="18" customHeight="1" x14ac:dyDescent="0.15">
      <c r="A136" s="425">
        <v>131</v>
      </c>
      <c r="B136" s="90" t="s">
        <v>848</v>
      </c>
      <c r="C136" s="240" t="s">
        <v>960</v>
      </c>
      <c r="D136" s="90" t="s">
        <v>45</v>
      </c>
      <c r="E136" s="89" t="s">
        <v>604</v>
      </c>
      <c r="F136" s="84" t="s">
        <v>961</v>
      </c>
      <c r="G136" s="117" t="s">
        <v>1087</v>
      </c>
      <c r="H136" s="82"/>
      <c r="I136" s="82"/>
      <c r="J136" s="82"/>
      <c r="K136" s="82"/>
      <c r="L136" s="84">
        <v>10</v>
      </c>
      <c r="M136" s="84">
        <v>30</v>
      </c>
      <c r="N136" s="82"/>
      <c r="O136" s="464"/>
    </row>
    <row r="137" spans="1:15" s="28" customFormat="1" ht="18" customHeight="1" x14ac:dyDescent="0.15">
      <c r="A137" s="425">
        <v>132</v>
      </c>
      <c r="B137" s="90" t="s">
        <v>849</v>
      </c>
      <c r="C137" s="240" t="s">
        <v>962</v>
      </c>
      <c r="D137" s="90" t="s">
        <v>187</v>
      </c>
      <c r="E137" s="89" t="s">
        <v>604</v>
      </c>
      <c r="F137" s="84" t="s">
        <v>963</v>
      </c>
      <c r="G137" s="84" t="s">
        <v>964</v>
      </c>
      <c r="H137" s="84">
        <v>25</v>
      </c>
      <c r="I137" s="82"/>
      <c r="J137" s="82"/>
      <c r="K137" s="84">
        <v>10</v>
      </c>
      <c r="L137" s="82"/>
      <c r="M137" s="84">
        <v>25</v>
      </c>
      <c r="N137" s="223" t="s">
        <v>3139</v>
      </c>
      <c r="O137" s="464"/>
    </row>
    <row r="138" spans="1:15" s="28" customFormat="1" ht="18" customHeight="1" x14ac:dyDescent="0.15">
      <c r="A138" s="425">
        <v>133</v>
      </c>
      <c r="B138" s="229" t="s">
        <v>2760</v>
      </c>
      <c r="C138" s="240" t="s">
        <v>965</v>
      </c>
      <c r="D138" s="229" t="s">
        <v>2724</v>
      </c>
      <c r="E138" s="258" t="s">
        <v>2764</v>
      </c>
      <c r="F138" s="84" t="s">
        <v>966</v>
      </c>
      <c r="G138" s="84" t="s">
        <v>967</v>
      </c>
      <c r="H138" s="84">
        <v>6</v>
      </c>
      <c r="I138" s="82"/>
      <c r="J138" s="82"/>
      <c r="K138" s="82"/>
      <c r="L138" s="82"/>
      <c r="M138" s="84">
        <v>14</v>
      </c>
      <c r="N138" s="82"/>
      <c r="O138" s="464"/>
    </row>
    <row r="139" spans="1:15" s="28" customFormat="1" ht="18" customHeight="1" x14ac:dyDescent="0.15">
      <c r="A139" s="425">
        <v>134</v>
      </c>
      <c r="B139" s="90" t="s">
        <v>901</v>
      </c>
      <c r="C139" s="243" t="s">
        <v>1314</v>
      </c>
      <c r="D139" s="90" t="s">
        <v>1194</v>
      </c>
      <c r="E139" s="89" t="s">
        <v>708</v>
      </c>
      <c r="F139" s="84" t="s">
        <v>902</v>
      </c>
      <c r="G139" s="84" t="s">
        <v>903</v>
      </c>
      <c r="H139" s="84">
        <v>20</v>
      </c>
      <c r="I139" s="82"/>
      <c r="J139" s="82"/>
      <c r="K139" s="82"/>
      <c r="L139" s="82"/>
      <c r="M139" s="82"/>
      <c r="N139" s="82"/>
      <c r="O139" s="464"/>
    </row>
    <row r="140" spans="1:15" s="28" customFormat="1" ht="18" customHeight="1" x14ac:dyDescent="0.15">
      <c r="A140" s="425">
        <v>135</v>
      </c>
      <c r="B140" s="90" t="s">
        <v>1093</v>
      </c>
      <c r="C140" s="241" t="s">
        <v>232</v>
      </c>
      <c r="D140" s="90" t="s">
        <v>632</v>
      </c>
      <c r="E140" s="35" t="s">
        <v>1094</v>
      </c>
      <c r="F140" s="84" t="s">
        <v>1095</v>
      </c>
      <c r="G140" s="84" t="s">
        <v>1096</v>
      </c>
      <c r="H140" s="84">
        <v>20</v>
      </c>
      <c r="I140" s="82"/>
      <c r="J140" s="82"/>
      <c r="K140" s="82"/>
      <c r="L140" s="82"/>
      <c r="M140" s="82"/>
      <c r="N140" s="82"/>
      <c r="O140" s="394"/>
    </row>
    <row r="141" spans="1:15" s="28" customFormat="1" ht="18" customHeight="1" x14ac:dyDescent="0.15">
      <c r="A141" s="425">
        <v>136</v>
      </c>
      <c r="B141" s="90" t="s">
        <v>1101</v>
      </c>
      <c r="C141" s="241" t="s">
        <v>160</v>
      </c>
      <c r="D141" s="90" t="s">
        <v>1102</v>
      </c>
      <c r="E141" s="35" t="s">
        <v>1103</v>
      </c>
      <c r="F141" s="84" t="s">
        <v>1104</v>
      </c>
      <c r="G141" s="84" t="s">
        <v>1105</v>
      </c>
      <c r="H141" s="82"/>
      <c r="I141" s="82"/>
      <c r="J141" s="82"/>
      <c r="K141" s="82"/>
      <c r="L141" s="84">
        <v>15</v>
      </c>
      <c r="M141" s="84">
        <v>25</v>
      </c>
      <c r="N141" s="82"/>
      <c r="O141" s="394"/>
    </row>
    <row r="142" spans="1:15" s="28" customFormat="1" ht="18" customHeight="1" x14ac:dyDescent="0.15">
      <c r="A142" s="425">
        <v>137</v>
      </c>
      <c r="B142" s="90" t="s">
        <v>1109</v>
      </c>
      <c r="C142" s="241" t="s">
        <v>160</v>
      </c>
      <c r="D142" s="90" t="s">
        <v>633</v>
      </c>
      <c r="E142" s="35" t="s">
        <v>1110</v>
      </c>
      <c r="F142" s="84" t="s">
        <v>1111</v>
      </c>
      <c r="G142" s="84" t="s">
        <v>1112</v>
      </c>
      <c r="H142" s="82"/>
      <c r="I142" s="84">
        <v>6</v>
      </c>
      <c r="J142" s="82"/>
      <c r="K142" s="82"/>
      <c r="L142" s="82"/>
      <c r="M142" s="84">
        <v>14</v>
      </c>
      <c r="N142" s="82"/>
      <c r="O142" s="394"/>
    </row>
    <row r="143" spans="1:15" s="28" customFormat="1" ht="18" customHeight="1" x14ac:dyDescent="0.15">
      <c r="A143" s="425">
        <v>138</v>
      </c>
      <c r="B143" s="90" t="s">
        <v>354</v>
      </c>
      <c r="C143" s="241" t="s">
        <v>355</v>
      </c>
      <c r="D143" s="90" t="s">
        <v>356</v>
      </c>
      <c r="E143" s="35" t="s">
        <v>599</v>
      </c>
      <c r="F143" s="84" t="s">
        <v>357</v>
      </c>
      <c r="G143" s="84" t="s">
        <v>357</v>
      </c>
      <c r="H143" s="84">
        <v>20</v>
      </c>
      <c r="I143" s="82"/>
      <c r="J143" s="82"/>
      <c r="K143" s="82"/>
      <c r="L143" s="82"/>
      <c r="M143" s="185"/>
      <c r="N143" s="185"/>
      <c r="O143" s="394"/>
    </row>
    <row r="144" spans="1:15" s="28" customFormat="1" ht="18" customHeight="1" x14ac:dyDescent="0.15">
      <c r="A144" s="425">
        <v>139</v>
      </c>
      <c r="B144" s="229" t="s">
        <v>2516</v>
      </c>
      <c r="C144" s="241" t="s">
        <v>1316</v>
      </c>
      <c r="D144" s="229" t="s">
        <v>2482</v>
      </c>
      <c r="E144" s="248" t="s">
        <v>1317</v>
      </c>
      <c r="F144" s="223" t="s">
        <v>1318</v>
      </c>
      <c r="G144" s="223" t="s">
        <v>2429</v>
      </c>
      <c r="H144" s="82"/>
      <c r="I144" s="82"/>
      <c r="J144" s="82"/>
      <c r="K144" s="82"/>
      <c r="L144" s="393">
        <v>20</v>
      </c>
      <c r="M144" s="84">
        <v>20</v>
      </c>
      <c r="N144" s="82"/>
      <c r="O144" s="394"/>
    </row>
    <row r="145" spans="1:15" s="28" customFormat="1" ht="18" customHeight="1" x14ac:dyDescent="0.15">
      <c r="A145" s="425">
        <v>140</v>
      </c>
      <c r="B145" s="229" t="s">
        <v>1396</v>
      </c>
      <c r="C145" s="241" t="s">
        <v>1397</v>
      </c>
      <c r="D145" s="229" t="s">
        <v>1398</v>
      </c>
      <c r="E145" s="89" t="s">
        <v>604</v>
      </c>
      <c r="F145" s="223" t="s">
        <v>1399</v>
      </c>
      <c r="G145" s="223" t="s">
        <v>2379</v>
      </c>
      <c r="H145" s="82"/>
      <c r="I145" s="82"/>
      <c r="J145" s="82"/>
      <c r="K145" s="82"/>
      <c r="L145" s="84">
        <v>15</v>
      </c>
      <c r="M145" s="186"/>
      <c r="N145" s="186"/>
      <c r="O145" s="464"/>
    </row>
    <row r="146" spans="1:15" s="28" customFormat="1" ht="18" customHeight="1" x14ac:dyDescent="0.15">
      <c r="A146" s="425">
        <v>141</v>
      </c>
      <c r="B146" s="229" t="s">
        <v>2827</v>
      </c>
      <c r="C146" s="241" t="s">
        <v>2425</v>
      </c>
      <c r="D146" s="229" t="s">
        <v>3180</v>
      </c>
      <c r="E146" s="258" t="s">
        <v>2426</v>
      </c>
      <c r="F146" s="223" t="s">
        <v>2427</v>
      </c>
      <c r="G146" s="223" t="s">
        <v>2428</v>
      </c>
      <c r="H146" s="84">
        <v>10</v>
      </c>
      <c r="I146" s="82"/>
      <c r="J146" s="82"/>
      <c r="K146" s="82"/>
      <c r="L146" s="82"/>
      <c r="M146" s="82"/>
      <c r="N146" s="82"/>
      <c r="O146" s="464"/>
    </row>
    <row r="147" spans="1:15" s="28" customFormat="1" ht="18" customHeight="1" x14ac:dyDescent="0.15">
      <c r="A147" s="425">
        <v>142</v>
      </c>
      <c r="B147" s="229" t="s">
        <v>2455</v>
      </c>
      <c r="C147" s="241" t="s">
        <v>2456</v>
      </c>
      <c r="D147" s="229" t="s">
        <v>2457</v>
      </c>
      <c r="E147" s="258" t="s">
        <v>2458</v>
      </c>
      <c r="F147" s="223" t="s">
        <v>2459</v>
      </c>
      <c r="G147" s="223" t="s">
        <v>2460</v>
      </c>
      <c r="H147" s="82"/>
      <c r="I147" s="82"/>
      <c r="J147" s="82"/>
      <c r="K147" s="82"/>
      <c r="L147" s="84">
        <v>10</v>
      </c>
      <c r="M147" s="84">
        <v>10</v>
      </c>
      <c r="N147" s="223" t="s">
        <v>3005</v>
      </c>
      <c r="O147" s="464"/>
    </row>
    <row r="148" spans="1:15" s="28" customFormat="1" ht="18" customHeight="1" x14ac:dyDescent="0.15">
      <c r="A148" s="425">
        <v>143</v>
      </c>
      <c r="B148" s="229" t="s">
        <v>2859</v>
      </c>
      <c r="C148" s="241" t="s">
        <v>2860</v>
      </c>
      <c r="D148" s="229" t="s">
        <v>3283</v>
      </c>
      <c r="E148" s="258" t="s">
        <v>2861</v>
      </c>
      <c r="F148" s="223" t="s">
        <v>2862</v>
      </c>
      <c r="G148" s="223" t="s">
        <v>2862</v>
      </c>
      <c r="H148" s="84">
        <v>20</v>
      </c>
      <c r="I148" s="82"/>
      <c r="J148" s="82"/>
      <c r="K148" s="82"/>
      <c r="L148" s="82"/>
      <c r="M148" s="82"/>
      <c r="N148" s="82"/>
      <c r="O148" s="464"/>
    </row>
    <row r="149" spans="1:15" s="28" customFormat="1" ht="18" customHeight="1" x14ac:dyDescent="0.15">
      <c r="A149" s="425">
        <v>144</v>
      </c>
      <c r="B149" s="229" t="s">
        <v>3140</v>
      </c>
      <c r="C149" s="241" t="s">
        <v>3142</v>
      </c>
      <c r="D149" s="229" t="s">
        <v>3143</v>
      </c>
      <c r="E149" s="258" t="s">
        <v>3141</v>
      </c>
      <c r="F149" s="223" t="s">
        <v>3144</v>
      </c>
      <c r="G149" s="223" t="s">
        <v>3145</v>
      </c>
      <c r="H149" s="84">
        <v>15</v>
      </c>
      <c r="I149" s="82"/>
      <c r="J149" s="82"/>
      <c r="K149" s="82"/>
      <c r="L149" s="82"/>
      <c r="M149" s="82"/>
      <c r="N149" s="82"/>
      <c r="O149" s="464"/>
    </row>
    <row r="150" spans="1:15" s="28" customFormat="1" ht="18" customHeight="1" x14ac:dyDescent="0.15">
      <c r="A150" s="425">
        <v>145</v>
      </c>
      <c r="B150" s="229" t="s">
        <v>3150</v>
      </c>
      <c r="C150" s="241" t="s">
        <v>3151</v>
      </c>
      <c r="D150" s="229" t="s">
        <v>3152</v>
      </c>
      <c r="E150" s="229" t="s">
        <v>3150</v>
      </c>
      <c r="F150" s="223" t="s">
        <v>3153</v>
      </c>
      <c r="G150" s="223" t="s">
        <v>3154</v>
      </c>
      <c r="H150" s="84">
        <v>20</v>
      </c>
      <c r="I150" s="82"/>
      <c r="J150" s="82"/>
      <c r="K150" s="82"/>
      <c r="L150" s="82"/>
      <c r="M150" s="82"/>
      <c r="N150" s="82"/>
      <c r="O150" s="506" t="s">
        <v>3200</v>
      </c>
    </row>
    <row r="151" spans="1:15" s="28" customFormat="1" ht="18" customHeight="1" x14ac:dyDescent="0.15">
      <c r="A151" s="425">
        <v>146</v>
      </c>
      <c r="B151" s="90" t="s">
        <v>608</v>
      </c>
      <c r="C151" s="239" t="s">
        <v>609</v>
      </c>
      <c r="D151" s="90" t="s">
        <v>610</v>
      </c>
      <c r="E151" s="88" t="s">
        <v>611</v>
      </c>
      <c r="F151" s="84" t="s">
        <v>612</v>
      </c>
      <c r="G151" s="84" t="s">
        <v>613</v>
      </c>
      <c r="H151" s="84">
        <v>20</v>
      </c>
      <c r="I151" s="82"/>
      <c r="J151" s="82"/>
      <c r="K151" s="82"/>
      <c r="L151" s="82"/>
      <c r="M151" s="82"/>
      <c r="N151" s="82"/>
      <c r="O151" s="464"/>
    </row>
    <row r="152" spans="1:15" s="28" customFormat="1" ht="18" customHeight="1" x14ac:dyDescent="0.15">
      <c r="A152" s="425">
        <v>147</v>
      </c>
      <c r="B152" s="229" t="s">
        <v>614</v>
      </c>
      <c r="C152" s="239" t="s">
        <v>609</v>
      </c>
      <c r="D152" s="90" t="s">
        <v>610</v>
      </c>
      <c r="E152" s="88" t="s">
        <v>611</v>
      </c>
      <c r="F152" s="84" t="s">
        <v>612</v>
      </c>
      <c r="G152" s="84" t="s">
        <v>613</v>
      </c>
      <c r="H152" s="82"/>
      <c r="I152" s="82"/>
      <c r="J152" s="82"/>
      <c r="K152" s="82"/>
      <c r="L152" s="82"/>
      <c r="M152" s="84">
        <v>35</v>
      </c>
      <c r="N152" s="82"/>
      <c r="O152" s="464"/>
    </row>
    <row r="153" spans="1:15" s="28" customFormat="1" ht="18" customHeight="1" x14ac:dyDescent="0.15">
      <c r="A153" s="425">
        <v>148</v>
      </c>
      <c r="B153" s="90" t="s">
        <v>615</v>
      </c>
      <c r="C153" s="239" t="s">
        <v>616</v>
      </c>
      <c r="D153" s="90" t="s">
        <v>975</v>
      </c>
      <c r="E153" s="88" t="s">
        <v>617</v>
      </c>
      <c r="F153" s="84" t="s">
        <v>618</v>
      </c>
      <c r="G153" s="84" t="s">
        <v>619</v>
      </c>
      <c r="H153" s="82"/>
      <c r="I153" s="82"/>
      <c r="J153" s="82"/>
      <c r="K153" s="82"/>
      <c r="L153" s="84">
        <v>35</v>
      </c>
      <c r="M153" s="82"/>
      <c r="N153" s="82"/>
      <c r="O153" s="464"/>
    </row>
    <row r="154" spans="1:15" s="28" customFormat="1" ht="18" customHeight="1" x14ac:dyDescent="0.15">
      <c r="A154" s="425">
        <v>149</v>
      </c>
      <c r="B154" s="90" t="s">
        <v>882</v>
      </c>
      <c r="C154" s="239" t="s">
        <v>968</v>
      </c>
      <c r="D154" s="157" t="s">
        <v>620</v>
      </c>
      <c r="E154" s="89" t="s">
        <v>811</v>
      </c>
      <c r="F154" s="84" t="s">
        <v>621</v>
      </c>
      <c r="G154" s="84" t="s">
        <v>621</v>
      </c>
      <c r="H154" s="84">
        <v>30</v>
      </c>
      <c r="I154" s="84">
        <v>6</v>
      </c>
      <c r="J154" s="82"/>
      <c r="K154" s="82"/>
      <c r="L154" s="82"/>
      <c r="M154" s="82"/>
      <c r="N154" s="82"/>
      <c r="O154" s="464"/>
    </row>
    <row r="155" spans="1:15" s="28" customFormat="1" ht="18" customHeight="1" x14ac:dyDescent="0.15">
      <c r="A155" s="425">
        <v>150</v>
      </c>
      <c r="B155" s="157" t="s">
        <v>622</v>
      </c>
      <c r="C155" s="239" t="s">
        <v>623</v>
      </c>
      <c r="D155" s="90" t="s">
        <v>976</v>
      </c>
      <c r="E155" s="35" t="s">
        <v>852</v>
      </c>
      <c r="F155" s="84" t="s">
        <v>624</v>
      </c>
      <c r="G155" s="84" t="s">
        <v>624</v>
      </c>
      <c r="H155" s="84">
        <v>15</v>
      </c>
      <c r="I155" s="82"/>
      <c r="J155" s="82"/>
      <c r="K155" s="82"/>
      <c r="L155" s="82"/>
      <c r="M155" s="84">
        <v>25</v>
      </c>
      <c r="N155" s="82"/>
      <c r="O155" s="464"/>
    </row>
    <row r="156" spans="1:15" s="28" customFormat="1" ht="18" customHeight="1" x14ac:dyDescent="0.15">
      <c r="A156" s="425">
        <v>151</v>
      </c>
      <c r="B156" s="157" t="s">
        <v>337</v>
      </c>
      <c r="C156" s="239" t="s">
        <v>338</v>
      </c>
      <c r="D156" s="90" t="s">
        <v>339</v>
      </c>
      <c r="E156" s="35" t="s">
        <v>340</v>
      </c>
      <c r="F156" s="84" t="s">
        <v>341</v>
      </c>
      <c r="G156" s="84" t="s">
        <v>342</v>
      </c>
      <c r="H156" s="82"/>
      <c r="I156" s="82"/>
      <c r="J156" s="82"/>
      <c r="K156" s="84">
        <v>6</v>
      </c>
      <c r="L156" s="82"/>
      <c r="M156" s="84">
        <v>34</v>
      </c>
      <c r="N156" s="223" t="s">
        <v>18</v>
      </c>
      <c r="O156" s="394"/>
    </row>
    <row r="157" spans="1:15" s="28" customFormat="1" ht="18" customHeight="1" x14ac:dyDescent="0.15">
      <c r="A157" s="425">
        <v>152</v>
      </c>
      <c r="B157" s="222" t="s">
        <v>2710</v>
      </c>
      <c r="C157" s="239" t="s">
        <v>415</v>
      </c>
      <c r="D157" s="229" t="s">
        <v>2711</v>
      </c>
      <c r="E157" s="230" t="s">
        <v>2875</v>
      </c>
      <c r="F157" s="84" t="s">
        <v>416</v>
      </c>
      <c r="G157" s="84" t="s">
        <v>416</v>
      </c>
      <c r="H157" s="82"/>
      <c r="I157" s="84">
        <v>20</v>
      </c>
      <c r="J157" s="82"/>
      <c r="K157" s="82"/>
      <c r="L157" s="82"/>
      <c r="M157" s="82"/>
      <c r="N157" s="82"/>
      <c r="O157" s="394"/>
    </row>
    <row r="158" spans="1:15" s="28" customFormat="1" ht="18" customHeight="1" x14ac:dyDescent="0.15">
      <c r="A158" s="425">
        <v>153</v>
      </c>
      <c r="B158" s="222" t="s">
        <v>1284</v>
      </c>
      <c r="C158" s="242" t="s">
        <v>1280</v>
      </c>
      <c r="D158" s="229" t="s">
        <v>1285</v>
      </c>
      <c r="E158" s="230" t="s">
        <v>2875</v>
      </c>
      <c r="F158" s="223" t="s">
        <v>1286</v>
      </c>
      <c r="G158" s="223" t="s">
        <v>1287</v>
      </c>
      <c r="H158" s="84">
        <v>10</v>
      </c>
      <c r="I158" s="82"/>
      <c r="J158" s="82"/>
      <c r="K158" s="82"/>
      <c r="L158" s="82"/>
      <c r="M158" s="84">
        <v>15</v>
      </c>
      <c r="N158" s="82"/>
      <c r="O158" s="394"/>
    </row>
    <row r="159" spans="1:15" s="28" customFormat="1" ht="18" customHeight="1" x14ac:dyDescent="0.15">
      <c r="A159" s="425">
        <v>154</v>
      </c>
      <c r="B159" s="222" t="s">
        <v>1426</v>
      </c>
      <c r="C159" s="242" t="s">
        <v>1427</v>
      </c>
      <c r="D159" s="229" t="s">
        <v>2184</v>
      </c>
      <c r="E159" s="230" t="s">
        <v>1428</v>
      </c>
      <c r="F159" s="223" t="s">
        <v>1429</v>
      </c>
      <c r="G159" s="223" t="s">
        <v>1429</v>
      </c>
      <c r="H159" s="82"/>
      <c r="I159" s="82"/>
      <c r="J159" s="82"/>
      <c r="K159" s="82"/>
      <c r="L159" s="82"/>
      <c r="M159" s="84">
        <v>20</v>
      </c>
      <c r="N159" s="82"/>
      <c r="O159" s="394"/>
    </row>
    <row r="160" spans="1:15" s="28" customFormat="1" ht="18" customHeight="1" x14ac:dyDescent="0.15">
      <c r="A160" s="425">
        <v>155</v>
      </c>
      <c r="B160" s="222" t="s">
        <v>2183</v>
      </c>
      <c r="C160" s="242" t="s">
        <v>2493</v>
      </c>
      <c r="D160" s="229" t="s">
        <v>2492</v>
      </c>
      <c r="E160" s="230" t="s">
        <v>2868</v>
      </c>
      <c r="F160" s="223" t="s">
        <v>2869</v>
      </c>
      <c r="G160" s="223" t="s">
        <v>2504</v>
      </c>
      <c r="H160" s="82"/>
      <c r="I160" s="82"/>
      <c r="J160" s="82"/>
      <c r="K160" s="82"/>
      <c r="L160" s="84">
        <v>10</v>
      </c>
      <c r="M160" s="84">
        <v>10</v>
      </c>
      <c r="N160" s="82"/>
      <c r="O160" s="394"/>
    </row>
    <row r="161" spans="1:15" s="28" customFormat="1" ht="18" customHeight="1" x14ac:dyDescent="0.15">
      <c r="A161" s="425">
        <v>156</v>
      </c>
      <c r="B161" s="222" t="s">
        <v>3155</v>
      </c>
      <c r="C161" s="242" t="s">
        <v>3156</v>
      </c>
      <c r="D161" s="229" t="s">
        <v>3157</v>
      </c>
      <c r="E161" s="230" t="s">
        <v>3158</v>
      </c>
      <c r="F161" s="223" t="s">
        <v>3159</v>
      </c>
      <c r="G161" s="223" t="s">
        <v>3160</v>
      </c>
      <c r="H161" s="82"/>
      <c r="I161" s="82"/>
      <c r="J161" s="82"/>
      <c r="K161" s="82"/>
      <c r="L161" s="84">
        <v>10</v>
      </c>
      <c r="M161" s="84"/>
      <c r="N161" s="82"/>
      <c r="O161" s="394"/>
    </row>
    <row r="162" spans="1:15" s="28" customFormat="1" ht="18" customHeight="1" x14ac:dyDescent="0.15">
      <c r="A162" s="425">
        <v>157</v>
      </c>
      <c r="B162" s="222" t="s">
        <v>2886</v>
      </c>
      <c r="C162" s="242" t="s">
        <v>1387</v>
      </c>
      <c r="D162" s="229" t="s">
        <v>1388</v>
      </c>
      <c r="E162" s="230" t="s">
        <v>2889</v>
      </c>
      <c r="F162" s="223" t="s">
        <v>1389</v>
      </c>
      <c r="G162" s="223" t="s">
        <v>2898</v>
      </c>
      <c r="H162" s="82"/>
      <c r="I162" s="82"/>
      <c r="J162" s="82"/>
      <c r="K162" s="82"/>
      <c r="L162" s="82"/>
      <c r="M162" s="84">
        <v>20</v>
      </c>
      <c r="N162" s="82"/>
      <c r="O162" s="464"/>
    </row>
    <row r="163" spans="1:15" s="28" customFormat="1" ht="18" customHeight="1" x14ac:dyDescent="0.15">
      <c r="A163" s="425">
        <v>158</v>
      </c>
      <c r="B163" s="222" t="s">
        <v>2887</v>
      </c>
      <c r="C163" s="242" t="s">
        <v>2890</v>
      </c>
      <c r="D163" s="229" t="s">
        <v>2888</v>
      </c>
      <c r="E163" s="230" t="s">
        <v>2889</v>
      </c>
      <c r="F163" s="223" t="s">
        <v>2891</v>
      </c>
      <c r="G163" s="223" t="s">
        <v>2892</v>
      </c>
      <c r="H163" s="82"/>
      <c r="I163" s="82"/>
      <c r="J163" s="82"/>
      <c r="K163" s="82"/>
      <c r="L163" s="82"/>
      <c r="M163" s="84">
        <v>20</v>
      </c>
      <c r="N163" s="82"/>
      <c r="O163" s="464"/>
    </row>
    <row r="164" spans="1:15" s="28" customFormat="1" ht="18" customHeight="1" x14ac:dyDescent="0.15">
      <c r="A164" s="425">
        <v>159</v>
      </c>
      <c r="B164" s="512" t="s">
        <v>3226</v>
      </c>
      <c r="C164" s="242" t="s">
        <v>3229</v>
      </c>
      <c r="D164" s="229" t="s">
        <v>3228</v>
      </c>
      <c r="E164" s="229" t="s">
        <v>718</v>
      </c>
      <c r="F164" s="84" t="s">
        <v>719</v>
      </c>
      <c r="G164" s="84" t="s">
        <v>720</v>
      </c>
      <c r="H164" s="223">
        <v>10</v>
      </c>
      <c r="I164" s="82"/>
      <c r="J164" s="82"/>
      <c r="K164" s="82"/>
      <c r="L164" s="82"/>
      <c r="M164" s="82"/>
      <c r="N164" s="82"/>
      <c r="O164" s="464"/>
    </row>
    <row r="165" spans="1:15" s="28" customFormat="1" ht="18" customHeight="1" x14ac:dyDescent="0.15">
      <c r="A165" s="425">
        <v>160</v>
      </c>
      <c r="B165" s="512" t="s">
        <v>3227</v>
      </c>
      <c r="C165" s="242" t="s">
        <v>3230</v>
      </c>
      <c r="D165" s="229" t="s">
        <v>3228</v>
      </c>
      <c r="E165" s="229" t="s">
        <v>718</v>
      </c>
      <c r="F165" s="84" t="s">
        <v>719</v>
      </c>
      <c r="G165" s="84" t="s">
        <v>720</v>
      </c>
      <c r="H165" s="82"/>
      <c r="I165" s="82"/>
      <c r="J165" s="82"/>
      <c r="K165" s="82"/>
      <c r="L165" s="82"/>
      <c r="M165" s="84">
        <v>20</v>
      </c>
      <c r="N165" s="82"/>
      <c r="O165" s="464"/>
    </row>
    <row r="166" spans="1:15" s="28" customFormat="1" ht="18" customHeight="1" x14ac:dyDescent="0.15">
      <c r="A166" s="425">
        <v>161</v>
      </c>
      <c r="B166" s="229" t="s">
        <v>2918</v>
      </c>
      <c r="C166" s="242" t="s">
        <v>2919</v>
      </c>
      <c r="D166" s="229" t="s">
        <v>2920</v>
      </c>
      <c r="E166" s="229" t="s">
        <v>2921</v>
      </c>
      <c r="F166" s="223" t="s">
        <v>2922</v>
      </c>
      <c r="G166" s="223" t="s">
        <v>2923</v>
      </c>
      <c r="H166" s="82"/>
      <c r="I166" s="82"/>
      <c r="J166" s="82"/>
      <c r="K166" s="82"/>
      <c r="L166" s="82"/>
      <c r="M166" s="84">
        <v>20</v>
      </c>
      <c r="N166" s="82"/>
      <c r="O166" s="464"/>
    </row>
    <row r="167" spans="1:15" s="28" customFormat="1" ht="18" customHeight="1" x14ac:dyDescent="0.15">
      <c r="A167" s="425">
        <v>162</v>
      </c>
      <c r="B167" s="90" t="s">
        <v>721</v>
      </c>
      <c r="C167" s="239" t="s">
        <v>722</v>
      </c>
      <c r="D167" s="229" t="s">
        <v>2490</v>
      </c>
      <c r="E167" s="229" t="s">
        <v>2489</v>
      </c>
      <c r="F167" s="84" t="s">
        <v>723</v>
      </c>
      <c r="G167" s="84" t="s">
        <v>723</v>
      </c>
      <c r="H167" s="82"/>
      <c r="I167" s="82"/>
      <c r="J167" s="82"/>
      <c r="K167" s="82"/>
      <c r="L167" s="82"/>
      <c r="M167" s="84">
        <v>20</v>
      </c>
      <c r="N167" s="82"/>
      <c r="O167" s="464"/>
    </row>
    <row r="168" spans="1:15" s="28" customFormat="1" ht="18" customHeight="1" x14ac:dyDescent="0.15">
      <c r="A168" s="425">
        <v>163</v>
      </c>
      <c r="B168" s="90" t="s">
        <v>724</v>
      </c>
      <c r="C168" s="241" t="s">
        <v>1039</v>
      </c>
      <c r="D168" s="229" t="s">
        <v>3187</v>
      </c>
      <c r="E168" s="35" t="s">
        <v>725</v>
      </c>
      <c r="F168" s="84" t="s">
        <v>726</v>
      </c>
      <c r="G168" s="84" t="s">
        <v>726</v>
      </c>
      <c r="H168" s="84">
        <v>7</v>
      </c>
      <c r="I168" s="82"/>
      <c r="J168" s="82"/>
      <c r="K168" s="82"/>
      <c r="L168" s="82"/>
      <c r="M168" s="84">
        <v>12</v>
      </c>
      <c r="N168" s="82"/>
      <c r="O168" s="394"/>
    </row>
    <row r="169" spans="1:15" s="28" customFormat="1" ht="18" customHeight="1" x14ac:dyDescent="0.15">
      <c r="A169" s="425">
        <v>164</v>
      </c>
      <c r="B169" s="90" t="s">
        <v>1106</v>
      </c>
      <c r="C169" s="241" t="s">
        <v>237</v>
      </c>
      <c r="D169" s="90" t="s">
        <v>634</v>
      </c>
      <c r="E169" s="35" t="s">
        <v>178</v>
      </c>
      <c r="F169" s="84" t="s">
        <v>1107</v>
      </c>
      <c r="G169" s="84" t="s">
        <v>1108</v>
      </c>
      <c r="H169" s="84">
        <v>6</v>
      </c>
      <c r="I169" s="82"/>
      <c r="J169" s="82"/>
      <c r="K169" s="82"/>
      <c r="L169" s="82"/>
      <c r="M169" s="84">
        <v>20</v>
      </c>
      <c r="N169" s="82"/>
      <c r="O169" s="394"/>
    </row>
    <row r="170" spans="1:15" s="28" customFormat="1" ht="18" customHeight="1" thickBot="1" x14ac:dyDescent="0.2">
      <c r="A170" s="425">
        <v>165</v>
      </c>
      <c r="B170" s="380" t="s">
        <v>1118</v>
      </c>
      <c r="C170" s="329" t="s">
        <v>237</v>
      </c>
      <c r="D170" s="269" t="s">
        <v>1119</v>
      </c>
      <c r="E170" s="267" t="s">
        <v>1120</v>
      </c>
      <c r="F170" s="270" t="s">
        <v>1121</v>
      </c>
      <c r="G170" s="270" t="s">
        <v>1122</v>
      </c>
      <c r="H170" s="330"/>
      <c r="I170" s="330"/>
      <c r="J170" s="330"/>
      <c r="K170" s="82"/>
      <c r="L170" s="330"/>
      <c r="M170" s="331">
        <v>40</v>
      </c>
      <c r="N170" s="470"/>
      <c r="O170" s="468"/>
    </row>
    <row r="171" spans="1:15" ht="18" customHeight="1" thickBot="1" x14ac:dyDescent="0.2">
      <c r="A171" s="417" t="s">
        <v>770</v>
      </c>
      <c r="B171" s="332"/>
      <c r="C171" s="335"/>
      <c r="D171" s="336"/>
      <c r="E171" s="336"/>
      <c r="F171" s="337"/>
      <c r="G171" s="338"/>
      <c r="H171" s="333">
        <f t="shared" ref="H171:M171" si="0">SUM(H6:H170)</f>
        <v>867</v>
      </c>
      <c r="I171" s="333">
        <f t="shared" si="0"/>
        <v>154</v>
      </c>
      <c r="J171" s="333">
        <f t="shared" si="0"/>
        <v>6</v>
      </c>
      <c r="K171" s="333">
        <f t="shared" si="0"/>
        <v>121</v>
      </c>
      <c r="L171" s="333">
        <f t="shared" si="0"/>
        <v>563</v>
      </c>
      <c r="M171" s="333">
        <f t="shared" si="0"/>
        <v>2278</v>
      </c>
      <c r="N171" s="472" t="s">
        <v>2744</v>
      </c>
      <c r="O171" s="334"/>
    </row>
    <row r="172" spans="1:15" ht="18" customHeight="1" x14ac:dyDescent="0.15">
      <c r="A172" s="426"/>
      <c r="B172" s="320"/>
      <c r="C172" s="322"/>
      <c r="D172" s="320"/>
      <c r="E172" s="320"/>
      <c r="F172" s="320"/>
      <c r="G172" s="320"/>
    </row>
    <row r="173" spans="1:15" ht="18" customHeight="1" x14ac:dyDescent="0.15">
      <c r="A173" s="323"/>
      <c r="B173" s="324"/>
      <c r="C173" s="325"/>
      <c r="D173" s="324"/>
      <c r="E173" s="324"/>
      <c r="F173" s="320"/>
      <c r="G173" s="320"/>
    </row>
  </sheetData>
  <autoFilter ref="A5:O171"/>
  <mergeCells count="9">
    <mergeCell ref="O4:O5"/>
    <mergeCell ref="D4:D5"/>
    <mergeCell ref="C4:C5"/>
    <mergeCell ref="B4:B5"/>
    <mergeCell ref="A4:A5"/>
    <mergeCell ref="G4:G5"/>
    <mergeCell ref="F4:F5"/>
    <mergeCell ref="E4:E5"/>
    <mergeCell ref="H4:N4"/>
  </mergeCells>
  <phoneticPr fontId="3"/>
  <conditionalFormatting sqref="A2:A3">
    <cfRule type="cellIs" dxfId="9" priority="1" stopIfTrue="1" operator="equal">
      <formula>"無"</formula>
    </cfRule>
  </conditionalFormatting>
  <printOptions horizontalCentered="1"/>
  <pageMargins left="0.19685039370078741" right="0.19685039370078741" top="0.59055118110236227" bottom="0.39370078740157483" header="0.51181102362204722" footer="0.39370078740157483"/>
  <pageSetup paperSize="9" scale="77"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zoomScale="90" zoomScaleNormal="90" zoomScaleSheetLayoutView="40" workbookViewId="0">
      <pane xSplit="2" ySplit="3" topLeftCell="C34" activePane="bottomRight" state="frozen"/>
      <selection pane="topRight" activeCell="C1" sqref="C1"/>
      <selection pane="bottomLeft" activeCell="A4" sqref="A4"/>
      <selection pane="bottomRight" activeCell="B39" sqref="B39"/>
    </sheetView>
  </sheetViews>
  <sheetFormatPr defaultRowHeight="18" customHeight="1" x14ac:dyDescent="0.15"/>
  <cols>
    <col min="1" max="1" width="4.85546875" style="28" customWidth="1"/>
    <col min="2" max="2" width="38.28515625" style="11" customWidth="1"/>
    <col min="3" max="3" width="10.7109375" style="29" customWidth="1"/>
    <col min="4" max="4" width="33.5703125" style="11" bestFit="1" customWidth="1"/>
    <col min="5" max="5" width="42.85546875" style="11" customWidth="1"/>
    <col min="6" max="7" width="13.7109375" style="9" customWidth="1"/>
    <col min="8" max="8" width="10.28515625" style="9" hidden="1" customWidth="1"/>
    <col min="9" max="9" width="13" style="11" customWidth="1"/>
    <col min="10" max="10" width="22.42578125" style="11" customWidth="1"/>
    <col min="11" max="16384" width="9.140625" style="11"/>
  </cols>
  <sheetData>
    <row r="1" spans="1:9" s="2" customFormat="1" ht="18" customHeight="1" x14ac:dyDescent="0.15">
      <c r="A1" s="3" t="s">
        <v>1951</v>
      </c>
      <c r="C1" s="3"/>
      <c r="F1" s="4"/>
      <c r="G1" s="4"/>
      <c r="H1" s="4"/>
    </row>
    <row r="2" spans="1:9" s="2" customFormat="1" ht="18" customHeight="1" thickBot="1" x14ac:dyDescent="0.2">
      <c r="A2" s="20"/>
      <c r="B2" s="3"/>
      <c r="C2" s="3"/>
      <c r="F2" s="4"/>
      <c r="G2" s="4"/>
      <c r="H2" s="4"/>
      <c r="I2" s="121" t="str">
        <f>支援施設!N2</f>
        <v>（R２ ．１．１現在）</v>
      </c>
    </row>
    <row r="3" spans="1:9" s="9" customFormat="1" ht="18" customHeight="1" x14ac:dyDescent="0.15">
      <c r="A3" s="21" t="s">
        <v>218</v>
      </c>
      <c r="B3" s="76" t="s">
        <v>241</v>
      </c>
      <c r="C3" s="298" t="s">
        <v>52</v>
      </c>
      <c r="D3" s="76" t="s">
        <v>215</v>
      </c>
      <c r="E3" s="76" t="s">
        <v>213</v>
      </c>
      <c r="F3" s="76" t="s">
        <v>238</v>
      </c>
      <c r="G3" s="76" t="s">
        <v>883</v>
      </c>
      <c r="H3" s="76" t="s">
        <v>877</v>
      </c>
      <c r="I3" s="388" t="s">
        <v>2515</v>
      </c>
    </row>
    <row r="4" spans="1:9" s="9" customFormat="1" ht="32.25" customHeight="1" x14ac:dyDescent="0.15">
      <c r="A4" s="297">
        <v>1</v>
      </c>
      <c r="B4" s="389" t="s">
        <v>1952</v>
      </c>
      <c r="C4" s="279" t="s">
        <v>2129</v>
      </c>
      <c r="D4" s="339" t="s">
        <v>1990</v>
      </c>
      <c r="E4" s="375" t="s">
        <v>1952</v>
      </c>
      <c r="F4" s="279" t="s">
        <v>2050</v>
      </c>
      <c r="G4" s="279" t="s">
        <v>2051</v>
      </c>
      <c r="H4" s="296"/>
      <c r="I4" s="313" t="s">
        <v>2127</v>
      </c>
    </row>
    <row r="5" spans="1:9" s="9" customFormat="1" ht="32.25" customHeight="1" x14ac:dyDescent="0.15">
      <c r="A5" s="297">
        <v>2</v>
      </c>
      <c r="B5" s="389" t="s">
        <v>1953</v>
      </c>
      <c r="C5" s="279" t="s">
        <v>2130</v>
      </c>
      <c r="D5" s="339" t="s">
        <v>1991</v>
      </c>
      <c r="E5" s="375" t="s">
        <v>1554</v>
      </c>
      <c r="F5" s="279" t="s">
        <v>287</v>
      </c>
      <c r="G5" s="279" t="s">
        <v>2052</v>
      </c>
      <c r="H5" s="296"/>
      <c r="I5" s="313" t="s">
        <v>2128</v>
      </c>
    </row>
    <row r="6" spans="1:9" ht="32.25" customHeight="1" x14ac:dyDescent="0.15">
      <c r="A6" s="297">
        <v>3</v>
      </c>
      <c r="B6" s="389" t="s">
        <v>1954</v>
      </c>
      <c r="C6" s="279" t="s">
        <v>2131</v>
      </c>
      <c r="D6" s="339" t="s">
        <v>1992</v>
      </c>
      <c r="E6" s="339" t="s">
        <v>1555</v>
      </c>
      <c r="F6" s="279" t="s">
        <v>2053</v>
      </c>
      <c r="G6" s="279" t="s">
        <v>2054</v>
      </c>
      <c r="H6" s="296"/>
      <c r="I6" s="313" t="s">
        <v>2128</v>
      </c>
    </row>
    <row r="7" spans="1:9" ht="32.25" customHeight="1" x14ac:dyDescent="0.15">
      <c r="A7" s="297">
        <v>4</v>
      </c>
      <c r="B7" s="389" t="s">
        <v>1955</v>
      </c>
      <c r="C7" s="279" t="s">
        <v>2132</v>
      </c>
      <c r="D7" s="339" t="s">
        <v>1993</v>
      </c>
      <c r="E7" s="339" t="s">
        <v>1556</v>
      </c>
      <c r="F7" s="279" t="s">
        <v>2055</v>
      </c>
      <c r="G7" s="279" t="s">
        <v>2056</v>
      </c>
      <c r="H7" s="291"/>
      <c r="I7" s="313" t="s">
        <v>2128</v>
      </c>
    </row>
    <row r="8" spans="1:9" ht="32.25" customHeight="1" x14ac:dyDescent="0.15">
      <c r="A8" s="297">
        <v>5</v>
      </c>
      <c r="B8" s="389" t="s">
        <v>2393</v>
      </c>
      <c r="C8" s="279" t="s">
        <v>2133</v>
      </c>
      <c r="D8" s="339" t="s">
        <v>1994</v>
      </c>
      <c r="E8" s="375" t="s">
        <v>2035</v>
      </c>
      <c r="F8" s="279" t="s">
        <v>2057</v>
      </c>
      <c r="G8" s="279" t="s">
        <v>2058</v>
      </c>
      <c r="H8" s="291"/>
      <c r="I8" s="313" t="s">
        <v>2128</v>
      </c>
    </row>
    <row r="9" spans="1:9" ht="32.25" customHeight="1" x14ac:dyDescent="0.15">
      <c r="A9" s="297">
        <v>6</v>
      </c>
      <c r="B9" s="389" t="s">
        <v>1956</v>
      </c>
      <c r="C9" s="279" t="s">
        <v>2134</v>
      </c>
      <c r="D9" s="339" t="s">
        <v>1995</v>
      </c>
      <c r="E9" s="375" t="s">
        <v>2036</v>
      </c>
      <c r="F9" s="279" t="s">
        <v>2057</v>
      </c>
      <c r="G9" s="279" t="s">
        <v>2059</v>
      </c>
      <c r="H9" s="291"/>
      <c r="I9" s="313" t="s">
        <v>2128</v>
      </c>
    </row>
    <row r="10" spans="1:9" ht="32.25" customHeight="1" x14ac:dyDescent="0.15">
      <c r="A10" s="297">
        <v>7</v>
      </c>
      <c r="B10" s="389" t="s">
        <v>3191</v>
      </c>
      <c r="C10" s="279" t="s">
        <v>2135</v>
      </c>
      <c r="D10" s="339" t="s">
        <v>1996</v>
      </c>
      <c r="E10" s="375" t="s">
        <v>2037</v>
      </c>
      <c r="F10" s="279" t="s">
        <v>2060</v>
      </c>
      <c r="G10" s="279" t="s">
        <v>2061</v>
      </c>
      <c r="H10" s="291"/>
      <c r="I10" s="313" t="s">
        <v>2128</v>
      </c>
    </row>
    <row r="11" spans="1:9" ht="32.25" customHeight="1" x14ac:dyDescent="0.15">
      <c r="A11" s="297">
        <v>8</v>
      </c>
      <c r="B11" s="389" t="s">
        <v>2394</v>
      </c>
      <c r="C11" s="279" t="s">
        <v>2136</v>
      </c>
      <c r="D11" s="339" t="s">
        <v>1997</v>
      </c>
      <c r="E11" s="375" t="s">
        <v>1566</v>
      </c>
      <c r="F11" s="279" t="s">
        <v>2062</v>
      </c>
      <c r="G11" s="279" t="s">
        <v>2063</v>
      </c>
      <c r="H11" s="291"/>
      <c r="I11" s="313" t="s">
        <v>2128</v>
      </c>
    </row>
    <row r="12" spans="1:9" ht="32.25" customHeight="1" x14ac:dyDescent="0.15">
      <c r="A12" s="297">
        <v>9</v>
      </c>
      <c r="B12" s="389" t="s">
        <v>221</v>
      </c>
      <c r="C12" s="279" t="s">
        <v>2137</v>
      </c>
      <c r="D12" s="339" t="s">
        <v>1998</v>
      </c>
      <c r="E12" s="375" t="s">
        <v>2038</v>
      </c>
      <c r="F12" s="279" t="s">
        <v>2064</v>
      </c>
      <c r="G12" s="279" t="s">
        <v>2065</v>
      </c>
      <c r="H12" s="291"/>
      <c r="I12" s="313" t="s">
        <v>2128</v>
      </c>
    </row>
    <row r="13" spans="1:9" ht="32.25" customHeight="1" x14ac:dyDescent="0.15">
      <c r="A13" s="297">
        <v>10</v>
      </c>
      <c r="B13" s="389" t="s">
        <v>2395</v>
      </c>
      <c r="C13" s="279" t="s">
        <v>2138</v>
      </c>
      <c r="D13" s="339" t="s">
        <v>1999</v>
      </c>
      <c r="E13" s="339" t="s">
        <v>2039</v>
      </c>
      <c r="F13" s="279" t="s">
        <v>2066</v>
      </c>
      <c r="G13" s="279" t="s">
        <v>2067</v>
      </c>
      <c r="H13" s="291"/>
      <c r="I13" s="313" t="s">
        <v>2127</v>
      </c>
    </row>
    <row r="14" spans="1:9" s="370" customFormat="1" ht="32.25" customHeight="1" x14ac:dyDescent="0.15">
      <c r="A14" s="297">
        <v>11</v>
      </c>
      <c r="B14" s="390" t="s">
        <v>2977</v>
      </c>
      <c r="C14" s="367" t="s">
        <v>2139</v>
      </c>
      <c r="D14" s="374" t="s">
        <v>2000</v>
      </c>
      <c r="E14" s="374" t="s">
        <v>2040</v>
      </c>
      <c r="F14" s="367" t="s">
        <v>739</v>
      </c>
      <c r="G14" s="367" t="s">
        <v>756</v>
      </c>
      <c r="H14" s="368"/>
      <c r="I14" s="369" t="s">
        <v>2128</v>
      </c>
    </row>
    <row r="15" spans="1:9" s="370" customFormat="1" ht="32.25" customHeight="1" x14ac:dyDescent="0.15">
      <c r="A15" s="297">
        <v>12</v>
      </c>
      <c r="B15" s="390" t="s">
        <v>2347</v>
      </c>
      <c r="C15" s="367" t="s">
        <v>2140</v>
      </c>
      <c r="D15" s="374" t="s">
        <v>2001</v>
      </c>
      <c r="E15" s="374" t="s">
        <v>551</v>
      </c>
      <c r="F15" s="367" t="s">
        <v>2068</v>
      </c>
      <c r="G15" s="367" t="s">
        <v>752</v>
      </c>
      <c r="H15" s="368"/>
      <c r="I15" s="369" t="s">
        <v>2128</v>
      </c>
    </row>
    <row r="16" spans="1:9" s="370" customFormat="1" ht="32.25" customHeight="1" x14ac:dyDescent="0.15">
      <c r="A16" s="297">
        <v>13</v>
      </c>
      <c r="B16" s="391" t="s">
        <v>2723</v>
      </c>
      <c r="C16" s="311" t="s">
        <v>2141</v>
      </c>
      <c r="D16" s="153" t="s">
        <v>2002</v>
      </c>
      <c r="E16" s="153" t="s">
        <v>1567</v>
      </c>
      <c r="F16" s="311" t="s">
        <v>2069</v>
      </c>
      <c r="G16" s="311" t="s">
        <v>2070</v>
      </c>
      <c r="H16" s="368"/>
      <c r="I16" s="369" t="s">
        <v>2128</v>
      </c>
    </row>
    <row r="17" spans="1:10" s="370" customFormat="1" ht="32.25" customHeight="1" x14ac:dyDescent="0.15">
      <c r="A17" s="297">
        <v>14</v>
      </c>
      <c r="B17" s="390" t="s">
        <v>1957</v>
      </c>
      <c r="C17" s="367" t="s">
        <v>2142</v>
      </c>
      <c r="D17" s="374" t="s">
        <v>2003</v>
      </c>
      <c r="E17" s="374" t="s">
        <v>440</v>
      </c>
      <c r="F17" s="367" t="s">
        <v>2071</v>
      </c>
      <c r="G17" s="367" t="s">
        <v>2072</v>
      </c>
      <c r="H17" s="368"/>
      <c r="I17" s="369" t="s">
        <v>2128</v>
      </c>
    </row>
    <row r="18" spans="1:10" s="370" customFormat="1" ht="32.25" customHeight="1" x14ac:dyDescent="0.15">
      <c r="A18" s="297">
        <v>15</v>
      </c>
      <c r="B18" s="390" t="s">
        <v>2976</v>
      </c>
      <c r="C18" s="367" t="s">
        <v>2320</v>
      </c>
      <c r="D18" s="374" t="s">
        <v>2321</v>
      </c>
      <c r="E18" s="374" t="s">
        <v>2040</v>
      </c>
      <c r="F18" s="367" t="s">
        <v>739</v>
      </c>
      <c r="G18" s="367" t="s">
        <v>756</v>
      </c>
      <c r="H18" s="368"/>
      <c r="I18" s="369" t="s">
        <v>2128</v>
      </c>
    </row>
    <row r="19" spans="1:10" s="370" customFormat="1" ht="32.25" customHeight="1" x14ac:dyDescent="0.15">
      <c r="A19" s="297">
        <v>16</v>
      </c>
      <c r="B19" s="390" t="s">
        <v>2989</v>
      </c>
      <c r="C19" s="367" t="s">
        <v>2408</v>
      </c>
      <c r="D19" s="374" t="s">
        <v>2409</v>
      </c>
      <c r="E19" s="374" t="s">
        <v>2990</v>
      </c>
      <c r="F19" s="367" t="s">
        <v>2410</v>
      </c>
      <c r="G19" s="367" t="s">
        <v>2411</v>
      </c>
      <c r="H19" s="368"/>
      <c r="I19" s="369" t="s">
        <v>2412</v>
      </c>
    </row>
    <row r="20" spans="1:10" s="370" customFormat="1" ht="32.25" customHeight="1" x14ac:dyDescent="0.15">
      <c r="A20" s="297">
        <v>17</v>
      </c>
      <c r="B20" s="391" t="s">
        <v>2477</v>
      </c>
      <c r="C20" s="311" t="s">
        <v>2449</v>
      </c>
      <c r="D20" s="153" t="s">
        <v>2450</v>
      </c>
      <c r="E20" s="153" t="s">
        <v>2451</v>
      </c>
      <c r="F20" s="311" t="s">
        <v>2452</v>
      </c>
      <c r="G20" s="311" t="s">
        <v>2453</v>
      </c>
      <c r="H20" s="368"/>
      <c r="I20" s="369" t="s">
        <v>2210</v>
      </c>
    </row>
    <row r="21" spans="1:10" ht="32.25" customHeight="1" x14ac:dyDescent="0.15">
      <c r="A21" s="297">
        <v>18</v>
      </c>
      <c r="B21" s="389" t="s">
        <v>1958</v>
      </c>
      <c r="C21" s="279" t="s">
        <v>2143</v>
      </c>
      <c r="D21" s="339" t="s">
        <v>2004</v>
      </c>
      <c r="E21" s="375" t="s">
        <v>1581</v>
      </c>
      <c r="F21" s="279" t="s">
        <v>2073</v>
      </c>
      <c r="G21" s="279" t="s">
        <v>2074</v>
      </c>
      <c r="H21" s="291"/>
      <c r="I21" s="313" t="s">
        <v>2128</v>
      </c>
    </row>
    <row r="22" spans="1:10" ht="32.25" customHeight="1" x14ac:dyDescent="0.15">
      <c r="A22" s="297">
        <v>19</v>
      </c>
      <c r="B22" s="389" t="s">
        <v>401</v>
      </c>
      <c r="C22" s="279" t="s">
        <v>2206</v>
      </c>
      <c r="D22" s="339" t="s">
        <v>2207</v>
      </c>
      <c r="E22" s="375" t="s">
        <v>1581</v>
      </c>
      <c r="F22" s="279" t="s">
        <v>2208</v>
      </c>
      <c r="G22" s="279" t="s">
        <v>2209</v>
      </c>
      <c r="H22" s="291"/>
      <c r="I22" s="313" t="s">
        <v>2210</v>
      </c>
    </row>
    <row r="23" spans="1:10" ht="32.25" customHeight="1" x14ac:dyDescent="0.15">
      <c r="A23" s="297">
        <v>20</v>
      </c>
      <c r="B23" s="389" t="s">
        <v>1959</v>
      </c>
      <c r="C23" s="279" t="s">
        <v>2144</v>
      </c>
      <c r="D23" s="339" t="s">
        <v>2005</v>
      </c>
      <c r="E23" s="375" t="s">
        <v>2041</v>
      </c>
      <c r="F23" s="279" t="s">
        <v>2075</v>
      </c>
      <c r="G23" s="279" t="s">
        <v>2076</v>
      </c>
      <c r="H23" s="291"/>
      <c r="I23" s="313" t="s">
        <v>2128</v>
      </c>
    </row>
    <row r="24" spans="1:10" ht="32.25" customHeight="1" x14ac:dyDescent="0.15">
      <c r="A24" s="297">
        <v>21</v>
      </c>
      <c r="B24" s="389" t="s">
        <v>1960</v>
      </c>
      <c r="C24" s="279" t="s">
        <v>2145</v>
      </c>
      <c r="D24" s="339" t="s">
        <v>2006</v>
      </c>
      <c r="E24" s="339" t="s">
        <v>2037</v>
      </c>
      <c r="F24" s="279" t="s">
        <v>2077</v>
      </c>
      <c r="G24" s="279" t="s">
        <v>2078</v>
      </c>
      <c r="H24" s="291"/>
      <c r="I24" s="313" t="s">
        <v>2128</v>
      </c>
    </row>
    <row r="25" spans="1:10" ht="32.25" customHeight="1" x14ac:dyDescent="0.15">
      <c r="A25" s="297">
        <v>22</v>
      </c>
      <c r="B25" s="389" t="s">
        <v>1961</v>
      </c>
      <c r="C25" s="279" t="s">
        <v>2144</v>
      </c>
      <c r="D25" s="339" t="s">
        <v>2007</v>
      </c>
      <c r="E25" s="375" t="s">
        <v>1594</v>
      </c>
      <c r="F25" s="279" t="s">
        <v>997</v>
      </c>
      <c r="G25" s="279" t="s">
        <v>2079</v>
      </c>
      <c r="H25" s="291"/>
      <c r="I25" s="313" t="s">
        <v>2128</v>
      </c>
    </row>
    <row r="26" spans="1:10" ht="32.25" customHeight="1" x14ac:dyDescent="0.15">
      <c r="A26" s="297">
        <v>23</v>
      </c>
      <c r="B26" s="389" t="s">
        <v>1962</v>
      </c>
      <c r="C26" s="279" t="s">
        <v>2144</v>
      </c>
      <c r="D26" s="339" t="s">
        <v>2007</v>
      </c>
      <c r="E26" s="339" t="s">
        <v>1594</v>
      </c>
      <c r="F26" s="279" t="s">
        <v>997</v>
      </c>
      <c r="G26" s="279" t="s">
        <v>2079</v>
      </c>
      <c r="H26" s="291"/>
      <c r="I26" s="313" t="s">
        <v>2128</v>
      </c>
    </row>
    <row r="27" spans="1:10" ht="32.25" customHeight="1" x14ac:dyDescent="0.15">
      <c r="A27" s="297">
        <v>24</v>
      </c>
      <c r="B27" s="389" t="s">
        <v>1963</v>
      </c>
      <c r="C27" s="279" t="s">
        <v>2146</v>
      </c>
      <c r="D27" s="339" t="s">
        <v>2008</v>
      </c>
      <c r="E27" s="339" t="s">
        <v>551</v>
      </c>
      <c r="F27" s="279" t="s">
        <v>732</v>
      </c>
      <c r="G27" s="279" t="s">
        <v>757</v>
      </c>
      <c r="H27" s="291"/>
      <c r="I27" s="313" t="s">
        <v>2128</v>
      </c>
    </row>
    <row r="28" spans="1:10" ht="32.25" customHeight="1" x14ac:dyDescent="0.15">
      <c r="A28" s="297">
        <v>25</v>
      </c>
      <c r="B28" s="389" t="s">
        <v>1964</v>
      </c>
      <c r="C28" s="279" t="s">
        <v>2147</v>
      </c>
      <c r="D28" s="339" t="s">
        <v>2009</v>
      </c>
      <c r="E28" s="375" t="s">
        <v>2042</v>
      </c>
      <c r="F28" s="279" t="s">
        <v>2080</v>
      </c>
      <c r="G28" s="279" t="s">
        <v>2081</v>
      </c>
      <c r="H28" s="291"/>
      <c r="I28" s="313" t="s">
        <v>2127</v>
      </c>
    </row>
    <row r="29" spans="1:10" ht="32.25" customHeight="1" x14ac:dyDescent="0.15">
      <c r="A29" s="297">
        <v>26</v>
      </c>
      <c r="B29" s="389" t="s">
        <v>1965</v>
      </c>
      <c r="C29" s="279" t="s">
        <v>2144</v>
      </c>
      <c r="D29" s="339" t="s">
        <v>2010</v>
      </c>
      <c r="E29" s="339" t="s">
        <v>1594</v>
      </c>
      <c r="F29" s="279" t="s">
        <v>2082</v>
      </c>
      <c r="G29" s="279" t="s">
        <v>2083</v>
      </c>
      <c r="H29" s="291"/>
      <c r="I29" s="313" t="s">
        <v>2128</v>
      </c>
      <c r="J29" s="386"/>
    </row>
    <row r="30" spans="1:10" ht="32.25" customHeight="1" x14ac:dyDescent="0.15">
      <c r="A30" s="297">
        <v>27</v>
      </c>
      <c r="B30" s="389" t="s">
        <v>1966</v>
      </c>
      <c r="C30" s="279" t="s">
        <v>2149</v>
      </c>
      <c r="D30" s="339" t="s">
        <v>2011</v>
      </c>
      <c r="E30" s="339" t="s">
        <v>2043</v>
      </c>
      <c r="F30" s="279" t="s">
        <v>2084</v>
      </c>
      <c r="G30" s="279" t="s">
        <v>2085</v>
      </c>
      <c r="H30" s="291"/>
      <c r="I30" s="313" t="s">
        <v>2128</v>
      </c>
    </row>
    <row r="31" spans="1:10" ht="32.25" customHeight="1" x14ac:dyDescent="0.15">
      <c r="A31" s="297">
        <v>28</v>
      </c>
      <c r="B31" s="389" t="s">
        <v>1967</v>
      </c>
      <c r="C31" s="279" t="s">
        <v>2148</v>
      </c>
      <c r="D31" s="339" t="s">
        <v>2012</v>
      </c>
      <c r="E31" s="339" t="s">
        <v>2043</v>
      </c>
      <c r="F31" s="279" t="s">
        <v>2086</v>
      </c>
      <c r="G31" s="279" t="s">
        <v>2087</v>
      </c>
      <c r="H31" s="291"/>
      <c r="I31" s="313" t="s">
        <v>2128</v>
      </c>
    </row>
    <row r="32" spans="1:10" ht="32.25" customHeight="1" x14ac:dyDescent="0.15">
      <c r="A32" s="297">
        <v>29</v>
      </c>
      <c r="B32" s="389" t="s">
        <v>2444</v>
      </c>
      <c r="C32" s="279" t="s">
        <v>2163</v>
      </c>
      <c r="D32" s="339" t="s">
        <v>2025</v>
      </c>
      <c r="E32" s="339" t="s">
        <v>457</v>
      </c>
      <c r="F32" s="279" t="s">
        <v>459</v>
      </c>
      <c r="G32" s="279" t="s">
        <v>2106</v>
      </c>
      <c r="H32" s="291"/>
      <c r="I32" s="313" t="s">
        <v>2128</v>
      </c>
    </row>
    <row r="33" spans="1:9" ht="32.25" customHeight="1" x14ac:dyDescent="0.15">
      <c r="A33" s="297">
        <v>30</v>
      </c>
      <c r="B33" s="389" t="s">
        <v>3027</v>
      </c>
      <c r="C33" s="279" t="s">
        <v>3028</v>
      </c>
      <c r="D33" s="339" t="s">
        <v>3029</v>
      </c>
      <c r="E33" s="339" t="s">
        <v>3030</v>
      </c>
      <c r="F33" s="279" t="s">
        <v>3031</v>
      </c>
      <c r="G33" s="279" t="s">
        <v>3032</v>
      </c>
      <c r="H33" s="291"/>
      <c r="I33" s="313" t="s">
        <v>2127</v>
      </c>
    </row>
    <row r="34" spans="1:9" ht="32.25" customHeight="1" x14ac:dyDescent="0.15">
      <c r="A34" s="297">
        <v>31</v>
      </c>
      <c r="B34" s="389" t="s">
        <v>3169</v>
      </c>
      <c r="C34" s="279" t="s">
        <v>3171</v>
      </c>
      <c r="D34" s="339" t="s">
        <v>3170</v>
      </c>
      <c r="E34" s="339" t="s">
        <v>2273</v>
      </c>
      <c r="F34" s="279" t="s">
        <v>3172</v>
      </c>
      <c r="G34" s="279" t="s">
        <v>549</v>
      </c>
      <c r="H34" s="291"/>
      <c r="I34" s="313" t="s">
        <v>2128</v>
      </c>
    </row>
    <row r="35" spans="1:9" ht="32.25" customHeight="1" x14ac:dyDescent="0.15">
      <c r="A35" s="297">
        <v>32</v>
      </c>
      <c r="B35" s="389" t="s">
        <v>2304</v>
      </c>
      <c r="C35" s="279" t="s">
        <v>2160</v>
      </c>
      <c r="D35" s="339" t="s">
        <v>2023</v>
      </c>
      <c r="E35" s="375" t="s">
        <v>1622</v>
      </c>
      <c r="F35" s="279" t="s">
        <v>2102</v>
      </c>
      <c r="G35" s="279" t="s">
        <v>2102</v>
      </c>
      <c r="H35" s="291"/>
      <c r="I35" s="313" t="s">
        <v>2128</v>
      </c>
    </row>
    <row r="36" spans="1:9" ht="32.25" customHeight="1" x14ac:dyDescent="0.15">
      <c r="A36" s="297">
        <v>33</v>
      </c>
      <c r="B36" s="389" t="s">
        <v>2396</v>
      </c>
      <c r="C36" s="279" t="s">
        <v>2161</v>
      </c>
      <c r="D36" s="339" t="s">
        <v>2024</v>
      </c>
      <c r="E36" s="339" t="s">
        <v>447</v>
      </c>
      <c r="F36" s="279" t="s">
        <v>188</v>
      </c>
      <c r="G36" s="279" t="s">
        <v>2103</v>
      </c>
      <c r="H36" s="291"/>
      <c r="I36" s="313" t="s">
        <v>2128</v>
      </c>
    </row>
    <row r="37" spans="1:9" ht="32.25" customHeight="1" x14ac:dyDescent="0.15">
      <c r="A37" s="297">
        <v>34</v>
      </c>
      <c r="B37" s="389" t="s">
        <v>3052</v>
      </c>
      <c r="C37" s="279" t="s">
        <v>3082</v>
      </c>
      <c r="D37" s="339" t="s">
        <v>3083</v>
      </c>
      <c r="E37" s="339" t="s">
        <v>515</v>
      </c>
      <c r="F37" s="279" t="s">
        <v>3084</v>
      </c>
      <c r="G37" s="279" t="s">
        <v>1405</v>
      </c>
      <c r="H37" s="291"/>
      <c r="I37" s="313" t="s">
        <v>2128</v>
      </c>
    </row>
    <row r="38" spans="1:9" ht="32.25" customHeight="1" x14ac:dyDescent="0.15">
      <c r="A38" s="297">
        <v>35</v>
      </c>
      <c r="B38" s="389" t="s">
        <v>3182</v>
      </c>
      <c r="C38" s="279" t="s">
        <v>3079</v>
      </c>
      <c r="D38" s="339" t="s">
        <v>3183</v>
      </c>
      <c r="E38" s="339" t="s">
        <v>3184</v>
      </c>
      <c r="F38" s="279" t="s">
        <v>3185</v>
      </c>
      <c r="G38" s="279" t="s">
        <v>3186</v>
      </c>
      <c r="H38" s="291"/>
      <c r="I38" s="313" t="s">
        <v>2128</v>
      </c>
    </row>
    <row r="39" spans="1:9" ht="32.25" customHeight="1" x14ac:dyDescent="0.15">
      <c r="A39" s="297">
        <v>36</v>
      </c>
      <c r="B39" s="389" t="s">
        <v>1979</v>
      </c>
      <c r="C39" s="279" t="s">
        <v>2162</v>
      </c>
      <c r="D39" s="339" t="s">
        <v>2753</v>
      </c>
      <c r="E39" s="375" t="s">
        <v>1624</v>
      </c>
      <c r="F39" s="279" t="s">
        <v>2104</v>
      </c>
      <c r="G39" s="279" t="s">
        <v>2105</v>
      </c>
      <c r="H39" s="291"/>
      <c r="I39" s="313" t="s">
        <v>2128</v>
      </c>
    </row>
    <row r="40" spans="1:9" ht="32.25" customHeight="1" x14ac:dyDescent="0.15">
      <c r="A40" s="297">
        <v>37</v>
      </c>
      <c r="B40" s="389" t="s">
        <v>1217</v>
      </c>
      <c r="C40" s="279" t="s">
        <v>2754</v>
      </c>
      <c r="D40" s="339" t="s">
        <v>2752</v>
      </c>
      <c r="E40" s="375" t="s">
        <v>1216</v>
      </c>
      <c r="F40" s="279" t="s">
        <v>2755</v>
      </c>
      <c r="G40" s="279" t="s">
        <v>2756</v>
      </c>
      <c r="H40" s="291"/>
      <c r="I40" s="313" t="s">
        <v>2210</v>
      </c>
    </row>
    <row r="41" spans="1:9" ht="32.25" customHeight="1" x14ac:dyDescent="0.15">
      <c r="A41" s="297">
        <v>38</v>
      </c>
      <c r="B41" s="389" t="s">
        <v>3189</v>
      </c>
      <c r="C41" s="279" t="s">
        <v>2150</v>
      </c>
      <c r="D41" s="339" t="s">
        <v>2013</v>
      </c>
      <c r="E41" s="339" t="s">
        <v>3190</v>
      </c>
      <c r="F41" s="279" t="s">
        <v>296</v>
      </c>
      <c r="G41" s="279" t="s">
        <v>2088</v>
      </c>
      <c r="H41" s="291"/>
      <c r="I41" s="313" t="s">
        <v>2128</v>
      </c>
    </row>
    <row r="42" spans="1:9" ht="32.25" customHeight="1" x14ac:dyDescent="0.15">
      <c r="A42" s="297">
        <v>39</v>
      </c>
      <c r="B42" s="389" t="s">
        <v>2745</v>
      </c>
      <c r="C42" s="279" t="s">
        <v>2749</v>
      </c>
      <c r="D42" s="339" t="s">
        <v>2746</v>
      </c>
      <c r="E42" s="339" t="s">
        <v>2747</v>
      </c>
      <c r="F42" s="279" t="s">
        <v>2750</v>
      </c>
      <c r="G42" s="279" t="s">
        <v>2751</v>
      </c>
      <c r="H42" s="291"/>
      <c r="I42" s="313" t="s">
        <v>2210</v>
      </c>
    </row>
    <row r="43" spans="1:9" ht="32.25" customHeight="1" x14ac:dyDescent="0.15">
      <c r="A43" s="297">
        <v>40</v>
      </c>
      <c r="B43" s="389" t="s">
        <v>3069</v>
      </c>
      <c r="C43" s="279" t="s">
        <v>3070</v>
      </c>
      <c r="D43" s="339" t="s">
        <v>3071</v>
      </c>
      <c r="E43" s="339" t="s">
        <v>554</v>
      </c>
      <c r="F43" s="279" t="s">
        <v>3068</v>
      </c>
      <c r="G43" s="279" t="s">
        <v>3072</v>
      </c>
      <c r="H43" s="291"/>
      <c r="I43" s="313" t="s">
        <v>2210</v>
      </c>
    </row>
    <row r="44" spans="1:9" ht="32.25" customHeight="1" x14ac:dyDescent="0.15">
      <c r="A44" s="297">
        <v>41</v>
      </c>
      <c r="B44" s="389" t="s">
        <v>1968</v>
      </c>
      <c r="C44" s="279" t="s">
        <v>2151</v>
      </c>
      <c r="D44" s="339" t="s">
        <v>2014</v>
      </c>
      <c r="E44" s="375" t="s">
        <v>2039</v>
      </c>
      <c r="F44" s="279" t="s">
        <v>854</v>
      </c>
      <c r="G44" s="279" t="s">
        <v>2089</v>
      </c>
      <c r="H44" s="291"/>
      <c r="I44" s="313" t="s">
        <v>2128</v>
      </c>
    </row>
    <row r="45" spans="1:9" ht="32.25" customHeight="1" x14ac:dyDescent="0.15">
      <c r="A45" s="297">
        <v>42</v>
      </c>
      <c r="B45" s="389" t="s">
        <v>1969</v>
      </c>
      <c r="C45" s="279" t="s">
        <v>2151</v>
      </c>
      <c r="D45" s="339" t="s">
        <v>2014</v>
      </c>
      <c r="E45" s="375" t="s">
        <v>2039</v>
      </c>
      <c r="F45" s="279" t="s">
        <v>854</v>
      </c>
      <c r="G45" s="279" t="s">
        <v>2089</v>
      </c>
      <c r="H45" s="291"/>
      <c r="I45" s="313" t="s">
        <v>2127</v>
      </c>
    </row>
    <row r="46" spans="1:9" ht="32.25" customHeight="1" x14ac:dyDescent="0.15">
      <c r="A46" s="297">
        <v>43</v>
      </c>
      <c r="B46" s="389" t="s">
        <v>2217</v>
      </c>
      <c r="C46" s="279" t="s">
        <v>1181</v>
      </c>
      <c r="D46" s="339" t="s">
        <v>3062</v>
      </c>
      <c r="E46" s="375" t="s">
        <v>1602</v>
      </c>
      <c r="F46" s="279" t="s">
        <v>2523</v>
      </c>
      <c r="G46" s="279" t="s">
        <v>3063</v>
      </c>
      <c r="H46" s="291"/>
      <c r="I46" s="313" t="s">
        <v>2210</v>
      </c>
    </row>
    <row r="47" spans="1:9" ht="32.25" customHeight="1" x14ac:dyDescent="0.15">
      <c r="A47" s="297">
        <v>44</v>
      </c>
      <c r="B47" s="389" t="s">
        <v>1970</v>
      </c>
      <c r="C47" s="279" t="s">
        <v>2152</v>
      </c>
      <c r="D47" s="339" t="s">
        <v>2397</v>
      </c>
      <c r="E47" s="339" t="s">
        <v>319</v>
      </c>
      <c r="F47" s="279" t="s">
        <v>2398</v>
      </c>
      <c r="G47" s="279" t="s">
        <v>2399</v>
      </c>
      <c r="H47" s="291"/>
      <c r="I47" s="313" t="s">
        <v>2128</v>
      </c>
    </row>
    <row r="48" spans="1:9" ht="32.25" customHeight="1" x14ac:dyDescent="0.15">
      <c r="A48" s="297">
        <v>45</v>
      </c>
      <c r="B48" s="389" t="s">
        <v>1971</v>
      </c>
      <c r="C48" s="279" t="s">
        <v>2153</v>
      </c>
      <c r="D48" s="339" t="s">
        <v>2015</v>
      </c>
      <c r="E48" s="339" t="s">
        <v>1602</v>
      </c>
      <c r="F48" s="279" t="s">
        <v>2090</v>
      </c>
      <c r="G48" s="279" t="s">
        <v>2091</v>
      </c>
      <c r="H48" s="291"/>
      <c r="I48" s="313" t="s">
        <v>2128</v>
      </c>
    </row>
    <row r="49" spans="1:9" ht="32.25" customHeight="1" x14ac:dyDescent="0.15">
      <c r="A49" s="297">
        <v>46</v>
      </c>
      <c r="B49" s="389" t="s">
        <v>1972</v>
      </c>
      <c r="C49" s="279" t="s">
        <v>2154</v>
      </c>
      <c r="D49" s="339" t="s">
        <v>2016</v>
      </c>
      <c r="E49" s="375" t="s">
        <v>1602</v>
      </c>
      <c r="F49" s="279" t="s">
        <v>2092</v>
      </c>
      <c r="G49" s="279" t="s">
        <v>2093</v>
      </c>
      <c r="H49" s="291"/>
      <c r="I49" s="313" t="s">
        <v>2128</v>
      </c>
    </row>
    <row r="50" spans="1:9" ht="32.25" customHeight="1" x14ac:dyDescent="0.15">
      <c r="A50" s="297">
        <v>47</v>
      </c>
      <c r="B50" s="389" t="s">
        <v>1973</v>
      </c>
      <c r="C50" s="279" t="s">
        <v>2155</v>
      </c>
      <c r="D50" s="339" t="s">
        <v>2017</v>
      </c>
      <c r="E50" s="375" t="s">
        <v>2044</v>
      </c>
      <c r="F50" s="279" t="s">
        <v>2094</v>
      </c>
      <c r="G50" s="279" t="s">
        <v>2094</v>
      </c>
      <c r="H50" s="291"/>
      <c r="I50" s="313" t="s">
        <v>2128</v>
      </c>
    </row>
    <row r="51" spans="1:9" ht="32.25" customHeight="1" x14ac:dyDescent="0.15">
      <c r="A51" s="297">
        <v>48</v>
      </c>
      <c r="B51" s="389" t="s">
        <v>1974</v>
      </c>
      <c r="C51" s="279" t="s">
        <v>2156</v>
      </c>
      <c r="D51" s="339" t="s">
        <v>2018</v>
      </c>
      <c r="E51" s="375" t="s">
        <v>1615</v>
      </c>
      <c r="F51" s="279" t="s">
        <v>1719</v>
      </c>
      <c r="G51" s="279" t="s">
        <v>2095</v>
      </c>
      <c r="H51" s="291"/>
      <c r="I51" s="313" t="s">
        <v>2128</v>
      </c>
    </row>
    <row r="52" spans="1:9" ht="32.25" customHeight="1" x14ac:dyDescent="0.15">
      <c r="A52" s="297">
        <v>49</v>
      </c>
      <c r="B52" s="389" t="s">
        <v>1975</v>
      </c>
      <c r="C52" s="279" t="s">
        <v>2157</v>
      </c>
      <c r="D52" s="339" t="s">
        <v>2019</v>
      </c>
      <c r="E52" s="375" t="s">
        <v>1616</v>
      </c>
      <c r="F52" s="279" t="s">
        <v>2096</v>
      </c>
      <c r="G52" s="279" t="s">
        <v>2097</v>
      </c>
      <c r="H52" s="291"/>
      <c r="I52" s="313" t="s">
        <v>2128</v>
      </c>
    </row>
    <row r="53" spans="1:9" ht="32.25" customHeight="1" x14ac:dyDescent="0.15">
      <c r="A53" s="297">
        <v>50</v>
      </c>
      <c r="B53" s="389" t="s">
        <v>1976</v>
      </c>
      <c r="C53" s="279" t="s">
        <v>2158</v>
      </c>
      <c r="D53" s="339" t="s">
        <v>2020</v>
      </c>
      <c r="E53" s="375" t="s">
        <v>2045</v>
      </c>
      <c r="F53" s="279" t="s">
        <v>896</v>
      </c>
      <c r="G53" s="279" t="s">
        <v>897</v>
      </c>
      <c r="H53" s="291"/>
      <c r="I53" s="313" t="s">
        <v>2128</v>
      </c>
    </row>
    <row r="54" spans="1:9" ht="32.25" customHeight="1" x14ac:dyDescent="0.15">
      <c r="A54" s="297">
        <v>51</v>
      </c>
      <c r="B54" s="389" t="s">
        <v>1977</v>
      </c>
      <c r="C54" s="279" t="s">
        <v>2159</v>
      </c>
      <c r="D54" s="339" t="s">
        <v>2021</v>
      </c>
      <c r="E54" s="375" t="s">
        <v>1615</v>
      </c>
      <c r="F54" s="279" t="s">
        <v>2098</v>
      </c>
      <c r="G54" s="279" t="s">
        <v>2099</v>
      </c>
      <c r="H54" s="291"/>
      <c r="I54" s="313" t="s">
        <v>2128</v>
      </c>
    </row>
    <row r="55" spans="1:9" ht="32.25" customHeight="1" x14ac:dyDescent="0.15">
      <c r="A55" s="297">
        <v>52</v>
      </c>
      <c r="B55" s="389" t="s">
        <v>1978</v>
      </c>
      <c r="C55" s="279" t="s">
        <v>2157</v>
      </c>
      <c r="D55" s="339" t="s">
        <v>2022</v>
      </c>
      <c r="E55" s="375" t="s">
        <v>2874</v>
      </c>
      <c r="F55" s="279" t="s">
        <v>2100</v>
      </c>
      <c r="G55" s="279" t="s">
        <v>2101</v>
      </c>
      <c r="H55" s="291"/>
      <c r="I55" s="313" t="s">
        <v>2128</v>
      </c>
    </row>
    <row r="56" spans="1:9" ht="32.25" customHeight="1" x14ac:dyDescent="0.15">
      <c r="A56" s="297">
        <v>53</v>
      </c>
      <c r="B56" s="389" t="s">
        <v>2361</v>
      </c>
      <c r="C56" s="279" t="s">
        <v>2362</v>
      </c>
      <c r="D56" s="339" t="s">
        <v>2363</v>
      </c>
      <c r="E56" s="339" t="s">
        <v>2361</v>
      </c>
      <c r="F56" s="279" t="s">
        <v>2364</v>
      </c>
      <c r="G56" s="279" t="s">
        <v>2365</v>
      </c>
      <c r="H56" s="291"/>
      <c r="I56" s="371" t="s">
        <v>2366</v>
      </c>
    </row>
    <row r="57" spans="1:9" ht="32.25" customHeight="1" x14ac:dyDescent="0.15">
      <c r="A57" s="297">
        <v>54</v>
      </c>
      <c r="B57" s="389" t="s">
        <v>2445</v>
      </c>
      <c r="C57" s="279" t="s">
        <v>2164</v>
      </c>
      <c r="D57" s="339" t="s">
        <v>2026</v>
      </c>
      <c r="E57" s="375" t="s">
        <v>2046</v>
      </c>
      <c r="F57" s="279" t="s">
        <v>2107</v>
      </c>
      <c r="G57" s="279" t="s">
        <v>2108</v>
      </c>
      <c r="H57" s="291"/>
      <c r="I57" s="313" t="s">
        <v>2127</v>
      </c>
    </row>
    <row r="58" spans="1:9" ht="32.25" customHeight="1" x14ac:dyDescent="0.15">
      <c r="A58" s="297">
        <v>55</v>
      </c>
      <c r="B58" s="389" t="s">
        <v>1537</v>
      </c>
      <c r="C58" s="279" t="s">
        <v>2165</v>
      </c>
      <c r="D58" s="339" t="s">
        <v>2027</v>
      </c>
      <c r="E58" s="375" t="s">
        <v>1627</v>
      </c>
      <c r="F58" s="279" t="s">
        <v>742</v>
      </c>
      <c r="G58" s="279" t="s">
        <v>760</v>
      </c>
      <c r="H58" s="291"/>
      <c r="I58" s="313" t="s">
        <v>2128</v>
      </c>
    </row>
    <row r="59" spans="1:9" ht="32.25" customHeight="1" x14ac:dyDescent="0.15">
      <c r="A59" s="297">
        <v>56</v>
      </c>
      <c r="B59" s="389" t="s">
        <v>1980</v>
      </c>
      <c r="C59" s="279" t="s">
        <v>2166</v>
      </c>
      <c r="D59" s="339" t="s">
        <v>2028</v>
      </c>
      <c r="E59" s="339" t="s">
        <v>551</v>
      </c>
      <c r="F59" s="279" t="s">
        <v>735</v>
      </c>
      <c r="G59" s="279" t="s">
        <v>759</v>
      </c>
      <c r="H59" s="291"/>
      <c r="I59" s="313" t="s">
        <v>2128</v>
      </c>
    </row>
    <row r="60" spans="1:9" ht="32.25" customHeight="1" x14ac:dyDescent="0.15">
      <c r="A60" s="297">
        <v>57</v>
      </c>
      <c r="B60" s="389" t="s">
        <v>1981</v>
      </c>
      <c r="C60" s="279" t="s">
        <v>2166</v>
      </c>
      <c r="D60" s="339" t="s">
        <v>2029</v>
      </c>
      <c r="E60" s="375" t="s">
        <v>1630</v>
      </c>
      <c r="F60" s="279" t="s">
        <v>2109</v>
      </c>
      <c r="G60" s="279" t="s">
        <v>2110</v>
      </c>
      <c r="H60" s="291"/>
      <c r="I60" s="313" t="s">
        <v>2128</v>
      </c>
    </row>
    <row r="61" spans="1:9" ht="32.25" customHeight="1" x14ac:dyDescent="0.15">
      <c r="A61" s="297">
        <v>58</v>
      </c>
      <c r="B61" s="389" t="s">
        <v>1982</v>
      </c>
      <c r="C61" s="279" t="s">
        <v>2166</v>
      </c>
      <c r="D61" s="339" t="s">
        <v>2030</v>
      </c>
      <c r="E61" s="375" t="s">
        <v>1630</v>
      </c>
      <c r="F61" s="279" t="s">
        <v>2111</v>
      </c>
      <c r="G61" s="279" t="s">
        <v>2112</v>
      </c>
      <c r="H61" s="291"/>
      <c r="I61" s="313" t="s">
        <v>2128</v>
      </c>
    </row>
    <row r="62" spans="1:9" ht="32.25" customHeight="1" x14ac:dyDescent="0.15">
      <c r="A62" s="297">
        <v>59</v>
      </c>
      <c r="B62" s="389" t="s">
        <v>2380</v>
      </c>
      <c r="C62" s="279" t="s">
        <v>2381</v>
      </c>
      <c r="D62" s="339" t="s">
        <v>2382</v>
      </c>
      <c r="E62" s="375" t="s">
        <v>2383</v>
      </c>
      <c r="F62" s="279" t="s">
        <v>2384</v>
      </c>
      <c r="G62" s="279" t="s">
        <v>2385</v>
      </c>
      <c r="H62" s="291"/>
      <c r="I62" s="313" t="s">
        <v>2210</v>
      </c>
    </row>
    <row r="63" spans="1:9" ht="32.25" customHeight="1" x14ac:dyDescent="0.15">
      <c r="A63" s="297">
        <v>60</v>
      </c>
      <c r="B63" s="389" t="s">
        <v>1983</v>
      </c>
      <c r="C63" s="279" t="s">
        <v>2167</v>
      </c>
      <c r="D63" s="339" t="s">
        <v>2828</v>
      </c>
      <c r="E63" s="375" t="s">
        <v>2047</v>
      </c>
      <c r="F63" s="279" t="s">
        <v>2113</v>
      </c>
      <c r="G63" s="279" t="s">
        <v>2114</v>
      </c>
      <c r="H63" s="291"/>
      <c r="I63" s="313" t="s">
        <v>2128</v>
      </c>
    </row>
    <row r="64" spans="1:9" ht="32.25" customHeight="1" x14ac:dyDescent="0.15">
      <c r="A64" s="297">
        <v>61</v>
      </c>
      <c r="B64" s="389" t="s">
        <v>1984</v>
      </c>
      <c r="C64" s="279" t="s">
        <v>2168</v>
      </c>
      <c r="D64" s="339" t="s">
        <v>2829</v>
      </c>
      <c r="E64" s="375" t="s">
        <v>2048</v>
      </c>
      <c r="F64" s="279" t="s">
        <v>2115</v>
      </c>
      <c r="G64" s="279" t="s">
        <v>2116</v>
      </c>
      <c r="H64" s="291"/>
      <c r="I64" s="313" t="s">
        <v>2128</v>
      </c>
    </row>
    <row r="65" spans="1:9" ht="32.25" customHeight="1" x14ac:dyDescent="0.15">
      <c r="A65" s="297">
        <v>62</v>
      </c>
      <c r="B65" s="389" t="s">
        <v>1985</v>
      </c>
      <c r="C65" s="279" t="s">
        <v>2169</v>
      </c>
      <c r="D65" s="339" t="s">
        <v>2031</v>
      </c>
      <c r="E65" s="375" t="s">
        <v>1633</v>
      </c>
      <c r="F65" s="279" t="s">
        <v>2117</v>
      </c>
      <c r="G65" s="279" t="s">
        <v>2118</v>
      </c>
      <c r="H65" s="291"/>
      <c r="I65" s="313" t="s">
        <v>2128</v>
      </c>
    </row>
    <row r="66" spans="1:9" ht="32.25" customHeight="1" x14ac:dyDescent="0.15">
      <c r="A66" s="297">
        <v>63</v>
      </c>
      <c r="B66" s="389" t="s">
        <v>1986</v>
      </c>
      <c r="C66" s="279" t="s">
        <v>2170</v>
      </c>
      <c r="D66" s="339" t="s">
        <v>2032</v>
      </c>
      <c r="E66" s="375" t="s">
        <v>1633</v>
      </c>
      <c r="F66" s="279" t="s">
        <v>2119</v>
      </c>
      <c r="G66" s="279" t="s">
        <v>2120</v>
      </c>
      <c r="H66" s="291"/>
      <c r="I66" s="313" t="s">
        <v>2128</v>
      </c>
    </row>
    <row r="67" spans="1:9" ht="32.25" customHeight="1" x14ac:dyDescent="0.15">
      <c r="A67" s="297">
        <v>64</v>
      </c>
      <c r="B67" s="389" t="s">
        <v>1987</v>
      </c>
      <c r="C67" s="279" t="s">
        <v>2171</v>
      </c>
      <c r="D67" s="339" t="s">
        <v>2830</v>
      </c>
      <c r="E67" s="339" t="s">
        <v>2049</v>
      </c>
      <c r="F67" s="279" t="s">
        <v>2121</v>
      </c>
      <c r="G67" s="279" t="s">
        <v>2122</v>
      </c>
      <c r="H67" s="291"/>
      <c r="I67" s="313" t="s">
        <v>2128</v>
      </c>
    </row>
    <row r="68" spans="1:9" ht="32.25" customHeight="1" x14ac:dyDescent="0.15">
      <c r="A68" s="297">
        <v>65</v>
      </c>
      <c r="B68" s="389" t="s">
        <v>771</v>
      </c>
      <c r="C68" s="279" t="s">
        <v>2172</v>
      </c>
      <c r="D68" s="339" t="s">
        <v>2033</v>
      </c>
      <c r="E68" s="375" t="s">
        <v>2491</v>
      </c>
      <c r="F68" s="279" t="s">
        <v>792</v>
      </c>
      <c r="G68" s="279" t="s">
        <v>2123</v>
      </c>
      <c r="H68" s="291"/>
      <c r="I68" s="313" t="s">
        <v>2128</v>
      </c>
    </row>
    <row r="69" spans="1:9" ht="32.25" customHeight="1" x14ac:dyDescent="0.15">
      <c r="A69" s="297">
        <v>66</v>
      </c>
      <c r="B69" s="389" t="s">
        <v>1988</v>
      </c>
      <c r="C69" s="279" t="s">
        <v>2173</v>
      </c>
      <c r="D69" s="339" t="s">
        <v>2831</v>
      </c>
      <c r="E69" s="339" t="s">
        <v>2049</v>
      </c>
      <c r="F69" s="279" t="s">
        <v>2124</v>
      </c>
      <c r="G69" s="279" t="s">
        <v>2125</v>
      </c>
      <c r="H69" s="291"/>
      <c r="I69" s="313" t="s">
        <v>2128</v>
      </c>
    </row>
    <row r="70" spans="1:9" ht="32.25" customHeight="1" thickBot="1" x14ac:dyDescent="0.2">
      <c r="A70" s="297">
        <v>67</v>
      </c>
      <c r="B70" s="392" t="s">
        <v>1989</v>
      </c>
      <c r="C70" s="287" t="s">
        <v>2174</v>
      </c>
      <c r="D70" s="376" t="s">
        <v>2034</v>
      </c>
      <c r="E70" s="376" t="s">
        <v>2252</v>
      </c>
      <c r="F70" s="287" t="s">
        <v>853</v>
      </c>
      <c r="G70" s="287" t="s">
        <v>2126</v>
      </c>
      <c r="H70" s="122"/>
      <c r="I70" s="314" t="s">
        <v>2128</v>
      </c>
    </row>
    <row r="71" spans="1:9" ht="18" customHeight="1" x14ac:dyDescent="0.15">
      <c r="A71" s="387"/>
      <c r="B71" s="385"/>
    </row>
    <row r="72" spans="1:9" ht="18" customHeight="1" x14ac:dyDescent="0.15">
      <c r="A72" s="387" t="s">
        <v>2666</v>
      </c>
      <c r="B72" s="416" t="s">
        <v>2667</v>
      </c>
      <c r="C72" s="414"/>
      <c r="D72" s="384"/>
      <c r="E72" s="384"/>
    </row>
    <row r="73" spans="1:9" ht="18" customHeight="1" x14ac:dyDescent="0.15">
      <c r="A73" s="406"/>
      <c r="B73" s="385" t="s">
        <v>2972</v>
      </c>
      <c r="C73" s="414"/>
      <c r="D73" s="384"/>
      <c r="E73" s="384"/>
    </row>
    <row r="74" spans="1:9" ht="18" customHeight="1" x14ac:dyDescent="0.15">
      <c r="A74" s="406"/>
      <c r="B74" s="416" t="s">
        <v>2668</v>
      </c>
      <c r="C74" s="414"/>
      <c r="D74" s="384"/>
      <c r="E74" s="384"/>
    </row>
    <row r="75" spans="1:9" ht="18" customHeight="1" x14ac:dyDescent="0.15">
      <c r="A75" s="406"/>
      <c r="B75" s="385" t="s">
        <v>2669</v>
      </c>
      <c r="C75" s="414"/>
      <c r="D75" s="384"/>
      <c r="E75" s="384"/>
    </row>
    <row r="76" spans="1:9" ht="18" customHeight="1" x14ac:dyDescent="0.15">
      <c r="A76" s="406"/>
      <c r="B76" s="384"/>
      <c r="C76" s="414"/>
      <c r="D76" s="384"/>
      <c r="E76" s="384"/>
    </row>
  </sheetData>
  <autoFilter ref="A3:J70"/>
  <phoneticPr fontId="3"/>
  <conditionalFormatting sqref="A2">
    <cfRule type="cellIs" dxfId="8" priority="8" stopIfTrue="1" operator="equal">
      <formula>"無"</formula>
    </cfRule>
  </conditionalFormatting>
  <conditionalFormatting sqref="I4:I17 I21:I70">
    <cfRule type="cellIs" dxfId="7" priority="4" stopIfTrue="1" operator="equal">
      <formula>0</formula>
    </cfRule>
  </conditionalFormatting>
  <conditionalFormatting sqref="I4:I17 I21:I70">
    <cfRule type="cellIs" dxfId="6" priority="3" stopIfTrue="1" operator="equal">
      <formula>0</formula>
    </cfRule>
  </conditionalFormatting>
  <conditionalFormatting sqref="I18:I20">
    <cfRule type="cellIs" dxfId="5" priority="2" stopIfTrue="1" operator="equal">
      <formula>0</formula>
    </cfRule>
  </conditionalFormatting>
  <conditionalFormatting sqref="I18:I20">
    <cfRule type="cellIs" dxfId="4" priority="1" stopIfTrue="1" operator="equal">
      <formula>0</formula>
    </cfRule>
  </conditionalFormatting>
  <printOptions horizontalCentered="1"/>
  <pageMargins left="0.19685039370078741" right="0.19685039370078741" top="0.70866141732283472" bottom="0.51181102362204722" header="0.51181102362204722" footer="0.39370078740157483"/>
  <pageSetup paperSize="9" scale="83" fitToHeight="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zoomScale="90" zoomScaleNormal="87" zoomScaleSheetLayoutView="40" workbookViewId="0">
      <pane xSplit="2" ySplit="3" topLeftCell="C4" activePane="bottomRight" state="frozen"/>
      <selection pane="topRight" activeCell="C1" sqref="C1"/>
      <selection pane="bottomLeft" activeCell="A4" sqref="A4"/>
      <selection pane="bottomRight" activeCell="J2" sqref="J2"/>
    </sheetView>
  </sheetViews>
  <sheetFormatPr defaultRowHeight="18" customHeight="1" x14ac:dyDescent="0.15"/>
  <cols>
    <col min="1" max="1" width="4.85546875" style="28" customWidth="1"/>
    <col min="2" max="2" width="47.7109375" style="11" bestFit="1" customWidth="1"/>
    <col min="3" max="3" width="10.7109375" style="29" customWidth="1"/>
    <col min="4" max="4" width="33.5703125" style="11" bestFit="1" customWidth="1"/>
    <col min="5" max="5" width="42.85546875" style="11" customWidth="1"/>
    <col min="6" max="6" width="10.7109375" style="11" customWidth="1"/>
    <col min="7" max="8" width="13.7109375" style="9" customWidth="1"/>
    <col min="9" max="9" width="10.28515625" style="9" customWidth="1"/>
    <col min="10" max="10" width="17.140625" style="11" customWidth="1"/>
    <col min="11" max="11" width="5.140625" style="9" customWidth="1"/>
    <col min="12" max="16384" width="9.140625" style="11"/>
  </cols>
  <sheetData>
    <row r="1" spans="1:11" s="2" customFormat="1" ht="18" customHeight="1" x14ac:dyDescent="0.15">
      <c r="A1" s="3" t="s">
        <v>881</v>
      </c>
      <c r="C1" s="3"/>
      <c r="G1" s="4"/>
      <c r="H1" s="4"/>
      <c r="I1" s="4"/>
      <c r="K1" s="4"/>
    </row>
    <row r="2" spans="1:11" s="2" customFormat="1" ht="18" customHeight="1" thickBot="1" x14ac:dyDescent="0.2">
      <c r="A2" s="20"/>
      <c r="B2" s="3"/>
      <c r="C2" s="3"/>
      <c r="G2" s="4"/>
      <c r="H2" s="4"/>
      <c r="I2" s="4"/>
      <c r="J2" s="121" t="str">
        <f>支援施設!N2</f>
        <v>（R２ ．１．１現在）</v>
      </c>
      <c r="K2" s="4"/>
    </row>
    <row r="3" spans="1:11" s="9" customFormat="1" ht="18" customHeight="1" x14ac:dyDescent="0.15">
      <c r="A3" s="21" t="s">
        <v>218</v>
      </c>
      <c r="B3" s="22" t="s">
        <v>241</v>
      </c>
      <c r="C3" s="23" t="s">
        <v>242</v>
      </c>
      <c r="D3" s="24" t="s">
        <v>215</v>
      </c>
      <c r="E3" s="76" t="s">
        <v>213</v>
      </c>
      <c r="F3" s="25" t="s">
        <v>243</v>
      </c>
      <c r="G3" s="22" t="s">
        <v>238</v>
      </c>
      <c r="H3" s="76" t="s">
        <v>883</v>
      </c>
      <c r="I3" s="76" t="s">
        <v>877</v>
      </c>
      <c r="J3" s="6" t="s">
        <v>217</v>
      </c>
    </row>
    <row r="4" spans="1:11" s="9" customFormat="1" ht="18" customHeight="1" x14ac:dyDescent="0.15">
      <c r="A4" s="316">
        <v>1</v>
      </c>
      <c r="B4" s="292" t="s">
        <v>1187</v>
      </c>
      <c r="C4" s="195" t="s">
        <v>875</v>
      </c>
      <c r="D4" s="293" t="s">
        <v>878</v>
      </c>
      <c r="E4" s="292" t="s">
        <v>887</v>
      </c>
      <c r="F4" s="196">
        <v>38991</v>
      </c>
      <c r="G4" s="197" t="s">
        <v>879</v>
      </c>
      <c r="H4" s="198" t="s">
        <v>880</v>
      </c>
      <c r="I4" s="199">
        <v>170</v>
      </c>
      <c r="J4" s="200"/>
    </row>
    <row r="5" spans="1:11" s="9" customFormat="1" ht="18" customHeight="1" x14ac:dyDescent="0.15">
      <c r="A5" s="316">
        <v>2</v>
      </c>
      <c r="B5" s="203" t="s">
        <v>431</v>
      </c>
      <c r="C5" s="191" t="s">
        <v>425</v>
      </c>
      <c r="D5" s="204" t="s">
        <v>432</v>
      </c>
      <c r="E5" s="205" t="s">
        <v>428</v>
      </c>
      <c r="F5" s="201">
        <v>41000</v>
      </c>
      <c r="G5" s="190" t="s">
        <v>429</v>
      </c>
      <c r="H5" s="193" t="s">
        <v>430</v>
      </c>
      <c r="I5" s="192">
        <v>90</v>
      </c>
      <c r="J5" s="194"/>
    </row>
    <row r="6" spans="1:11" ht="18" customHeight="1" thickBot="1" x14ac:dyDescent="0.2">
      <c r="A6" s="202">
        <v>3</v>
      </c>
      <c r="B6" s="294" t="s">
        <v>433</v>
      </c>
      <c r="C6" s="77" t="s">
        <v>436</v>
      </c>
      <c r="D6" s="295" t="s">
        <v>154</v>
      </c>
      <c r="E6" s="294" t="s">
        <v>427</v>
      </c>
      <c r="F6" s="78">
        <v>41000</v>
      </c>
      <c r="G6" s="79" t="s">
        <v>607</v>
      </c>
      <c r="H6" s="83" t="s">
        <v>1050</v>
      </c>
      <c r="I6" s="80">
        <v>100</v>
      </c>
      <c r="J6" s="81"/>
    </row>
  </sheetData>
  <phoneticPr fontId="3"/>
  <conditionalFormatting sqref="A2">
    <cfRule type="cellIs" dxfId="3"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78" fitToHeight="0" orientation="landscape" r:id="rId1"/>
  <headerFooter alignWithMargins="0">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08"/>
  <sheetViews>
    <sheetView zoomScaleNormal="100" zoomScaleSheetLayoutView="40" workbookViewId="0">
      <pane xSplit="1" ySplit="3" topLeftCell="B284" activePane="bottomRight" state="frozen"/>
      <selection pane="topRight" activeCell="B1" sqref="B1"/>
      <selection pane="bottomLeft" activeCell="A4" sqref="A4"/>
      <selection pane="bottomRight" activeCell="G297" sqref="G297"/>
    </sheetView>
  </sheetViews>
  <sheetFormatPr defaultRowHeight="18" customHeight="1" x14ac:dyDescent="0.15"/>
  <cols>
    <col min="1" max="1" width="19.28515625" style="515" customWidth="1"/>
    <col min="2" max="2" width="40.42578125" style="414" customWidth="1"/>
    <col min="3" max="3" width="10" style="414" customWidth="1"/>
    <col min="4" max="4" width="48.5703125" style="384" customWidth="1"/>
    <col min="5" max="5" width="14.28515625" style="384" customWidth="1"/>
    <col min="6" max="6" width="16.5703125" style="384" hidden="1" customWidth="1"/>
    <col min="7" max="7" width="9.28515625" style="384" customWidth="1"/>
    <col min="8" max="8" width="14.140625" style="384" customWidth="1"/>
    <col min="9" max="9" width="29.28515625" style="383" customWidth="1"/>
    <col min="10" max="16384" width="9.140625" style="384"/>
  </cols>
  <sheetData>
    <row r="1" spans="1:9" s="2" customFormat="1" ht="18" customHeight="1" x14ac:dyDescent="0.15">
      <c r="A1" s="513" t="s">
        <v>2529</v>
      </c>
      <c r="B1" s="3"/>
      <c r="C1" s="3"/>
      <c r="I1" s="4"/>
    </row>
    <row r="2" spans="1:9" s="2" customFormat="1" ht="18" customHeight="1" thickBot="1" x14ac:dyDescent="0.2">
      <c r="A2" s="513"/>
      <c r="B2" s="3"/>
      <c r="C2" s="3"/>
      <c r="H2" s="121" t="str">
        <f>支援施設!N2</f>
        <v>（R２ ．１．１現在）</v>
      </c>
      <c r="I2" s="4"/>
    </row>
    <row r="3" spans="1:9" s="383" customFormat="1" ht="24" customHeight="1" x14ac:dyDescent="0.15">
      <c r="A3" s="514" t="s">
        <v>1124</v>
      </c>
      <c r="B3" s="397" t="s">
        <v>1125</v>
      </c>
      <c r="C3" s="397" t="s">
        <v>2530</v>
      </c>
      <c r="D3" s="398" t="s">
        <v>215</v>
      </c>
      <c r="E3" s="398" t="s">
        <v>2531</v>
      </c>
      <c r="F3" s="398" t="s">
        <v>1126</v>
      </c>
      <c r="G3" s="399" t="s">
        <v>877</v>
      </c>
      <c r="H3" s="400" t="s">
        <v>1127</v>
      </c>
      <c r="I3" s="401" t="s">
        <v>2532</v>
      </c>
    </row>
    <row r="4" spans="1:9" s="383" customFormat="1" ht="17.25" customHeight="1" x14ac:dyDescent="0.15">
      <c r="A4" s="620" t="s">
        <v>3276</v>
      </c>
      <c r="B4" s="159" t="s">
        <v>1128</v>
      </c>
      <c r="C4" s="159">
        <v>6900036</v>
      </c>
      <c r="D4" s="180" t="s">
        <v>2533</v>
      </c>
      <c r="E4" s="159" t="s">
        <v>1165</v>
      </c>
      <c r="F4" s="589" t="s">
        <v>295</v>
      </c>
      <c r="G4" s="165">
        <f>SUM(G5:G7)</f>
        <v>14</v>
      </c>
      <c r="H4" s="402">
        <v>38991</v>
      </c>
      <c r="I4" s="403"/>
    </row>
    <row r="5" spans="1:9" s="383" customFormat="1" ht="17.25" customHeight="1" x14ac:dyDescent="0.15">
      <c r="A5" s="637"/>
      <c r="B5" s="160" t="s">
        <v>2220</v>
      </c>
      <c r="C5" s="161">
        <v>6900015</v>
      </c>
      <c r="D5" s="179" t="s">
        <v>648</v>
      </c>
      <c r="E5" s="161"/>
      <c r="F5" s="593"/>
      <c r="G5" s="161">
        <v>4</v>
      </c>
      <c r="H5" s="572"/>
      <c r="I5" s="283" t="s">
        <v>2534</v>
      </c>
    </row>
    <row r="6" spans="1:9" s="383" customFormat="1" ht="17.25" customHeight="1" x14ac:dyDescent="0.15">
      <c r="A6" s="637"/>
      <c r="B6" s="160" t="s">
        <v>1129</v>
      </c>
      <c r="C6" s="161">
        <v>6900016</v>
      </c>
      <c r="D6" s="179" t="s">
        <v>649</v>
      </c>
      <c r="E6" s="161"/>
      <c r="F6" s="593"/>
      <c r="G6" s="161">
        <v>6</v>
      </c>
      <c r="H6" s="572"/>
      <c r="I6" s="283" t="s">
        <v>2656</v>
      </c>
    </row>
    <row r="7" spans="1:9" s="383" customFormat="1" ht="17.25" customHeight="1" x14ac:dyDescent="0.15">
      <c r="A7" s="638"/>
      <c r="B7" s="183" t="s">
        <v>773</v>
      </c>
      <c r="C7" s="161">
        <v>6900016</v>
      </c>
      <c r="D7" s="179" t="s">
        <v>649</v>
      </c>
      <c r="E7" s="161"/>
      <c r="F7" s="587"/>
      <c r="G7" s="161">
        <v>4</v>
      </c>
      <c r="H7" s="572"/>
      <c r="I7" s="283" t="s">
        <v>2657</v>
      </c>
    </row>
    <row r="8" spans="1:9" s="383" customFormat="1" ht="17.25" customHeight="1" x14ac:dyDescent="0.15">
      <c r="A8" s="636" t="s">
        <v>3275</v>
      </c>
      <c r="B8" s="159" t="s">
        <v>1130</v>
      </c>
      <c r="C8" s="159">
        <v>6900011</v>
      </c>
      <c r="D8" s="180" t="s">
        <v>650</v>
      </c>
      <c r="E8" s="159" t="s">
        <v>1166</v>
      </c>
      <c r="F8" s="589" t="s">
        <v>295</v>
      </c>
      <c r="G8" s="165">
        <f>SUM(G9:G14)</f>
        <v>42</v>
      </c>
      <c r="H8" s="402">
        <v>38991</v>
      </c>
      <c r="I8" s="403"/>
    </row>
    <row r="9" spans="1:9" s="383" customFormat="1" ht="17.25" customHeight="1" x14ac:dyDescent="0.15">
      <c r="A9" s="635"/>
      <c r="B9" s="160" t="s">
        <v>1131</v>
      </c>
      <c r="C9" s="161">
        <v>6900021</v>
      </c>
      <c r="D9" s="179" t="s">
        <v>651</v>
      </c>
      <c r="E9" s="161"/>
      <c r="F9" s="593"/>
      <c r="G9" s="161">
        <v>8</v>
      </c>
      <c r="H9" s="572"/>
      <c r="I9" s="283" t="s">
        <v>2535</v>
      </c>
    </row>
    <row r="10" spans="1:9" ht="18" customHeight="1" x14ac:dyDescent="0.15">
      <c r="A10" s="635"/>
      <c r="B10" s="160" t="s">
        <v>1132</v>
      </c>
      <c r="C10" s="161">
        <v>6900021</v>
      </c>
      <c r="D10" s="179" t="s">
        <v>651</v>
      </c>
      <c r="E10" s="161"/>
      <c r="F10" s="593"/>
      <c r="G10" s="161">
        <v>8</v>
      </c>
      <c r="H10" s="572"/>
      <c r="I10" s="283" t="s">
        <v>2535</v>
      </c>
    </row>
    <row r="11" spans="1:9" ht="18" customHeight="1" x14ac:dyDescent="0.15">
      <c r="A11" s="635"/>
      <c r="B11" s="160" t="s">
        <v>1133</v>
      </c>
      <c r="C11" s="161">
        <v>6900011</v>
      </c>
      <c r="D11" s="179" t="s">
        <v>650</v>
      </c>
      <c r="E11" s="161"/>
      <c r="F11" s="593"/>
      <c r="G11" s="161">
        <v>6</v>
      </c>
      <c r="H11" s="572"/>
      <c r="I11" s="283" t="s">
        <v>2536</v>
      </c>
    </row>
    <row r="12" spans="1:9" ht="18" customHeight="1" x14ac:dyDescent="0.15">
      <c r="A12" s="635"/>
      <c r="B12" s="160" t="s">
        <v>1134</v>
      </c>
      <c r="C12" s="161">
        <v>6900021</v>
      </c>
      <c r="D12" s="179" t="s">
        <v>651</v>
      </c>
      <c r="E12" s="161"/>
      <c r="F12" s="593"/>
      <c r="G12" s="161">
        <v>8</v>
      </c>
      <c r="H12" s="572"/>
      <c r="I12" s="283" t="s">
        <v>2535</v>
      </c>
    </row>
    <row r="13" spans="1:9" ht="18" customHeight="1" x14ac:dyDescent="0.15">
      <c r="A13" s="635"/>
      <c r="B13" s="160" t="s">
        <v>1135</v>
      </c>
      <c r="C13" s="161">
        <v>6900011</v>
      </c>
      <c r="D13" s="179" t="s">
        <v>650</v>
      </c>
      <c r="E13" s="161"/>
      <c r="F13" s="593"/>
      <c r="G13" s="161">
        <v>6</v>
      </c>
      <c r="H13" s="572"/>
      <c r="I13" s="283" t="s">
        <v>2536</v>
      </c>
    </row>
    <row r="14" spans="1:9" ht="18" customHeight="1" x14ac:dyDescent="0.15">
      <c r="A14" s="635"/>
      <c r="B14" s="160" t="s">
        <v>1136</v>
      </c>
      <c r="C14" s="161">
        <v>6900011</v>
      </c>
      <c r="D14" s="179" t="s">
        <v>650</v>
      </c>
      <c r="E14" s="161"/>
      <c r="F14" s="587"/>
      <c r="G14" s="161">
        <v>6</v>
      </c>
      <c r="H14" s="572"/>
      <c r="I14" s="283" t="s">
        <v>2536</v>
      </c>
    </row>
    <row r="15" spans="1:9" s="383" customFormat="1" ht="17.25" customHeight="1" x14ac:dyDescent="0.15">
      <c r="A15" s="636" t="s">
        <v>3274</v>
      </c>
      <c r="B15" s="159" t="s">
        <v>1137</v>
      </c>
      <c r="C15" s="159">
        <v>6900822</v>
      </c>
      <c r="D15" s="180" t="s">
        <v>652</v>
      </c>
      <c r="E15" s="159" t="s">
        <v>2722</v>
      </c>
      <c r="F15" s="642" t="s">
        <v>295</v>
      </c>
      <c r="G15" s="165">
        <v>20</v>
      </c>
      <c r="H15" s="402">
        <v>39661</v>
      </c>
      <c r="I15" s="403"/>
    </row>
    <row r="16" spans="1:9" s="383" customFormat="1" ht="17.25" customHeight="1" x14ac:dyDescent="0.15">
      <c r="A16" s="635"/>
      <c r="B16" s="162" t="s">
        <v>2325</v>
      </c>
      <c r="C16" s="163">
        <v>6900822</v>
      </c>
      <c r="D16" s="181" t="s">
        <v>652</v>
      </c>
      <c r="E16" s="163"/>
      <c r="F16" s="633"/>
      <c r="G16" s="163">
        <v>20</v>
      </c>
      <c r="H16" s="404"/>
      <c r="I16" s="283" t="s">
        <v>2535</v>
      </c>
    </row>
    <row r="17" spans="1:9" ht="18" customHeight="1" x14ac:dyDescent="0.15">
      <c r="A17" s="636" t="s">
        <v>3273</v>
      </c>
      <c r="B17" s="159" t="s">
        <v>622</v>
      </c>
      <c r="C17" s="159">
        <v>6900825</v>
      </c>
      <c r="D17" s="180" t="s">
        <v>2725</v>
      </c>
      <c r="E17" s="159" t="s">
        <v>2871</v>
      </c>
      <c r="F17" s="642" t="s">
        <v>295</v>
      </c>
      <c r="G17" s="165">
        <f>SUM(G18:G26)</f>
        <v>42</v>
      </c>
      <c r="H17" s="402">
        <v>38991</v>
      </c>
      <c r="I17" s="403"/>
    </row>
    <row r="18" spans="1:9" ht="18" customHeight="1" x14ac:dyDescent="0.15">
      <c r="A18" s="635"/>
      <c r="B18" s="162" t="s">
        <v>1138</v>
      </c>
      <c r="C18" s="163">
        <v>6900001</v>
      </c>
      <c r="D18" s="181" t="s">
        <v>653</v>
      </c>
      <c r="E18" s="163"/>
      <c r="F18" s="633"/>
      <c r="G18" s="163">
        <v>4</v>
      </c>
      <c r="H18" s="630"/>
      <c r="I18" s="283" t="s">
        <v>2535</v>
      </c>
    </row>
    <row r="19" spans="1:9" ht="18" customHeight="1" x14ac:dyDescent="0.15">
      <c r="A19" s="635"/>
      <c r="B19" s="162" t="s">
        <v>1139</v>
      </c>
      <c r="C19" s="163">
        <v>6900823</v>
      </c>
      <c r="D19" s="181" t="s">
        <v>654</v>
      </c>
      <c r="E19" s="163"/>
      <c r="F19" s="633"/>
      <c r="G19" s="163">
        <v>4</v>
      </c>
      <c r="H19" s="630"/>
      <c r="I19" s="283" t="s">
        <v>2730</v>
      </c>
    </row>
    <row r="20" spans="1:9" ht="17.25" customHeight="1" x14ac:dyDescent="0.15">
      <c r="A20" s="635"/>
      <c r="B20" s="162" t="s">
        <v>1140</v>
      </c>
      <c r="C20" s="163">
        <v>6900017</v>
      </c>
      <c r="D20" s="181" t="s">
        <v>655</v>
      </c>
      <c r="E20" s="163"/>
      <c r="F20" s="633"/>
      <c r="G20" s="163">
        <v>4</v>
      </c>
      <c r="H20" s="630"/>
      <c r="I20" s="283" t="s">
        <v>2535</v>
      </c>
    </row>
    <row r="21" spans="1:9" ht="17.25" customHeight="1" x14ac:dyDescent="0.15">
      <c r="A21" s="635"/>
      <c r="B21" s="162" t="s">
        <v>1141</v>
      </c>
      <c r="C21" s="163">
        <v>6900823</v>
      </c>
      <c r="D21" s="181" t="s">
        <v>2726</v>
      </c>
      <c r="E21" s="163"/>
      <c r="F21" s="633"/>
      <c r="G21" s="163">
        <v>4</v>
      </c>
      <c r="H21" s="630"/>
      <c r="I21" s="283" t="s">
        <v>2536</v>
      </c>
    </row>
    <row r="22" spans="1:9" ht="17.25" customHeight="1" x14ac:dyDescent="0.15">
      <c r="A22" s="635"/>
      <c r="B22" s="162" t="s">
        <v>1142</v>
      </c>
      <c r="C22" s="163">
        <v>6900823</v>
      </c>
      <c r="D22" s="181" t="s">
        <v>656</v>
      </c>
      <c r="E22" s="163"/>
      <c r="F22" s="633"/>
      <c r="G22" s="163">
        <v>7</v>
      </c>
      <c r="H22" s="630"/>
      <c r="I22" s="283" t="s">
        <v>2535</v>
      </c>
    </row>
    <row r="23" spans="1:9" ht="17.25" customHeight="1" x14ac:dyDescent="0.15">
      <c r="A23" s="635"/>
      <c r="B23" s="162" t="s">
        <v>2786</v>
      </c>
      <c r="C23" s="163">
        <v>6900058</v>
      </c>
      <c r="D23" s="181" t="s">
        <v>657</v>
      </c>
      <c r="E23" s="163"/>
      <c r="F23" s="633"/>
      <c r="G23" s="163">
        <v>1</v>
      </c>
      <c r="H23" s="630"/>
      <c r="I23" s="283" t="s">
        <v>2535</v>
      </c>
    </row>
    <row r="24" spans="1:9" ht="17.25" customHeight="1" x14ac:dyDescent="0.15">
      <c r="A24" s="635"/>
      <c r="B24" s="162" t="s">
        <v>1252</v>
      </c>
      <c r="C24" s="163">
        <v>6900823</v>
      </c>
      <c r="D24" s="181" t="s">
        <v>2727</v>
      </c>
      <c r="E24" s="163"/>
      <c r="F24" s="633"/>
      <c r="G24" s="163">
        <v>4</v>
      </c>
      <c r="H24" s="630"/>
      <c r="I24" s="283" t="s">
        <v>2537</v>
      </c>
    </row>
    <row r="25" spans="1:9" ht="17.25" customHeight="1" x14ac:dyDescent="0.15">
      <c r="A25" s="635"/>
      <c r="B25" s="162" t="s">
        <v>1253</v>
      </c>
      <c r="C25" s="163">
        <v>6900815</v>
      </c>
      <c r="D25" s="181" t="s">
        <v>1254</v>
      </c>
      <c r="E25" s="163"/>
      <c r="F25" s="633"/>
      <c r="G25" s="163">
        <v>4</v>
      </c>
      <c r="H25" s="630"/>
      <c r="I25" s="283" t="s">
        <v>2535</v>
      </c>
    </row>
    <row r="26" spans="1:9" ht="17.25" customHeight="1" x14ac:dyDescent="0.15">
      <c r="A26" s="635"/>
      <c r="B26" s="162" t="s">
        <v>1381</v>
      </c>
      <c r="C26" s="163">
        <v>6900402</v>
      </c>
      <c r="D26" s="181" t="s">
        <v>2310</v>
      </c>
      <c r="E26" s="163"/>
      <c r="F26" s="634"/>
      <c r="G26" s="163">
        <v>10</v>
      </c>
      <c r="H26" s="630"/>
      <c r="I26" s="283" t="s">
        <v>2731</v>
      </c>
    </row>
    <row r="27" spans="1:9" ht="17.25" customHeight="1" x14ac:dyDescent="0.15">
      <c r="A27" s="620" t="s">
        <v>3272</v>
      </c>
      <c r="B27" s="164" t="s">
        <v>2423</v>
      </c>
      <c r="C27" s="159">
        <v>6900121</v>
      </c>
      <c r="D27" s="180" t="s">
        <v>658</v>
      </c>
      <c r="E27" s="159" t="s">
        <v>1167</v>
      </c>
      <c r="F27" s="642" t="s">
        <v>303</v>
      </c>
      <c r="G27" s="165">
        <f>SUM(G28:G36)</f>
        <v>71</v>
      </c>
      <c r="H27" s="402">
        <v>39539</v>
      </c>
      <c r="I27" s="403"/>
    </row>
    <row r="28" spans="1:9" ht="17.25" customHeight="1" x14ac:dyDescent="0.15">
      <c r="A28" s="637"/>
      <c r="B28" s="160" t="s">
        <v>1143</v>
      </c>
      <c r="C28" s="161">
        <v>6900121</v>
      </c>
      <c r="D28" s="179" t="s">
        <v>658</v>
      </c>
      <c r="E28" s="161"/>
      <c r="F28" s="633"/>
      <c r="G28" s="161">
        <v>6</v>
      </c>
      <c r="H28" s="615"/>
      <c r="I28" s="283" t="s">
        <v>2535</v>
      </c>
    </row>
    <row r="29" spans="1:9" ht="17.25" customHeight="1" x14ac:dyDescent="0.15">
      <c r="A29" s="637"/>
      <c r="B29" s="160" t="s">
        <v>1144</v>
      </c>
      <c r="C29" s="161">
        <v>6900121</v>
      </c>
      <c r="D29" s="179" t="s">
        <v>2658</v>
      </c>
      <c r="E29" s="161"/>
      <c r="F29" s="633"/>
      <c r="G29" s="161">
        <v>7</v>
      </c>
      <c r="H29" s="616"/>
      <c r="I29" s="283" t="s">
        <v>2535</v>
      </c>
    </row>
    <row r="30" spans="1:9" ht="17.25" customHeight="1" x14ac:dyDescent="0.15">
      <c r="A30" s="637"/>
      <c r="B30" s="160" t="s">
        <v>2777</v>
      </c>
      <c r="C30" s="161">
        <v>6900883</v>
      </c>
      <c r="D30" s="179" t="s">
        <v>2659</v>
      </c>
      <c r="E30" s="161"/>
      <c r="F30" s="633"/>
      <c r="G30" s="163">
        <v>10</v>
      </c>
      <c r="H30" s="616"/>
      <c r="I30" s="283" t="s">
        <v>2535</v>
      </c>
    </row>
    <row r="31" spans="1:9" ht="17.25" customHeight="1" x14ac:dyDescent="0.15">
      <c r="A31" s="637"/>
      <c r="B31" s="160" t="s">
        <v>1145</v>
      </c>
      <c r="C31" s="161">
        <v>6900003</v>
      </c>
      <c r="D31" s="179" t="s">
        <v>2359</v>
      </c>
      <c r="E31" s="161"/>
      <c r="F31" s="633"/>
      <c r="G31" s="161">
        <v>4</v>
      </c>
      <c r="H31" s="616"/>
      <c r="I31" s="283" t="s">
        <v>2535</v>
      </c>
    </row>
    <row r="32" spans="1:9" ht="17.25" customHeight="1" x14ac:dyDescent="0.15">
      <c r="A32" s="637"/>
      <c r="B32" s="160" t="s">
        <v>1146</v>
      </c>
      <c r="C32" s="161">
        <v>6900003</v>
      </c>
      <c r="D32" s="179" t="s">
        <v>2360</v>
      </c>
      <c r="E32" s="161"/>
      <c r="F32" s="633"/>
      <c r="G32" s="161">
        <v>3</v>
      </c>
      <c r="H32" s="616"/>
      <c r="I32" s="283" t="s">
        <v>2535</v>
      </c>
    </row>
    <row r="33" spans="1:9" ht="17.25" customHeight="1" x14ac:dyDescent="0.15">
      <c r="A33" s="637"/>
      <c r="B33" s="160" t="s">
        <v>1147</v>
      </c>
      <c r="C33" s="161">
        <v>6900003</v>
      </c>
      <c r="D33" s="179" t="s">
        <v>2359</v>
      </c>
      <c r="E33" s="161"/>
      <c r="F33" s="633"/>
      <c r="G33" s="161">
        <v>5</v>
      </c>
      <c r="H33" s="616"/>
      <c r="I33" s="283" t="s">
        <v>2535</v>
      </c>
    </row>
    <row r="34" spans="1:9" ht="17.25" customHeight="1" x14ac:dyDescent="0.15">
      <c r="A34" s="637"/>
      <c r="B34" s="160" t="s">
        <v>1148</v>
      </c>
      <c r="C34" s="161">
        <v>6900121</v>
      </c>
      <c r="D34" s="179" t="s">
        <v>659</v>
      </c>
      <c r="E34" s="161"/>
      <c r="F34" s="633"/>
      <c r="G34" s="161">
        <v>6</v>
      </c>
      <c r="H34" s="616"/>
      <c r="I34" s="283" t="s">
        <v>2535</v>
      </c>
    </row>
    <row r="35" spans="1:9" ht="17.25" customHeight="1" x14ac:dyDescent="0.15">
      <c r="A35" s="637"/>
      <c r="B35" s="183" t="s">
        <v>2778</v>
      </c>
      <c r="C35" s="179">
        <v>6900121</v>
      </c>
      <c r="D35" s="179" t="s">
        <v>32</v>
      </c>
      <c r="E35" s="161"/>
      <c r="F35" s="634"/>
      <c r="G35" s="161">
        <v>20</v>
      </c>
      <c r="H35" s="616"/>
      <c r="I35" s="283" t="s">
        <v>2536</v>
      </c>
    </row>
    <row r="36" spans="1:9" ht="17.25" customHeight="1" x14ac:dyDescent="0.15">
      <c r="A36" s="638"/>
      <c r="B36" s="160" t="s">
        <v>2779</v>
      </c>
      <c r="C36" s="161">
        <v>6900131</v>
      </c>
      <c r="D36" s="179" t="s">
        <v>675</v>
      </c>
      <c r="E36" s="161"/>
      <c r="F36" s="378"/>
      <c r="G36" s="161">
        <v>10</v>
      </c>
      <c r="H36" s="617"/>
      <c r="I36" s="283" t="s">
        <v>2535</v>
      </c>
    </row>
    <row r="37" spans="1:9" ht="17.25" customHeight="1" x14ac:dyDescent="0.15">
      <c r="A37" s="620" t="s">
        <v>3271</v>
      </c>
      <c r="B37" s="159" t="s">
        <v>2282</v>
      </c>
      <c r="C37" s="159">
        <v>6990403</v>
      </c>
      <c r="D37" s="180" t="s">
        <v>660</v>
      </c>
      <c r="E37" s="159" t="s">
        <v>1168</v>
      </c>
      <c r="F37" s="586" t="s">
        <v>325</v>
      </c>
      <c r="G37" s="165">
        <v>12</v>
      </c>
      <c r="H37" s="402">
        <v>39904</v>
      </c>
      <c r="I37" s="403"/>
    </row>
    <row r="38" spans="1:9" ht="18" customHeight="1" x14ac:dyDescent="0.15">
      <c r="A38" s="637"/>
      <c r="B38" s="160" t="s">
        <v>1149</v>
      </c>
      <c r="C38" s="161">
        <v>6990403</v>
      </c>
      <c r="D38" s="179" t="s">
        <v>660</v>
      </c>
      <c r="E38" s="161"/>
      <c r="F38" s="609"/>
      <c r="G38" s="161">
        <v>6</v>
      </c>
      <c r="H38" s="630"/>
      <c r="I38" s="283" t="s">
        <v>2534</v>
      </c>
    </row>
    <row r="39" spans="1:9" ht="18" customHeight="1" x14ac:dyDescent="0.15">
      <c r="A39" s="638"/>
      <c r="B39" s="160" t="s">
        <v>1237</v>
      </c>
      <c r="C39" s="161">
        <v>6990403</v>
      </c>
      <c r="D39" s="179" t="s">
        <v>660</v>
      </c>
      <c r="E39" s="161"/>
      <c r="F39" s="595"/>
      <c r="G39" s="161">
        <v>6</v>
      </c>
      <c r="H39" s="630"/>
      <c r="I39" s="283" t="s">
        <v>2534</v>
      </c>
    </row>
    <row r="40" spans="1:9" ht="18" customHeight="1" x14ac:dyDescent="0.15">
      <c r="A40" s="620" t="s">
        <v>3270</v>
      </c>
      <c r="B40" s="159" t="s">
        <v>1150</v>
      </c>
      <c r="C40" s="159">
        <v>6900823</v>
      </c>
      <c r="D40" s="180" t="s">
        <v>661</v>
      </c>
      <c r="E40" s="159" t="s">
        <v>1169</v>
      </c>
      <c r="F40" s="586" t="s">
        <v>325</v>
      </c>
      <c r="G40" s="165">
        <v>4</v>
      </c>
      <c r="H40" s="402">
        <v>39904</v>
      </c>
      <c r="I40" s="403"/>
    </row>
    <row r="41" spans="1:9" ht="18" customHeight="1" x14ac:dyDescent="0.15">
      <c r="A41" s="637"/>
      <c r="B41" s="160" t="s">
        <v>1150</v>
      </c>
      <c r="C41" s="161">
        <v>6900823</v>
      </c>
      <c r="D41" s="179" t="s">
        <v>661</v>
      </c>
      <c r="E41" s="161"/>
      <c r="F41" s="587"/>
      <c r="G41" s="161">
        <v>4</v>
      </c>
      <c r="H41" s="405"/>
      <c r="I41" s="283" t="s">
        <v>2535</v>
      </c>
    </row>
    <row r="42" spans="1:9" ht="18" customHeight="1" x14ac:dyDescent="0.15">
      <c r="A42" s="637"/>
      <c r="B42" s="159" t="s">
        <v>2281</v>
      </c>
      <c r="C42" s="159">
        <v>6900823</v>
      </c>
      <c r="D42" s="180" t="s">
        <v>3302</v>
      </c>
      <c r="E42" s="159" t="s">
        <v>1170</v>
      </c>
      <c r="F42" s="589" t="s">
        <v>295</v>
      </c>
      <c r="G42" s="165">
        <f>SUM(G43:G51)</f>
        <v>49</v>
      </c>
      <c r="H42" s="402">
        <v>38991</v>
      </c>
      <c r="I42" s="403"/>
    </row>
    <row r="43" spans="1:9" ht="17.25" customHeight="1" x14ac:dyDescent="0.15">
      <c r="A43" s="637"/>
      <c r="B43" s="160" t="s">
        <v>1151</v>
      </c>
      <c r="C43" s="161">
        <v>6900823</v>
      </c>
      <c r="D43" s="179" t="s">
        <v>662</v>
      </c>
      <c r="E43" s="161"/>
      <c r="F43" s="593"/>
      <c r="G43" s="161">
        <v>4</v>
      </c>
      <c r="H43" s="644"/>
      <c r="I43" s="283" t="s">
        <v>2535</v>
      </c>
    </row>
    <row r="44" spans="1:9" ht="17.25" customHeight="1" x14ac:dyDescent="0.15">
      <c r="A44" s="637"/>
      <c r="B44" s="160" t="s">
        <v>1152</v>
      </c>
      <c r="C44" s="161">
        <v>6900822</v>
      </c>
      <c r="D44" s="179" t="s">
        <v>663</v>
      </c>
      <c r="E44" s="161"/>
      <c r="F44" s="593"/>
      <c r="G44" s="161">
        <v>5</v>
      </c>
      <c r="H44" s="645"/>
      <c r="I44" s="283" t="s">
        <v>2535</v>
      </c>
    </row>
    <row r="45" spans="1:9" ht="17.25" customHeight="1" x14ac:dyDescent="0.15">
      <c r="A45" s="637"/>
      <c r="B45" s="160" t="s">
        <v>1153</v>
      </c>
      <c r="C45" s="161">
        <v>6900823</v>
      </c>
      <c r="D45" s="179" t="s">
        <v>664</v>
      </c>
      <c r="E45" s="161"/>
      <c r="F45" s="593"/>
      <c r="G45" s="161">
        <v>6</v>
      </c>
      <c r="H45" s="645"/>
      <c r="I45" s="283" t="s">
        <v>2535</v>
      </c>
    </row>
    <row r="46" spans="1:9" s="406" customFormat="1" ht="17.25" customHeight="1" x14ac:dyDescent="0.15">
      <c r="A46" s="637"/>
      <c r="B46" s="160" t="s">
        <v>1154</v>
      </c>
      <c r="C46" s="161">
        <v>6900822</v>
      </c>
      <c r="D46" s="179" t="s">
        <v>665</v>
      </c>
      <c r="E46" s="161"/>
      <c r="F46" s="593"/>
      <c r="G46" s="161">
        <v>2</v>
      </c>
      <c r="H46" s="645"/>
      <c r="I46" s="283" t="s">
        <v>2535</v>
      </c>
    </row>
    <row r="47" spans="1:9" ht="17.25" customHeight="1" x14ac:dyDescent="0.15">
      <c r="A47" s="637"/>
      <c r="B47" s="160" t="s">
        <v>1155</v>
      </c>
      <c r="C47" s="161">
        <v>6900815</v>
      </c>
      <c r="D47" s="179" t="s">
        <v>666</v>
      </c>
      <c r="E47" s="161"/>
      <c r="F47" s="593"/>
      <c r="G47" s="161">
        <v>5</v>
      </c>
      <c r="H47" s="645"/>
      <c r="I47" s="283" t="s">
        <v>2535</v>
      </c>
    </row>
    <row r="48" spans="1:9" ht="17.25" customHeight="1" x14ac:dyDescent="0.15">
      <c r="A48" s="637"/>
      <c r="B48" s="160" t="s">
        <v>1156</v>
      </c>
      <c r="C48" s="161">
        <v>6900815</v>
      </c>
      <c r="D48" s="179" t="s">
        <v>667</v>
      </c>
      <c r="E48" s="161"/>
      <c r="F48" s="643"/>
      <c r="G48" s="161">
        <v>7</v>
      </c>
      <c r="H48" s="646"/>
      <c r="I48" s="283" t="s">
        <v>2534</v>
      </c>
    </row>
    <row r="49" spans="1:9" ht="17.25" customHeight="1" x14ac:dyDescent="0.15">
      <c r="A49" s="637"/>
      <c r="B49" s="160" t="s">
        <v>1157</v>
      </c>
      <c r="C49" s="161">
        <v>6900822</v>
      </c>
      <c r="D49" s="179" t="s">
        <v>668</v>
      </c>
      <c r="E49" s="161"/>
      <c r="F49" s="643"/>
      <c r="G49" s="161">
        <v>7</v>
      </c>
      <c r="H49" s="646"/>
      <c r="I49" s="283" t="s">
        <v>2535</v>
      </c>
    </row>
    <row r="50" spans="1:9" ht="17.25" customHeight="1" x14ac:dyDescent="0.15">
      <c r="A50" s="637"/>
      <c r="B50" s="160" t="s">
        <v>1158</v>
      </c>
      <c r="C50" s="161">
        <v>6900823</v>
      </c>
      <c r="D50" s="179" t="s">
        <v>669</v>
      </c>
      <c r="E50" s="161"/>
      <c r="F50" s="643"/>
      <c r="G50" s="161">
        <v>6</v>
      </c>
      <c r="H50" s="646"/>
      <c r="I50" s="283" t="s">
        <v>2535</v>
      </c>
    </row>
    <row r="51" spans="1:9" ht="17.25" customHeight="1" x14ac:dyDescent="0.15">
      <c r="A51" s="638"/>
      <c r="B51" s="160" t="s">
        <v>1420</v>
      </c>
      <c r="C51" s="161">
        <v>6900814</v>
      </c>
      <c r="D51" s="179" t="s">
        <v>1421</v>
      </c>
      <c r="E51" s="161"/>
      <c r="F51" s="580"/>
      <c r="G51" s="161">
        <v>7</v>
      </c>
      <c r="H51" s="628"/>
      <c r="I51" s="283" t="s">
        <v>2534</v>
      </c>
    </row>
    <row r="52" spans="1:9" ht="23.25" customHeight="1" x14ac:dyDescent="0.15">
      <c r="A52" s="635" t="s">
        <v>3269</v>
      </c>
      <c r="B52" s="164" t="s">
        <v>1159</v>
      </c>
      <c r="C52" s="159">
        <v>6900021</v>
      </c>
      <c r="D52" s="180" t="s">
        <v>670</v>
      </c>
      <c r="E52" s="159" t="s">
        <v>1171</v>
      </c>
      <c r="F52" s="586" t="s">
        <v>303</v>
      </c>
      <c r="G52" s="165">
        <v>5</v>
      </c>
      <c r="H52" s="402">
        <v>38991</v>
      </c>
      <c r="I52" s="403"/>
    </row>
    <row r="53" spans="1:9" ht="17.25" customHeight="1" x14ac:dyDescent="0.15">
      <c r="A53" s="635"/>
      <c r="B53" s="160" t="s">
        <v>1160</v>
      </c>
      <c r="C53" s="161">
        <v>6900021</v>
      </c>
      <c r="D53" s="179" t="s">
        <v>670</v>
      </c>
      <c r="E53" s="161"/>
      <c r="F53" s="587"/>
      <c r="G53" s="161">
        <v>5</v>
      </c>
      <c r="H53" s="407"/>
      <c r="I53" s="283" t="s">
        <v>2535</v>
      </c>
    </row>
    <row r="54" spans="1:9" ht="17.25" customHeight="1" x14ac:dyDescent="0.15">
      <c r="A54" s="620" t="s">
        <v>3268</v>
      </c>
      <c r="B54" s="180" t="s">
        <v>2978</v>
      </c>
      <c r="C54" s="159">
        <v>6990201</v>
      </c>
      <c r="D54" s="180" t="s">
        <v>33</v>
      </c>
      <c r="E54" s="159" t="s">
        <v>739</v>
      </c>
      <c r="F54" s="589" t="s">
        <v>295</v>
      </c>
      <c r="G54" s="165">
        <f>SUM(G55:G59)</f>
        <v>32</v>
      </c>
      <c r="H54" s="408">
        <v>38991</v>
      </c>
      <c r="I54" s="403"/>
    </row>
    <row r="55" spans="1:9" ht="17.25" customHeight="1" x14ac:dyDescent="0.15">
      <c r="A55" s="637"/>
      <c r="B55" s="160" t="s">
        <v>2979</v>
      </c>
      <c r="C55" s="161">
        <v>6990201</v>
      </c>
      <c r="D55" s="179" t="s">
        <v>671</v>
      </c>
      <c r="E55" s="161"/>
      <c r="F55" s="593"/>
      <c r="G55" s="161">
        <v>5</v>
      </c>
      <c r="H55" s="639"/>
      <c r="I55" s="283" t="s">
        <v>2538</v>
      </c>
    </row>
    <row r="56" spans="1:9" ht="17.25" customHeight="1" x14ac:dyDescent="0.15">
      <c r="A56" s="637"/>
      <c r="B56" s="160" t="s">
        <v>2980</v>
      </c>
      <c r="C56" s="161">
        <v>6990201</v>
      </c>
      <c r="D56" s="179" t="s">
        <v>672</v>
      </c>
      <c r="E56" s="161"/>
      <c r="F56" s="593"/>
      <c r="G56" s="161">
        <v>5</v>
      </c>
      <c r="H56" s="640"/>
      <c r="I56" s="283" t="s">
        <v>2538</v>
      </c>
    </row>
    <row r="57" spans="1:9" s="406" customFormat="1" ht="17.25" customHeight="1" x14ac:dyDescent="0.15">
      <c r="A57" s="637"/>
      <c r="B57" s="160" t="s">
        <v>2552</v>
      </c>
      <c r="C57" s="161">
        <v>6990201</v>
      </c>
      <c r="D57" s="179" t="s">
        <v>673</v>
      </c>
      <c r="E57" s="161"/>
      <c r="F57" s="593"/>
      <c r="G57" s="161">
        <v>10</v>
      </c>
      <c r="H57" s="640"/>
      <c r="I57" s="283" t="s">
        <v>2538</v>
      </c>
    </row>
    <row r="58" spans="1:9" ht="17.25" customHeight="1" x14ac:dyDescent="0.15">
      <c r="A58" s="637"/>
      <c r="B58" s="160" t="s">
        <v>1161</v>
      </c>
      <c r="C58" s="161">
        <v>6990201</v>
      </c>
      <c r="D58" s="179" t="s">
        <v>674</v>
      </c>
      <c r="E58" s="161"/>
      <c r="F58" s="587"/>
      <c r="G58" s="161">
        <v>5</v>
      </c>
      <c r="H58" s="640"/>
      <c r="I58" s="283" t="s">
        <v>2538</v>
      </c>
    </row>
    <row r="59" spans="1:9" ht="17.25" customHeight="1" x14ac:dyDescent="0.15">
      <c r="A59" s="638"/>
      <c r="B59" s="160" t="s">
        <v>2960</v>
      </c>
      <c r="C59" s="161">
        <v>6990201</v>
      </c>
      <c r="D59" s="179" t="s">
        <v>2961</v>
      </c>
      <c r="E59" s="161"/>
      <c r="F59" s="317"/>
      <c r="G59" s="161">
        <v>7</v>
      </c>
      <c r="H59" s="641"/>
      <c r="I59" s="283" t="s">
        <v>2538</v>
      </c>
    </row>
    <row r="60" spans="1:9" ht="18" customHeight="1" x14ac:dyDescent="0.15">
      <c r="A60" s="636" t="s">
        <v>3267</v>
      </c>
      <c r="B60" s="164" t="s">
        <v>1229</v>
      </c>
      <c r="C60" s="159">
        <v>6900012</v>
      </c>
      <c r="D60" s="180" t="s">
        <v>676</v>
      </c>
      <c r="E60" s="159" t="s">
        <v>1172</v>
      </c>
      <c r="F60" s="589" t="s">
        <v>295</v>
      </c>
      <c r="G60" s="165">
        <v>10</v>
      </c>
      <c r="H60" s="408">
        <v>40544</v>
      </c>
      <c r="I60" s="403"/>
    </row>
    <row r="61" spans="1:9" ht="18" customHeight="1" x14ac:dyDescent="0.15">
      <c r="A61" s="635"/>
      <c r="B61" s="160" t="s">
        <v>1162</v>
      </c>
      <c r="C61" s="161">
        <v>6900012</v>
      </c>
      <c r="D61" s="179" t="s">
        <v>676</v>
      </c>
      <c r="E61" s="161"/>
      <c r="F61" s="593"/>
      <c r="G61" s="161">
        <v>3</v>
      </c>
      <c r="H61" s="572"/>
      <c r="I61" s="283" t="s">
        <v>2535</v>
      </c>
    </row>
    <row r="62" spans="1:9" ht="18" customHeight="1" x14ac:dyDescent="0.15">
      <c r="A62" s="635"/>
      <c r="B62" s="160" t="s">
        <v>1163</v>
      </c>
      <c r="C62" s="161">
        <v>6900044</v>
      </c>
      <c r="D62" s="179" t="s">
        <v>677</v>
      </c>
      <c r="E62" s="161"/>
      <c r="F62" s="593"/>
      <c r="G62" s="161">
        <v>3</v>
      </c>
      <c r="H62" s="572"/>
      <c r="I62" s="283" t="s">
        <v>2535</v>
      </c>
    </row>
    <row r="63" spans="1:9" ht="18" customHeight="1" x14ac:dyDescent="0.15">
      <c r="A63" s="635"/>
      <c r="B63" s="160" t="s">
        <v>1164</v>
      </c>
      <c r="C63" s="161">
        <v>6900822</v>
      </c>
      <c r="D63" s="179" t="s">
        <v>678</v>
      </c>
      <c r="E63" s="161"/>
      <c r="F63" s="593"/>
      <c r="G63" s="161">
        <v>2</v>
      </c>
      <c r="H63" s="572"/>
      <c r="I63" s="283" t="s">
        <v>2535</v>
      </c>
    </row>
    <row r="64" spans="1:9" ht="18" customHeight="1" x14ac:dyDescent="0.15">
      <c r="A64" s="635"/>
      <c r="B64" s="160" t="s">
        <v>1230</v>
      </c>
      <c r="C64" s="161">
        <v>6900822</v>
      </c>
      <c r="D64" s="179" t="s">
        <v>678</v>
      </c>
      <c r="E64" s="161"/>
      <c r="F64" s="587"/>
      <c r="G64" s="161">
        <v>2</v>
      </c>
      <c r="H64" s="572"/>
      <c r="I64" s="283" t="s">
        <v>2535</v>
      </c>
    </row>
    <row r="65" spans="1:9" ht="18" customHeight="1" x14ac:dyDescent="0.15">
      <c r="A65" s="550" t="s">
        <v>363</v>
      </c>
      <c r="B65" s="184" t="s">
        <v>239</v>
      </c>
      <c r="C65" s="159">
        <v>6900015</v>
      </c>
      <c r="D65" s="180" t="s">
        <v>364</v>
      </c>
      <c r="E65" s="180" t="s">
        <v>800</v>
      </c>
      <c r="F65" s="589" t="s">
        <v>295</v>
      </c>
      <c r="G65" s="165">
        <v>20</v>
      </c>
      <c r="H65" s="402">
        <v>41000</v>
      </c>
      <c r="I65" s="403"/>
    </row>
    <row r="66" spans="1:9" ht="18" customHeight="1" x14ac:dyDescent="0.15">
      <c r="A66" s="551"/>
      <c r="B66" s="183" t="s">
        <v>239</v>
      </c>
      <c r="C66" s="163">
        <v>6900015</v>
      </c>
      <c r="D66" s="181" t="s">
        <v>364</v>
      </c>
      <c r="E66" s="161"/>
      <c r="F66" s="587"/>
      <c r="G66" s="161">
        <v>20</v>
      </c>
      <c r="H66" s="404"/>
      <c r="I66" s="283" t="s">
        <v>2536</v>
      </c>
    </row>
    <row r="67" spans="1:9" ht="18" customHeight="1" x14ac:dyDescent="0.15">
      <c r="A67" s="550" t="s">
        <v>3264</v>
      </c>
      <c r="B67" s="184" t="s">
        <v>2283</v>
      </c>
      <c r="C67" s="180" t="s">
        <v>410</v>
      </c>
      <c r="D67" s="180" t="s">
        <v>411</v>
      </c>
      <c r="E67" s="180" t="s">
        <v>414</v>
      </c>
      <c r="F67" s="589" t="s">
        <v>295</v>
      </c>
      <c r="G67" s="165">
        <v>44</v>
      </c>
      <c r="H67" s="402">
        <v>41000</v>
      </c>
      <c r="I67" s="403"/>
    </row>
    <row r="68" spans="1:9" ht="18" customHeight="1" x14ac:dyDescent="0.15">
      <c r="A68" s="629"/>
      <c r="B68" s="183" t="s">
        <v>1414</v>
      </c>
      <c r="C68" s="181" t="s">
        <v>410</v>
      </c>
      <c r="D68" s="181" t="s">
        <v>411</v>
      </c>
      <c r="E68" s="161"/>
      <c r="F68" s="593"/>
      <c r="G68" s="161">
        <v>14</v>
      </c>
      <c r="H68" s="572"/>
      <c r="I68" s="283" t="s">
        <v>2535</v>
      </c>
    </row>
    <row r="69" spans="1:9" ht="18" customHeight="1" x14ac:dyDescent="0.15">
      <c r="A69" s="629"/>
      <c r="B69" s="183" t="s">
        <v>1415</v>
      </c>
      <c r="C69" s="181" t="s">
        <v>410</v>
      </c>
      <c r="D69" s="181" t="s">
        <v>411</v>
      </c>
      <c r="E69" s="161"/>
      <c r="F69" s="593"/>
      <c r="G69" s="161">
        <v>15</v>
      </c>
      <c r="H69" s="630"/>
      <c r="I69" s="283" t="s">
        <v>2536</v>
      </c>
    </row>
    <row r="70" spans="1:9" ht="18" customHeight="1" x14ac:dyDescent="0.15">
      <c r="A70" s="558"/>
      <c r="B70" s="183" t="s">
        <v>1416</v>
      </c>
      <c r="C70" s="181" t="s">
        <v>410</v>
      </c>
      <c r="D70" s="181" t="s">
        <v>411</v>
      </c>
      <c r="E70" s="161"/>
      <c r="F70" s="580"/>
      <c r="G70" s="161">
        <v>15</v>
      </c>
      <c r="H70" s="630"/>
      <c r="I70" s="283" t="s">
        <v>2535</v>
      </c>
    </row>
    <row r="71" spans="1:9" ht="18" customHeight="1" x14ac:dyDescent="0.15">
      <c r="A71" s="550" t="s">
        <v>1382</v>
      </c>
      <c r="B71" s="254" t="s">
        <v>1383</v>
      </c>
      <c r="C71" s="255">
        <v>6900402</v>
      </c>
      <c r="D71" s="255" t="s">
        <v>1385</v>
      </c>
      <c r="E71" s="256" t="s">
        <v>291</v>
      </c>
      <c r="F71" s="631" t="s">
        <v>303</v>
      </c>
      <c r="G71" s="257">
        <v>4</v>
      </c>
      <c r="H71" s="409">
        <v>41365</v>
      </c>
      <c r="I71" s="403"/>
    </row>
    <row r="72" spans="1:9" ht="18" customHeight="1" x14ac:dyDescent="0.15">
      <c r="A72" s="551"/>
      <c r="B72" s="183" t="s">
        <v>1384</v>
      </c>
      <c r="C72" s="181">
        <v>6901212</v>
      </c>
      <c r="D72" s="181" t="s">
        <v>1386</v>
      </c>
      <c r="E72" s="161"/>
      <c r="F72" s="587"/>
      <c r="G72" s="161">
        <v>4</v>
      </c>
      <c r="H72" s="404"/>
      <c r="I72" s="283" t="s">
        <v>2536</v>
      </c>
    </row>
    <row r="73" spans="1:9" ht="18" customHeight="1" x14ac:dyDescent="0.15">
      <c r="A73" s="550" t="s">
        <v>3266</v>
      </c>
      <c r="B73" s="184" t="s">
        <v>398</v>
      </c>
      <c r="C73" s="159">
        <v>6920011</v>
      </c>
      <c r="D73" s="180" t="s">
        <v>399</v>
      </c>
      <c r="E73" s="180" t="s">
        <v>400</v>
      </c>
      <c r="F73" s="632" t="s">
        <v>303</v>
      </c>
      <c r="G73" s="165">
        <v>20</v>
      </c>
      <c r="H73" s="402">
        <v>41000</v>
      </c>
      <c r="I73" s="403"/>
    </row>
    <row r="74" spans="1:9" ht="18" customHeight="1" x14ac:dyDescent="0.15">
      <c r="A74" s="629"/>
      <c r="B74" s="183" t="s">
        <v>398</v>
      </c>
      <c r="C74" s="163">
        <v>6920011</v>
      </c>
      <c r="D74" s="181" t="s">
        <v>399</v>
      </c>
      <c r="E74" s="161"/>
      <c r="F74" s="633"/>
      <c r="G74" s="161">
        <v>20</v>
      </c>
      <c r="H74" s="404"/>
      <c r="I74" s="283" t="s">
        <v>2536</v>
      </c>
    </row>
    <row r="75" spans="1:9" ht="18" customHeight="1" x14ac:dyDescent="0.15">
      <c r="A75" s="550" t="s">
        <v>1251</v>
      </c>
      <c r="B75" s="184" t="s">
        <v>401</v>
      </c>
      <c r="C75" s="159">
        <v>6920014</v>
      </c>
      <c r="D75" s="180" t="s">
        <v>402</v>
      </c>
      <c r="E75" s="180" t="s">
        <v>796</v>
      </c>
      <c r="F75" s="632" t="s">
        <v>303</v>
      </c>
      <c r="G75" s="165">
        <v>20</v>
      </c>
      <c r="H75" s="402">
        <v>41000</v>
      </c>
      <c r="I75" s="403"/>
    </row>
    <row r="76" spans="1:9" ht="18" customHeight="1" x14ac:dyDescent="0.15">
      <c r="A76" s="551"/>
      <c r="B76" s="183" t="s">
        <v>401</v>
      </c>
      <c r="C76" s="161">
        <v>6920014</v>
      </c>
      <c r="D76" s="179" t="s">
        <v>402</v>
      </c>
      <c r="E76" s="161"/>
      <c r="F76" s="634"/>
      <c r="G76" s="161">
        <v>20</v>
      </c>
      <c r="H76" s="404"/>
      <c r="I76" s="283" t="s">
        <v>2536</v>
      </c>
    </row>
    <row r="77" spans="1:9" ht="18" customHeight="1" x14ac:dyDescent="0.15">
      <c r="A77" s="550" t="s">
        <v>3265</v>
      </c>
      <c r="B77" s="184" t="s">
        <v>271</v>
      </c>
      <c r="C77" s="159">
        <v>6920066</v>
      </c>
      <c r="D77" s="180" t="s">
        <v>2333</v>
      </c>
      <c r="E77" s="180" t="s">
        <v>273</v>
      </c>
      <c r="F77" s="600" t="s">
        <v>295</v>
      </c>
      <c r="G77" s="165">
        <v>10</v>
      </c>
      <c r="H77" s="402">
        <v>39173</v>
      </c>
      <c r="I77" s="403"/>
    </row>
    <row r="78" spans="1:9" ht="18" customHeight="1" x14ac:dyDescent="0.15">
      <c r="A78" s="551"/>
      <c r="B78" s="183" t="s">
        <v>271</v>
      </c>
      <c r="C78" s="161">
        <v>6920066</v>
      </c>
      <c r="D78" s="179" t="s">
        <v>272</v>
      </c>
      <c r="E78" s="161"/>
      <c r="F78" s="587"/>
      <c r="G78" s="161">
        <v>10</v>
      </c>
      <c r="H78" s="404"/>
      <c r="I78" s="283" t="s">
        <v>2536</v>
      </c>
    </row>
    <row r="79" spans="1:9" ht="18" customHeight="1" x14ac:dyDescent="0.15">
      <c r="A79" s="596" t="s">
        <v>3263</v>
      </c>
      <c r="B79" s="419" t="s">
        <v>2286</v>
      </c>
      <c r="C79" s="159">
        <v>6990102</v>
      </c>
      <c r="D79" s="180" t="s">
        <v>679</v>
      </c>
      <c r="E79" s="159" t="s">
        <v>442</v>
      </c>
      <c r="F79" s="586" t="s">
        <v>303</v>
      </c>
      <c r="G79" s="165">
        <v>5</v>
      </c>
      <c r="H79" s="408">
        <v>38991</v>
      </c>
      <c r="I79" s="403"/>
    </row>
    <row r="80" spans="1:9" ht="18" customHeight="1" x14ac:dyDescent="0.15">
      <c r="A80" s="592"/>
      <c r="B80" s="160" t="s">
        <v>441</v>
      </c>
      <c r="C80" s="161">
        <v>6990102</v>
      </c>
      <c r="D80" s="179" t="s">
        <v>679</v>
      </c>
      <c r="E80" s="161"/>
      <c r="F80" s="587"/>
      <c r="G80" s="161">
        <v>5</v>
      </c>
      <c r="H80" s="404"/>
      <c r="I80" s="283" t="s">
        <v>2535</v>
      </c>
    </row>
    <row r="81" spans="1:9" ht="18" customHeight="1" x14ac:dyDescent="0.15">
      <c r="A81" s="596" t="s">
        <v>3264</v>
      </c>
      <c r="B81" s="159" t="s">
        <v>2284</v>
      </c>
      <c r="C81" s="159">
        <v>6990102</v>
      </c>
      <c r="D81" s="180" t="s">
        <v>680</v>
      </c>
      <c r="E81" s="159" t="s">
        <v>442</v>
      </c>
      <c r="F81" s="589" t="s">
        <v>295</v>
      </c>
      <c r="G81" s="165">
        <v>20</v>
      </c>
      <c r="H81" s="402">
        <v>39173</v>
      </c>
      <c r="I81" s="403"/>
    </row>
    <row r="82" spans="1:9" ht="18" customHeight="1" x14ac:dyDescent="0.15">
      <c r="A82" s="592"/>
      <c r="B82" s="160" t="s">
        <v>443</v>
      </c>
      <c r="C82" s="161">
        <v>6990102</v>
      </c>
      <c r="D82" s="179" t="s">
        <v>680</v>
      </c>
      <c r="E82" s="161"/>
      <c r="F82" s="587"/>
      <c r="G82" s="161">
        <v>20</v>
      </c>
      <c r="H82" s="410"/>
      <c r="I82" s="283" t="s">
        <v>2535</v>
      </c>
    </row>
    <row r="83" spans="1:9" ht="18" customHeight="1" x14ac:dyDescent="0.15">
      <c r="A83" s="596" t="s">
        <v>3263</v>
      </c>
      <c r="B83" s="159" t="s">
        <v>2285</v>
      </c>
      <c r="C83" s="159">
        <v>6990102</v>
      </c>
      <c r="D83" s="180" t="s">
        <v>680</v>
      </c>
      <c r="E83" s="159" t="s">
        <v>442</v>
      </c>
      <c r="F83" s="589" t="s">
        <v>295</v>
      </c>
      <c r="G83" s="165">
        <v>20</v>
      </c>
      <c r="H83" s="408">
        <v>39173</v>
      </c>
      <c r="I83" s="403"/>
    </row>
    <row r="84" spans="1:9" ht="18" customHeight="1" x14ac:dyDescent="0.15">
      <c r="A84" s="591"/>
      <c r="B84" s="160" t="s">
        <v>444</v>
      </c>
      <c r="C84" s="161">
        <v>6990102</v>
      </c>
      <c r="D84" s="179" t="s">
        <v>680</v>
      </c>
      <c r="E84" s="161"/>
      <c r="F84" s="593"/>
      <c r="G84" s="161">
        <v>10</v>
      </c>
      <c r="H84" s="572"/>
      <c r="I84" s="283" t="s">
        <v>2535</v>
      </c>
    </row>
    <row r="85" spans="1:9" ht="18" customHeight="1" x14ac:dyDescent="0.15">
      <c r="A85" s="592"/>
      <c r="B85" s="160" t="s">
        <v>445</v>
      </c>
      <c r="C85" s="161">
        <v>6990102</v>
      </c>
      <c r="D85" s="179" t="s">
        <v>680</v>
      </c>
      <c r="E85" s="161"/>
      <c r="F85" s="587"/>
      <c r="G85" s="161">
        <v>10</v>
      </c>
      <c r="H85" s="572"/>
      <c r="I85" s="283" t="s">
        <v>2535</v>
      </c>
    </row>
    <row r="86" spans="1:9" ht="18" customHeight="1" x14ac:dyDescent="0.15">
      <c r="A86" s="596" t="s">
        <v>1226</v>
      </c>
      <c r="B86" s="184" t="s">
        <v>1212</v>
      </c>
      <c r="C86" s="159">
        <v>6900065</v>
      </c>
      <c r="D86" s="180" t="s">
        <v>1214</v>
      </c>
      <c r="E86" s="180" t="s">
        <v>1215</v>
      </c>
      <c r="F86" s="586" t="s">
        <v>303</v>
      </c>
      <c r="G86" s="165">
        <f>SUM(G87:G88)</f>
        <v>12</v>
      </c>
      <c r="H86" s="402">
        <v>40969</v>
      </c>
      <c r="I86" s="403"/>
    </row>
    <row r="87" spans="1:9" ht="18" customHeight="1" x14ac:dyDescent="0.15">
      <c r="A87" s="591"/>
      <c r="B87" s="183" t="s">
        <v>1212</v>
      </c>
      <c r="C87" s="161">
        <v>6900065</v>
      </c>
      <c r="D87" s="179" t="s">
        <v>1214</v>
      </c>
      <c r="E87" s="161"/>
      <c r="F87" s="587"/>
      <c r="G87" s="161">
        <v>10</v>
      </c>
      <c r="H87" s="625"/>
      <c r="I87" s="283" t="s">
        <v>2535</v>
      </c>
    </row>
    <row r="88" spans="1:9" ht="18" customHeight="1" x14ac:dyDescent="0.15">
      <c r="A88" s="592"/>
      <c r="B88" s="183" t="s">
        <v>2373</v>
      </c>
      <c r="C88" s="161">
        <v>6900046</v>
      </c>
      <c r="D88" s="179" t="s">
        <v>2984</v>
      </c>
      <c r="E88" s="161"/>
      <c r="F88" s="317"/>
      <c r="G88" s="161">
        <v>2</v>
      </c>
      <c r="H88" s="626"/>
      <c r="I88" s="283" t="s">
        <v>2535</v>
      </c>
    </row>
    <row r="89" spans="1:9" ht="18" customHeight="1" x14ac:dyDescent="0.15">
      <c r="A89" s="584" t="s">
        <v>3262</v>
      </c>
      <c r="B89" s="159" t="s">
        <v>446</v>
      </c>
      <c r="C89" s="159">
        <v>6991323</v>
      </c>
      <c r="D89" s="180" t="s">
        <v>681</v>
      </c>
      <c r="E89" s="159" t="s">
        <v>1256</v>
      </c>
      <c r="F89" s="589" t="s">
        <v>295</v>
      </c>
      <c r="G89" s="165">
        <v>12</v>
      </c>
      <c r="H89" s="402">
        <v>38991</v>
      </c>
      <c r="I89" s="403"/>
    </row>
    <row r="90" spans="1:9" ht="18" customHeight="1" x14ac:dyDescent="0.15">
      <c r="A90" s="591"/>
      <c r="B90" s="160" t="s">
        <v>446</v>
      </c>
      <c r="C90" s="161">
        <v>6991323</v>
      </c>
      <c r="D90" s="179" t="s">
        <v>681</v>
      </c>
      <c r="E90" s="161"/>
      <c r="F90" s="587"/>
      <c r="G90" s="161">
        <v>6</v>
      </c>
      <c r="H90" s="627"/>
      <c r="I90" s="283" t="s">
        <v>2534</v>
      </c>
    </row>
    <row r="91" spans="1:9" ht="18" customHeight="1" x14ac:dyDescent="0.15">
      <c r="A91" s="558"/>
      <c r="B91" s="160" t="s">
        <v>2290</v>
      </c>
      <c r="C91" s="161">
        <v>6991323</v>
      </c>
      <c r="D91" s="179" t="s">
        <v>681</v>
      </c>
      <c r="E91" s="161"/>
      <c r="F91" s="317"/>
      <c r="G91" s="161">
        <v>6</v>
      </c>
      <c r="H91" s="628"/>
      <c r="I91" s="283" t="s">
        <v>2534</v>
      </c>
    </row>
    <row r="92" spans="1:9" ht="18" customHeight="1" x14ac:dyDescent="0.15">
      <c r="A92" s="584" t="s">
        <v>3261</v>
      </c>
      <c r="B92" s="159" t="s">
        <v>448</v>
      </c>
      <c r="C92" s="159">
        <v>6991323</v>
      </c>
      <c r="D92" s="180" t="s">
        <v>682</v>
      </c>
      <c r="E92" s="159" t="s">
        <v>449</v>
      </c>
      <c r="F92" s="586" t="s">
        <v>303</v>
      </c>
      <c r="G92" s="165">
        <f>SUM(G93:G96)</f>
        <v>19</v>
      </c>
      <c r="H92" s="402">
        <v>38991</v>
      </c>
      <c r="I92" s="403"/>
    </row>
    <row r="93" spans="1:9" ht="18" customHeight="1" x14ac:dyDescent="0.15">
      <c r="A93" s="591"/>
      <c r="B93" s="160" t="s">
        <v>450</v>
      </c>
      <c r="C93" s="161">
        <v>6902701</v>
      </c>
      <c r="D93" s="179" t="s">
        <v>683</v>
      </c>
      <c r="E93" s="161"/>
      <c r="F93" s="593"/>
      <c r="G93" s="161">
        <v>4</v>
      </c>
      <c r="H93" s="572"/>
      <c r="I93" s="283" t="s">
        <v>2535</v>
      </c>
    </row>
    <row r="94" spans="1:9" ht="18" customHeight="1" x14ac:dyDescent="0.15">
      <c r="A94" s="591"/>
      <c r="B94" s="160" t="s">
        <v>448</v>
      </c>
      <c r="C94" s="161">
        <v>6991323</v>
      </c>
      <c r="D94" s="179" t="s">
        <v>682</v>
      </c>
      <c r="E94" s="161"/>
      <c r="F94" s="593"/>
      <c r="G94" s="161">
        <v>5</v>
      </c>
      <c r="H94" s="572"/>
      <c r="I94" s="283" t="s">
        <v>2535</v>
      </c>
    </row>
    <row r="95" spans="1:9" ht="18" customHeight="1" x14ac:dyDescent="0.15">
      <c r="A95" s="591"/>
      <c r="B95" s="160" t="s">
        <v>451</v>
      </c>
      <c r="C95" s="161">
        <v>6902705</v>
      </c>
      <c r="D95" s="179" t="s">
        <v>684</v>
      </c>
      <c r="E95" s="161"/>
      <c r="F95" s="593"/>
      <c r="G95" s="161">
        <v>4</v>
      </c>
      <c r="H95" s="572"/>
      <c r="I95" s="283" t="s">
        <v>2535</v>
      </c>
    </row>
    <row r="96" spans="1:9" ht="18" customHeight="1" x14ac:dyDescent="0.15">
      <c r="A96" s="591"/>
      <c r="B96" s="160" t="s">
        <v>452</v>
      </c>
      <c r="C96" s="161">
        <v>6902706</v>
      </c>
      <c r="D96" s="179" t="s">
        <v>685</v>
      </c>
      <c r="E96" s="161"/>
      <c r="F96" s="593"/>
      <c r="G96" s="161">
        <v>6</v>
      </c>
      <c r="H96" s="572"/>
      <c r="I96" s="283" t="s">
        <v>2535</v>
      </c>
    </row>
    <row r="97" spans="1:9" ht="18" customHeight="1" x14ac:dyDescent="0.15">
      <c r="A97" s="576" t="s">
        <v>3260</v>
      </c>
      <c r="B97" s="173" t="s">
        <v>2287</v>
      </c>
      <c r="C97" s="169">
        <v>6902705</v>
      </c>
      <c r="D97" s="173" t="s">
        <v>31</v>
      </c>
      <c r="E97" s="169" t="s">
        <v>188</v>
      </c>
      <c r="F97" s="622" t="s">
        <v>325</v>
      </c>
      <c r="G97" s="177">
        <v>28</v>
      </c>
      <c r="H97" s="402">
        <v>40603</v>
      </c>
      <c r="I97" s="403"/>
    </row>
    <row r="98" spans="1:9" ht="18" customHeight="1" x14ac:dyDescent="0.15">
      <c r="A98" s="577"/>
      <c r="B98" s="220" t="s">
        <v>2288</v>
      </c>
      <c r="C98" s="218">
        <v>6902705</v>
      </c>
      <c r="D98" s="219" t="s">
        <v>31</v>
      </c>
      <c r="E98" s="218"/>
      <c r="F98" s="623"/>
      <c r="G98" s="221">
        <v>20</v>
      </c>
      <c r="H98" s="411"/>
      <c r="I98" s="283" t="s">
        <v>2536</v>
      </c>
    </row>
    <row r="99" spans="1:9" ht="18" customHeight="1" x14ac:dyDescent="0.15">
      <c r="A99" s="583"/>
      <c r="B99" s="175" t="s">
        <v>2289</v>
      </c>
      <c r="C99" s="168">
        <v>6902701</v>
      </c>
      <c r="D99" s="182" t="s">
        <v>686</v>
      </c>
      <c r="E99" s="168"/>
      <c r="F99" s="554"/>
      <c r="G99" s="168">
        <v>8</v>
      </c>
      <c r="H99" s="404"/>
      <c r="I99" s="283" t="s">
        <v>2536</v>
      </c>
    </row>
    <row r="100" spans="1:9" ht="18" customHeight="1" x14ac:dyDescent="0.15">
      <c r="A100" s="581" t="s">
        <v>3259</v>
      </c>
      <c r="B100" s="169" t="s">
        <v>2292</v>
      </c>
      <c r="C100" s="169">
        <v>6902405</v>
      </c>
      <c r="D100" s="173" t="s">
        <v>687</v>
      </c>
      <c r="E100" s="169" t="s">
        <v>454</v>
      </c>
      <c r="F100" s="552" t="s">
        <v>295</v>
      </c>
      <c r="G100" s="177">
        <v>26</v>
      </c>
      <c r="H100" s="402">
        <v>38808</v>
      </c>
      <c r="I100" s="403"/>
    </row>
    <row r="101" spans="1:9" ht="18" customHeight="1" x14ac:dyDescent="0.15">
      <c r="A101" s="582"/>
      <c r="B101" s="175" t="s">
        <v>2293</v>
      </c>
      <c r="C101" s="168">
        <v>6902512</v>
      </c>
      <c r="D101" s="182" t="s">
        <v>688</v>
      </c>
      <c r="E101" s="168"/>
      <c r="F101" s="553"/>
      <c r="G101" s="168">
        <v>5</v>
      </c>
      <c r="H101" s="594"/>
      <c r="I101" s="283" t="s">
        <v>2535</v>
      </c>
    </row>
    <row r="102" spans="1:9" ht="18" customHeight="1" x14ac:dyDescent="0.15">
      <c r="A102" s="582"/>
      <c r="B102" s="175" t="s">
        <v>2292</v>
      </c>
      <c r="C102" s="168">
        <v>6902405</v>
      </c>
      <c r="D102" s="182" t="s">
        <v>687</v>
      </c>
      <c r="E102" s="168"/>
      <c r="F102" s="553"/>
      <c r="G102" s="168">
        <v>10</v>
      </c>
      <c r="H102" s="594"/>
      <c r="I102" s="283" t="s">
        <v>2535</v>
      </c>
    </row>
    <row r="103" spans="1:9" ht="18" customHeight="1" x14ac:dyDescent="0.15">
      <c r="A103" s="582"/>
      <c r="B103" s="175" t="s">
        <v>2294</v>
      </c>
      <c r="C103" s="168">
        <v>6902405</v>
      </c>
      <c r="D103" s="182" t="s">
        <v>689</v>
      </c>
      <c r="E103" s="168"/>
      <c r="F103" s="553"/>
      <c r="G103" s="168">
        <v>6</v>
      </c>
      <c r="H103" s="594"/>
      <c r="I103" s="283" t="s">
        <v>2535</v>
      </c>
    </row>
    <row r="104" spans="1:9" ht="18" customHeight="1" x14ac:dyDescent="0.15">
      <c r="A104" s="588"/>
      <c r="B104" s="187" t="s">
        <v>2295</v>
      </c>
      <c r="C104" s="168">
        <v>6991333</v>
      </c>
      <c r="D104" s="182" t="s">
        <v>437</v>
      </c>
      <c r="E104" s="168"/>
      <c r="F104" s="624"/>
      <c r="G104" s="168">
        <v>5</v>
      </c>
      <c r="H104" s="594"/>
      <c r="I104" s="283" t="s">
        <v>2535</v>
      </c>
    </row>
    <row r="105" spans="1:9" ht="18" customHeight="1" x14ac:dyDescent="0.15">
      <c r="A105" s="584" t="s">
        <v>3258</v>
      </c>
      <c r="B105" s="159" t="s">
        <v>455</v>
      </c>
      <c r="C105" s="159">
        <v>6991251</v>
      </c>
      <c r="D105" s="180" t="s">
        <v>690</v>
      </c>
      <c r="E105" s="172" t="s">
        <v>456</v>
      </c>
      <c r="F105" s="586" t="s">
        <v>303</v>
      </c>
      <c r="G105" s="165">
        <v>5</v>
      </c>
      <c r="H105" s="402">
        <v>38991</v>
      </c>
      <c r="I105" s="403"/>
    </row>
    <row r="106" spans="1:9" ht="18" customHeight="1" x14ac:dyDescent="0.15">
      <c r="A106" s="592"/>
      <c r="B106" s="160" t="s">
        <v>455</v>
      </c>
      <c r="C106" s="161">
        <v>6991251</v>
      </c>
      <c r="D106" s="179" t="s">
        <v>690</v>
      </c>
      <c r="E106" s="170"/>
      <c r="F106" s="587"/>
      <c r="G106" s="161">
        <v>5</v>
      </c>
      <c r="H106" s="407"/>
      <c r="I106" s="283" t="s">
        <v>2535</v>
      </c>
    </row>
    <row r="107" spans="1:9" ht="18" customHeight="1" x14ac:dyDescent="0.15">
      <c r="A107" s="596" t="s">
        <v>367</v>
      </c>
      <c r="B107" s="254" t="s">
        <v>1217</v>
      </c>
      <c r="C107" s="159">
        <v>6903207</v>
      </c>
      <c r="D107" s="180" t="s">
        <v>1219</v>
      </c>
      <c r="E107" s="188" t="s">
        <v>1220</v>
      </c>
      <c r="F107" s="589" t="s">
        <v>295</v>
      </c>
      <c r="G107" s="165">
        <f>SUM(G108)</f>
        <v>7</v>
      </c>
      <c r="H107" s="408">
        <v>40940</v>
      </c>
      <c r="I107" s="403"/>
    </row>
    <row r="108" spans="1:9" ht="18" customHeight="1" x14ac:dyDescent="0.15">
      <c r="A108" s="592"/>
      <c r="B108" s="183" t="s">
        <v>1218</v>
      </c>
      <c r="C108" s="161">
        <v>6903207</v>
      </c>
      <c r="D108" s="179" t="s">
        <v>1219</v>
      </c>
      <c r="E108" s="463"/>
      <c r="F108" s="593"/>
      <c r="G108" s="161">
        <v>7</v>
      </c>
      <c r="H108" s="407"/>
      <c r="I108" s="283" t="s">
        <v>2534</v>
      </c>
    </row>
    <row r="109" spans="1:9" ht="18" customHeight="1" x14ac:dyDescent="0.15">
      <c r="A109" s="596" t="s">
        <v>1403</v>
      </c>
      <c r="B109" s="254" t="s">
        <v>3052</v>
      </c>
      <c r="C109" s="484" t="s">
        <v>3053</v>
      </c>
      <c r="D109" s="255" t="s">
        <v>3055</v>
      </c>
      <c r="E109" s="488" t="s">
        <v>3054</v>
      </c>
      <c r="F109" s="482"/>
      <c r="G109" s="257">
        <v>6</v>
      </c>
      <c r="H109" s="483">
        <v>43191</v>
      </c>
      <c r="I109" s="421"/>
    </row>
    <row r="110" spans="1:9" ht="18" customHeight="1" x14ac:dyDescent="0.15">
      <c r="A110" s="558"/>
      <c r="B110" s="183" t="s">
        <v>3052</v>
      </c>
      <c r="C110" s="160" t="s">
        <v>516</v>
      </c>
      <c r="D110" s="179" t="s">
        <v>3055</v>
      </c>
      <c r="E110" s="489"/>
      <c r="F110" s="317"/>
      <c r="G110" s="161">
        <v>6</v>
      </c>
      <c r="H110" s="407"/>
      <c r="I110" s="283" t="s">
        <v>2536</v>
      </c>
    </row>
    <row r="111" spans="1:9" ht="18" customHeight="1" x14ac:dyDescent="0.15">
      <c r="A111" s="620" t="s">
        <v>3184</v>
      </c>
      <c r="B111" s="254" t="s">
        <v>453</v>
      </c>
      <c r="C111" s="484" t="s">
        <v>3079</v>
      </c>
      <c r="D111" s="255" t="s">
        <v>3080</v>
      </c>
      <c r="E111" s="488" t="s">
        <v>3081</v>
      </c>
      <c r="F111" s="482"/>
      <c r="G111" s="257">
        <v>6</v>
      </c>
      <c r="H111" s="483">
        <v>43282</v>
      </c>
      <c r="I111" s="421"/>
    </row>
    <row r="112" spans="1:9" ht="18" customHeight="1" x14ac:dyDescent="0.15">
      <c r="A112" s="551"/>
      <c r="B112" s="183" t="s">
        <v>453</v>
      </c>
      <c r="C112" s="160" t="s">
        <v>3078</v>
      </c>
      <c r="D112" s="179" t="s">
        <v>3080</v>
      </c>
      <c r="E112" s="463"/>
      <c r="F112" s="317"/>
      <c r="G112" s="161">
        <v>6</v>
      </c>
      <c r="H112" s="407"/>
      <c r="I112" s="283" t="s">
        <v>2539</v>
      </c>
    </row>
    <row r="113" spans="1:10" ht="18" customHeight="1" x14ac:dyDescent="0.15">
      <c r="A113" s="584" t="s">
        <v>3257</v>
      </c>
      <c r="B113" s="159" t="s">
        <v>2291</v>
      </c>
      <c r="C113" s="159">
        <v>6910001</v>
      </c>
      <c r="D113" s="180" t="s">
        <v>3177</v>
      </c>
      <c r="E113" s="159" t="s">
        <v>3178</v>
      </c>
      <c r="F113" s="589" t="s">
        <v>295</v>
      </c>
      <c r="G113" s="165">
        <v>4</v>
      </c>
      <c r="H113" s="402">
        <v>38991</v>
      </c>
      <c r="I113" s="403"/>
    </row>
    <row r="114" spans="1:10" ht="18" customHeight="1" x14ac:dyDescent="0.15">
      <c r="A114" s="592"/>
      <c r="B114" s="160" t="s">
        <v>2291</v>
      </c>
      <c r="C114" s="161">
        <v>6910001</v>
      </c>
      <c r="D114" s="179" t="s">
        <v>3177</v>
      </c>
      <c r="E114" s="161"/>
      <c r="F114" s="601"/>
      <c r="G114" s="161">
        <v>4</v>
      </c>
      <c r="H114" s="410"/>
      <c r="I114" s="283" t="s">
        <v>3179</v>
      </c>
    </row>
    <row r="115" spans="1:10" ht="18" customHeight="1" x14ac:dyDescent="0.15">
      <c r="A115" s="584" t="s">
        <v>3256</v>
      </c>
      <c r="B115" s="159" t="s">
        <v>978</v>
      </c>
      <c r="C115" s="159">
        <v>6990822</v>
      </c>
      <c r="D115" s="180" t="s">
        <v>2540</v>
      </c>
      <c r="E115" s="159" t="s">
        <v>997</v>
      </c>
      <c r="F115" s="589" t="s">
        <v>295</v>
      </c>
      <c r="G115" s="165">
        <f>SUM(G116:G125)</f>
        <v>51</v>
      </c>
      <c r="H115" s="402">
        <v>38991</v>
      </c>
      <c r="I115" s="403"/>
    </row>
    <row r="116" spans="1:10" ht="18" customHeight="1" x14ac:dyDescent="0.15">
      <c r="A116" s="599"/>
      <c r="B116" s="160" t="s">
        <v>979</v>
      </c>
      <c r="C116" s="161">
        <v>6990822</v>
      </c>
      <c r="D116" s="179" t="s">
        <v>2541</v>
      </c>
      <c r="E116" s="161"/>
      <c r="F116" s="600"/>
      <c r="G116" s="161">
        <v>6</v>
      </c>
      <c r="H116" s="555"/>
      <c r="I116" s="283" t="s">
        <v>2542</v>
      </c>
    </row>
    <row r="117" spans="1:10" ht="18" customHeight="1" x14ac:dyDescent="0.15">
      <c r="A117" s="599"/>
      <c r="B117" s="160" t="s">
        <v>980</v>
      </c>
      <c r="C117" s="161">
        <v>6990822</v>
      </c>
      <c r="D117" s="179" t="s">
        <v>2541</v>
      </c>
      <c r="E117" s="161"/>
      <c r="F117" s="600"/>
      <c r="G117" s="161">
        <v>6</v>
      </c>
      <c r="H117" s="621"/>
      <c r="I117" s="283" t="s">
        <v>2542</v>
      </c>
    </row>
    <row r="118" spans="1:10" ht="18" customHeight="1" x14ac:dyDescent="0.15">
      <c r="A118" s="599"/>
      <c r="B118" s="160" t="s">
        <v>981</v>
      </c>
      <c r="C118" s="161">
        <v>6990822</v>
      </c>
      <c r="D118" s="179" t="s">
        <v>2543</v>
      </c>
      <c r="E118" s="161"/>
      <c r="F118" s="600"/>
      <c r="G118" s="161">
        <v>4</v>
      </c>
      <c r="H118" s="621"/>
      <c r="I118" s="283" t="s">
        <v>2542</v>
      </c>
    </row>
    <row r="119" spans="1:10" ht="18" customHeight="1" x14ac:dyDescent="0.15">
      <c r="A119" s="599"/>
      <c r="B119" s="160" t="s">
        <v>1141</v>
      </c>
      <c r="C119" s="161">
        <v>6990822</v>
      </c>
      <c r="D119" s="179" t="s">
        <v>2544</v>
      </c>
      <c r="E119" s="161"/>
      <c r="F119" s="600"/>
      <c r="G119" s="161">
        <v>5</v>
      </c>
      <c r="H119" s="621"/>
      <c r="I119" s="283" t="s">
        <v>2545</v>
      </c>
    </row>
    <row r="120" spans="1:10" ht="18" customHeight="1" x14ac:dyDescent="0.15">
      <c r="A120" s="599"/>
      <c r="B120" s="160" t="s">
        <v>982</v>
      </c>
      <c r="C120" s="412">
        <v>6930001</v>
      </c>
      <c r="D120" s="412" t="s">
        <v>2546</v>
      </c>
      <c r="E120" s="161"/>
      <c r="F120" s="600"/>
      <c r="G120" s="161">
        <v>4</v>
      </c>
      <c r="H120" s="621"/>
      <c r="I120" s="283" t="s">
        <v>2545</v>
      </c>
    </row>
    <row r="121" spans="1:10" ht="18" customHeight="1" x14ac:dyDescent="0.15">
      <c r="A121" s="599"/>
      <c r="B121" s="160" t="s">
        <v>983</v>
      </c>
      <c r="C121" s="412">
        <v>6990821</v>
      </c>
      <c r="D121" s="412" t="s">
        <v>2547</v>
      </c>
      <c r="E121" s="161"/>
      <c r="F121" s="600"/>
      <c r="G121" s="161">
        <v>4</v>
      </c>
      <c r="H121" s="621"/>
      <c r="I121" s="283" t="s">
        <v>2545</v>
      </c>
    </row>
    <row r="122" spans="1:10" ht="18" customHeight="1" x14ac:dyDescent="0.15">
      <c r="A122" s="599"/>
      <c r="B122" s="160" t="s">
        <v>984</v>
      </c>
      <c r="C122" s="161">
        <v>6990822</v>
      </c>
      <c r="D122" s="179" t="s">
        <v>2548</v>
      </c>
      <c r="E122" s="161"/>
      <c r="F122" s="600"/>
      <c r="G122" s="161">
        <v>6</v>
      </c>
      <c r="H122" s="621"/>
      <c r="I122" s="382" t="s">
        <v>2549</v>
      </c>
    </row>
    <row r="123" spans="1:10" ht="18" customHeight="1" x14ac:dyDescent="0.15">
      <c r="A123" s="599"/>
      <c r="B123" s="160" t="s">
        <v>985</v>
      </c>
      <c r="C123" s="161">
        <v>6990822</v>
      </c>
      <c r="D123" s="179" t="s">
        <v>2548</v>
      </c>
      <c r="E123" s="161"/>
      <c r="F123" s="600"/>
      <c r="G123" s="161">
        <v>6</v>
      </c>
      <c r="H123" s="621"/>
      <c r="I123" s="382" t="s">
        <v>2549</v>
      </c>
    </row>
    <row r="124" spans="1:10" ht="18" customHeight="1" x14ac:dyDescent="0.15">
      <c r="A124" s="599"/>
      <c r="B124" s="183" t="s">
        <v>2550</v>
      </c>
      <c r="C124" s="179">
        <v>6990822</v>
      </c>
      <c r="D124" s="179" t="s">
        <v>2551</v>
      </c>
      <c r="E124" s="161"/>
      <c r="F124" s="601"/>
      <c r="G124" s="161">
        <v>4</v>
      </c>
      <c r="H124" s="621"/>
      <c r="I124" s="382" t="s">
        <v>2549</v>
      </c>
      <c r="J124" s="385"/>
    </row>
    <row r="125" spans="1:10" ht="18" customHeight="1" x14ac:dyDescent="0.15">
      <c r="A125" s="585"/>
      <c r="B125" s="183" t="s">
        <v>2552</v>
      </c>
      <c r="C125" s="179">
        <v>6990822</v>
      </c>
      <c r="D125" s="179" t="s">
        <v>2553</v>
      </c>
      <c r="E125" s="161"/>
      <c r="F125" s="395"/>
      <c r="G125" s="161">
        <v>6</v>
      </c>
      <c r="H125" s="556"/>
      <c r="I125" s="382" t="s">
        <v>2549</v>
      </c>
      <c r="J125" s="385"/>
    </row>
    <row r="126" spans="1:10" ht="18" customHeight="1" x14ac:dyDescent="0.15">
      <c r="A126" s="584" t="s">
        <v>3255</v>
      </c>
      <c r="B126" s="159" t="s">
        <v>3173</v>
      </c>
      <c r="C126" s="159">
        <v>6930065</v>
      </c>
      <c r="D126" s="180" t="s">
        <v>2554</v>
      </c>
      <c r="E126" s="159" t="s">
        <v>998</v>
      </c>
      <c r="F126" s="589" t="s">
        <v>295</v>
      </c>
      <c r="G126" s="165">
        <v>12</v>
      </c>
      <c r="H126" s="408">
        <v>39173</v>
      </c>
      <c r="I126" s="403"/>
    </row>
    <row r="127" spans="1:10" ht="18" customHeight="1" x14ac:dyDescent="0.15">
      <c r="A127" s="591"/>
      <c r="B127" s="160" t="s">
        <v>986</v>
      </c>
      <c r="C127" s="161">
        <v>6990732</v>
      </c>
      <c r="D127" s="179" t="s">
        <v>2660</v>
      </c>
      <c r="E127" s="161"/>
      <c r="F127" s="600"/>
      <c r="G127" s="161">
        <v>4</v>
      </c>
      <c r="H127" s="572"/>
      <c r="I127" s="283" t="s">
        <v>2539</v>
      </c>
    </row>
    <row r="128" spans="1:10" ht="18" customHeight="1" x14ac:dyDescent="0.15">
      <c r="A128" s="592"/>
      <c r="B128" s="160" t="s">
        <v>987</v>
      </c>
      <c r="C128" s="161">
        <v>6990732</v>
      </c>
      <c r="D128" s="179" t="s">
        <v>2660</v>
      </c>
      <c r="E128" s="161"/>
      <c r="F128" s="601"/>
      <c r="G128" s="161">
        <v>8</v>
      </c>
      <c r="H128" s="572"/>
      <c r="I128" s="283" t="s">
        <v>2539</v>
      </c>
    </row>
    <row r="129" spans="1:9" ht="18" customHeight="1" x14ac:dyDescent="0.15">
      <c r="A129" s="602" t="s">
        <v>3254</v>
      </c>
      <c r="B129" s="166" t="s">
        <v>2791</v>
      </c>
      <c r="C129" s="166">
        <v>6930552</v>
      </c>
      <c r="D129" s="166" t="s">
        <v>2401</v>
      </c>
      <c r="E129" s="166" t="s">
        <v>999</v>
      </c>
      <c r="F129" s="604" t="s">
        <v>303</v>
      </c>
      <c r="G129" s="178">
        <v>5</v>
      </c>
      <c r="H129" s="402">
        <v>39539</v>
      </c>
      <c r="I129" s="403"/>
    </row>
    <row r="130" spans="1:9" ht="18" customHeight="1" x14ac:dyDescent="0.15">
      <c r="A130" s="603"/>
      <c r="B130" s="176" t="s">
        <v>2791</v>
      </c>
      <c r="C130" s="167">
        <v>6930552</v>
      </c>
      <c r="D130" s="167" t="s">
        <v>2401</v>
      </c>
      <c r="E130" s="167"/>
      <c r="F130" s="605"/>
      <c r="G130" s="167">
        <v>5</v>
      </c>
      <c r="H130" s="407"/>
      <c r="I130" s="283" t="s">
        <v>2539</v>
      </c>
    </row>
    <row r="131" spans="1:9" ht="18" customHeight="1" x14ac:dyDescent="0.15">
      <c r="A131" s="602" t="s">
        <v>3253</v>
      </c>
      <c r="B131" s="166" t="s">
        <v>988</v>
      </c>
      <c r="C131" s="166">
        <v>6910001</v>
      </c>
      <c r="D131" s="166" t="s">
        <v>2555</v>
      </c>
      <c r="E131" s="166" t="s">
        <v>1000</v>
      </c>
      <c r="F131" s="604" t="s">
        <v>303</v>
      </c>
      <c r="G131" s="178">
        <v>20</v>
      </c>
      <c r="H131" s="402">
        <v>38991</v>
      </c>
      <c r="I131" s="403"/>
    </row>
    <row r="132" spans="1:9" ht="18" customHeight="1" x14ac:dyDescent="0.15">
      <c r="A132" s="607"/>
      <c r="B132" s="176" t="s">
        <v>988</v>
      </c>
      <c r="C132" s="167">
        <v>6910001</v>
      </c>
      <c r="D132" s="167" t="s">
        <v>2555</v>
      </c>
      <c r="E132" s="167"/>
      <c r="F132" s="608"/>
      <c r="G132" s="167">
        <v>13</v>
      </c>
      <c r="H132" s="572"/>
      <c r="I132" s="283" t="s">
        <v>2556</v>
      </c>
    </row>
    <row r="133" spans="1:9" ht="18" customHeight="1" x14ac:dyDescent="0.15">
      <c r="A133" s="603"/>
      <c r="B133" s="176" t="s">
        <v>989</v>
      </c>
      <c r="C133" s="167">
        <v>6910001</v>
      </c>
      <c r="D133" s="167" t="s">
        <v>2557</v>
      </c>
      <c r="E133" s="167"/>
      <c r="F133" s="605"/>
      <c r="G133" s="167">
        <v>7</v>
      </c>
      <c r="H133" s="572"/>
      <c r="I133" s="283" t="s">
        <v>2558</v>
      </c>
    </row>
    <row r="134" spans="1:9" ht="18" customHeight="1" x14ac:dyDescent="0.15">
      <c r="A134" s="602" t="s">
        <v>1223</v>
      </c>
      <c r="B134" s="481" t="s">
        <v>3049</v>
      </c>
      <c r="C134" s="478" t="s">
        <v>3050</v>
      </c>
      <c r="D134" s="479" t="s">
        <v>3047</v>
      </c>
      <c r="E134" s="479" t="s">
        <v>3051</v>
      </c>
      <c r="F134" s="480"/>
      <c r="G134" s="479">
        <v>6</v>
      </c>
      <c r="H134" s="409">
        <v>43191</v>
      </c>
      <c r="I134" s="421"/>
    </row>
    <row r="135" spans="1:9" ht="18" customHeight="1" x14ac:dyDescent="0.15">
      <c r="A135" s="558"/>
      <c r="B135" s="176" t="s">
        <v>3048</v>
      </c>
      <c r="C135" s="176" t="s">
        <v>945</v>
      </c>
      <c r="D135" s="167" t="s">
        <v>3047</v>
      </c>
      <c r="E135" s="167"/>
      <c r="F135" s="477"/>
      <c r="G135" s="167">
        <v>6</v>
      </c>
      <c r="H135" s="404"/>
      <c r="I135" s="283" t="s">
        <v>2535</v>
      </c>
    </row>
    <row r="136" spans="1:9" ht="18" customHeight="1" x14ac:dyDescent="0.15">
      <c r="A136" s="584" t="s">
        <v>3248</v>
      </c>
      <c r="B136" s="159" t="s">
        <v>2559</v>
      </c>
      <c r="C136" s="159">
        <v>6990816</v>
      </c>
      <c r="D136" s="180" t="s">
        <v>2560</v>
      </c>
      <c r="E136" s="159" t="s">
        <v>732</v>
      </c>
      <c r="F136" s="586" t="s">
        <v>325</v>
      </c>
      <c r="G136" s="165">
        <f>SUM(G137:G141)</f>
        <v>22</v>
      </c>
      <c r="H136" s="408">
        <v>38991</v>
      </c>
      <c r="I136" s="403"/>
    </row>
    <row r="137" spans="1:9" ht="18" customHeight="1" x14ac:dyDescent="0.15">
      <c r="A137" s="599"/>
      <c r="B137" s="160" t="s">
        <v>990</v>
      </c>
      <c r="C137" s="161">
        <v>6990816</v>
      </c>
      <c r="D137" s="179" t="s">
        <v>2561</v>
      </c>
      <c r="E137" s="161"/>
      <c r="F137" s="609"/>
      <c r="G137" s="161">
        <v>4</v>
      </c>
      <c r="H137" s="572"/>
      <c r="I137" s="283" t="s">
        <v>2562</v>
      </c>
    </row>
    <row r="138" spans="1:9" ht="18" customHeight="1" x14ac:dyDescent="0.15">
      <c r="A138" s="599"/>
      <c r="B138" s="160" t="s">
        <v>991</v>
      </c>
      <c r="C138" s="161">
        <v>6990816</v>
      </c>
      <c r="D138" s="179" t="s">
        <v>2561</v>
      </c>
      <c r="E138" s="161"/>
      <c r="F138" s="609"/>
      <c r="G138" s="161">
        <v>4</v>
      </c>
      <c r="H138" s="572"/>
      <c r="I138" s="283" t="s">
        <v>2539</v>
      </c>
    </row>
    <row r="139" spans="1:9" ht="18" customHeight="1" x14ac:dyDescent="0.15">
      <c r="A139" s="599"/>
      <c r="B139" s="160" t="s">
        <v>992</v>
      </c>
      <c r="C139" s="161">
        <v>6990816</v>
      </c>
      <c r="D139" s="179" t="s">
        <v>2561</v>
      </c>
      <c r="E139" s="161"/>
      <c r="F139" s="609"/>
      <c r="G139" s="161">
        <v>4</v>
      </c>
      <c r="H139" s="572"/>
      <c r="I139" s="283" t="s">
        <v>2808</v>
      </c>
    </row>
    <row r="140" spans="1:9" ht="18" customHeight="1" x14ac:dyDescent="0.15">
      <c r="A140" s="599"/>
      <c r="B140" s="160" t="s">
        <v>2563</v>
      </c>
      <c r="C140" s="161">
        <v>6990812</v>
      </c>
      <c r="D140" s="179" t="s">
        <v>2307</v>
      </c>
      <c r="E140" s="161"/>
      <c r="F140" s="609"/>
      <c r="G140" s="161">
        <v>7</v>
      </c>
      <c r="H140" s="572"/>
      <c r="I140" s="283" t="s">
        <v>2562</v>
      </c>
    </row>
    <row r="141" spans="1:9" ht="18" customHeight="1" x14ac:dyDescent="0.15">
      <c r="A141" s="585"/>
      <c r="B141" s="183" t="s">
        <v>2564</v>
      </c>
      <c r="C141" s="161">
        <v>6990816</v>
      </c>
      <c r="D141" s="179" t="s">
        <v>1199</v>
      </c>
      <c r="E141" s="161"/>
      <c r="F141" s="595"/>
      <c r="G141" s="161">
        <v>3</v>
      </c>
      <c r="H141" s="572"/>
      <c r="I141" s="283" t="s">
        <v>2562</v>
      </c>
    </row>
    <row r="142" spans="1:9" ht="18" customHeight="1" x14ac:dyDescent="0.15">
      <c r="A142" s="584" t="s">
        <v>1346</v>
      </c>
      <c r="B142" s="159" t="s">
        <v>993</v>
      </c>
      <c r="C142" s="159">
        <v>6930012</v>
      </c>
      <c r="D142" s="180" t="s">
        <v>2334</v>
      </c>
      <c r="E142" s="159" t="s">
        <v>1001</v>
      </c>
      <c r="F142" s="589" t="s">
        <v>295</v>
      </c>
      <c r="G142" s="165">
        <v>16</v>
      </c>
      <c r="H142" s="402">
        <v>41365</v>
      </c>
      <c r="I142" s="403"/>
    </row>
    <row r="143" spans="1:9" ht="18" customHeight="1" x14ac:dyDescent="0.15">
      <c r="A143" s="599"/>
      <c r="B143" s="160" t="s">
        <v>994</v>
      </c>
      <c r="C143" s="161">
        <v>6930012</v>
      </c>
      <c r="D143" s="179" t="s">
        <v>1347</v>
      </c>
      <c r="E143" s="163"/>
      <c r="F143" s="600"/>
      <c r="G143" s="162">
        <v>10</v>
      </c>
      <c r="H143" s="411"/>
      <c r="I143" s="283" t="s">
        <v>2558</v>
      </c>
    </row>
    <row r="144" spans="1:9" ht="18" customHeight="1" x14ac:dyDescent="0.15">
      <c r="A144" s="592"/>
      <c r="B144" s="160" t="s">
        <v>2565</v>
      </c>
      <c r="C144" s="161">
        <v>6930012</v>
      </c>
      <c r="D144" s="179" t="s">
        <v>1348</v>
      </c>
      <c r="E144" s="161"/>
      <c r="F144" s="601"/>
      <c r="G144" s="161">
        <v>6</v>
      </c>
      <c r="H144" s="404"/>
      <c r="I144" s="283" t="s">
        <v>2558</v>
      </c>
    </row>
    <row r="145" spans="1:9" ht="18" customHeight="1" x14ac:dyDescent="0.15">
      <c r="A145" s="602" t="s">
        <v>3252</v>
      </c>
      <c r="B145" s="166" t="s">
        <v>995</v>
      </c>
      <c r="C145" s="166">
        <v>6930033</v>
      </c>
      <c r="D145" s="166" t="s">
        <v>2566</v>
      </c>
      <c r="E145" s="166" t="s">
        <v>1002</v>
      </c>
      <c r="F145" s="604" t="s">
        <v>303</v>
      </c>
      <c r="G145" s="178">
        <v>4</v>
      </c>
      <c r="H145" s="402">
        <v>38991</v>
      </c>
      <c r="I145" s="403"/>
    </row>
    <row r="146" spans="1:9" ht="18" customHeight="1" x14ac:dyDescent="0.15">
      <c r="A146" s="603"/>
      <c r="B146" s="176" t="s">
        <v>995</v>
      </c>
      <c r="C146" s="167">
        <v>6930033</v>
      </c>
      <c r="D146" s="167" t="s">
        <v>2566</v>
      </c>
      <c r="E146" s="167"/>
      <c r="F146" s="605"/>
      <c r="G146" s="167">
        <v>4</v>
      </c>
      <c r="H146" s="407"/>
      <c r="I146" s="283" t="s">
        <v>2556</v>
      </c>
    </row>
    <row r="147" spans="1:9" ht="18" customHeight="1" x14ac:dyDescent="0.15">
      <c r="A147" s="584" t="s">
        <v>3251</v>
      </c>
      <c r="B147" s="159" t="s">
        <v>996</v>
      </c>
      <c r="C147" s="159">
        <v>6930037</v>
      </c>
      <c r="D147" s="180" t="s">
        <v>2567</v>
      </c>
      <c r="E147" s="159" t="s">
        <v>1003</v>
      </c>
      <c r="F147" s="171" t="s">
        <v>295</v>
      </c>
      <c r="G147" s="165">
        <v>20</v>
      </c>
      <c r="H147" s="402">
        <v>40634</v>
      </c>
      <c r="I147" s="403"/>
    </row>
    <row r="148" spans="1:9" ht="18" customHeight="1" x14ac:dyDescent="0.15">
      <c r="A148" s="585"/>
      <c r="B148" s="160" t="s">
        <v>996</v>
      </c>
      <c r="C148" s="161">
        <v>6930037</v>
      </c>
      <c r="D148" s="179" t="s">
        <v>2567</v>
      </c>
      <c r="E148" s="161" t="s">
        <v>1003</v>
      </c>
      <c r="F148" s="174"/>
      <c r="G148" s="161">
        <v>20</v>
      </c>
      <c r="H148" s="404"/>
      <c r="I148" s="283" t="s">
        <v>2562</v>
      </c>
    </row>
    <row r="149" spans="1:9" ht="18" customHeight="1" x14ac:dyDescent="0.15">
      <c r="A149" s="596" t="s">
        <v>3250</v>
      </c>
      <c r="B149" s="159" t="s">
        <v>458</v>
      </c>
      <c r="C149" s="159">
        <v>6990622</v>
      </c>
      <c r="D149" s="180" t="s">
        <v>691</v>
      </c>
      <c r="E149" s="159" t="s">
        <v>459</v>
      </c>
      <c r="F149" s="589" t="s">
        <v>295</v>
      </c>
      <c r="G149" s="165">
        <f>SUM(G150:G155)</f>
        <v>32</v>
      </c>
      <c r="H149" s="402">
        <v>38991</v>
      </c>
      <c r="I149" s="403"/>
    </row>
    <row r="150" spans="1:9" ht="18" customHeight="1" x14ac:dyDescent="0.15">
      <c r="A150" s="591"/>
      <c r="B150" s="160" t="s">
        <v>460</v>
      </c>
      <c r="C150" s="161">
        <v>6990502</v>
      </c>
      <c r="D150" s="179" t="s">
        <v>692</v>
      </c>
      <c r="E150" s="161"/>
      <c r="F150" s="593"/>
      <c r="G150" s="161">
        <v>7</v>
      </c>
      <c r="H150" s="594"/>
      <c r="I150" s="283" t="s">
        <v>2556</v>
      </c>
    </row>
    <row r="151" spans="1:9" ht="18" customHeight="1" x14ac:dyDescent="0.15">
      <c r="A151" s="591"/>
      <c r="B151" s="160" t="s">
        <v>461</v>
      </c>
      <c r="C151" s="161">
        <v>6990631</v>
      </c>
      <c r="D151" s="179" t="s">
        <v>2308</v>
      </c>
      <c r="E151" s="161"/>
      <c r="F151" s="593"/>
      <c r="G151" s="161">
        <v>3</v>
      </c>
      <c r="H151" s="594"/>
      <c r="I151" s="283" t="s">
        <v>2556</v>
      </c>
    </row>
    <row r="152" spans="1:9" ht="18" customHeight="1" x14ac:dyDescent="0.15">
      <c r="A152" s="591"/>
      <c r="B152" s="160" t="s">
        <v>462</v>
      </c>
      <c r="C152" s="161">
        <v>6990631</v>
      </c>
      <c r="D152" s="179" t="s">
        <v>2309</v>
      </c>
      <c r="E152" s="161"/>
      <c r="F152" s="593"/>
      <c r="G152" s="161">
        <v>3</v>
      </c>
      <c r="H152" s="594"/>
      <c r="I152" s="283" t="s">
        <v>2556</v>
      </c>
    </row>
    <row r="153" spans="1:9" ht="18" customHeight="1" x14ac:dyDescent="0.15">
      <c r="A153" s="591"/>
      <c r="B153" s="160" t="s">
        <v>463</v>
      </c>
      <c r="C153" s="161">
        <v>6990612</v>
      </c>
      <c r="D153" s="179" t="s">
        <v>693</v>
      </c>
      <c r="E153" s="161"/>
      <c r="F153" s="593"/>
      <c r="G153" s="161">
        <v>6</v>
      </c>
      <c r="H153" s="594"/>
      <c r="I153" s="283" t="s">
        <v>2556</v>
      </c>
    </row>
    <row r="154" spans="1:9" ht="18" customHeight="1" x14ac:dyDescent="0.15">
      <c r="A154" s="591"/>
      <c r="B154" s="183" t="s">
        <v>2568</v>
      </c>
      <c r="C154" s="161">
        <v>6990622</v>
      </c>
      <c r="D154" s="179" t="s">
        <v>34</v>
      </c>
      <c r="E154" s="161"/>
      <c r="F154" s="593"/>
      <c r="G154" s="161">
        <v>7</v>
      </c>
      <c r="H154" s="594"/>
      <c r="I154" s="283" t="s">
        <v>2907</v>
      </c>
    </row>
    <row r="155" spans="1:9" ht="18" customHeight="1" x14ac:dyDescent="0.15">
      <c r="A155" s="592"/>
      <c r="B155" s="183" t="s">
        <v>2906</v>
      </c>
      <c r="C155" s="161">
        <v>6990812</v>
      </c>
      <c r="D155" s="179" t="s">
        <v>2964</v>
      </c>
      <c r="E155" s="161"/>
      <c r="F155" s="587"/>
      <c r="G155" s="161">
        <v>6</v>
      </c>
      <c r="H155" s="594"/>
      <c r="I155" s="283" t="s">
        <v>2556</v>
      </c>
    </row>
    <row r="156" spans="1:9" ht="18" customHeight="1" x14ac:dyDescent="0.15">
      <c r="A156" s="596" t="s">
        <v>3249</v>
      </c>
      <c r="B156" s="159" t="s">
        <v>464</v>
      </c>
      <c r="C156" s="159">
        <v>6990501</v>
      </c>
      <c r="D156" s="180" t="s">
        <v>694</v>
      </c>
      <c r="E156" s="159" t="s">
        <v>465</v>
      </c>
      <c r="F156" s="586" t="s">
        <v>303</v>
      </c>
      <c r="G156" s="165">
        <f>SUM(G157:G163)</f>
        <v>26</v>
      </c>
      <c r="H156" s="402">
        <v>38991</v>
      </c>
      <c r="I156" s="403"/>
    </row>
    <row r="157" spans="1:9" ht="18" customHeight="1" x14ac:dyDescent="0.15">
      <c r="A157" s="591"/>
      <c r="B157" s="160" t="s">
        <v>466</v>
      </c>
      <c r="C157" s="161">
        <v>6990502</v>
      </c>
      <c r="D157" s="179" t="s">
        <v>695</v>
      </c>
      <c r="E157" s="161"/>
      <c r="F157" s="593"/>
      <c r="G157" s="161">
        <v>6</v>
      </c>
      <c r="H157" s="572"/>
      <c r="I157" s="283" t="s">
        <v>2556</v>
      </c>
    </row>
    <row r="158" spans="1:9" ht="18" customHeight="1" x14ac:dyDescent="0.15">
      <c r="A158" s="591"/>
      <c r="B158" s="160" t="s">
        <v>467</v>
      </c>
      <c r="C158" s="161">
        <v>6990501</v>
      </c>
      <c r="D158" s="179" t="s">
        <v>696</v>
      </c>
      <c r="E158" s="161"/>
      <c r="F158" s="593"/>
      <c r="G158" s="161">
        <v>5</v>
      </c>
      <c r="H158" s="572"/>
      <c r="I158" s="283" t="s">
        <v>2556</v>
      </c>
    </row>
    <row r="159" spans="1:9" ht="18" customHeight="1" x14ac:dyDescent="0.15">
      <c r="A159" s="591"/>
      <c r="B159" s="160" t="s">
        <v>468</v>
      </c>
      <c r="C159" s="161">
        <v>6990501</v>
      </c>
      <c r="D159" s="179" t="s">
        <v>697</v>
      </c>
      <c r="E159" s="161"/>
      <c r="F159" s="593"/>
      <c r="G159" s="161">
        <v>4</v>
      </c>
      <c r="H159" s="572"/>
      <c r="I159" s="283" t="s">
        <v>2556</v>
      </c>
    </row>
    <row r="160" spans="1:9" ht="18" customHeight="1" x14ac:dyDescent="0.15">
      <c r="A160" s="591"/>
      <c r="B160" s="160" t="s">
        <v>469</v>
      </c>
      <c r="C160" s="161">
        <v>6990502</v>
      </c>
      <c r="D160" s="179" t="s">
        <v>698</v>
      </c>
      <c r="E160" s="161"/>
      <c r="F160" s="593"/>
      <c r="G160" s="161">
        <v>3</v>
      </c>
      <c r="H160" s="572"/>
      <c r="I160" s="283" t="s">
        <v>2556</v>
      </c>
    </row>
    <row r="161" spans="1:9" ht="18" customHeight="1" x14ac:dyDescent="0.15">
      <c r="A161" s="591"/>
      <c r="B161" s="160" t="s">
        <v>470</v>
      </c>
      <c r="C161" s="161">
        <v>6990502</v>
      </c>
      <c r="D161" s="179" t="s">
        <v>698</v>
      </c>
      <c r="E161" s="161"/>
      <c r="F161" s="593"/>
      <c r="G161" s="161">
        <v>2</v>
      </c>
      <c r="H161" s="572"/>
      <c r="I161" s="283" t="s">
        <v>2556</v>
      </c>
    </row>
    <row r="162" spans="1:9" ht="18" customHeight="1" x14ac:dyDescent="0.15">
      <c r="A162" s="591"/>
      <c r="B162" s="160" t="s">
        <v>471</v>
      </c>
      <c r="C162" s="161">
        <v>6990502</v>
      </c>
      <c r="D162" s="179" t="s">
        <v>698</v>
      </c>
      <c r="E162" s="161"/>
      <c r="F162" s="593"/>
      <c r="G162" s="161">
        <v>3</v>
      </c>
      <c r="H162" s="572"/>
      <c r="I162" s="283" t="s">
        <v>2556</v>
      </c>
    </row>
    <row r="163" spans="1:9" ht="18" customHeight="1" x14ac:dyDescent="0.15">
      <c r="A163" s="591"/>
      <c r="B163" s="160" t="s">
        <v>472</v>
      </c>
      <c r="C163" s="161">
        <v>6990502</v>
      </c>
      <c r="D163" s="179" t="s">
        <v>698</v>
      </c>
      <c r="E163" s="161"/>
      <c r="F163" s="587"/>
      <c r="G163" s="161">
        <v>3</v>
      </c>
      <c r="H163" s="572"/>
      <c r="I163" s="283" t="s">
        <v>2556</v>
      </c>
    </row>
    <row r="164" spans="1:9" ht="18" customHeight="1" x14ac:dyDescent="0.15">
      <c r="A164" s="584" t="s">
        <v>1247</v>
      </c>
      <c r="B164" s="159" t="s">
        <v>2899</v>
      </c>
      <c r="C164" s="159">
        <v>6910031</v>
      </c>
      <c r="D164" s="180" t="s">
        <v>2900</v>
      </c>
      <c r="E164" s="159" t="s">
        <v>2901</v>
      </c>
      <c r="F164" s="586" t="s">
        <v>303</v>
      </c>
      <c r="G164" s="165">
        <v>6</v>
      </c>
      <c r="H164" s="402">
        <v>42826</v>
      </c>
      <c r="I164" s="403"/>
    </row>
    <row r="165" spans="1:9" ht="18" customHeight="1" x14ac:dyDescent="0.15">
      <c r="A165" s="585"/>
      <c r="B165" s="160" t="s">
        <v>2899</v>
      </c>
      <c r="C165" s="163">
        <v>6910031</v>
      </c>
      <c r="D165" s="179" t="s">
        <v>2900</v>
      </c>
      <c r="E165" s="161"/>
      <c r="F165" s="587"/>
      <c r="G165" s="161">
        <v>6</v>
      </c>
      <c r="H165" s="407"/>
      <c r="I165" s="283" t="s">
        <v>2902</v>
      </c>
    </row>
    <row r="166" spans="1:9" ht="18" customHeight="1" x14ac:dyDescent="0.15">
      <c r="A166" s="584" t="s">
        <v>3297</v>
      </c>
      <c r="B166" s="522" t="s">
        <v>3298</v>
      </c>
      <c r="C166" s="484">
        <v>6930021</v>
      </c>
      <c r="D166" s="255" t="s">
        <v>3299</v>
      </c>
      <c r="E166" s="256" t="s">
        <v>3300</v>
      </c>
      <c r="F166" s="482"/>
      <c r="G166" s="256">
        <v>9</v>
      </c>
      <c r="H166" s="483">
        <v>43800</v>
      </c>
      <c r="I166" s="421"/>
    </row>
    <row r="167" spans="1:9" ht="18" customHeight="1" x14ac:dyDescent="0.15">
      <c r="A167" s="585"/>
      <c r="B167" s="160" t="s">
        <v>3298</v>
      </c>
      <c r="C167" s="162">
        <v>6930021</v>
      </c>
      <c r="D167" s="179" t="s">
        <v>3299</v>
      </c>
      <c r="E167" s="161"/>
      <c r="F167" s="520"/>
      <c r="G167" s="161">
        <v>9</v>
      </c>
      <c r="H167" s="521"/>
      <c r="I167" s="283" t="s">
        <v>3301</v>
      </c>
    </row>
    <row r="168" spans="1:9" ht="18" customHeight="1" x14ac:dyDescent="0.15">
      <c r="A168" s="584" t="s">
        <v>3248</v>
      </c>
      <c r="B168" s="159" t="s">
        <v>2569</v>
      </c>
      <c r="C168" s="159">
        <v>6940013</v>
      </c>
      <c r="D168" s="180" t="s">
        <v>2570</v>
      </c>
      <c r="E168" s="159" t="s">
        <v>296</v>
      </c>
      <c r="F168" s="589" t="s">
        <v>295</v>
      </c>
      <c r="G168" s="165">
        <v>18</v>
      </c>
      <c r="H168" s="402">
        <v>38991</v>
      </c>
      <c r="I168" s="403"/>
    </row>
    <row r="169" spans="1:9" ht="18" customHeight="1" x14ac:dyDescent="0.15">
      <c r="A169" s="591"/>
      <c r="B169" s="160" t="s">
        <v>297</v>
      </c>
      <c r="C169" s="161">
        <v>6940064</v>
      </c>
      <c r="D169" s="179" t="s">
        <v>1379</v>
      </c>
      <c r="E169" s="161"/>
      <c r="F169" s="593"/>
      <c r="G169" s="161">
        <v>7</v>
      </c>
      <c r="H169" s="594"/>
      <c r="I169" s="283" t="s">
        <v>2562</v>
      </c>
    </row>
    <row r="170" spans="1:9" ht="18" customHeight="1" x14ac:dyDescent="0.15">
      <c r="A170" s="591"/>
      <c r="B170" s="160" t="s">
        <v>298</v>
      </c>
      <c r="C170" s="161">
        <v>6940064</v>
      </c>
      <c r="D170" s="179" t="s">
        <v>1379</v>
      </c>
      <c r="E170" s="161"/>
      <c r="F170" s="593"/>
      <c r="G170" s="161">
        <v>7</v>
      </c>
      <c r="H170" s="594"/>
      <c r="I170" s="283" t="s">
        <v>2562</v>
      </c>
    </row>
    <row r="171" spans="1:9" ht="18" customHeight="1" x14ac:dyDescent="0.15">
      <c r="A171" s="592"/>
      <c r="B171" s="160" t="s">
        <v>299</v>
      </c>
      <c r="C171" s="161">
        <v>6940013</v>
      </c>
      <c r="D171" s="179" t="s">
        <v>2306</v>
      </c>
      <c r="E171" s="161"/>
      <c r="F171" s="587"/>
      <c r="G171" s="161">
        <v>4</v>
      </c>
      <c r="H171" s="594"/>
      <c r="I171" s="283" t="s">
        <v>2562</v>
      </c>
    </row>
    <row r="172" spans="1:9" ht="18" customHeight="1" x14ac:dyDescent="0.15">
      <c r="A172" s="596" t="s">
        <v>3247</v>
      </c>
      <c r="B172" s="159" t="s">
        <v>301</v>
      </c>
      <c r="C172" s="159">
        <v>6940041</v>
      </c>
      <c r="D172" s="180" t="s">
        <v>2572</v>
      </c>
      <c r="E172" s="159" t="s">
        <v>302</v>
      </c>
      <c r="F172" s="586" t="s">
        <v>303</v>
      </c>
      <c r="G172" s="165">
        <f>SUM(G173:G175)</f>
        <v>19</v>
      </c>
      <c r="H172" s="402">
        <v>38991</v>
      </c>
      <c r="I172" s="403"/>
    </row>
    <row r="173" spans="1:9" ht="18" customHeight="1" x14ac:dyDescent="0.15">
      <c r="A173" s="591"/>
      <c r="B173" s="160" t="s">
        <v>301</v>
      </c>
      <c r="C173" s="161">
        <v>6940041</v>
      </c>
      <c r="D173" s="179" t="s">
        <v>2572</v>
      </c>
      <c r="E173" s="161"/>
      <c r="F173" s="595"/>
      <c r="G173" s="161">
        <v>10</v>
      </c>
      <c r="H173" s="404"/>
      <c r="I173" s="283" t="s">
        <v>2556</v>
      </c>
    </row>
    <row r="174" spans="1:9" ht="18" customHeight="1" x14ac:dyDescent="0.15">
      <c r="A174" s="591"/>
      <c r="B174" s="160" t="s">
        <v>2905</v>
      </c>
      <c r="C174" s="161">
        <v>6940041</v>
      </c>
      <c r="D174" s="179" t="s">
        <v>2573</v>
      </c>
      <c r="E174" s="161"/>
      <c r="F174" s="461"/>
      <c r="G174" s="161">
        <v>5</v>
      </c>
      <c r="H174" s="407"/>
      <c r="I174" s="283" t="s">
        <v>2535</v>
      </c>
    </row>
    <row r="175" spans="1:9" ht="18" customHeight="1" x14ac:dyDescent="0.15">
      <c r="A175" s="592"/>
      <c r="B175" s="160" t="s">
        <v>300</v>
      </c>
      <c r="C175" s="161">
        <v>6940041</v>
      </c>
      <c r="D175" s="179" t="s">
        <v>2571</v>
      </c>
      <c r="E175" s="161"/>
      <c r="F175" s="378"/>
      <c r="G175" s="161">
        <v>4</v>
      </c>
      <c r="H175" s="404"/>
      <c r="I175" s="283" t="s">
        <v>2535</v>
      </c>
    </row>
    <row r="176" spans="1:9" ht="18" customHeight="1" x14ac:dyDescent="0.15">
      <c r="A176" s="596" t="s">
        <v>3246</v>
      </c>
      <c r="B176" s="159" t="s">
        <v>304</v>
      </c>
      <c r="C176" s="159">
        <v>6940064</v>
      </c>
      <c r="D176" s="180" t="s">
        <v>2574</v>
      </c>
      <c r="E176" s="159" t="s">
        <v>305</v>
      </c>
      <c r="F176" s="586" t="s">
        <v>303</v>
      </c>
      <c r="G176" s="165">
        <v>16</v>
      </c>
      <c r="H176" s="402">
        <v>38991</v>
      </c>
      <c r="I176" s="403"/>
    </row>
    <row r="177" spans="1:9" ht="18" customHeight="1" x14ac:dyDescent="0.15">
      <c r="A177" s="591"/>
      <c r="B177" s="160" t="s">
        <v>306</v>
      </c>
      <c r="C177" s="161">
        <v>6940064</v>
      </c>
      <c r="D177" s="179" t="s">
        <v>2575</v>
      </c>
      <c r="E177" s="161"/>
      <c r="F177" s="593"/>
      <c r="G177" s="161">
        <v>5</v>
      </c>
      <c r="H177" s="572"/>
      <c r="I177" s="283" t="s">
        <v>2556</v>
      </c>
    </row>
    <row r="178" spans="1:9" ht="18" customHeight="1" x14ac:dyDescent="0.15">
      <c r="A178" s="591"/>
      <c r="B178" s="160" t="s">
        <v>307</v>
      </c>
      <c r="C178" s="161">
        <v>6940064</v>
      </c>
      <c r="D178" s="179" t="s">
        <v>2576</v>
      </c>
      <c r="E178" s="161"/>
      <c r="F178" s="593"/>
      <c r="G178" s="161">
        <v>4</v>
      </c>
      <c r="H178" s="572"/>
      <c r="I178" s="283" t="s">
        <v>2556</v>
      </c>
    </row>
    <row r="179" spans="1:9" ht="18" customHeight="1" x14ac:dyDescent="0.15">
      <c r="A179" s="592"/>
      <c r="B179" s="160" t="s">
        <v>2577</v>
      </c>
      <c r="C179" s="161">
        <v>6940064</v>
      </c>
      <c r="D179" s="179" t="s">
        <v>1380</v>
      </c>
      <c r="E179" s="161"/>
      <c r="F179" s="587"/>
      <c r="G179" s="161">
        <v>7</v>
      </c>
      <c r="H179" s="572"/>
      <c r="I179" s="283" t="s">
        <v>2556</v>
      </c>
    </row>
    <row r="180" spans="1:9" ht="18" customHeight="1" x14ac:dyDescent="0.15">
      <c r="A180" s="568" t="s">
        <v>3245</v>
      </c>
      <c r="B180" s="159" t="s">
        <v>2740</v>
      </c>
      <c r="C180" s="159">
        <v>6940063</v>
      </c>
      <c r="D180" s="180" t="s">
        <v>2742</v>
      </c>
      <c r="E180" s="159" t="s">
        <v>2743</v>
      </c>
      <c r="F180" s="589" t="s">
        <v>295</v>
      </c>
      <c r="G180" s="165">
        <f>SUM(G181:G182)</f>
        <v>15</v>
      </c>
      <c r="H180" s="402">
        <v>40269</v>
      </c>
      <c r="I180" s="403"/>
    </row>
    <row r="181" spans="1:9" ht="18" customHeight="1" x14ac:dyDescent="0.15">
      <c r="A181" s="569"/>
      <c r="B181" s="160" t="s">
        <v>2738</v>
      </c>
      <c r="C181" s="161">
        <v>6940021</v>
      </c>
      <c r="D181" s="179" t="s">
        <v>2578</v>
      </c>
      <c r="E181" s="161"/>
      <c r="F181" s="587"/>
      <c r="G181" s="161">
        <v>10</v>
      </c>
      <c r="H181" s="404"/>
      <c r="I181" s="283" t="s">
        <v>2558</v>
      </c>
    </row>
    <row r="182" spans="1:9" ht="18" customHeight="1" x14ac:dyDescent="0.15">
      <c r="A182" s="590"/>
      <c r="B182" s="160" t="s">
        <v>2739</v>
      </c>
      <c r="C182" s="161">
        <v>6940031</v>
      </c>
      <c r="D182" s="179" t="s">
        <v>2741</v>
      </c>
      <c r="E182" s="161"/>
      <c r="F182" s="317"/>
      <c r="G182" s="161">
        <v>5</v>
      </c>
      <c r="H182" s="404"/>
      <c r="I182" s="283" t="s">
        <v>2744</v>
      </c>
    </row>
    <row r="183" spans="1:9" ht="18" customHeight="1" x14ac:dyDescent="0.15">
      <c r="A183" s="568" t="s">
        <v>3244</v>
      </c>
      <c r="B183" s="256" t="s">
        <v>3066</v>
      </c>
      <c r="C183" s="256">
        <v>6940064</v>
      </c>
      <c r="D183" s="255" t="s">
        <v>3067</v>
      </c>
      <c r="E183" s="256" t="s">
        <v>3068</v>
      </c>
      <c r="F183" s="482"/>
      <c r="G183" s="256">
        <v>6</v>
      </c>
      <c r="H183" s="409">
        <v>43252</v>
      </c>
      <c r="I183" s="421"/>
    </row>
    <row r="184" spans="1:9" ht="18" customHeight="1" x14ac:dyDescent="0.15">
      <c r="A184" s="597"/>
      <c r="B184" s="160" t="s">
        <v>3066</v>
      </c>
      <c r="C184" s="161">
        <v>6940064</v>
      </c>
      <c r="D184" s="179" t="s">
        <v>3067</v>
      </c>
      <c r="E184" s="161"/>
      <c r="F184" s="317"/>
      <c r="G184" s="161">
        <v>6</v>
      </c>
      <c r="H184" s="404"/>
      <c r="I184" s="283" t="s">
        <v>2744</v>
      </c>
    </row>
    <row r="185" spans="1:9" ht="18" customHeight="1" x14ac:dyDescent="0.15">
      <c r="A185" s="581" t="s">
        <v>3243</v>
      </c>
      <c r="B185" s="169" t="s">
        <v>2579</v>
      </c>
      <c r="C185" s="169">
        <v>6950001</v>
      </c>
      <c r="D185" s="173" t="s">
        <v>2580</v>
      </c>
      <c r="E185" s="169" t="s">
        <v>854</v>
      </c>
      <c r="F185" s="552" t="s">
        <v>325</v>
      </c>
      <c r="G185" s="177">
        <v>4</v>
      </c>
      <c r="H185" s="402">
        <v>40695</v>
      </c>
      <c r="I185" s="403"/>
    </row>
    <row r="186" spans="1:9" ht="18" customHeight="1" x14ac:dyDescent="0.15">
      <c r="A186" s="583"/>
      <c r="B186" s="175" t="s">
        <v>2579</v>
      </c>
      <c r="C186" s="168">
        <v>6950001</v>
      </c>
      <c r="D186" s="182" t="s">
        <v>2580</v>
      </c>
      <c r="E186" s="168"/>
      <c r="F186" s="554"/>
      <c r="G186" s="168">
        <v>4</v>
      </c>
      <c r="H186" s="410"/>
      <c r="I186" s="283" t="s">
        <v>2558</v>
      </c>
    </row>
    <row r="187" spans="1:9" ht="18" customHeight="1" x14ac:dyDescent="0.15">
      <c r="A187" s="581" t="s">
        <v>1276</v>
      </c>
      <c r="B187" s="234" t="s">
        <v>2581</v>
      </c>
      <c r="C187" s="235">
        <v>6950021</v>
      </c>
      <c r="D187" s="236" t="s">
        <v>1277</v>
      </c>
      <c r="E187" s="235" t="s">
        <v>2582</v>
      </c>
      <c r="F187" s="598" t="s">
        <v>303</v>
      </c>
      <c r="G187" s="238">
        <f>SUM(G188:G192)</f>
        <v>21</v>
      </c>
      <c r="H187" s="409">
        <v>41244</v>
      </c>
      <c r="I187" s="403"/>
    </row>
    <row r="188" spans="1:9" ht="18" customHeight="1" x14ac:dyDescent="0.15">
      <c r="A188" s="582"/>
      <c r="B188" s="175" t="s">
        <v>2581</v>
      </c>
      <c r="C188" s="168">
        <v>6950021</v>
      </c>
      <c r="D188" s="182" t="s">
        <v>1278</v>
      </c>
      <c r="E188" s="218"/>
      <c r="F188" s="579"/>
      <c r="G188" s="221">
        <v>10</v>
      </c>
      <c r="H188" s="411"/>
      <c r="I188" s="283" t="s">
        <v>2556</v>
      </c>
    </row>
    <row r="189" spans="1:9" ht="18" customHeight="1" x14ac:dyDescent="0.15">
      <c r="A189" s="582"/>
      <c r="B189" s="175" t="s">
        <v>2583</v>
      </c>
      <c r="C189" s="168">
        <v>6950021</v>
      </c>
      <c r="D189" s="182" t="s">
        <v>1344</v>
      </c>
      <c r="E189" s="168"/>
      <c r="F189" s="554"/>
      <c r="G189" s="168">
        <v>5</v>
      </c>
      <c r="H189" s="410"/>
      <c r="I189" s="283" t="s">
        <v>2556</v>
      </c>
    </row>
    <row r="190" spans="1:9" ht="18" customHeight="1" x14ac:dyDescent="0.15">
      <c r="A190" s="582"/>
      <c r="B190" s="175" t="s">
        <v>2715</v>
      </c>
      <c r="C190" s="168">
        <v>6950016</v>
      </c>
      <c r="D190" s="182" t="s">
        <v>2716</v>
      </c>
      <c r="E190" s="168"/>
      <c r="F190" s="379"/>
      <c r="G190" s="168">
        <v>2</v>
      </c>
      <c r="H190" s="410"/>
      <c r="I190" s="283" t="s">
        <v>2535</v>
      </c>
    </row>
    <row r="191" spans="1:9" ht="18" customHeight="1" x14ac:dyDescent="0.15">
      <c r="A191" s="582"/>
      <c r="B191" s="175" t="s">
        <v>2992</v>
      </c>
      <c r="C191" s="168">
        <v>6950021</v>
      </c>
      <c r="D191" s="182" t="s">
        <v>2993</v>
      </c>
      <c r="E191" s="168"/>
      <c r="F191" s="379"/>
      <c r="G191" s="168">
        <v>2</v>
      </c>
      <c r="H191" s="410"/>
      <c r="I191" s="283" t="s">
        <v>2535</v>
      </c>
    </row>
    <row r="192" spans="1:9" ht="18" customHeight="1" x14ac:dyDescent="0.15">
      <c r="A192" s="588"/>
      <c r="B192" s="175" t="s">
        <v>2994</v>
      </c>
      <c r="C192" s="168">
        <v>6950016</v>
      </c>
      <c r="D192" s="182" t="s">
        <v>2993</v>
      </c>
      <c r="E192" s="168"/>
      <c r="F192" s="379"/>
      <c r="G192" s="168">
        <v>2</v>
      </c>
      <c r="H192" s="410"/>
      <c r="I192" s="283" t="s">
        <v>2535</v>
      </c>
    </row>
    <row r="193" spans="1:9" ht="18" customHeight="1" x14ac:dyDescent="0.15">
      <c r="A193" s="584" t="s">
        <v>3242</v>
      </c>
      <c r="B193" s="159" t="s">
        <v>473</v>
      </c>
      <c r="C193" s="159">
        <v>6960221</v>
      </c>
      <c r="D193" s="180" t="s">
        <v>2584</v>
      </c>
      <c r="E193" s="159" t="s">
        <v>474</v>
      </c>
      <c r="F193" s="589" t="s">
        <v>295</v>
      </c>
      <c r="G193" s="165">
        <v>17</v>
      </c>
      <c r="H193" s="402">
        <v>38991</v>
      </c>
      <c r="I193" s="403"/>
    </row>
    <row r="194" spans="1:9" ht="18" customHeight="1" x14ac:dyDescent="0.15">
      <c r="A194" s="591"/>
      <c r="B194" s="160" t="s">
        <v>2377</v>
      </c>
      <c r="C194" s="161">
        <v>6960221</v>
      </c>
      <c r="D194" s="179" t="s">
        <v>2584</v>
      </c>
      <c r="E194" s="161"/>
      <c r="F194" s="593"/>
      <c r="G194" s="161">
        <v>8</v>
      </c>
      <c r="H194" s="572"/>
      <c r="I194" s="283" t="s">
        <v>2556</v>
      </c>
    </row>
    <row r="195" spans="1:9" ht="18" customHeight="1" x14ac:dyDescent="0.15">
      <c r="A195" s="592"/>
      <c r="B195" s="160" t="s">
        <v>475</v>
      </c>
      <c r="C195" s="161">
        <v>6960224</v>
      </c>
      <c r="D195" s="179" t="s">
        <v>2585</v>
      </c>
      <c r="E195" s="161"/>
      <c r="F195" s="587"/>
      <c r="G195" s="161">
        <v>9</v>
      </c>
      <c r="H195" s="572"/>
      <c r="I195" s="283" t="s">
        <v>2556</v>
      </c>
    </row>
    <row r="196" spans="1:9" ht="18" customHeight="1" x14ac:dyDescent="0.15">
      <c r="A196" s="584" t="s">
        <v>3241</v>
      </c>
      <c r="B196" s="159" t="s">
        <v>476</v>
      </c>
      <c r="C196" s="159">
        <v>6994621</v>
      </c>
      <c r="D196" s="180" t="s">
        <v>2586</v>
      </c>
      <c r="E196" s="159" t="s">
        <v>742</v>
      </c>
      <c r="F196" s="589" t="s">
        <v>295</v>
      </c>
      <c r="G196" s="165">
        <f>SUM(G197:G202)</f>
        <v>34</v>
      </c>
      <c r="H196" s="402">
        <v>39173</v>
      </c>
      <c r="I196" s="403"/>
    </row>
    <row r="197" spans="1:9" ht="18" customHeight="1" x14ac:dyDescent="0.15">
      <c r="A197" s="599"/>
      <c r="B197" s="160" t="s">
        <v>476</v>
      </c>
      <c r="C197" s="161">
        <v>6994621</v>
      </c>
      <c r="D197" s="179" t="s">
        <v>2586</v>
      </c>
      <c r="E197" s="161"/>
      <c r="F197" s="593"/>
      <c r="G197" s="161">
        <v>6</v>
      </c>
      <c r="H197" s="615"/>
      <c r="I197" s="283" t="s">
        <v>2562</v>
      </c>
    </row>
    <row r="198" spans="1:9" ht="18" customHeight="1" x14ac:dyDescent="0.15">
      <c r="A198" s="599"/>
      <c r="B198" s="160" t="s">
        <v>477</v>
      </c>
      <c r="C198" s="161">
        <v>6994621</v>
      </c>
      <c r="D198" s="179" t="s">
        <v>2587</v>
      </c>
      <c r="E198" s="161"/>
      <c r="F198" s="593"/>
      <c r="G198" s="161">
        <v>6</v>
      </c>
      <c r="H198" s="616"/>
      <c r="I198" s="283" t="s">
        <v>2562</v>
      </c>
    </row>
    <row r="199" spans="1:9" ht="18" customHeight="1" x14ac:dyDescent="0.15">
      <c r="A199" s="599"/>
      <c r="B199" s="160" t="s">
        <v>478</v>
      </c>
      <c r="C199" s="161">
        <v>6960006</v>
      </c>
      <c r="D199" s="179" t="s">
        <v>2588</v>
      </c>
      <c r="E199" s="161"/>
      <c r="F199" s="593"/>
      <c r="G199" s="161">
        <v>4</v>
      </c>
      <c r="H199" s="616"/>
      <c r="I199" s="283" t="s">
        <v>2562</v>
      </c>
    </row>
    <row r="200" spans="1:9" ht="18" customHeight="1" x14ac:dyDescent="0.15">
      <c r="A200" s="599"/>
      <c r="B200" s="160" t="s">
        <v>479</v>
      </c>
      <c r="C200" s="161">
        <v>6994621</v>
      </c>
      <c r="D200" s="179" t="s">
        <v>2587</v>
      </c>
      <c r="E200" s="161"/>
      <c r="F200" s="593"/>
      <c r="G200" s="161">
        <v>6</v>
      </c>
      <c r="H200" s="616"/>
      <c r="I200" s="283" t="s">
        <v>2562</v>
      </c>
    </row>
    <row r="201" spans="1:9" ht="18" customHeight="1" x14ac:dyDescent="0.15">
      <c r="A201" s="599"/>
      <c r="B201" s="160" t="s">
        <v>2589</v>
      </c>
      <c r="C201" s="161">
        <v>6960003</v>
      </c>
      <c r="D201" s="179" t="s">
        <v>1423</v>
      </c>
      <c r="E201" s="161"/>
      <c r="F201" s="580"/>
      <c r="G201" s="161">
        <v>6</v>
      </c>
      <c r="H201" s="616"/>
      <c r="I201" s="283" t="s">
        <v>2562</v>
      </c>
    </row>
    <row r="202" spans="1:9" ht="18" customHeight="1" x14ac:dyDescent="0.15">
      <c r="A202" s="585"/>
      <c r="B202" s="160" t="s">
        <v>2590</v>
      </c>
      <c r="C202" s="161">
        <v>6960003</v>
      </c>
      <c r="D202" s="179" t="s">
        <v>2386</v>
      </c>
      <c r="E202" s="161"/>
      <c r="F202" s="373"/>
      <c r="G202" s="161">
        <v>6</v>
      </c>
      <c r="H202" s="617"/>
      <c r="I202" s="283" t="s">
        <v>2562</v>
      </c>
    </row>
    <row r="203" spans="1:9" ht="18" customHeight="1" x14ac:dyDescent="0.15">
      <c r="A203" s="584" t="s">
        <v>3190</v>
      </c>
      <c r="B203" s="159" t="s">
        <v>3194</v>
      </c>
      <c r="C203" s="159">
        <v>6960102</v>
      </c>
      <c r="D203" s="180" t="s">
        <v>2591</v>
      </c>
      <c r="E203" s="159" t="s">
        <v>735</v>
      </c>
      <c r="F203" s="171" t="s">
        <v>295</v>
      </c>
      <c r="G203" s="165">
        <f>SUM(G204:G208)</f>
        <v>24</v>
      </c>
      <c r="H203" s="402">
        <v>38991</v>
      </c>
      <c r="I203" s="403"/>
    </row>
    <row r="204" spans="1:9" ht="18" customHeight="1" x14ac:dyDescent="0.15">
      <c r="A204" s="599"/>
      <c r="B204" s="160" t="s">
        <v>2787</v>
      </c>
      <c r="C204" s="161">
        <v>6960102</v>
      </c>
      <c r="D204" s="179" t="s">
        <v>2789</v>
      </c>
      <c r="E204" s="161"/>
      <c r="F204" s="317"/>
      <c r="G204" s="161">
        <v>7</v>
      </c>
      <c r="H204" s="610"/>
      <c r="I204" s="283" t="s">
        <v>2556</v>
      </c>
    </row>
    <row r="205" spans="1:9" ht="18" customHeight="1" x14ac:dyDescent="0.15">
      <c r="A205" s="599"/>
      <c r="B205" s="160" t="s">
        <v>2788</v>
      </c>
      <c r="C205" s="161">
        <v>6960102</v>
      </c>
      <c r="D205" s="179" t="s">
        <v>2789</v>
      </c>
      <c r="E205" s="161"/>
      <c r="F205" s="317"/>
      <c r="G205" s="161">
        <v>7</v>
      </c>
      <c r="H205" s="611"/>
      <c r="I205" s="283" t="s">
        <v>2556</v>
      </c>
    </row>
    <row r="206" spans="1:9" ht="18" customHeight="1" x14ac:dyDescent="0.15">
      <c r="A206" s="599"/>
      <c r="B206" s="183" t="s">
        <v>3193</v>
      </c>
      <c r="C206" s="161">
        <v>6960102</v>
      </c>
      <c r="D206" s="179" t="s">
        <v>2966</v>
      </c>
      <c r="E206" s="161"/>
      <c r="F206" s="317"/>
      <c r="G206" s="161">
        <v>1</v>
      </c>
      <c r="H206" s="611"/>
      <c r="I206" s="283" t="s">
        <v>2535</v>
      </c>
    </row>
    <row r="207" spans="1:9" ht="18" customHeight="1" x14ac:dyDescent="0.15">
      <c r="A207" s="599"/>
      <c r="B207" s="160" t="s">
        <v>3192</v>
      </c>
      <c r="C207" s="161">
        <v>6960102</v>
      </c>
      <c r="D207" s="179" t="s">
        <v>2592</v>
      </c>
      <c r="E207" s="161"/>
      <c r="F207" s="378"/>
      <c r="G207" s="161">
        <v>3</v>
      </c>
      <c r="H207" s="611"/>
      <c r="I207" s="283" t="s">
        <v>2535</v>
      </c>
    </row>
    <row r="208" spans="1:9" ht="18" customHeight="1" x14ac:dyDescent="0.15">
      <c r="A208" s="599"/>
      <c r="B208" s="160" t="s">
        <v>3146</v>
      </c>
      <c r="C208" s="161">
        <v>6960102</v>
      </c>
      <c r="D208" s="179" t="s">
        <v>3147</v>
      </c>
      <c r="E208" s="161"/>
      <c r="F208" s="317"/>
      <c r="G208" s="161">
        <v>6</v>
      </c>
      <c r="H208" s="611"/>
      <c r="I208" s="283" t="s">
        <v>2790</v>
      </c>
    </row>
    <row r="209" spans="1:9" ht="18" customHeight="1" x14ac:dyDescent="0.15">
      <c r="A209" s="584" t="s">
        <v>3240</v>
      </c>
      <c r="B209" s="159" t="s">
        <v>480</v>
      </c>
      <c r="C209" s="159">
        <v>6960102</v>
      </c>
      <c r="D209" s="180" t="s">
        <v>2593</v>
      </c>
      <c r="E209" s="159" t="s">
        <v>481</v>
      </c>
      <c r="F209" s="589" t="s">
        <v>295</v>
      </c>
      <c r="G209" s="165">
        <f>SUM(G210:G216)</f>
        <v>35</v>
      </c>
      <c r="H209" s="402">
        <v>38991</v>
      </c>
      <c r="I209" s="403"/>
    </row>
    <row r="210" spans="1:9" ht="18" customHeight="1" x14ac:dyDescent="0.15">
      <c r="A210" s="591"/>
      <c r="B210" s="160" t="s">
        <v>482</v>
      </c>
      <c r="C210" s="161">
        <v>6960102</v>
      </c>
      <c r="D210" s="179" t="s">
        <v>2594</v>
      </c>
      <c r="E210" s="161"/>
      <c r="F210" s="593"/>
      <c r="G210" s="161">
        <v>6</v>
      </c>
      <c r="H210" s="572"/>
      <c r="I210" s="283" t="s">
        <v>2556</v>
      </c>
    </row>
    <row r="211" spans="1:9" ht="18" customHeight="1" x14ac:dyDescent="0.15">
      <c r="A211" s="591"/>
      <c r="B211" s="160" t="s">
        <v>483</v>
      </c>
      <c r="C211" s="161">
        <v>6960102</v>
      </c>
      <c r="D211" s="179" t="s">
        <v>2595</v>
      </c>
      <c r="E211" s="161"/>
      <c r="F211" s="593"/>
      <c r="G211" s="161">
        <v>4</v>
      </c>
      <c r="H211" s="572"/>
      <c r="I211" s="283" t="s">
        <v>2556</v>
      </c>
    </row>
    <row r="212" spans="1:9" ht="18" customHeight="1" x14ac:dyDescent="0.15">
      <c r="A212" s="591"/>
      <c r="B212" s="160" t="s">
        <v>484</v>
      </c>
      <c r="C212" s="161">
        <v>6960102</v>
      </c>
      <c r="D212" s="179" t="s">
        <v>2596</v>
      </c>
      <c r="E212" s="161"/>
      <c r="F212" s="593"/>
      <c r="G212" s="161">
        <v>4</v>
      </c>
      <c r="H212" s="572"/>
      <c r="I212" s="283" t="s">
        <v>2556</v>
      </c>
    </row>
    <row r="213" spans="1:9" ht="18" customHeight="1" x14ac:dyDescent="0.15">
      <c r="A213" s="591"/>
      <c r="B213" s="160" t="s">
        <v>485</v>
      </c>
      <c r="C213" s="161">
        <v>6960102</v>
      </c>
      <c r="D213" s="179" t="s">
        <v>2597</v>
      </c>
      <c r="E213" s="161"/>
      <c r="F213" s="593"/>
      <c r="G213" s="161">
        <v>4</v>
      </c>
      <c r="H213" s="572"/>
      <c r="I213" s="283" t="s">
        <v>2556</v>
      </c>
    </row>
    <row r="214" spans="1:9" ht="18" customHeight="1" x14ac:dyDescent="0.15">
      <c r="A214" s="591"/>
      <c r="B214" s="160" t="s">
        <v>486</v>
      </c>
      <c r="C214" s="161">
        <v>6960102</v>
      </c>
      <c r="D214" s="179" t="s">
        <v>2598</v>
      </c>
      <c r="E214" s="161"/>
      <c r="F214" s="593"/>
      <c r="G214" s="161">
        <v>5</v>
      </c>
      <c r="H214" s="572"/>
      <c r="I214" s="283" t="s">
        <v>2556</v>
      </c>
    </row>
    <row r="215" spans="1:9" ht="18" customHeight="1" x14ac:dyDescent="0.15">
      <c r="A215" s="591"/>
      <c r="B215" s="160" t="s">
        <v>487</v>
      </c>
      <c r="C215" s="161">
        <v>6960102</v>
      </c>
      <c r="D215" s="179" t="s">
        <v>2599</v>
      </c>
      <c r="E215" s="161"/>
      <c r="F215" s="593"/>
      <c r="G215" s="161">
        <v>7</v>
      </c>
      <c r="H215" s="572"/>
      <c r="I215" s="283" t="s">
        <v>2556</v>
      </c>
    </row>
    <row r="216" spans="1:9" ht="18" customHeight="1" x14ac:dyDescent="0.15">
      <c r="A216" s="592"/>
      <c r="B216" s="160" t="s">
        <v>488</v>
      </c>
      <c r="C216" s="161">
        <v>6960102</v>
      </c>
      <c r="D216" s="179" t="s">
        <v>2600</v>
      </c>
      <c r="E216" s="161"/>
      <c r="F216" s="587"/>
      <c r="G216" s="161">
        <v>5</v>
      </c>
      <c r="H216" s="572"/>
      <c r="I216" s="283" t="s">
        <v>2556</v>
      </c>
    </row>
    <row r="217" spans="1:9" ht="18" customHeight="1" x14ac:dyDescent="0.15">
      <c r="A217" s="581" t="s">
        <v>3239</v>
      </c>
      <c r="B217" s="169" t="s">
        <v>2217</v>
      </c>
      <c r="C217" s="169">
        <v>6950011</v>
      </c>
      <c r="D217" s="173" t="s">
        <v>3060</v>
      </c>
      <c r="E217" s="173" t="s">
        <v>2601</v>
      </c>
      <c r="F217" s="622" t="s">
        <v>303</v>
      </c>
      <c r="G217" s="177">
        <v>32</v>
      </c>
      <c r="H217" s="402">
        <v>41730</v>
      </c>
      <c r="I217" s="403"/>
    </row>
    <row r="218" spans="1:9" ht="18" customHeight="1" x14ac:dyDescent="0.15">
      <c r="A218" s="582"/>
      <c r="B218" s="175" t="s">
        <v>2253</v>
      </c>
      <c r="C218" s="168">
        <v>6950016</v>
      </c>
      <c r="D218" s="182" t="s">
        <v>2602</v>
      </c>
      <c r="E218" s="168"/>
      <c r="F218" s="579"/>
      <c r="G218" s="168">
        <v>5</v>
      </c>
      <c r="H218" s="639"/>
      <c r="I218" s="283" t="s">
        <v>2556</v>
      </c>
    </row>
    <row r="219" spans="1:9" ht="18" customHeight="1" x14ac:dyDescent="0.15">
      <c r="A219" s="582"/>
      <c r="B219" s="175" t="s">
        <v>2254</v>
      </c>
      <c r="C219" s="168">
        <v>6950016</v>
      </c>
      <c r="D219" s="182" t="s">
        <v>2255</v>
      </c>
      <c r="E219" s="168"/>
      <c r="F219" s="554"/>
      <c r="G219" s="168">
        <v>6</v>
      </c>
      <c r="H219" s="640"/>
      <c r="I219" s="283" t="s">
        <v>2562</v>
      </c>
    </row>
    <row r="220" spans="1:9" ht="18" customHeight="1" x14ac:dyDescent="0.15">
      <c r="A220" s="582"/>
      <c r="B220" s="175" t="s">
        <v>2467</v>
      </c>
      <c r="C220" s="168">
        <v>6950024</v>
      </c>
      <c r="D220" s="182" t="s">
        <v>2468</v>
      </c>
      <c r="E220" s="168"/>
      <c r="F220" s="379"/>
      <c r="G220" s="168">
        <v>6</v>
      </c>
      <c r="H220" s="640"/>
      <c r="I220" s="283" t="s">
        <v>2556</v>
      </c>
    </row>
    <row r="221" spans="1:9" ht="18" customHeight="1" x14ac:dyDescent="0.15">
      <c r="A221" s="582"/>
      <c r="B221" s="175" t="s">
        <v>2479</v>
      </c>
      <c r="C221" s="168">
        <v>6950016</v>
      </c>
      <c r="D221" s="182" t="s">
        <v>2480</v>
      </c>
      <c r="E221" s="168"/>
      <c r="F221" s="379"/>
      <c r="G221" s="168">
        <v>8</v>
      </c>
      <c r="H221" s="640"/>
      <c r="I221" s="283" t="s">
        <v>2556</v>
      </c>
    </row>
    <row r="222" spans="1:9" ht="18" customHeight="1" x14ac:dyDescent="0.15">
      <c r="A222" s="582"/>
      <c r="B222" s="175" t="s">
        <v>3061</v>
      </c>
      <c r="C222" s="168">
        <v>6950011</v>
      </c>
      <c r="D222" s="182" t="s">
        <v>3060</v>
      </c>
      <c r="E222" s="168"/>
      <c r="F222" s="379"/>
      <c r="G222" s="168">
        <v>7</v>
      </c>
      <c r="H222" s="640"/>
      <c r="I222" s="283" t="s">
        <v>2534</v>
      </c>
    </row>
    <row r="223" spans="1:9" ht="18" customHeight="1" x14ac:dyDescent="0.15">
      <c r="A223" s="597"/>
      <c r="B223" s="175" t="s">
        <v>3149</v>
      </c>
      <c r="C223" s="168">
        <v>6950011</v>
      </c>
      <c r="D223" s="182" t="s">
        <v>3060</v>
      </c>
      <c r="E223" s="168"/>
      <c r="F223" s="379"/>
      <c r="G223" s="168">
        <v>7</v>
      </c>
      <c r="H223" s="580"/>
      <c r="I223" s="283" t="s">
        <v>2534</v>
      </c>
    </row>
    <row r="224" spans="1:9" ht="18" customHeight="1" x14ac:dyDescent="0.15">
      <c r="A224" s="581" t="s">
        <v>3238</v>
      </c>
      <c r="B224" s="169" t="s">
        <v>308</v>
      </c>
      <c r="C224" s="169">
        <v>6970062</v>
      </c>
      <c r="D224" s="173" t="s">
        <v>2603</v>
      </c>
      <c r="E224" s="173" t="s">
        <v>2604</v>
      </c>
      <c r="F224" s="552" t="s">
        <v>295</v>
      </c>
      <c r="G224" s="177">
        <f>SUM(G225:G239)</f>
        <v>83</v>
      </c>
      <c r="H224" s="402">
        <v>38991</v>
      </c>
      <c r="I224" s="403"/>
    </row>
    <row r="225" spans="1:9" ht="18" customHeight="1" x14ac:dyDescent="0.15">
      <c r="A225" s="582"/>
      <c r="B225" s="175" t="s">
        <v>309</v>
      </c>
      <c r="C225" s="168">
        <v>6970041</v>
      </c>
      <c r="D225" s="182" t="s">
        <v>2605</v>
      </c>
      <c r="E225" s="168"/>
      <c r="F225" s="553"/>
      <c r="G225" s="218">
        <v>4</v>
      </c>
      <c r="H225" s="611"/>
      <c r="I225" s="283" t="s">
        <v>2556</v>
      </c>
    </row>
    <row r="226" spans="1:9" ht="18" customHeight="1" x14ac:dyDescent="0.15">
      <c r="A226" s="582"/>
      <c r="B226" s="175" t="s">
        <v>310</v>
      </c>
      <c r="C226" s="168">
        <v>6970037</v>
      </c>
      <c r="D226" s="182" t="s">
        <v>2606</v>
      </c>
      <c r="E226" s="168"/>
      <c r="F226" s="553"/>
      <c r="G226" s="218">
        <v>6</v>
      </c>
      <c r="H226" s="611"/>
      <c r="I226" s="283" t="s">
        <v>2556</v>
      </c>
    </row>
    <row r="227" spans="1:9" ht="18" customHeight="1" x14ac:dyDescent="0.15">
      <c r="A227" s="582"/>
      <c r="B227" s="175" t="s">
        <v>311</v>
      </c>
      <c r="C227" s="168">
        <v>6970123</v>
      </c>
      <c r="D227" s="182" t="s">
        <v>2607</v>
      </c>
      <c r="E227" s="168"/>
      <c r="F227" s="553"/>
      <c r="G227" s="218">
        <v>10</v>
      </c>
      <c r="H227" s="611"/>
      <c r="I227" s="283" t="s">
        <v>2562</v>
      </c>
    </row>
    <row r="228" spans="1:9" ht="18" customHeight="1" x14ac:dyDescent="0.15">
      <c r="A228" s="582"/>
      <c r="B228" s="175" t="s">
        <v>312</v>
      </c>
      <c r="C228" s="168">
        <v>6970123</v>
      </c>
      <c r="D228" s="182" t="s">
        <v>2608</v>
      </c>
      <c r="E228" s="168"/>
      <c r="F228" s="553"/>
      <c r="G228" s="218">
        <v>6</v>
      </c>
      <c r="H228" s="611"/>
      <c r="I228" s="283" t="s">
        <v>2562</v>
      </c>
    </row>
    <row r="229" spans="1:9" ht="18" customHeight="1" x14ac:dyDescent="0.15">
      <c r="A229" s="582"/>
      <c r="B229" s="175" t="s">
        <v>313</v>
      </c>
      <c r="C229" s="168">
        <v>6970123</v>
      </c>
      <c r="D229" s="182" t="s">
        <v>2609</v>
      </c>
      <c r="E229" s="168"/>
      <c r="F229" s="553"/>
      <c r="G229" s="218">
        <v>4</v>
      </c>
      <c r="H229" s="611"/>
      <c r="I229" s="283" t="s">
        <v>2556</v>
      </c>
    </row>
    <row r="230" spans="1:9" ht="18" customHeight="1" x14ac:dyDescent="0.15">
      <c r="A230" s="582"/>
      <c r="B230" s="175" t="s">
        <v>314</v>
      </c>
      <c r="C230" s="168">
        <v>6970123</v>
      </c>
      <c r="D230" s="182" t="s">
        <v>2610</v>
      </c>
      <c r="E230" s="168"/>
      <c r="F230" s="553"/>
      <c r="G230" s="218">
        <v>4</v>
      </c>
      <c r="H230" s="611"/>
      <c r="I230" s="283" t="s">
        <v>2556</v>
      </c>
    </row>
    <row r="231" spans="1:9" ht="18" customHeight="1" x14ac:dyDescent="0.15">
      <c r="A231" s="582"/>
      <c r="B231" s="175" t="s">
        <v>315</v>
      </c>
      <c r="C231" s="168">
        <v>6970123</v>
      </c>
      <c r="D231" s="182" t="s">
        <v>2611</v>
      </c>
      <c r="E231" s="168"/>
      <c r="F231" s="553"/>
      <c r="G231" s="218">
        <v>6</v>
      </c>
      <c r="H231" s="611"/>
      <c r="I231" s="283" t="s">
        <v>2556</v>
      </c>
    </row>
    <row r="232" spans="1:9" ht="18" customHeight="1" x14ac:dyDescent="0.15">
      <c r="A232" s="582"/>
      <c r="B232" s="175" t="s">
        <v>316</v>
      </c>
      <c r="C232" s="168">
        <v>6970123</v>
      </c>
      <c r="D232" s="182" t="s">
        <v>2612</v>
      </c>
      <c r="E232" s="168"/>
      <c r="F232" s="553"/>
      <c r="G232" s="218">
        <v>7</v>
      </c>
      <c r="H232" s="611"/>
      <c r="I232" s="283" t="s">
        <v>2562</v>
      </c>
    </row>
    <row r="233" spans="1:9" ht="18" customHeight="1" x14ac:dyDescent="0.15">
      <c r="A233" s="582"/>
      <c r="B233" s="175" t="s">
        <v>317</v>
      </c>
      <c r="C233" s="168">
        <v>6970021</v>
      </c>
      <c r="D233" s="182" t="s">
        <v>2613</v>
      </c>
      <c r="E233" s="168"/>
      <c r="F233" s="553"/>
      <c r="G233" s="218">
        <v>4</v>
      </c>
      <c r="H233" s="611"/>
      <c r="I233" s="283" t="s">
        <v>2556</v>
      </c>
    </row>
    <row r="234" spans="1:9" ht="18" customHeight="1" x14ac:dyDescent="0.15">
      <c r="A234" s="582"/>
      <c r="B234" s="175" t="s">
        <v>318</v>
      </c>
      <c r="C234" s="168">
        <v>6970123</v>
      </c>
      <c r="D234" s="182" t="s">
        <v>2614</v>
      </c>
      <c r="E234" s="168"/>
      <c r="F234" s="553"/>
      <c r="G234" s="218">
        <v>6</v>
      </c>
      <c r="H234" s="611"/>
      <c r="I234" s="283" t="s">
        <v>2556</v>
      </c>
    </row>
    <row r="235" spans="1:9" ht="18" customHeight="1" x14ac:dyDescent="0.15">
      <c r="A235" s="582"/>
      <c r="B235" s="187" t="s">
        <v>2615</v>
      </c>
      <c r="C235" s="168">
        <v>6970123</v>
      </c>
      <c r="D235" s="340" t="s">
        <v>1291</v>
      </c>
      <c r="E235" s="168"/>
      <c r="F235" s="553"/>
      <c r="G235" s="218">
        <v>4</v>
      </c>
      <c r="H235" s="611"/>
      <c r="I235" s="283" t="s">
        <v>2556</v>
      </c>
    </row>
    <row r="236" spans="1:9" ht="18" customHeight="1" x14ac:dyDescent="0.15">
      <c r="A236" s="582"/>
      <c r="B236" s="187" t="s">
        <v>2204</v>
      </c>
      <c r="C236" s="168">
        <v>6970123</v>
      </c>
      <c r="D236" s="182" t="s">
        <v>2205</v>
      </c>
      <c r="E236" s="168"/>
      <c r="F236" s="618"/>
      <c r="G236" s="218">
        <v>4</v>
      </c>
      <c r="H236" s="611"/>
      <c r="I236" s="283" t="s">
        <v>2556</v>
      </c>
    </row>
    <row r="237" spans="1:9" ht="18" customHeight="1" x14ac:dyDescent="0.15">
      <c r="A237" s="582"/>
      <c r="B237" s="187" t="s">
        <v>2616</v>
      </c>
      <c r="C237" s="168">
        <v>6970023</v>
      </c>
      <c r="D237" s="182" t="s">
        <v>2244</v>
      </c>
      <c r="E237" s="168"/>
      <c r="F237" s="619"/>
      <c r="G237" s="168">
        <v>4</v>
      </c>
      <c r="H237" s="611"/>
      <c r="I237" s="283" t="s">
        <v>2556</v>
      </c>
    </row>
    <row r="238" spans="1:9" ht="18" customHeight="1" x14ac:dyDescent="0.15">
      <c r="A238" s="582"/>
      <c r="B238" s="187" t="s">
        <v>2812</v>
      </c>
      <c r="C238" s="168">
        <v>6970022</v>
      </c>
      <c r="D238" s="182" t="s">
        <v>2813</v>
      </c>
      <c r="E238" s="168"/>
      <c r="F238" s="424"/>
      <c r="G238" s="168">
        <v>9</v>
      </c>
      <c r="H238" s="611"/>
      <c r="I238" s="283" t="s">
        <v>2814</v>
      </c>
    </row>
    <row r="239" spans="1:9" ht="18" customHeight="1" x14ac:dyDescent="0.15">
      <c r="A239" s="588"/>
      <c r="B239" s="187" t="s">
        <v>3284</v>
      </c>
      <c r="C239" s="168">
        <v>6970027</v>
      </c>
      <c r="D239" s="182" t="s">
        <v>3285</v>
      </c>
      <c r="E239" s="168"/>
      <c r="F239" s="517"/>
      <c r="G239" s="168">
        <v>5</v>
      </c>
      <c r="H239" s="647"/>
      <c r="I239" s="283" t="s">
        <v>2556</v>
      </c>
    </row>
    <row r="240" spans="1:9" ht="18" customHeight="1" x14ac:dyDescent="0.15">
      <c r="A240" s="576" t="s">
        <v>3237</v>
      </c>
      <c r="B240" s="169" t="s">
        <v>3219</v>
      </c>
      <c r="C240" s="169">
        <v>6970052</v>
      </c>
      <c r="D240" s="173" t="s">
        <v>2617</v>
      </c>
      <c r="E240" s="169" t="s">
        <v>2665</v>
      </c>
      <c r="F240" s="396" t="s">
        <v>295</v>
      </c>
      <c r="G240" s="177">
        <f>SUM(G241:G250)</f>
        <v>48</v>
      </c>
      <c r="H240" s="402">
        <v>38991</v>
      </c>
      <c r="I240" s="403"/>
    </row>
    <row r="241" spans="1:9" ht="18" customHeight="1" x14ac:dyDescent="0.15">
      <c r="A241" s="577"/>
      <c r="B241" s="187" t="s">
        <v>320</v>
      </c>
      <c r="C241" s="182">
        <v>6970052</v>
      </c>
      <c r="D241" s="182" t="s">
        <v>2618</v>
      </c>
      <c r="E241" s="182"/>
      <c r="F241" s="507"/>
      <c r="G241" s="182">
        <v>9</v>
      </c>
      <c r="H241" s="612"/>
      <c r="I241" s="94" t="s">
        <v>2938</v>
      </c>
    </row>
    <row r="242" spans="1:9" ht="18" customHeight="1" x14ac:dyDescent="0.15">
      <c r="A242" s="577"/>
      <c r="B242" s="187" t="s">
        <v>321</v>
      </c>
      <c r="C242" s="182">
        <v>6970052</v>
      </c>
      <c r="D242" s="182" t="s">
        <v>2661</v>
      </c>
      <c r="E242" s="182"/>
      <c r="F242" s="507"/>
      <c r="G242" s="182">
        <v>4</v>
      </c>
      <c r="H242" s="613"/>
      <c r="I242" s="94" t="s">
        <v>2939</v>
      </c>
    </row>
    <row r="243" spans="1:9" ht="18" customHeight="1" x14ac:dyDescent="0.15">
      <c r="A243" s="577"/>
      <c r="B243" s="187" t="s">
        <v>322</v>
      </c>
      <c r="C243" s="182">
        <v>6970052</v>
      </c>
      <c r="D243" s="182" t="s">
        <v>2662</v>
      </c>
      <c r="E243" s="182"/>
      <c r="F243" s="507"/>
      <c r="G243" s="182">
        <v>4</v>
      </c>
      <c r="H243" s="613"/>
      <c r="I243" s="94" t="s">
        <v>2939</v>
      </c>
    </row>
    <row r="244" spans="1:9" ht="18" customHeight="1" x14ac:dyDescent="0.15">
      <c r="A244" s="577"/>
      <c r="B244" s="187" t="s">
        <v>323</v>
      </c>
      <c r="C244" s="182">
        <v>6970052</v>
      </c>
      <c r="D244" s="182" t="s">
        <v>2664</v>
      </c>
      <c r="E244" s="182"/>
      <c r="F244" s="507"/>
      <c r="G244" s="182">
        <v>2</v>
      </c>
      <c r="H244" s="613"/>
      <c r="I244" s="94" t="s">
        <v>2556</v>
      </c>
    </row>
    <row r="245" spans="1:9" ht="18" customHeight="1" x14ac:dyDescent="0.15">
      <c r="A245" s="577"/>
      <c r="B245" s="187" t="s">
        <v>2766</v>
      </c>
      <c r="C245" s="182">
        <v>6970052</v>
      </c>
      <c r="D245" s="182" t="s">
        <v>2663</v>
      </c>
      <c r="E245" s="182"/>
      <c r="F245" s="507"/>
      <c r="G245" s="187">
        <v>10</v>
      </c>
      <c r="H245" s="613"/>
      <c r="I245" s="94" t="s">
        <v>2939</v>
      </c>
    </row>
    <row r="246" spans="1:9" ht="18" customHeight="1" x14ac:dyDescent="0.15">
      <c r="A246" s="577"/>
      <c r="B246" s="187" t="s">
        <v>324</v>
      </c>
      <c r="C246" s="182">
        <v>6970052</v>
      </c>
      <c r="D246" s="182" t="s">
        <v>2619</v>
      </c>
      <c r="E246" s="182"/>
      <c r="F246" s="507"/>
      <c r="G246" s="182">
        <v>10</v>
      </c>
      <c r="H246" s="613"/>
      <c r="I246" s="94" t="s">
        <v>2556</v>
      </c>
    </row>
    <row r="247" spans="1:9" ht="18" customHeight="1" x14ac:dyDescent="0.15">
      <c r="A247" s="577"/>
      <c r="B247" s="187" t="s">
        <v>1412</v>
      </c>
      <c r="C247" s="182">
        <v>6970052</v>
      </c>
      <c r="D247" s="182" t="s">
        <v>2620</v>
      </c>
      <c r="E247" s="182"/>
      <c r="F247" s="125"/>
      <c r="G247" s="182">
        <v>6</v>
      </c>
      <c r="H247" s="613"/>
      <c r="I247" s="94" t="s">
        <v>2535</v>
      </c>
    </row>
    <row r="248" spans="1:9" ht="18" customHeight="1" x14ac:dyDescent="0.15">
      <c r="A248" s="577"/>
      <c r="B248" s="187" t="s">
        <v>2946</v>
      </c>
      <c r="C248" s="182">
        <v>6970052</v>
      </c>
      <c r="D248" s="182" t="s">
        <v>2767</v>
      </c>
      <c r="E248" s="182"/>
      <c r="F248" s="509"/>
      <c r="G248" s="182">
        <v>1</v>
      </c>
      <c r="H248" s="613"/>
      <c r="I248" s="94" t="s">
        <v>2947</v>
      </c>
    </row>
    <row r="249" spans="1:9" ht="18" customHeight="1" x14ac:dyDescent="0.15">
      <c r="A249" s="577"/>
      <c r="B249" s="187" t="s">
        <v>2945</v>
      </c>
      <c r="C249" s="182">
        <v>6970052</v>
      </c>
      <c r="D249" s="182" t="s">
        <v>2767</v>
      </c>
      <c r="E249" s="182"/>
      <c r="F249" s="509"/>
      <c r="G249" s="182">
        <v>1</v>
      </c>
      <c r="H249" s="613"/>
      <c r="I249" s="94" t="s">
        <v>2939</v>
      </c>
    </row>
    <row r="250" spans="1:9" ht="18" customHeight="1" x14ac:dyDescent="0.15">
      <c r="A250" s="583"/>
      <c r="B250" s="187" t="s">
        <v>3218</v>
      </c>
      <c r="C250" s="182">
        <v>6970052</v>
      </c>
      <c r="D250" s="182" t="s">
        <v>2767</v>
      </c>
      <c r="E250" s="182"/>
      <c r="F250" s="509"/>
      <c r="G250" s="182">
        <v>1</v>
      </c>
      <c r="H250" s="614"/>
      <c r="I250" s="94" t="s">
        <v>2534</v>
      </c>
    </row>
    <row r="251" spans="1:9" ht="18" customHeight="1" x14ac:dyDescent="0.15">
      <c r="A251" s="559" t="s">
        <v>358</v>
      </c>
      <c r="B251" s="189" t="s">
        <v>2621</v>
      </c>
      <c r="C251" s="169">
        <v>6971331</v>
      </c>
      <c r="D251" s="173" t="s">
        <v>359</v>
      </c>
      <c r="E251" s="173" t="s">
        <v>2622</v>
      </c>
      <c r="F251" s="622" t="s">
        <v>325</v>
      </c>
      <c r="G251" s="177">
        <v>5</v>
      </c>
      <c r="H251" s="402">
        <v>41000</v>
      </c>
      <c r="I251" s="403"/>
    </row>
    <row r="252" spans="1:9" ht="18" customHeight="1" x14ac:dyDescent="0.15">
      <c r="A252" s="560"/>
      <c r="B252" s="187" t="s">
        <v>2621</v>
      </c>
      <c r="C252" s="168">
        <v>6971331</v>
      </c>
      <c r="D252" s="182" t="s">
        <v>359</v>
      </c>
      <c r="E252" s="168"/>
      <c r="F252" s="554"/>
      <c r="G252" s="168">
        <v>5</v>
      </c>
      <c r="H252" s="404"/>
      <c r="I252" s="283" t="s">
        <v>2562</v>
      </c>
    </row>
    <row r="253" spans="1:9" ht="18" customHeight="1" x14ac:dyDescent="0.15">
      <c r="A253" s="557" t="s">
        <v>3236</v>
      </c>
      <c r="B253" s="485" t="s">
        <v>3056</v>
      </c>
      <c r="C253" s="487">
        <v>6970027</v>
      </c>
      <c r="D253" s="236" t="s">
        <v>3057</v>
      </c>
      <c r="E253" s="235" t="s">
        <v>3058</v>
      </c>
      <c r="F253" s="486"/>
      <c r="G253" s="238">
        <v>4</v>
      </c>
      <c r="H253" s="409">
        <v>43221</v>
      </c>
      <c r="I253" s="421"/>
    </row>
    <row r="254" spans="1:9" ht="18" customHeight="1" x14ac:dyDescent="0.15">
      <c r="A254" s="558"/>
      <c r="B254" s="187" t="s">
        <v>3056</v>
      </c>
      <c r="C254" s="168">
        <v>6970027</v>
      </c>
      <c r="D254" s="182" t="s">
        <v>3057</v>
      </c>
      <c r="E254" s="168"/>
      <c r="F254" s="379"/>
      <c r="G254" s="168">
        <v>4</v>
      </c>
      <c r="H254" s="404"/>
      <c r="I254" s="283" t="s">
        <v>3059</v>
      </c>
    </row>
    <row r="255" spans="1:9" ht="18" customHeight="1" x14ac:dyDescent="0.15">
      <c r="A255" s="557" t="s">
        <v>3235</v>
      </c>
      <c r="B255" s="169" t="s">
        <v>2465</v>
      </c>
      <c r="C255" s="169">
        <v>6980003</v>
      </c>
      <c r="D255" s="173" t="s">
        <v>2623</v>
      </c>
      <c r="E255" s="169" t="s">
        <v>326</v>
      </c>
      <c r="F255" s="552" t="s">
        <v>295</v>
      </c>
      <c r="G255" s="177">
        <f>SUM(G256:G266)</f>
        <v>68</v>
      </c>
      <c r="H255" s="402">
        <v>38991</v>
      </c>
      <c r="I255" s="403"/>
    </row>
    <row r="256" spans="1:9" ht="18" customHeight="1" x14ac:dyDescent="0.15">
      <c r="A256" s="606"/>
      <c r="B256" s="175" t="s">
        <v>327</v>
      </c>
      <c r="C256" s="168">
        <v>6980042</v>
      </c>
      <c r="D256" s="182" t="s">
        <v>2624</v>
      </c>
      <c r="E256" s="168"/>
      <c r="F256" s="579"/>
      <c r="G256" s="168">
        <v>7</v>
      </c>
      <c r="H256" s="610"/>
      <c r="I256" s="283" t="s">
        <v>2556</v>
      </c>
    </row>
    <row r="257" spans="1:9" ht="18" customHeight="1" x14ac:dyDescent="0.15">
      <c r="A257" s="606"/>
      <c r="B257" s="175" t="s">
        <v>328</v>
      </c>
      <c r="C257" s="168">
        <v>6980032</v>
      </c>
      <c r="D257" s="182" t="s">
        <v>2625</v>
      </c>
      <c r="E257" s="168"/>
      <c r="F257" s="579"/>
      <c r="G257" s="168">
        <v>5</v>
      </c>
      <c r="H257" s="611"/>
      <c r="I257" s="283" t="s">
        <v>2556</v>
      </c>
    </row>
    <row r="258" spans="1:9" ht="18" customHeight="1" x14ac:dyDescent="0.15">
      <c r="A258" s="606"/>
      <c r="B258" s="175" t="s">
        <v>329</v>
      </c>
      <c r="C258" s="168">
        <v>6980003</v>
      </c>
      <c r="D258" s="182" t="s">
        <v>2626</v>
      </c>
      <c r="E258" s="168"/>
      <c r="F258" s="579"/>
      <c r="G258" s="168">
        <v>5</v>
      </c>
      <c r="H258" s="611"/>
      <c r="I258" s="283" t="s">
        <v>2556</v>
      </c>
    </row>
    <row r="259" spans="1:9" ht="18" customHeight="1" x14ac:dyDescent="0.15">
      <c r="A259" s="606"/>
      <c r="B259" s="175" t="s">
        <v>330</v>
      </c>
      <c r="C259" s="168">
        <v>6980003</v>
      </c>
      <c r="D259" s="182" t="s">
        <v>2627</v>
      </c>
      <c r="E259" s="168"/>
      <c r="F259" s="579"/>
      <c r="G259" s="168">
        <v>7</v>
      </c>
      <c r="H259" s="611"/>
      <c r="I259" s="283" t="s">
        <v>2556</v>
      </c>
    </row>
    <row r="260" spans="1:9" ht="18" customHeight="1" x14ac:dyDescent="0.15">
      <c r="A260" s="606"/>
      <c r="B260" s="175" t="s">
        <v>331</v>
      </c>
      <c r="C260" s="168">
        <v>6980003</v>
      </c>
      <c r="D260" s="182" t="s">
        <v>2628</v>
      </c>
      <c r="E260" s="168"/>
      <c r="F260" s="579"/>
      <c r="G260" s="168">
        <v>4</v>
      </c>
      <c r="H260" s="611"/>
      <c r="I260" s="283" t="s">
        <v>2556</v>
      </c>
    </row>
    <row r="261" spans="1:9" ht="18" customHeight="1" x14ac:dyDescent="0.15">
      <c r="A261" s="606"/>
      <c r="B261" s="175" t="s">
        <v>3303</v>
      </c>
      <c r="C261" s="168">
        <v>6980003</v>
      </c>
      <c r="D261" s="182" t="s">
        <v>2623</v>
      </c>
      <c r="E261" s="168"/>
      <c r="F261" s="579"/>
      <c r="G261" s="168">
        <v>6</v>
      </c>
      <c r="H261" s="611"/>
      <c r="I261" s="283" t="s">
        <v>2558</v>
      </c>
    </row>
    <row r="262" spans="1:9" ht="18" customHeight="1" x14ac:dyDescent="0.15">
      <c r="A262" s="606"/>
      <c r="B262" s="175" t="s">
        <v>332</v>
      </c>
      <c r="C262" s="168">
        <v>6980003</v>
      </c>
      <c r="D262" s="182" t="s">
        <v>2623</v>
      </c>
      <c r="E262" s="168"/>
      <c r="F262" s="579"/>
      <c r="G262" s="168">
        <v>7</v>
      </c>
      <c r="H262" s="611"/>
      <c r="I262" s="283" t="s">
        <v>2558</v>
      </c>
    </row>
    <row r="263" spans="1:9" ht="18" customHeight="1" x14ac:dyDescent="0.15">
      <c r="A263" s="606"/>
      <c r="B263" s="175" t="s">
        <v>333</v>
      </c>
      <c r="C263" s="168">
        <v>6980003</v>
      </c>
      <c r="D263" s="182" t="s">
        <v>2623</v>
      </c>
      <c r="E263" s="168"/>
      <c r="F263" s="579"/>
      <c r="G263" s="168">
        <v>7</v>
      </c>
      <c r="H263" s="611"/>
      <c r="I263" s="283" t="s">
        <v>2558</v>
      </c>
    </row>
    <row r="264" spans="1:9" ht="18" customHeight="1" x14ac:dyDescent="0.15">
      <c r="A264" s="606"/>
      <c r="B264" s="175" t="s">
        <v>334</v>
      </c>
      <c r="C264" s="168">
        <v>6995132</v>
      </c>
      <c r="D264" s="182" t="s">
        <v>2629</v>
      </c>
      <c r="E264" s="168"/>
      <c r="F264" s="554"/>
      <c r="G264" s="168">
        <v>4</v>
      </c>
      <c r="H264" s="611"/>
      <c r="I264" s="283" t="s">
        <v>2556</v>
      </c>
    </row>
    <row r="265" spans="1:9" ht="18" customHeight="1" x14ac:dyDescent="0.15">
      <c r="A265" s="606"/>
      <c r="B265" s="175" t="s">
        <v>2630</v>
      </c>
      <c r="C265" s="168">
        <v>6980041</v>
      </c>
      <c r="D265" s="182" t="s">
        <v>2631</v>
      </c>
      <c r="E265" s="168"/>
      <c r="F265" s="579"/>
      <c r="G265" s="168">
        <v>10</v>
      </c>
      <c r="H265" s="611"/>
      <c r="I265" s="283" t="s">
        <v>2562</v>
      </c>
    </row>
    <row r="266" spans="1:9" ht="18" customHeight="1" x14ac:dyDescent="0.15">
      <c r="A266" s="606"/>
      <c r="B266" s="175" t="s">
        <v>2632</v>
      </c>
      <c r="C266" s="168">
        <v>6980041</v>
      </c>
      <c r="D266" s="182" t="s">
        <v>2631</v>
      </c>
      <c r="E266" s="168"/>
      <c r="F266" s="554"/>
      <c r="G266" s="168">
        <v>6</v>
      </c>
      <c r="H266" s="611"/>
      <c r="I266" s="283" t="s">
        <v>2562</v>
      </c>
    </row>
    <row r="267" spans="1:9" ht="18" customHeight="1" x14ac:dyDescent="0.15">
      <c r="A267" s="576" t="s">
        <v>2873</v>
      </c>
      <c r="B267" s="234" t="s">
        <v>1288</v>
      </c>
      <c r="C267" s="235">
        <v>6980041</v>
      </c>
      <c r="D267" s="236" t="s">
        <v>1289</v>
      </c>
      <c r="E267" s="235" t="s">
        <v>2633</v>
      </c>
      <c r="F267" s="578" t="s">
        <v>295</v>
      </c>
      <c r="G267" s="238">
        <v>16</v>
      </c>
      <c r="H267" s="409">
        <v>41275</v>
      </c>
      <c r="I267" s="403"/>
    </row>
    <row r="268" spans="1:9" ht="18" customHeight="1" x14ac:dyDescent="0.15">
      <c r="A268" s="577"/>
      <c r="B268" s="175" t="s">
        <v>1288</v>
      </c>
      <c r="C268" s="168">
        <v>6980041</v>
      </c>
      <c r="D268" s="182" t="s">
        <v>1289</v>
      </c>
      <c r="E268" s="168"/>
      <c r="F268" s="579"/>
      <c r="G268" s="168">
        <v>10</v>
      </c>
      <c r="H268" s="555"/>
      <c r="I268" s="283" t="s">
        <v>2558</v>
      </c>
    </row>
    <row r="269" spans="1:9" ht="18" customHeight="1" x14ac:dyDescent="0.15">
      <c r="A269" s="558"/>
      <c r="B269" s="175" t="s">
        <v>2248</v>
      </c>
      <c r="C269" s="168">
        <v>6980041</v>
      </c>
      <c r="D269" s="182" t="s">
        <v>1289</v>
      </c>
      <c r="E269" s="168"/>
      <c r="F269" s="580"/>
      <c r="G269" s="168">
        <v>6</v>
      </c>
      <c r="H269" s="556"/>
      <c r="I269" s="283" t="s">
        <v>2558</v>
      </c>
    </row>
    <row r="270" spans="1:9" ht="18" customHeight="1" x14ac:dyDescent="0.15">
      <c r="A270" s="550" t="s">
        <v>2873</v>
      </c>
      <c r="B270" s="234" t="s">
        <v>2712</v>
      </c>
      <c r="C270" s="235">
        <v>6980041</v>
      </c>
      <c r="D270" s="236" t="s">
        <v>2713</v>
      </c>
      <c r="E270" s="235" t="s">
        <v>2714</v>
      </c>
      <c r="F270" s="420"/>
      <c r="G270" s="238">
        <f>G271</f>
        <v>14</v>
      </c>
      <c r="H270" s="422">
        <v>42430</v>
      </c>
      <c r="I270" s="421"/>
    </row>
    <row r="271" spans="1:9" ht="18" customHeight="1" x14ac:dyDescent="0.15">
      <c r="A271" s="551"/>
      <c r="B271" s="175" t="s">
        <v>2712</v>
      </c>
      <c r="C271" s="219">
        <v>6980041</v>
      </c>
      <c r="D271" s="219" t="s">
        <v>2713</v>
      </c>
      <c r="E271" s="168"/>
      <c r="F271" s="373"/>
      <c r="G271" s="168">
        <v>14</v>
      </c>
      <c r="H271" s="418"/>
      <c r="I271" s="283" t="s">
        <v>2536</v>
      </c>
    </row>
    <row r="272" spans="1:9" ht="18" customHeight="1" x14ac:dyDescent="0.15">
      <c r="A272" s="550" t="s">
        <v>2873</v>
      </c>
      <c r="B272" s="234" t="s">
        <v>3161</v>
      </c>
      <c r="C272" s="502">
        <v>6980041</v>
      </c>
      <c r="D272" s="236" t="s">
        <v>3162</v>
      </c>
      <c r="E272" s="235" t="s">
        <v>3163</v>
      </c>
      <c r="F272" s="420"/>
      <c r="G272" s="238">
        <v>10</v>
      </c>
      <c r="H272" s="422">
        <v>43497</v>
      </c>
      <c r="I272" s="421"/>
    </row>
    <row r="273" spans="1:9" ht="18" customHeight="1" x14ac:dyDescent="0.15">
      <c r="A273" s="551"/>
      <c r="B273" s="175" t="s">
        <v>3161</v>
      </c>
      <c r="C273" s="219">
        <v>6980041</v>
      </c>
      <c r="D273" s="219" t="s">
        <v>3162</v>
      </c>
      <c r="E273" s="168"/>
      <c r="F273" s="373"/>
      <c r="G273" s="168">
        <v>10</v>
      </c>
      <c r="H273" s="418"/>
      <c r="I273" s="283" t="s">
        <v>3164</v>
      </c>
    </row>
    <row r="274" spans="1:9" ht="18" customHeight="1" x14ac:dyDescent="0.15">
      <c r="A274" s="581" t="s">
        <v>3287</v>
      </c>
      <c r="B274" s="519" t="s">
        <v>3288</v>
      </c>
      <c r="C274" s="169">
        <v>6995513</v>
      </c>
      <c r="D274" s="173" t="s">
        <v>3289</v>
      </c>
      <c r="E274" s="169" t="s">
        <v>439</v>
      </c>
      <c r="F274" s="552" t="s">
        <v>295</v>
      </c>
      <c r="G274" s="177">
        <f>SUM(G275:G276)</f>
        <v>9</v>
      </c>
      <c r="H274" s="408">
        <v>40544</v>
      </c>
      <c r="I274" s="403"/>
    </row>
    <row r="275" spans="1:9" ht="18" customHeight="1" x14ac:dyDescent="0.15">
      <c r="A275" s="582"/>
      <c r="B275" s="175" t="s">
        <v>438</v>
      </c>
      <c r="C275" s="168">
        <v>6995514</v>
      </c>
      <c r="D275" s="182" t="s">
        <v>2634</v>
      </c>
      <c r="E275" s="168"/>
      <c r="F275" s="553"/>
      <c r="G275" s="221">
        <v>4</v>
      </c>
      <c r="H275" s="518"/>
      <c r="I275" s="283" t="s">
        <v>2535</v>
      </c>
    </row>
    <row r="276" spans="1:9" ht="18" customHeight="1" x14ac:dyDescent="0.15">
      <c r="A276" s="583"/>
      <c r="B276" s="175" t="s">
        <v>3286</v>
      </c>
      <c r="C276" s="168">
        <v>6995513</v>
      </c>
      <c r="D276" s="182" t="s">
        <v>3290</v>
      </c>
      <c r="E276" s="168"/>
      <c r="F276" s="554"/>
      <c r="G276" s="168">
        <v>5</v>
      </c>
      <c r="H276" s="404"/>
      <c r="I276" s="283" t="s">
        <v>2556</v>
      </c>
    </row>
    <row r="277" spans="1:9" ht="18" customHeight="1" x14ac:dyDescent="0.15">
      <c r="A277" s="568" t="s">
        <v>3231</v>
      </c>
      <c r="B277" s="159" t="s">
        <v>771</v>
      </c>
      <c r="C277" s="159">
        <v>6840403</v>
      </c>
      <c r="D277" s="180" t="s">
        <v>2635</v>
      </c>
      <c r="E277" s="159" t="s">
        <v>792</v>
      </c>
      <c r="F277" s="548" t="s">
        <v>295</v>
      </c>
      <c r="G277" s="165">
        <v>10</v>
      </c>
      <c r="H277" s="402">
        <v>42156</v>
      </c>
      <c r="I277" s="403"/>
    </row>
    <row r="278" spans="1:9" ht="18" customHeight="1" x14ac:dyDescent="0.15">
      <c r="A278" s="569"/>
      <c r="B278" s="217" t="s">
        <v>2636</v>
      </c>
      <c r="C278" s="161">
        <v>6840403</v>
      </c>
      <c r="D278" s="179" t="s">
        <v>2635</v>
      </c>
      <c r="E278" s="163"/>
      <c r="F278" s="564"/>
      <c r="G278" s="162">
        <v>6</v>
      </c>
      <c r="H278" s="573"/>
      <c r="I278" s="283" t="s">
        <v>2558</v>
      </c>
    </row>
    <row r="279" spans="1:9" ht="18" customHeight="1" x14ac:dyDescent="0.15">
      <c r="A279" s="570"/>
      <c r="B279" s="183" t="s">
        <v>2637</v>
      </c>
      <c r="C279" s="161">
        <v>6840403</v>
      </c>
      <c r="D279" s="179" t="s">
        <v>2635</v>
      </c>
      <c r="E279" s="161"/>
      <c r="F279" s="571"/>
      <c r="G279" s="161">
        <v>4</v>
      </c>
      <c r="H279" s="574"/>
      <c r="I279" s="283" t="s">
        <v>2558</v>
      </c>
    </row>
    <row r="280" spans="1:9" ht="18" customHeight="1" x14ac:dyDescent="0.15">
      <c r="A280" s="568" t="s">
        <v>3232</v>
      </c>
      <c r="B280" s="159" t="s">
        <v>774</v>
      </c>
      <c r="C280" s="159">
        <v>6840302</v>
      </c>
      <c r="D280" s="180" t="s">
        <v>2638</v>
      </c>
      <c r="E280" s="159" t="s">
        <v>793</v>
      </c>
      <c r="F280" s="548" t="s">
        <v>295</v>
      </c>
      <c r="G280" s="165">
        <v>12</v>
      </c>
      <c r="H280" s="402">
        <v>38991</v>
      </c>
      <c r="I280" s="403"/>
    </row>
    <row r="281" spans="1:9" ht="18" customHeight="1" x14ac:dyDescent="0.15">
      <c r="A281" s="562"/>
      <c r="B281" s="160" t="s">
        <v>774</v>
      </c>
      <c r="C281" s="161">
        <v>6840302</v>
      </c>
      <c r="D281" s="179" t="s">
        <v>2639</v>
      </c>
      <c r="E281" s="161"/>
      <c r="F281" s="549"/>
      <c r="G281" s="161">
        <v>3</v>
      </c>
      <c r="H281" s="572"/>
      <c r="I281" s="283" t="s">
        <v>2558</v>
      </c>
    </row>
    <row r="282" spans="1:9" ht="18" customHeight="1" x14ac:dyDescent="0.15">
      <c r="A282" s="562"/>
      <c r="B282" s="160" t="s">
        <v>775</v>
      </c>
      <c r="C282" s="161">
        <v>6840302</v>
      </c>
      <c r="D282" s="179" t="s">
        <v>2640</v>
      </c>
      <c r="E282" s="161"/>
      <c r="F282" s="549"/>
      <c r="G282" s="161">
        <v>5</v>
      </c>
      <c r="H282" s="572"/>
      <c r="I282" s="283" t="s">
        <v>2558</v>
      </c>
    </row>
    <row r="283" spans="1:9" ht="18" customHeight="1" x14ac:dyDescent="0.15">
      <c r="A283" s="570"/>
      <c r="B283" s="160" t="s">
        <v>776</v>
      </c>
      <c r="C283" s="161">
        <v>6840302</v>
      </c>
      <c r="D283" s="179" t="s">
        <v>2641</v>
      </c>
      <c r="E283" s="161"/>
      <c r="F283" s="571"/>
      <c r="G283" s="161">
        <v>4</v>
      </c>
      <c r="H283" s="572"/>
      <c r="I283" s="283" t="s">
        <v>2558</v>
      </c>
    </row>
    <row r="284" spans="1:9" ht="18" customHeight="1" x14ac:dyDescent="0.15">
      <c r="A284" s="561" t="s">
        <v>2296</v>
      </c>
      <c r="B284" s="159" t="s">
        <v>2297</v>
      </c>
      <c r="C284" s="159">
        <v>6850104</v>
      </c>
      <c r="D284" s="180" t="s">
        <v>2642</v>
      </c>
      <c r="E284" s="159" t="s">
        <v>853</v>
      </c>
      <c r="F284" s="548" t="s">
        <v>295</v>
      </c>
      <c r="G284" s="165">
        <f>SUM(G285:G297)</f>
        <v>62</v>
      </c>
      <c r="H284" s="402">
        <v>41730</v>
      </c>
      <c r="I284" s="403"/>
    </row>
    <row r="285" spans="1:9" ht="18" customHeight="1" x14ac:dyDescent="0.15">
      <c r="A285" s="562"/>
      <c r="B285" s="160" t="s">
        <v>777</v>
      </c>
      <c r="C285" s="161">
        <v>6850006</v>
      </c>
      <c r="D285" s="179" t="s">
        <v>2481</v>
      </c>
      <c r="E285" s="161"/>
      <c r="F285" s="549"/>
      <c r="G285" s="161">
        <v>4</v>
      </c>
      <c r="H285" s="572"/>
      <c r="I285" s="283" t="s">
        <v>2556</v>
      </c>
    </row>
    <row r="286" spans="1:9" ht="18" customHeight="1" x14ac:dyDescent="0.15">
      <c r="A286" s="562"/>
      <c r="B286" s="160" t="s">
        <v>778</v>
      </c>
      <c r="C286" s="161">
        <v>6850105</v>
      </c>
      <c r="D286" s="179" t="s">
        <v>2643</v>
      </c>
      <c r="E286" s="161"/>
      <c r="F286" s="549"/>
      <c r="G286" s="161">
        <v>4</v>
      </c>
      <c r="H286" s="572"/>
      <c r="I286" s="283" t="s">
        <v>2556</v>
      </c>
    </row>
    <row r="287" spans="1:9" ht="18" customHeight="1" x14ac:dyDescent="0.15">
      <c r="A287" s="562"/>
      <c r="B287" s="160" t="s">
        <v>779</v>
      </c>
      <c r="C287" s="161">
        <v>6850105</v>
      </c>
      <c r="D287" s="179" t="s">
        <v>2643</v>
      </c>
      <c r="E287" s="161"/>
      <c r="F287" s="549"/>
      <c r="G287" s="161">
        <v>4</v>
      </c>
      <c r="H287" s="572"/>
      <c r="I287" s="283" t="s">
        <v>2556</v>
      </c>
    </row>
    <row r="288" spans="1:9" ht="18" customHeight="1" x14ac:dyDescent="0.15">
      <c r="A288" s="562"/>
      <c r="B288" s="160" t="s">
        <v>780</v>
      </c>
      <c r="C288" s="161">
        <v>6850014</v>
      </c>
      <c r="D288" s="179" t="s">
        <v>2644</v>
      </c>
      <c r="E288" s="161"/>
      <c r="F288" s="549"/>
      <c r="G288" s="161">
        <v>5</v>
      </c>
      <c r="H288" s="572"/>
      <c r="I288" s="283" t="s">
        <v>2556</v>
      </c>
    </row>
    <row r="289" spans="1:9" ht="18" customHeight="1" x14ac:dyDescent="0.15">
      <c r="A289" s="562"/>
      <c r="B289" s="160" t="s">
        <v>781</v>
      </c>
      <c r="C289" s="161">
        <v>6850104</v>
      </c>
      <c r="D289" s="179" t="s">
        <v>2645</v>
      </c>
      <c r="E289" s="161"/>
      <c r="F289" s="549"/>
      <c r="G289" s="161">
        <v>5</v>
      </c>
      <c r="H289" s="572"/>
      <c r="I289" s="283" t="s">
        <v>2558</v>
      </c>
    </row>
    <row r="290" spans="1:9" ht="18" customHeight="1" x14ac:dyDescent="0.15">
      <c r="A290" s="562"/>
      <c r="B290" s="160" t="s">
        <v>782</v>
      </c>
      <c r="C290" s="161">
        <v>6850025</v>
      </c>
      <c r="D290" s="179" t="s">
        <v>3306</v>
      </c>
      <c r="E290" s="161"/>
      <c r="F290" s="549"/>
      <c r="G290" s="161">
        <v>4</v>
      </c>
      <c r="H290" s="572"/>
      <c r="I290" s="283" t="s">
        <v>2556</v>
      </c>
    </row>
    <row r="291" spans="1:9" ht="18" customHeight="1" x14ac:dyDescent="0.15">
      <c r="A291" s="562"/>
      <c r="B291" s="160" t="s">
        <v>783</v>
      </c>
      <c r="C291" s="161">
        <v>6850027</v>
      </c>
      <c r="D291" s="179" t="s">
        <v>2646</v>
      </c>
      <c r="E291" s="161"/>
      <c r="F291" s="549"/>
      <c r="G291" s="161">
        <v>5</v>
      </c>
      <c r="H291" s="572"/>
      <c r="I291" s="283" t="s">
        <v>2556</v>
      </c>
    </row>
    <row r="292" spans="1:9" ht="18" customHeight="1" x14ac:dyDescent="0.15">
      <c r="A292" s="562"/>
      <c r="B292" s="160" t="s">
        <v>784</v>
      </c>
      <c r="C292" s="161">
        <v>6850104</v>
      </c>
      <c r="D292" s="179" t="s">
        <v>2647</v>
      </c>
      <c r="E292" s="161"/>
      <c r="F292" s="549"/>
      <c r="G292" s="161">
        <v>4</v>
      </c>
      <c r="H292" s="572"/>
      <c r="I292" s="283" t="s">
        <v>2556</v>
      </c>
    </row>
    <row r="293" spans="1:9" ht="18" customHeight="1" x14ac:dyDescent="0.15">
      <c r="A293" s="562"/>
      <c r="B293" s="160" t="s">
        <v>785</v>
      </c>
      <c r="C293" s="161">
        <v>6850027</v>
      </c>
      <c r="D293" s="179" t="s">
        <v>2648</v>
      </c>
      <c r="E293" s="161"/>
      <c r="F293" s="549"/>
      <c r="G293" s="161">
        <v>4</v>
      </c>
      <c r="H293" s="572"/>
      <c r="I293" s="283" t="s">
        <v>2556</v>
      </c>
    </row>
    <row r="294" spans="1:9" ht="18" customHeight="1" x14ac:dyDescent="0.15">
      <c r="A294" s="562"/>
      <c r="B294" s="160" t="s">
        <v>1325</v>
      </c>
      <c r="C294" s="161">
        <v>6850104</v>
      </c>
      <c r="D294" s="179" t="s">
        <v>1326</v>
      </c>
      <c r="E294" s="161"/>
      <c r="F294" s="549"/>
      <c r="G294" s="161">
        <v>5</v>
      </c>
      <c r="H294" s="572"/>
      <c r="I294" s="283" t="s">
        <v>2558</v>
      </c>
    </row>
    <row r="295" spans="1:9" ht="18" customHeight="1" x14ac:dyDescent="0.15">
      <c r="A295" s="562"/>
      <c r="B295" s="160" t="s">
        <v>19</v>
      </c>
      <c r="C295" s="160">
        <v>6850013</v>
      </c>
      <c r="D295" s="179" t="s">
        <v>2466</v>
      </c>
      <c r="E295" s="161"/>
      <c r="F295" s="549"/>
      <c r="G295" s="161">
        <v>6</v>
      </c>
      <c r="H295" s="572"/>
      <c r="I295" s="283" t="s">
        <v>2535</v>
      </c>
    </row>
    <row r="296" spans="1:9" ht="18" customHeight="1" x14ac:dyDescent="0.15">
      <c r="A296" s="562"/>
      <c r="B296" s="160" t="s">
        <v>3085</v>
      </c>
      <c r="C296" s="160">
        <v>6850011</v>
      </c>
      <c r="D296" s="179" t="s">
        <v>3086</v>
      </c>
      <c r="E296" s="161"/>
      <c r="F296" s="549"/>
      <c r="G296" s="161">
        <v>6</v>
      </c>
      <c r="H296" s="572"/>
      <c r="I296" s="283" t="s">
        <v>2534</v>
      </c>
    </row>
    <row r="297" spans="1:9" ht="18" customHeight="1" x14ac:dyDescent="0.15">
      <c r="A297" s="562"/>
      <c r="B297" s="160" t="s">
        <v>3307</v>
      </c>
      <c r="C297" s="160">
        <v>6850011</v>
      </c>
      <c r="D297" s="179" t="s">
        <v>3086</v>
      </c>
      <c r="E297" s="161"/>
      <c r="F297" s="549"/>
      <c r="G297" s="161">
        <v>6</v>
      </c>
      <c r="H297" s="572"/>
      <c r="I297" s="283" t="s">
        <v>3087</v>
      </c>
    </row>
    <row r="298" spans="1:9" ht="18" customHeight="1" x14ac:dyDescent="0.15">
      <c r="A298" s="561" t="s">
        <v>3233</v>
      </c>
      <c r="B298" s="159" t="s">
        <v>786</v>
      </c>
      <c r="C298" s="159">
        <v>6850014</v>
      </c>
      <c r="D298" s="180" t="s">
        <v>2649</v>
      </c>
      <c r="E298" s="159" t="s">
        <v>794</v>
      </c>
      <c r="F298" s="575" t="s">
        <v>303</v>
      </c>
      <c r="G298" s="165">
        <v>4</v>
      </c>
      <c r="H298" s="408">
        <v>38808</v>
      </c>
      <c r="I298" s="403"/>
    </row>
    <row r="299" spans="1:9" ht="18" customHeight="1" x14ac:dyDescent="0.15">
      <c r="A299" s="570"/>
      <c r="B299" s="160" t="s">
        <v>786</v>
      </c>
      <c r="C299" s="161">
        <v>6850014</v>
      </c>
      <c r="D299" s="179" t="s">
        <v>2649</v>
      </c>
      <c r="E299" s="161"/>
      <c r="F299" s="571"/>
      <c r="G299" s="161">
        <v>4</v>
      </c>
      <c r="H299" s="404"/>
      <c r="I299" s="283" t="s">
        <v>2556</v>
      </c>
    </row>
    <row r="300" spans="1:9" ht="18" customHeight="1" x14ac:dyDescent="0.15">
      <c r="A300" s="561" t="s">
        <v>3234</v>
      </c>
      <c r="B300" s="159" t="s">
        <v>787</v>
      </c>
      <c r="C300" s="159">
        <v>6850021</v>
      </c>
      <c r="D300" s="180" t="s">
        <v>2650</v>
      </c>
      <c r="E300" s="159" t="s">
        <v>795</v>
      </c>
      <c r="F300" s="548" t="s">
        <v>295</v>
      </c>
      <c r="G300" s="165">
        <f>SUM(G301:G306)</f>
        <v>28</v>
      </c>
      <c r="H300" s="402">
        <v>38991</v>
      </c>
      <c r="I300" s="403"/>
    </row>
    <row r="301" spans="1:9" ht="18" customHeight="1" x14ac:dyDescent="0.15">
      <c r="A301" s="562"/>
      <c r="B301" s="160" t="s">
        <v>788</v>
      </c>
      <c r="C301" s="161">
        <v>6850014</v>
      </c>
      <c r="D301" s="179" t="s">
        <v>2651</v>
      </c>
      <c r="E301" s="161"/>
      <c r="F301" s="564"/>
      <c r="G301" s="161">
        <v>4</v>
      </c>
      <c r="H301" s="566"/>
      <c r="I301" s="283" t="s">
        <v>2556</v>
      </c>
    </row>
    <row r="302" spans="1:9" ht="18" customHeight="1" x14ac:dyDescent="0.15">
      <c r="A302" s="562"/>
      <c r="B302" s="160" t="s">
        <v>789</v>
      </c>
      <c r="C302" s="161">
        <v>6850012</v>
      </c>
      <c r="D302" s="179" t="s">
        <v>2652</v>
      </c>
      <c r="E302" s="161"/>
      <c r="F302" s="564"/>
      <c r="G302" s="161">
        <v>4</v>
      </c>
      <c r="H302" s="566"/>
      <c r="I302" s="283" t="s">
        <v>2558</v>
      </c>
    </row>
    <row r="303" spans="1:9" ht="18" customHeight="1" x14ac:dyDescent="0.15">
      <c r="A303" s="562"/>
      <c r="B303" s="160" t="s">
        <v>790</v>
      </c>
      <c r="C303" s="161">
        <v>6850015</v>
      </c>
      <c r="D303" s="179" t="s">
        <v>2653</v>
      </c>
      <c r="E303" s="161"/>
      <c r="F303" s="564"/>
      <c r="G303" s="161">
        <v>4</v>
      </c>
      <c r="H303" s="566"/>
      <c r="I303" s="283" t="s">
        <v>2556</v>
      </c>
    </row>
    <row r="304" spans="1:9" ht="18" customHeight="1" x14ac:dyDescent="0.15">
      <c r="A304" s="562"/>
      <c r="B304" s="160" t="s">
        <v>791</v>
      </c>
      <c r="C304" s="161">
        <v>6850013</v>
      </c>
      <c r="D304" s="179" t="s">
        <v>2654</v>
      </c>
      <c r="E304" s="161"/>
      <c r="F304" s="564"/>
      <c r="G304" s="161">
        <v>7</v>
      </c>
      <c r="H304" s="566"/>
      <c r="I304" s="283" t="s">
        <v>2556</v>
      </c>
    </row>
    <row r="305" spans="1:9" ht="18" customHeight="1" x14ac:dyDescent="0.15">
      <c r="A305" s="562"/>
      <c r="B305" s="183" t="s">
        <v>2655</v>
      </c>
      <c r="C305" s="161">
        <v>6850013</v>
      </c>
      <c r="D305" s="179" t="s">
        <v>767</v>
      </c>
      <c r="E305" s="161"/>
      <c r="F305" s="564"/>
      <c r="G305" s="161">
        <v>5</v>
      </c>
      <c r="H305" s="566"/>
      <c r="I305" s="283" t="s">
        <v>2556</v>
      </c>
    </row>
    <row r="306" spans="1:9" ht="18" customHeight="1" thickBot="1" x14ac:dyDescent="0.2">
      <c r="A306" s="563"/>
      <c r="B306" s="352" t="s">
        <v>2565</v>
      </c>
      <c r="C306" s="353">
        <v>6850011</v>
      </c>
      <c r="D306" s="354" t="s">
        <v>1424</v>
      </c>
      <c r="E306" s="353"/>
      <c r="F306" s="565"/>
      <c r="G306" s="353">
        <v>4</v>
      </c>
      <c r="H306" s="567"/>
      <c r="I306" s="413" t="s">
        <v>2556</v>
      </c>
    </row>
    <row r="308" spans="1:9" ht="18" customHeight="1" x14ac:dyDescent="0.15">
      <c r="G308" s="415"/>
    </row>
  </sheetData>
  <autoFilter ref="A3:J306"/>
  <mergeCells count="162">
    <mergeCell ref="A209:A216"/>
    <mergeCell ref="F209:F216"/>
    <mergeCell ref="H210:H216"/>
    <mergeCell ref="F217:F219"/>
    <mergeCell ref="F251:F252"/>
    <mergeCell ref="A217:A223"/>
    <mergeCell ref="H218:H223"/>
    <mergeCell ref="A224:A239"/>
    <mergeCell ref="H225:H239"/>
    <mergeCell ref="A4:A7"/>
    <mergeCell ref="F4:F7"/>
    <mergeCell ref="H5:H7"/>
    <mergeCell ref="A8:A14"/>
    <mergeCell ref="F8:F14"/>
    <mergeCell ref="H9:H14"/>
    <mergeCell ref="A15:A16"/>
    <mergeCell ref="F15:F16"/>
    <mergeCell ref="A17:A26"/>
    <mergeCell ref="F17:F26"/>
    <mergeCell ref="H18:H26"/>
    <mergeCell ref="A27:A36"/>
    <mergeCell ref="F27:F35"/>
    <mergeCell ref="H28:H36"/>
    <mergeCell ref="A37:A39"/>
    <mergeCell ref="F37:F39"/>
    <mergeCell ref="H38:H39"/>
    <mergeCell ref="A40:A51"/>
    <mergeCell ref="F40:F41"/>
    <mergeCell ref="F42:F51"/>
    <mergeCell ref="H43:H51"/>
    <mergeCell ref="A52:A53"/>
    <mergeCell ref="F52:F53"/>
    <mergeCell ref="F54:F58"/>
    <mergeCell ref="A60:A64"/>
    <mergeCell ref="F60:F64"/>
    <mergeCell ref="H61:H64"/>
    <mergeCell ref="A54:A59"/>
    <mergeCell ref="H55:H59"/>
    <mergeCell ref="A65:A66"/>
    <mergeCell ref="F65:F66"/>
    <mergeCell ref="A67:A70"/>
    <mergeCell ref="F67:F70"/>
    <mergeCell ref="H68:H70"/>
    <mergeCell ref="A71:A72"/>
    <mergeCell ref="F71:F72"/>
    <mergeCell ref="A73:A74"/>
    <mergeCell ref="F73:F74"/>
    <mergeCell ref="A75:A76"/>
    <mergeCell ref="F75:F76"/>
    <mergeCell ref="A77:A78"/>
    <mergeCell ref="F77:F78"/>
    <mergeCell ref="A79:A80"/>
    <mergeCell ref="F79:F80"/>
    <mergeCell ref="A81:A82"/>
    <mergeCell ref="F81:F82"/>
    <mergeCell ref="A83:A85"/>
    <mergeCell ref="F83:F85"/>
    <mergeCell ref="H84:H85"/>
    <mergeCell ref="A86:A88"/>
    <mergeCell ref="F86:F87"/>
    <mergeCell ref="H87:H88"/>
    <mergeCell ref="A89:A91"/>
    <mergeCell ref="F89:F90"/>
    <mergeCell ref="H90:H91"/>
    <mergeCell ref="A92:A96"/>
    <mergeCell ref="F92:F96"/>
    <mergeCell ref="H93:H96"/>
    <mergeCell ref="A97:A99"/>
    <mergeCell ref="F97:F99"/>
    <mergeCell ref="A100:A104"/>
    <mergeCell ref="F100:F104"/>
    <mergeCell ref="H101:H104"/>
    <mergeCell ref="A105:A106"/>
    <mergeCell ref="F105:F106"/>
    <mergeCell ref="A107:A108"/>
    <mergeCell ref="F107:F108"/>
    <mergeCell ref="A113:A114"/>
    <mergeCell ref="F113:F114"/>
    <mergeCell ref="A109:A110"/>
    <mergeCell ref="A111:A112"/>
    <mergeCell ref="A115:A125"/>
    <mergeCell ref="F115:F124"/>
    <mergeCell ref="H116:H125"/>
    <mergeCell ref="A126:A128"/>
    <mergeCell ref="F126:F128"/>
    <mergeCell ref="H127:H128"/>
    <mergeCell ref="F265:F266"/>
    <mergeCell ref="A255:A266"/>
    <mergeCell ref="A176:A179"/>
    <mergeCell ref="F176:F179"/>
    <mergeCell ref="H150:H155"/>
    <mergeCell ref="A156:A163"/>
    <mergeCell ref="F156:F163"/>
    <mergeCell ref="H157:H163"/>
    <mergeCell ref="A129:A130"/>
    <mergeCell ref="F129:F130"/>
    <mergeCell ref="A131:A133"/>
    <mergeCell ref="F131:F133"/>
    <mergeCell ref="H132:H133"/>
    <mergeCell ref="A136:A141"/>
    <mergeCell ref="F136:F141"/>
    <mergeCell ref="H137:H141"/>
    <mergeCell ref="A134:A135"/>
    <mergeCell ref="H256:H266"/>
    <mergeCell ref="A240:A250"/>
    <mergeCell ref="H241:H250"/>
    <mergeCell ref="H197:H202"/>
    <mergeCell ref="A203:A208"/>
    <mergeCell ref="H204:H208"/>
    <mergeCell ref="F224:F237"/>
    <mergeCell ref="A196:A202"/>
    <mergeCell ref="A142:A144"/>
    <mergeCell ref="F142:F144"/>
    <mergeCell ref="A145:A146"/>
    <mergeCell ref="F145:F146"/>
    <mergeCell ref="A147:A148"/>
    <mergeCell ref="A149:A155"/>
    <mergeCell ref="F149:F155"/>
    <mergeCell ref="F196:F201"/>
    <mergeCell ref="H177:H179"/>
    <mergeCell ref="A164:A165"/>
    <mergeCell ref="F164:F165"/>
    <mergeCell ref="H194:H195"/>
    <mergeCell ref="A187:A192"/>
    <mergeCell ref="F180:F181"/>
    <mergeCell ref="A180:A182"/>
    <mergeCell ref="A168:A171"/>
    <mergeCell ref="F168:F171"/>
    <mergeCell ref="H169:H171"/>
    <mergeCell ref="F172:F173"/>
    <mergeCell ref="A172:A175"/>
    <mergeCell ref="A183:A184"/>
    <mergeCell ref="A185:A186"/>
    <mergeCell ref="F185:F186"/>
    <mergeCell ref="F187:F189"/>
    <mergeCell ref="A193:A195"/>
    <mergeCell ref="F193:F195"/>
    <mergeCell ref="A166:A167"/>
    <mergeCell ref="F284:F297"/>
    <mergeCell ref="A270:A271"/>
    <mergeCell ref="F274:F276"/>
    <mergeCell ref="H268:H269"/>
    <mergeCell ref="A253:A254"/>
    <mergeCell ref="A251:A252"/>
    <mergeCell ref="A300:A306"/>
    <mergeCell ref="F300:F306"/>
    <mergeCell ref="H301:H306"/>
    <mergeCell ref="A277:A279"/>
    <mergeCell ref="F277:F279"/>
    <mergeCell ref="A280:A283"/>
    <mergeCell ref="F280:F283"/>
    <mergeCell ref="H281:H283"/>
    <mergeCell ref="A284:A297"/>
    <mergeCell ref="H278:H279"/>
    <mergeCell ref="A298:A299"/>
    <mergeCell ref="F298:F299"/>
    <mergeCell ref="H285:H297"/>
    <mergeCell ref="A267:A269"/>
    <mergeCell ref="F267:F269"/>
    <mergeCell ref="A274:A276"/>
    <mergeCell ref="A272:A273"/>
    <mergeCell ref="F255:F264"/>
  </mergeCells>
  <phoneticPr fontId="3"/>
  <printOptions horizontalCentered="1"/>
  <pageMargins left="0.47244094488188981" right="0.59055118110236227" top="0.47244094488188981" bottom="0.39370078740157483" header="0.35433070866141736" footer="0.27559055118110237"/>
  <pageSetup paperSize="9" scale="71" fitToHeight="0" orientation="landscape" cellComments="asDisplayed" r:id="rId1"/>
  <headerFooter alignWithMargins="0">
    <oddFooter>&amp;C－&amp;P－</oddFooter>
  </headerFooter>
  <rowBreaks count="2" manualBreakCount="2">
    <brk id="45" max="11" man="1"/>
    <brk id="133"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zoomScale="90" zoomScaleNormal="87" zoomScaleSheetLayoutView="40" workbookViewId="0">
      <pane xSplit="2" ySplit="3" topLeftCell="C4" activePane="bottomRight" state="frozen"/>
      <selection pane="topRight" activeCell="C1" sqref="C1"/>
      <selection pane="bottomLeft" activeCell="A4" sqref="A4"/>
      <selection pane="bottomRight" activeCell="H2" sqref="H2"/>
    </sheetView>
  </sheetViews>
  <sheetFormatPr defaultRowHeight="18" customHeight="1" x14ac:dyDescent="0.15"/>
  <cols>
    <col min="1" max="1" width="4.85546875" style="28" customWidth="1"/>
    <col min="2" max="2" width="47.7109375" style="11" bestFit="1" customWidth="1"/>
    <col min="3" max="3" width="10.7109375" style="29" customWidth="1"/>
    <col min="4" max="4" width="33.5703125" style="11" bestFit="1" customWidth="1"/>
    <col min="5" max="5" width="42.85546875" style="11" customWidth="1"/>
    <col min="6" max="7" width="13.7109375" style="9" customWidth="1"/>
    <col min="8" max="8" width="17.140625" style="11" customWidth="1"/>
    <col min="9" max="9" width="5.140625" style="9" customWidth="1"/>
    <col min="10" max="16384" width="9.140625" style="11"/>
  </cols>
  <sheetData>
    <row r="1" spans="1:9" s="2" customFormat="1" ht="18" customHeight="1" x14ac:dyDescent="0.15">
      <c r="A1" s="3" t="s">
        <v>3040</v>
      </c>
      <c r="C1" s="3"/>
      <c r="F1" s="4"/>
      <c r="G1" s="4"/>
      <c r="I1" s="4"/>
    </row>
    <row r="2" spans="1:9" s="2" customFormat="1" ht="18" customHeight="1" thickBot="1" x14ac:dyDescent="0.2">
      <c r="A2" s="20"/>
      <c r="B2" s="3"/>
      <c r="C2" s="3"/>
      <c r="F2" s="4"/>
      <c r="G2" s="4"/>
      <c r="H2" s="121" t="str">
        <f>支援施設!N2</f>
        <v>（R２ ．１．１現在）</v>
      </c>
      <c r="I2" s="4"/>
    </row>
    <row r="3" spans="1:9" s="9" customFormat="1" ht="18" customHeight="1" x14ac:dyDescent="0.15">
      <c r="A3" s="21" t="s">
        <v>218</v>
      </c>
      <c r="B3" s="22" t="s">
        <v>241</v>
      </c>
      <c r="C3" s="23" t="s">
        <v>52</v>
      </c>
      <c r="D3" s="24" t="s">
        <v>215</v>
      </c>
      <c r="E3" s="76" t="s">
        <v>213</v>
      </c>
      <c r="F3" s="22" t="s">
        <v>238</v>
      </c>
      <c r="G3" s="76" t="s">
        <v>883</v>
      </c>
      <c r="H3" s="6" t="s">
        <v>217</v>
      </c>
    </row>
    <row r="4" spans="1:9" s="9" customFormat="1" ht="18" customHeight="1" x14ac:dyDescent="0.15">
      <c r="A4" s="316">
        <v>1</v>
      </c>
      <c r="B4" s="230" t="s">
        <v>3007</v>
      </c>
      <c r="C4" s="195" t="s">
        <v>231</v>
      </c>
      <c r="D4" s="293" t="s">
        <v>3009</v>
      </c>
      <c r="E4" s="292" t="s">
        <v>3010</v>
      </c>
      <c r="F4" s="197" t="s">
        <v>3011</v>
      </c>
      <c r="G4" s="476" t="s">
        <v>3012</v>
      </c>
      <c r="H4" s="200"/>
    </row>
    <row r="5" spans="1:9" s="9" customFormat="1" ht="18" customHeight="1" x14ac:dyDescent="0.15">
      <c r="A5" s="490">
        <v>2</v>
      </c>
      <c r="B5" s="491" t="s">
        <v>3008</v>
      </c>
      <c r="C5" s="492" t="s">
        <v>231</v>
      </c>
      <c r="D5" s="493" t="s">
        <v>111</v>
      </c>
      <c r="E5" s="494" t="s">
        <v>769</v>
      </c>
      <c r="F5" s="495" t="s">
        <v>1002</v>
      </c>
      <c r="G5" s="496" t="s">
        <v>3127</v>
      </c>
      <c r="H5" s="497"/>
    </row>
    <row r="6" spans="1:9" s="9" customFormat="1" ht="18" customHeight="1" thickBot="1" x14ac:dyDescent="0.2">
      <c r="A6" s="473">
        <v>3</v>
      </c>
      <c r="B6" s="474" t="s">
        <v>3128</v>
      </c>
      <c r="C6" s="498" t="s">
        <v>3129</v>
      </c>
      <c r="D6" s="499" t="s">
        <v>3130</v>
      </c>
      <c r="E6" s="500" t="s">
        <v>3131</v>
      </c>
      <c r="F6" s="501" t="s">
        <v>3132</v>
      </c>
      <c r="G6" s="475" t="s">
        <v>3133</v>
      </c>
      <c r="H6" s="504" t="s">
        <v>3188</v>
      </c>
    </row>
  </sheetData>
  <phoneticPr fontId="3"/>
  <conditionalFormatting sqref="A2">
    <cfRule type="cellIs" dxfId="2"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87" fitToHeight="0" orientation="landscape" r:id="rId1"/>
  <headerFooter alignWithMargins="0">
    <oddFooter>&amp;C－&amp;P－</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zoomScaleNormal="100" zoomScaleSheetLayoutView="40" workbookViewId="0">
      <pane ySplit="3" topLeftCell="A4" activePane="bottomLeft" state="frozen"/>
      <selection pane="bottomLeft" activeCell="B106" sqref="B106"/>
    </sheetView>
  </sheetViews>
  <sheetFormatPr defaultRowHeight="18" customHeight="1" x14ac:dyDescent="0.15"/>
  <cols>
    <col min="1" max="1" width="4.85546875" style="28" customWidth="1"/>
    <col min="2" max="2" width="35.42578125" style="11" customWidth="1"/>
    <col min="3" max="3" width="13" style="29" customWidth="1"/>
    <col min="4" max="4" width="40.7109375" style="11" customWidth="1"/>
    <col min="5" max="5" width="34.28515625" style="11" customWidth="1"/>
    <col min="6" max="6" width="18.28515625" style="11" customWidth="1"/>
    <col min="7" max="7" width="11.140625" style="11" customWidth="1"/>
    <col min="8" max="9" width="11.85546875" style="11" customWidth="1"/>
    <col min="10" max="10" width="12.42578125" style="11" customWidth="1"/>
    <col min="11" max="11" width="38.42578125" style="9" customWidth="1"/>
    <col min="12" max="16384" width="9.140625" style="11"/>
  </cols>
  <sheetData>
    <row r="1" spans="1:11" s="2" customFormat="1" ht="18" customHeight="1" x14ac:dyDescent="0.15">
      <c r="A1" s="3" t="s">
        <v>2407</v>
      </c>
      <c r="C1" s="3"/>
      <c r="K1" s="4"/>
    </row>
    <row r="2" spans="1:11" s="2" customFormat="1" ht="18" customHeight="1" thickBot="1" x14ac:dyDescent="0.2">
      <c r="A2" s="20"/>
      <c r="B2" s="3"/>
      <c r="C2" s="3"/>
      <c r="J2" s="121" t="str">
        <f>支援施設!N2</f>
        <v>（R２ ．１．１現在）</v>
      </c>
      <c r="K2" s="4"/>
    </row>
    <row r="3" spans="1:11" s="9" customFormat="1" ht="17.25" customHeight="1" x14ac:dyDescent="0.15">
      <c r="A3" s="49" t="s">
        <v>218</v>
      </c>
      <c r="B3" s="47" t="s">
        <v>51</v>
      </c>
      <c r="C3" s="315" t="s">
        <v>52</v>
      </c>
      <c r="D3" s="48" t="s">
        <v>215</v>
      </c>
      <c r="E3" s="69" t="s">
        <v>213</v>
      </c>
      <c r="F3" s="207" t="s">
        <v>728</v>
      </c>
      <c r="G3" s="207" t="s">
        <v>412</v>
      </c>
      <c r="H3" s="207" t="s">
        <v>413</v>
      </c>
      <c r="I3" s="452" t="s">
        <v>2853</v>
      </c>
      <c r="J3" s="388" t="s">
        <v>2854</v>
      </c>
    </row>
    <row r="4" spans="1:11" s="9" customFormat="1" ht="17.25" customHeight="1" x14ac:dyDescent="0.15">
      <c r="A4" s="30">
        <v>1</v>
      </c>
      <c r="B4" s="91" t="s">
        <v>53</v>
      </c>
      <c r="C4" s="356" t="s">
        <v>54</v>
      </c>
      <c r="D4" s="92" t="s">
        <v>55</v>
      </c>
      <c r="E4" s="93" t="s">
        <v>264</v>
      </c>
      <c r="F4" s="84" t="s">
        <v>56</v>
      </c>
      <c r="G4" s="212" t="s">
        <v>18</v>
      </c>
      <c r="H4" s="213" t="s">
        <v>18</v>
      </c>
      <c r="I4" s="84" t="s">
        <v>18</v>
      </c>
      <c r="J4" s="453" t="s">
        <v>18</v>
      </c>
    </row>
    <row r="5" spans="1:11" s="9" customFormat="1" ht="17.25" customHeight="1" x14ac:dyDescent="0.15">
      <c r="A5" s="30">
        <v>2</v>
      </c>
      <c r="B5" s="93" t="s">
        <v>492</v>
      </c>
      <c r="C5" s="363" t="s">
        <v>2341</v>
      </c>
      <c r="D5" s="226" t="s">
        <v>2342</v>
      </c>
      <c r="E5" s="93" t="s">
        <v>57</v>
      </c>
      <c r="F5" s="231" t="s">
        <v>2765</v>
      </c>
      <c r="G5" s="212" t="s">
        <v>18</v>
      </c>
      <c r="H5" s="213"/>
      <c r="I5" s="208" t="s">
        <v>18</v>
      </c>
      <c r="J5" s="454" t="s">
        <v>18</v>
      </c>
    </row>
    <row r="6" spans="1:11" s="9" customFormat="1" ht="17.25" customHeight="1" x14ac:dyDescent="0.15">
      <c r="A6" s="30">
        <v>3</v>
      </c>
      <c r="B6" s="93" t="s">
        <v>58</v>
      </c>
      <c r="C6" s="356" t="s">
        <v>59</v>
      </c>
      <c r="D6" s="92" t="s">
        <v>60</v>
      </c>
      <c r="E6" s="93" t="s">
        <v>61</v>
      </c>
      <c r="F6" s="208" t="s">
        <v>62</v>
      </c>
      <c r="G6" s="224" t="s">
        <v>1231</v>
      </c>
      <c r="H6" s="213"/>
      <c r="I6" s="84" t="s">
        <v>18</v>
      </c>
      <c r="J6" s="453" t="s">
        <v>18</v>
      </c>
    </row>
    <row r="7" spans="1:11" s="9" customFormat="1" ht="17.25" customHeight="1" x14ac:dyDescent="0.15">
      <c r="A7" s="30">
        <v>4</v>
      </c>
      <c r="B7" s="93" t="s">
        <v>30</v>
      </c>
      <c r="C7" s="356" t="s">
        <v>63</v>
      </c>
      <c r="D7" s="92" t="s">
        <v>64</v>
      </c>
      <c r="E7" s="93" t="s">
        <v>606</v>
      </c>
      <c r="F7" s="208" t="s">
        <v>65</v>
      </c>
      <c r="G7" s="212" t="s">
        <v>18</v>
      </c>
      <c r="H7" s="213" t="s">
        <v>18</v>
      </c>
      <c r="I7" s="208" t="s">
        <v>18</v>
      </c>
      <c r="J7" s="454" t="s">
        <v>18</v>
      </c>
    </row>
    <row r="8" spans="1:11" ht="18" customHeight="1" x14ac:dyDescent="0.15">
      <c r="A8" s="30">
        <v>5</v>
      </c>
      <c r="B8" s="275" t="s">
        <v>2981</v>
      </c>
      <c r="C8" s="357" t="s">
        <v>1059</v>
      </c>
      <c r="D8" s="274" t="s">
        <v>2299</v>
      </c>
      <c r="E8" s="269" t="s">
        <v>47</v>
      </c>
      <c r="F8" s="276" t="s">
        <v>2916</v>
      </c>
      <c r="G8" s="212" t="s">
        <v>18</v>
      </c>
      <c r="H8" s="213" t="s">
        <v>18</v>
      </c>
      <c r="I8" s="208" t="s">
        <v>18</v>
      </c>
      <c r="J8" s="454" t="s">
        <v>18</v>
      </c>
    </row>
    <row r="9" spans="1:11" ht="18" customHeight="1" x14ac:dyDescent="0.15">
      <c r="A9" s="30">
        <v>6</v>
      </c>
      <c r="B9" s="269" t="s">
        <v>66</v>
      </c>
      <c r="C9" s="359" t="s">
        <v>2983</v>
      </c>
      <c r="D9" s="274" t="s">
        <v>2982</v>
      </c>
      <c r="E9" s="271" t="s">
        <v>1025</v>
      </c>
      <c r="F9" s="270" t="s">
        <v>67</v>
      </c>
      <c r="G9" s="212" t="s">
        <v>18</v>
      </c>
      <c r="H9" s="213" t="s">
        <v>18</v>
      </c>
      <c r="I9" s="84" t="s">
        <v>18</v>
      </c>
      <c r="J9" s="453" t="s">
        <v>18</v>
      </c>
    </row>
    <row r="10" spans="1:11" ht="18" customHeight="1" x14ac:dyDescent="0.15">
      <c r="A10" s="30">
        <v>7</v>
      </c>
      <c r="B10" s="271" t="s">
        <v>1060</v>
      </c>
      <c r="C10" s="357" t="s">
        <v>68</v>
      </c>
      <c r="D10" s="272" t="s">
        <v>69</v>
      </c>
      <c r="E10" s="271" t="s">
        <v>70</v>
      </c>
      <c r="F10" s="273" t="s">
        <v>71</v>
      </c>
      <c r="G10" s="212" t="s">
        <v>18</v>
      </c>
      <c r="H10" s="213" t="s">
        <v>18</v>
      </c>
      <c r="I10" s="208" t="s">
        <v>18</v>
      </c>
      <c r="J10" s="454" t="s">
        <v>18</v>
      </c>
    </row>
    <row r="11" spans="1:11" ht="18" customHeight="1" x14ac:dyDescent="0.15">
      <c r="A11" s="30">
        <v>8</v>
      </c>
      <c r="B11" s="271" t="s">
        <v>19</v>
      </c>
      <c r="C11" s="357" t="s">
        <v>810</v>
      </c>
      <c r="D11" s="272" t="s">
        <v>809</v>
      </c>
      <c r="E11" s="271" t="s">
        <v>72</v>
      </c>
      <c r="F11" s="273" t="s">
        <v>73</v>
      </c>
      <c r="G11" s="212" t="s">
        <v>18</v>
      </c>
      <c r="H11" s="213" t="s">
        <v>18</v>
      </c>
      <c r="I11" s="208" t="s">
        <v>18</v>
      </c>
      <c r="J11" s="454" t="s">
        <v>18</v>
      </c>
    </row>
    <row r="12" spans="1:11" ht="18" customHeight="1" x14ac:dyDescent="0.15">
      <c r="A12" s="30">
        <v>9</v>
      </c>
      <c r="B12" s="269" t="s">
        <v>74</v>
      </c>
      <c r="C12" s="358" t="s">
        <v>75</v>
      </c>
      <c r="D12" s="268" t="s">
        <v>716</v>
      </c>
      <c r="E12" s="269" t="s">
        <v>76</v>
      </c>
      <c r="F12" s="270" t="s">
        <v>77</v>
      </c>
      <c r="G12" s="212" t="s">
        <v>18</v>
      </c>
      <c r="H12" s="223" t="s">
        <v>1354</v>
      </c>
      <c r="I12" s="84" t="s">
        <v>18</v>
      </c>
      <c r="J12" s="453" t="s">
        <v>18</v>
      </c>
    </row>
    <row r="13" spans="1:11" ht="18" customHeight="1" x14ac:dyDescent="0.15">
      <c r="A13" s="30">
        <v>10</v>
      </c>
      <c r="B13" s="269" t="s">
        <v>20</v>
      </c>
      <c r="C13" s="359" t="s">
        <v>2699</v>
      </c>
      <c r="D13" s="274" t="s">
        <v>2700</v>
      </c>
      <c r="E13" s="269" t="s">
        <v>841</v>
      </c>
      <c r="F13" s="270" t="s">
        <v>21</v>
      </c>
      <c r="G13" s="212" t="s">
        <v>18</v>
      </c>
      <c r="H13" s="213" t="s">
        <v>18</v>
      </c>
      <c r="I13" s="231" t="s">
        <v>18</v>
      </c>
      <c r="J13" s="455" t="s">
        <v>18</v>
      </c>
    </row>
    <row r="14" spans="1:11" ht="18" customHeight="1" x14ac:dyDescent="0.15">
      <c r="A14" s="30">
        <v>11</v>
      </c>
      <c r="B14" s="275" t="s">
        <v>1355</v>
      </c>
      <c r="C14" s="359" t="s">
        <v>1356</v>
      </c>
      <c r="D14" s="274" t="s">
        <v>1357</v>
      </c>
      <c r="E14" s="275" t="s">
        <v>1358</v>
      </c>
      <c r="F14" s="276" t="s">
        <v>1359</v>
      </c>
      <c r="G14" s="252" t="s">
        <v>1354</v>
      </c>
      <c r="H14" s="224" t="s">
        <v>1354</v>
      </c>
      <c r="I14" s="208"/>
      <c r="J14" s="454"/>
    </row>
    <row r="15" spans="1:11" ht="18" customHeight="1" x14ac:dyDescent="0.15">
      <c r="A15" s="30">
        <v>12</v>
      </c>
      <c r="B15" s="275" t="s">
        <v>2189</v>
      </c>
      <c r="C15" s="359" t="s">
        <v>2190</v>
      </c>
      <c r="D15" s="274" t="s">
        <v>2510</v>
      </c>
      <c r="E15" s="275" t="s">
        <v>2191</v>
      </c>
      <c r="F15" s="276" t="s">
        <v>2192</v>
      </c>
      <c r="G15" s="252" t="s">
        <v>2193</v>
      </c>
      <c r="H15" s="224" t="s">
        <v>2194</v>
      </c>
      <c r="I15" s="231" t="s">
        <v>18</v>
      </c>
      <c r="J15" s="455" t="s">
        <v>2358</v>
      </c>
    </row>
    <row r="16" spans="1:11" ht="18" customHeight="1" x14ac:dyDescent="0.15">
      <c r="A16" s="30">
        <v>13</v>
      </c>
      <c r="B16" s="275" t="s">
        <v>2233</v>
      </c>
      <c r="C16" s="359" t="s">
        <v>2234</v>
      </c>
      <c r="D16" s="274" t="s">
        <v>2235</v>
      </c>
      <c r="E16" s="275" t="s">
        <v>1115</v>
      </c>
      <c r="F16" s="276" t="s">
        <v>2236</v>
      </c>
      <c r="G16" s="252" t="s">
        <v>18</v>
      </c>
      <c r="H16" s="224" t="s">
        <v>18</v>
      </c>
      <c r="I16" s="231" t="s">
        <v>18</v>
      </c>
      <c r="J16" s="455" t="s">
        <v>18</v>
      </c>
    </row>
    <row r="17" spans="1:10" ht="18" customHeight="1" x14ac:dyDescent="0.15">
      <c r="A17" s="30">
        <v>14</v>
      </c>
      <c r="B17" s="275" t="s">
        <v>2237</v>
      </c>
      <c r="C17" s="359" t="s">
        <v>410</v>
      </c>
      <c r="D17" s="274" t="s">
        <v>2238</v>
      </c>
      <c r="E17" s="275" t="s">
        <v>2239</v>
      </c>
      <c r="F17" s="276" t="s">
        <v>414</v>
      </c>
      <c r="G17" s="252" t="s">
        <v>18</v>
      </c>
      <c r="H17" s="224"/>
      <c r="I17" s="231" t="s">
        <v>18</v>
      </c>
      <c r="J17" s="455" t="s">
        <v>2257</v>
      </c>
    </row>
    <row r="18" spans="1:10" ht="18" customHeight="1" x14ac:dyDescent="0.15">
      <c r="A18" s="30">
        <v>15</v>
      </c>
      <c r="B18" s="275" t="s">
        <v>2240</v>
      </c>
      <c r="C18" s="359" t="s">
        <v>1177</v>
      </c>
      <c r="D18" s="274" t="s">
        <v>2241</v>
      </c>
      <c r="E18" s="275" t="s">
        <v>2242</v>
      </c>
      <c r="F18" s="276" t="s">
        <v>2243</v>
      </c>
      <c r="G18" s="252" t="s">
        <v>18</v>
      </c>
      <c r="H18" s="224" t="s">
        <v>18</v>
      </c>
      <c r="I18" s="208"/>
      <c r="J18" s="454"/>
    </row>
    <row r="19" spans="1:10" ht="18" customHeight="1" x14ac:dyDescent="0.15">
      <c r="A19" s="30">
        <v>16</v>
      </c>
      <c r="B19" s="275" t="s">
        <v>2261</v>
      </c>
      <c r="C19" s="361" t="s">
        <v>493</v>
      </c>
      <c r="D19" s="274" t="s">
        <v>494</v>
      </c>
      <c r="E19" s="275" t="s">
        <v>2262</v>
      </c>
      <c r="F19" s="276" t="s">
        <v>2266</v>
      </c>
      <c r="G19" s="252"/>
      <c r="H19" s="224"/>
      <c r="I19" s="231" t="s">
        <v>2855</v>
      </c>
      <c r="J19" s="455"/>
    </row>
    <row r="20" spans="1:10" ht="18" customHeight="1" x14ac:dyDescent="0.15">
      <c r="A20" s="30">
        <v>17</v>
      </c>
      <c r="B20" s="275" t="s">
        <v>2348</v>
      </c>
      <c r="C20" s="360" t="s">
        <v>2349</v>
      </c>
      <c r="D20" s="274" t="s">
        <v>2352</v>
      </c>
      <c r="E20" s="275" t="s">
        <v>2350</v>
      </c>
      <c r="F20" s="276" t="s">
        <v>2351</v>
      </c>
      <c r="G20" s="252" t="s">
        <v>18</v>
      </c>
      <c r="H20" s="224"/>
      <c r="I20" s="231"/>
      <c r="J20" s="455"/>
    </row>
    <row r="21" spans="1:10" ht="18" customHeight="1" x14ac:dyDescent="0.15">
      <c r="A21" s="30">
        <v>18</v>
      </c>
      <c r="B21" s="275" t="s">
        <v>2353</v>
      </c>
      <c r="C21" s="360" t="s">
        <v>2354</v>
      </c>
      <c r="D21" s="274" t="s">
        <v>2355</v>
      </c>
      <c r="E21" s="275" t="s">
        <v>1382</v>
      </c>
      <c r="F21" s="276" t="s">
        <v>2356</v>
      </c>
      <c r="G21" s="252" t="s">
        <v>2357</v>
      </c>
      <c r="H21" s="224"/>
      <c r="I21" s="231"/>
      <c r="J21" s="455"/>
    </row>
    <row r="22" spans="1:10" ht="18" customHeight="1" x14ac:dyDescent="0.15">
      <c r="A22" s="30">
        <v>19</v>
      </c>
      <c r="B22" s="275" t="s">
        <v>2732</v>
      </c>
      <c r="C22" s="360" t="s">
        <v>2733</v>
      </c>
      <c r="D22" s="274" t="s">
        <v>2734</v>
      </c>
      <c r="E22" s="275" t="s">
        <v>2735</v>
      </c>
      <c r="F22" s="223" t="s">
        <v>2737</v>
      </c>
      <c r="G22" s="252" t="s">
        <v>2736</v>
      </c>
      <c r="H22" s="224" t="s">
        <v>18</v>
      </c>
      <c r="I22" s="231"/>
      <c r="J22" s="455"/>
    </row>
    <row r="23" spans="1:10" ht="18" customHeight="1" x14ac:dyDescent="0.15">
      <c r="A23" s="30">
        <v>20</v>
      </c>
      <c r="B23" s="120" t="s">
        <v>1026</v>
      </c>
      <c r="C23" s="362">
        <v>6990101</v>
      </c>
      <c r="D23" s="277" t="s">
        <v>2497</v>
      </c>
      <c r="E23" s="120" t="s">
        <v>1027</v>
      </c>
      <c r="F23" s="210" t="s">
        <v>496</v>
      </c>
      <c r="G23" s="212" t="s">
        <v>18</v>
      </c>
      <c r="H23" s="215"/>
      <c r="I23" s="84" t="s">
        <v>18</v>
      </c>
      <c r="J23" s="453" t="s">
        <v>18</v>
      </c>
    </row>
    <row r="24" spans="1:10" ht="18" customHeight="1" x14ac:dyDescent="0.15">
      <c r="A24" s="30">
        <v>21</v>
      </c>
      <c r="B24" s="120" t="s">
        <v>2940</v>
      </c>
      <c r="C24" s="362" t="s">
        <v>2941</v>
      </c>
      <c r="D24" s="277" t="s">
        <v>2942</v>
      </c>
      <c r="E24" s="120" t="s">
        <v>1235</v>
      </c>
      <c r="F24" s="210" t="s">
        <v>2943</v>
      </c>
      <c r="G24" s="252" t="s">
        <v>2944</v>
      </c>
      <c r="H24" s="215"/>
      <c r="I24" s="231"/>
      <c r="J24" s="455"/>
    </row>
    <row r="25" spans="1:10" s="9" customFormat="1" ht="17.25" customHeight="1" x14ac:dyDescent="0.15">
      <c r="A25" s="30">
        <v>22</v>
      </c>
      <c r="B25" s="93" t="s">
        <v>78</v>
      </c>
      <c r="C25" s="361" t="s">
        <v>79</v>
      </c>
      <c r="D25" s="92" t="s">
        <v>80</v>
      </c>
      <c r="E25" s="116" t="s">
        <v>1061</v>
      </c>
      <c r="F25" s="84" t="s">
        <v>81</v>
      </c>
      <c r="G25" s="212" t="s">
        <v>18</v>
      </c>
      <c r="H25" s="213" t="s">
        <v>18</v>
      </c>
      <c r="I25" s="208" t="s">
        <v>18</v>
      </c>
      <c r="J25" s="454" t="s">
        <v>18</v>
      </c>
    </row>
    <row r="26" spans="1:10" s="9" customFormat="1" ht="17.25" customHeight="1" x14ac:dyDescent="0.15">
      <c r="A26" s="30">
        <v>23</v>
      </c>
      <c r="B26" s="93" t="s">
        <v>82</v>
      </c>
      <c r="C26" s="356" t="s">
        <v>83</v>
      </c>
      <c r="D26" s="92" t="s">
        <v>84</v>
      </c>
      <c r="E26" s="93" t="s">
        <v>85</v>
      </c>
      <c r="F26" s="208" t="s">
        <v>86</v>
      </c>
      <c r="G26" s="212" t="s">
        <v>18</v>
      </c>
      <c r="H26" s="213" t="s">
        <v>18</v>
      </c>
      <c r="I26" s="208"/>
      <c r="J26" s="454"/>
    </row>
    <row r="27" spans="1:10" ht="18" customHeight="1" x14ac:dyDescent="0.15">
      <c r="A27" s="30">
        <v>24</v>
      </c>
      <c r="B27" s="90" t="s">
        <v>48</v>
      </c>
      <c r="C27" s="361" t="s">
        <v>87</v>
      </c>
      <c r="D27" s="277" t="s">
        <v>1043</v>
      </c>
      <c r="E27" s="90" t="s">
        <v>49</v>
      </c>
      <c r="F27" s="84" t="s">
        <v>50</v>
      </c>
      <c r="G27" s="212" t="s">
        <v>18</v>
      </c>
      <c r="H27" s="213" t="s">
        <v>18</v>
      </c>
      <c r="I27" s="208" t="s">
        <v>18</v>
      </c>
      <c r="J27" s="454" t="s">
        <v>18</v>
      </c>
    </row>
    <row r="28" spans="1:10" ht="18" customHeight="1" x14ac:dyDescent="0.15">
      <c r="A28" s="30">
        <v>25</v>
      </c>
      <c r="B28" s="120" t="s">
        <v>762</v>
      </c>
      <c r="C28" s="362" t="s">
        <v>1018</v>
      </c>
      <c r="D28" s="277" t="s">
        <v>1019</v>
      </c>
      <c r="E28" s="120" t="s">
        <v>1020</v>
      </c>
      <c r="F28" s="210" t="s">
        <v>938</v>
      </c>
      <c r="G28" s="212" t="s">
        <v>18</v>
      </c>
      <c r="H28" s="213" t="s">
        <v>18</v>
      </c>
      <c r="I28" s="208"/>
      <c r="J28" s="454"/>
    </row>
    <row r="29" spans="1:10" ht="17.25" customHeight="1" x14ac:dyDescent="0.15">
      <c r="A29" s="30">
        <v>26</v>
      </c>
      <c r="B29" s="93" t="s">
        <v>22</v>
      </c>
      <c r="C29" s="356" t="s">
        <v>88</v>
      </c>
      <c r="D29" s="92" t="s">
        <v>89</v>
      </c>
      <c r="E29" s="93" t="s">
        <v>90</v>
      </c>
      <c r="F29" s="209" t="s">
        <v>91</v>
      </c>
      <c r="G29" s="212" t="s">
        <v>18</v>
      </c>
      <c r="H29" s="213" t="s">
        <v>18</v>
      </c>
      <c r="I29" s="208" t="s">
        <v>18</v>
      </c>
      <c r="J29" s="454" t="s">
        <v>18</v>
      </c>
    </row>
    <row r="30" spans="1:10" ht="17.25" customHeight="1" x14ac:dyDescent="0.15">
      <c r="A30" s="30">
        <v>27</v>
      </c>
      <c r="B30" s="93" t="s">
        <v>93</v>
      </c>
      <c r="C30" s="363" t="s">
        <v>1258</v>
      </c>
      <c r="D30" s="226" t="s">
        <v>1259</v>
      </c>
      <c r="E30" s="93" t="s">
        <v>92</v>
      </c>
      <c r="F30" s="231" t="s">
        <v>2478</v>
      </c>
      <c r="G30" s="212" t="s">
        <v>18</v>
      </c>
      <c r="H30" s="213" t="s">
        <v>18</v>
      </c>
      <c r="I30" s="84" t="s">
        <v>18</v>
      </c>
      <c r="J30" s="453" t="s">
        <v>18</v>
      </c>
    </row>
    <row r="31" spans="1:10" ht="17.25" customHeight="1" x14ac:dyDescent="0.15">
      <c r="A31" s="30">
        <v>28</v>
      </c>
      <c r="B31" s="232" t="s">
        <v>1422</v>
      </c>
      <c r="C31" s="356" t="s">
        <v>764</v>
      </c>
      <c r="D31" s="92" t="s">
        <v>765</v>
      </c>
      <c r="E31" s="93" t="s">
        <v>766</v>
      </c>
      <c r="F31" s="231" t="s">
        <v>1257</v>
      </c>
      <c r="G31" s="212" t="s">
        <v>18</v>
      </c>
      <c r="H31" s="213" t="s">
        <v>18</v>
      </c>
      <c r="I31" s="208" t="s">
        <v>18</v>
      </c>
      <c r="J31" s="454" t="s">
        <v>18</v>
      </c>
    </row>
    <row r="32" spans="1:10" ht="17.25" customHeight="1" x14ac:dyDescent="0.15">
      <c r="A32" s="30">
        <v>29</v>
      </c>
      <c r="B32" s="232" t="s">
        <v>1266</v>
      </c>
      <c r="C32" s="363" t="s">
        <v>1267</v>
      </c>
      <c r="D32" s="226" t="s">
        <v>1268</v>
      </c>
      <c r="E32" s="232" t="s">
        <v>1269</v>
      </c>
      <c r="F32" s="231" t="s">
        <v>1270</v>
      </c>
      <c r="G32" s="224" t="s">
        <v>1265</v>
      </c>
      <c r="H32" s="224" t="s">
        <v>1265</v>
      </c>
      <c r="I32" s="208"/>
      <c r="J32" s="454"/>
    </row>
    <row r="33" spans="1:10" ht="17.25" customHeight="1" x14ac:dyDescent="0.15">
      <c r="A33" s="30">
        <v>30</v>
      </c>
      <c r="B33" s="232" t="s">
        <v>1271</v>
      </c>
      <c r="C33" s="363" t="s">
        <v>1272</v>
      </c>
      <c r="D33" s="226" t="s">
        <v>1273</v>
      </c>
      <c r="E33" s="232" t="s">
        <v>1274</v>
      </c>
      <c r="F33" s="231" t="s">
        <v>1275</v>
      </c>
      <c r="G33" s="224" t="s">
        <v>1265</v>
      </c>
      <c r="H33" s="224" t="s">
        <v>1265</v>
      </c>
      <c r="I33" s="231" t="s">
        <v>18</v>
      </c>
      <c r="J33" s="455" t="s">
        <v>2757</v>
      </c>
    </row>
    <row r="34" spans="1:10" ht="17.25" customHeight="1" x14ac:dyDescent="0.15">
      <c r="A34" s="30">
        <v>31</v>
      </c>
      <c r="B34" s="232" t="s">
        <v>1335</v>
      </c>
      <c r="C34" s="363" t="s">
        <v>1328</v>
      </c>
      <c r="D34" s="226" t="s">
        <v>1336</v>
      </c>
      <c r="E34" s="232" t="s">
        <v>1330</v>
      </c>
      <c r="F34" s="231" t="s">
        <v>1337</v>
      </c>
      <c r="G34" s="224" t="s">
        <v>1338</v>
      </c>
      <c r="H34" s="224" t="s">
        <v>1338</v>
      </c>
      <c r="I34" s="231" t="s">
        <v>18</v>
      </c>
      <c r="J34" s="455" t="s">
        <v>2469</v>
      </c>
    </row>
    <row r="35" spans="1:10" ht="17.25" customHeight="1" x14ac:dyDescent="0.15">
      <c r="A35" s="30">
        <v>32</v>
      </c>
      <c r="B35" s="232" t="s">
        <v>2274</v>
      </c>
      <c r="C35" s="363" t="s">
        <v>1929</v>
      </c>
      <c r="D35" s="226" t="s">
        <v>2275</v>
      </c>
      <c r="E35" s="232" t="s">
        <v>2276</v>
      </c>
      <c r="F35" s="231" t="s">
        <v>2277</v>
      </c>
      <c r="G35" s="224" t="s">
        <v>18</v>
      </c>
      <c r="H35" s="224" t="s">
        <v>18</v>
      </c>
      <c r="I35" s="208"/>
      <c r="J35" s="454"/>
    </row>
    <row r="36" spans="1:10" ht="17.25" customHeight="1" x14ac:dyDescent="0.15">
      <c r="A36" s="30">
        <v>33</v>
      </c>
      <c r="B36" s="232" t="s">
        <v>2792</v>
      </c>
      <c r="C36" s="363" t="s">
        <v>2793</v>
      </c>
      <c r="D36" s="226" t="s">
        <v>2794</v>
      </c>
      <c r="E36" s="232" t="s">
        <v>2434</v>
      </c>
      <c r="F36" s="231" t="s">
        <v>2795</v>
      </c>
      <c r="G36" s="224" t="s">
        <v>18</v>
      </c>
      <c r="H36" s="224" t="s">
        <v>18</v>
      </c>
      <c r="I36" s="208"/>
      <c r="J36" s="454"/>
    </row>
    <row r="37" spans="1:10" ht="17.25" customHeight="1" x14ac:dyDescent="0.15">
      <c r="A37" s="30">
        <v>34</v>
      </c>
      <c r="B37" s="116" t="s">
        <v>515</v>
      </c>
      <c r="C37" s="362" t="s">
        <v>1062</v>
      </c>
      <c r="D37" s="115" t="s">
        <v>1067</v>
      </c>
      <c r="E37" s="116" t="s">
        <v>1063</v>
      </c>
      <c r="F37" s="210" t="s">
        <v>1064</v>
      </c>
      <c r="G37" s="215" t="s">
        <v>1231</v>
      </c>
      <c r="H37" s="215" t="s">
        <v>1231</v>
      </c>
      <c r="I37" s="208" t="s">
        <v>18</v>
      </c>
      <c r="J37" s="454" t="s">
        <v>18</v>
      </c>
    </row>
    <row r="38" spans="1:10" ht="17.25" customHeight="1" x14ac:dyDescent="0.15">
      <c r="A38" s="30">
        <v>35</v>
      </c>
      <c r="B38" s="116" t="s">
        <v>1351</v>
      </c>
      <c r="C38" s="362" t="s">
        <v>1349</v>
      </c>
      <c r="D38" s="115" t="s">
        <v>1350</v>
      </c>
      <c r="E38" s="116" t="s">
        <v>1352</v>
      </c>
      <c r="F38" s="210" t="s">
        <v>1353</v>
      </c>
      <c r="G38" s="215" t="s">
        <v>1354</v>
      </c>
      <c r="H38" s="215" t="s">
        <v>1354</v>
      </c>
      <c r="I38" s="231" t="s">
        <v>1265</v>
      </c>
      <c r="J38" s="455" t="s">
        <v>1354</v>
      </c>
    </row>
    <row r="39" spans="1:10" ht="17.25" customHeight="1" x14ac:dyDescent="0.15">
      <c r="A39" s="30">
        <v>36</v>
      </c>
      <c r="B39" s="116" t="s">
        <v>2803</v>
      </c>
      <c r="C39" s="362" t="s">
        <v>2804</v>
      </c>
      <c r="D39" s="115" t="s">
        <v>2805</v>
      </c>
      <c r="E39" s="116" t="s">
        <v>2806</v>
      </c>
      <c r="F39" s="210" t="s">
        <v>2807</v>
      </c>
      <c r="G39" s="215" t="s">
        <v>18</v>
      </c>
      <c r="H39" s="215"/>
      <c r="I39" s="231"/>
      <c r="J39" s="455"/>
    </row>
    <row r="40" spans="1:10" ht="17.25" customHeight="1" x14ac:dyDescent="0.15">
      <c r="A40" s="30">
        <v>37</v>
      </c>
      <c r="B40" s="116" t="s">
        <v>3207</v>
      </c>
      <c r="C40" s="362" t="s">
        <v>3208</v>
      </c>
      <c r="D40" s="115" t="s">
        <v>3209</v>
      </c>
      <c r="E40" s="116" t="s">
        <v>3210</v>
      </c>
      <c r="F40" s="505" t="s">
        <v>3211</v>
      </c>
      <c r="G40" s="215" t="s">
        <v>3212</v>
      </c>
      <c r="H40" s="215" t="s">
        <v>3212</v>
      </c>
      <c r="I40" s="215" t="s">
        <v>3212</v>
      </c>
      <c r="J40" s="508" t="s">
        <v>3212</v>
      </c>
    </row>
    <row r="41" spans="1:10" ht="17.25" customHeight="1" x14ac:dyDescent="0.15">
      <c r="A41" s="30">
        <v>38</v>
      </c>
      <c r="B41" s="93" t="s">
        <v>94</v>
      </c>
      <c r="C41" s="356" t="s">
        <v>95</v>
      </c>
      <c r="D41" s="92" t="s">
        <v>96</v>
      </c>
      <c r="E41" s="93" t="s">
        <v>520</v>
      </c>
      <c r="F41" s="208" t="s">
        <v>521</v>
      </c>
      <c r="G41" s="213" t="s">
        <v>18</v>
      </c>
      <c r="H41" s="213" t="s">
        <v>18</v>
      </c>
      <c r="I41" s="84" t="s">
        <v>18</v>
      </c>
      <c r="J41" s="453" t="s">
        <v>18</v>
      </c>
    </row>
    <row r="42" spans="1:10" ht="17.25" customHeight="1" x14ac:dyDescent="0.15">
      <c r="A42" s="30">
        <v>39</v>
      </c>
      <c r="B42" s="93" t="s">
        <v>97</v>
      </c>
      <c r="C42" s="356" t="s">
        <v>98</v>
      </c>
      <c r="D42" s="92" t="s">
        <v>99</v>
      </c>
      <c r="E42" s="93" t="s">
        <v>100</v>
      </c>
      <c r="F42" s="208" t="s">
        <v>884</v>
      </c>
      <c r="G42" s="213" t="s">
        <v>18</v>
      </c>
      <c r="H42" s="213" t="s">
        <v>18</v>
      </c>
      <c r="I42" s="208"/>
      <c r="J42" s="454"/>
    </row>
    <row r="43" spans="1:10" ht="17.25" customHeight="1" x14ac:dyDescent="0.15">
      <c r="A43" s="30">
        <v>40</v>
      </c>
      <c r="B43" s="116" t="s">
        <v>1068</v>
      </c>
      <c r="C43" s="356" t="s">
        <v>98</v>
      </c>
      <c r="D43" s="226" t="s">
        <v>2494</v>
      </c>
      <c r="E43" s="93" t="s">
        <v>100</v>
      </c>
      <c r="F43" s="231" t="s">
        <v>2496</v>
      </c>
      <c r="G43" s="213" t="s">
        <v>18</v>
      </c>
      <c r="H43" s="213"/>
      <c r="I43" s="208" t="s">
        <v>18</v>
      </c>
      <c r="J43" s="454" t="s">
        <v>18</v>
      </c>
    </row>
    <row r="44" spans="1:10" ht="17.25" customHeight="1" x14ac:dyDescent="0.15">
      <c r="A44" s="30">
        <v>41</v>
      </c>
      <c r="B44" s="93" t="s">
        <v>101</v>
      </c>
      <c r="C44" s="356" t="s">
        <v>102</v>
      </c>
      <c r="D44" s="92" t="s">
        <v>103</v>
      </c>
      <c r="E44" s="93" t="s">
        <v>57</v>
      </c>
      <c r="F44" s="208" t="s">
        <v>104</v>
      </c>
      <c r="G44" s="213" t="s">
        <v>18</v>
      </c>
      <c r="H44" s="224" t="s">
        <v>1243</v>
      </c>
      <c r="I44" s="84" t="s">
        <v>18</v>
      </c>
      <c r="J44" s="453" t="s">
        <v>18</v>
      </c>
    </row>
    <row r="45" spans="1:10" ht="17.25" customHeight="1" x14ac:dyDescent="0.15">
      <c r="A45" s="30">
        <v>42</v>
      </c>
      <c r="B45" s="116" t="s">
        <v>2343</v>
      </c>
      <c r="C45" s="356" t="s">
        <v>105</v>
      </c>
      <c r="D45" s="115" t="s">
        <v>2344</v>
      </c>
      <c r="E45" s="93" t="s">
        <v>107</v>
      </c>
      <c r="F45" s="209" t="s">
        <v>108</v>
      </c>
      <c r="G45" s="213" t="s">
        <v>18</v>
      </c>
      <c r="H45" s="214"/>
      <c r="I45" s="231" t="s">
        <v>18</v>
      </c>
      <c r="J45" s="455" t="s">
        <v>2345</v>
      </c>
    </row>
    <row r="46" spans="1:10" ht="17.25" customHeight="1" x14ac:dyDescent="0.15">
      <c r="A46" s="30">
        <v>43</v>
      </c>
      <c r="B46" s="93" t="s">
        <v>109</v>
      </c>
      <c r="C46" s="356" t="s">
        <v>110</v>
      </c>
      <c r="D46" s="92" t="s">
        <v>111</v>
      </c>
      <c r="E46" s="93" t="s">
        <v>769</v>
      </c>
      <c r="F46" s="208" t="s">
        <v>542</v>
      </c>
      <c r="G46" s="213" t="s">
        <v>18</v>
      </c>
      <c r="H46" s="213"/>
      <c r="I46" s="208" t="s">
        <v>18</v>
      </c>
      <c r="J46" s="454" t="s">
        <v>18</v>
      </c>
    </row>
    <row r="47" spans="1:10" ht="17.25" customHeight="1" x14ac:dyDescent="0.15">
      <c r="A47" s="30">
        <v>44</v>
      </c>
      <c r="B47" s="93" t="s">
        <v>23</v>
      </c>
      <c r="C47" s="356" t="s">
        <v>112</v>
      </c>
      <c r="D47" s="92" t="s">
        <v>113</v>
      </c>
      <c r="E47" s="93" t="s">
        <v>525</v>
      </c>
      <c r="F47" s="208" t="s">
        <v>114</v>
      </c>
      <c r="G47" s="213" t="s">
        <v>18</v>
      </c>
      <c r="H47" s="213" t="s">
        <v>18</v>
      </c>
      <c r="I47" s="84" t="s">
        <v>18</v>
      </c>
      <c r="J47" s="453" t="s">
        <v>18</v>
      </c>
    </row>
    <row r="48" spans="1:10" ht="17.25" customHeight="1" x14ac:dyDescent="0.15">
      <c r="A48" s="30">
        <v>45</v>
      </c>
      <c r="B48" s="116" t="s">
        <v>1021</v>
      </c>
      <c r="C48" s="362" t="s">
        <v>1069</v>
      </c>
      <c r="D48" s="115" t="s">
        <v>1022</v>
      </c>
      <c r="E48" s="93" t="s">
        <v>115</v>
      </c>
      <c r="F48" s="210" t="s">
        <v>1023</v>
      </c>
      <c r="G48" s="213" t="s">
        <v>18</v>
      </c>
      <c r="H48" s="213" t="s">
        <v>18</v>
      </c>
      <c r="I48" s="208" t="s">
        <v>18</v>
      </c>
      <c r="J48" s="454" t="s">
        <v>18</v>
      </c>
    </row>
    <row r="49" spans="1:11" ht="17.25" customHeight="1" x14ac:dyDescent="0.15">
      <c r="A49" s="30">
        <v>46</v>
      </c>
      <c r="B49" s="93" t="s">
        <v>116</v>
      </c>
      <c r="C49" s="356" t="s">
        <v>117</v>
      </c>
      <c r="D49" s="92" t="s">
        <v>118</v>
      </c>
      <c r="E49" s="93" t="s">
        <v>1593</v>
      </c>
      <c r="F49" s="208" t="s">
        <v>119</v>
      </c>
      <c r="G49" s="213" t="s">
        <v>18</v>
      </c>
      <c r="H49" s="213" t="s">
        <v>18</v>
      </c>
      <c r="I49" s="231" t="s">
        <v>18</v>
      </c>
      <c r="J49" s="455" t="s">
        <v>2499</v>
      </c>
    </row>
    <row r="50" spans="1:11" ht="17.25" customHeight="1" x14ac:dyDescent="0.15">
      <c r="A50" s="30">
        <v>47</v>
      </c>
      <c r="B50" s="232" t="s">
        <v>2498</v>
      </c>
      <c r="C50" s="363" t="s">
        <v>2500</v>
      </c>
      <c r="D50" s="226" t="s">
        <v>2501</v>
      </c>
      <c r="E50" s="232" t="s">
        <v>1247</v>
      </c>
      <c r="F50" s="231" t="s">
        <v>2503</v>
      </c>
      <c r="G50" s="224" t="s">
        <v>2502</v>
      </c>
      <c r="H50" s="224" t="s">
        <v>18</v>
      </c>
      <c r="I50" s="231"/>
      <c r="J50" s="455"/>
    </row>
    <row r="51" spans="1:11" ht="18" customHeight="1" x14ac:dyDescent="0.15">
      <c r="A51" s="30">
        <v>48</v>
      </c>
      <c r="B51" s="90" t="s">
        <v>489</v>
      </c>
      <c r="C51" s="361" t="s">
        <v>490</v>
      </c>
      <c r="D51" s="95" t="s">
        <v>491</v>
      </c>
      <c r="E51" s="120" t="s">
        <v>1044</v>
      </c>
      <c r="F51" s="117" t="s">
        <v>1070</v>
      </c>
      <c r="G51" s="213" t="s">
        <v>18</v>
      </c>
      <c r="H51" s="213" t="s">
        <v>18</v>
      </c>
      <c r="I51" s="208" t="s">
        <v>18</v>
      </c>
      <c r="J51" s="454" t="s">
        <v>18</v>
      </c>
    </row>
    <row r="52" spans="1:11" ht="18" customHeight="1" x14ac:dyDescent="0.15">
      <c r="A52" s="30">
        <v>49</v>
      </c>
      <c r="B52" s="90" t="s">
        <v>120</v>
      </c>
      <c r="C52" s="363" t="s">
        <v>2374</v>
      </c>
      <c r="D52" s="372" t="s">
        <v>2375</v>
      </c>
      <c r="E52" s="90" t="s">
        <v>802</v>
      </c>
      <c r="F52" s="208" t="s">
        <v>121</v>
      </c>
      <c r="G52" s="213" t="s">
        <v>18</v>
      </c>
      <c r="H52" s="213" t="s">
        <v>18</v>
      </c>
      <c r="I52" s="208"/>
      <c r="J52" s="454"/>
    </row>
    <row r="53" spans="1:11" ht="18" customHeight="1" x14ac:dyDescent="0.15">
      <c r="A53" s="30">
        <v>50</v>
      </c>
      <c r="B53" s="120" t="s">
        <v>1071</v>
      </c>
      <c r="C53" s="362" t="s">
        <v>122</v>
      </c>
      <c r="D53" s="277" t="s">
        <v>1065</v>
      </c>
      <c r="E53" s="120" t="s">
        <v>123</v>
      </c>
      <c r="F53" s="210" t="s">
        <v>124</v>
      </c>
      <c r="G53" s="213" t="s">
        <v>18</v>
      </c>
      <c r="H53" s="213" t="s">
        <v>18</v>
      </c>
      <c r="I53" s="84"/>
      <c r="J53" s="453"/>
    </row>
    <row r="54" spans="1:11" ht="18" customHeight="1" x14ac:dyDescent="0.15">
      <c r="A54" s="30">
        <v>51</v>
      </c>
      <c r="B54" s="120" t="s">
        <v>915</v>
      </c>
      <c r="C54" s="362" t="s">
        <v>125</v>
      </c>
      <c r="D54" s="277" t="s">
        <v>126</v>
      </c>
      <c r="E54" s="120" t="s">
        <v>127</v>
      </c>
      <c r="F54" s="210" t="s">
        <v>128</v>
      </c>
      <c r="G54" s="213" t="s">
        <v>18</v>
      </c>
      <c r="H54" s="215"/>
      <c r="I54" s="208"/>
      <c r="J54" s="454"/>
    </row>
    <row r="55" spans="1:11" ht="17.25" customHeight="1" x14ac:dyDescent="0.15">
      <c r="A55" s="30">
        <v>52</v>
      </c>
      <c r="B55" s="232" t="s">
        <v>3282</v>
      </c>
      <c r="C55" s="356" t="s">
        <v>129</v>
      </c>
      <c r="D55" s="92" t="s">
        <v>646</v>
      </c>
      <c r="E55" s="93" t="s">
        <v>279</v>
      </c>
      <c r="F55" s="211" t="s">
        <v>130</v>
      </c>
      <c r="G55" s="213" t="s">
        <v>18</v>
      </c>
      <c r="H55" s="216"/>
      <c r="I55" s="208" t="s">
        <v>18</v>
      </c>
      <c r="J55" s="454" t="s">
        <v>18</v>
      </c>
    </row>
    <row r="56" spans="1:11" ht="17.25" customHeight="1" x14ac:dyDescent="0.15">
      <c r="A56" s="30">
        <v>53</v>
      </c>
      <c r="B56" s="93" t="s">
        <v>131</v>
      </c>
      <c r="C56" s="356" t="s">
        <v>132</v>
      </c>
      <c r="D56" s="92" t="s">
        <v>647</v>
      </c>
      <c r="E56" s="116" t="s">
        <v>1024</v>
      </c>
      <c r="F56" s="211" t="s">
        <v>133</v>
      </c>
      <c r="G56" s="213" t="s">
        <v>18</v>
      </c>
      <c r="H56" s="216"/>
      <c r="I56" s="84" t="s">
        <v>18</v>
      </c>
      <c r="J56" s="453" t="s">
        <v>18</v>
      </c>
    </row>
    <row r="57" spans="1:11" ht="17.25" customHeight="1" x14ac:dyDescent="0.15">
      <c r="A57" s="30">
        <v>54</v>
      </c>
      <c r="B57" s="232" t="s">
        <v>1232</v>
      </c>
      <c r="C57" s="363" t="s">
        <v>1233</v>
      </c>
      <c r="D57" s="226" t="s">
        <v>1234</v>
      </c>
      <c r="E57" s="116" t="s">
        <v>1235</v>
      </c>
      <c r="F57" s="227" t="s">
        <v>1236</v>
      </c>
      <c r="G57" s="224" t="s">
        <v>1231</v>
      </c>
      <c r="H57" s="228" t="s">
        <v>1231</v>
      </c>
      <c r="I57" s="208"/>
      <c r="J57" s="454"/>
    </row>
    <row r="58" spans="1:11" ht="17.25" customHeight="1" x14ac:dyDescent="0.15">
      <c r="A58" s="30">
        <v>55</v>
      </c>
      <c r="B58" s="232" t="s">
        <v>1297</v>
      </c>
      <c r="C58" s="363" t="s">
        <v>1298</v>
      </c>
      <c r="D58" s="226" t="s">
        <v>1299</v>
      </c>
      <c r="E58" s="116" t="s">
        <v>1300</v>
      </c>
      <c r="F58" s="227" t="s">
        <v>1301</v>
      </c>
      <c r="G58" s="224" t="s">
        <v>1296</v>
      </c>
      <c r="H58" s="228"/>
      <c r="I58" s="208"/>
      <c r="J58" s="454"/>
    </row>
    <row r="59" spans="1:11" ht="17.25" customHeight="1" x14ac:dyDescent="0.15">
      <c r="A59" s="30">
        <v>56</v>
      </c>
      <c r="B59" s="232" t="s">
        <v>1339</v>
      </c>
      <c r="C59" s="363" t="s">
        <v>1340</v>
      </c>
      <c r="D59" s="226" t="s">
        <v>1341</v>
      </c>
      <c r="E59" s="116" t="s">
        <v>1342</v>
      </c>
      <c r="F59" s="227" t="s">
        <v>1343</v>
      </c>
      <c r="G59" s="224" t="s">
        <v>1338</v>
      </c>
      <c r="H59" s="228" t="s">
        <v>1338</v>
      </c>
      <c r="I59" s="208"/>
      <c r="J59" s="454"/>
    </row>
    <row r="60" spans="1:11" ht="17.25" customHeight="1" x14ac:dyDescent="0.15">
      <c r="A60" s="30">
        <v>57</v>
      </c>
      <c r="B60" s="232" t="s">
        <v>1360</v>
      </c>
      <c r="C60" s="363" t="s">
        <v>1361</v>
      </c>
      <c r="D60" s="226" t="s">
        <v>1362</v>
      </c>
      <c r="E60" s="116" t="s">
        <v>1363</v>
      </c>
      <c r="F60" s="227" t="s">
        <v>1364</v>
      </c>
      <c r="G60" s="224" t="s">
        <v>1354</v>
      </c>
      <c r="H60" s="228" t="s">
        <v>1354</v>
      </c>
      <c r="I60" s="208"/>
      <c r="J60" s="454"/>
    </row>
    <row r="61" spans="1:11" ht="17.25" customHeight="1" x14ac:dyDescent="0.15">
      <c r="A61" s="30">
        <v>58</v>
      </c>
      <c r="B61" s="232" t="s">
        <v>1430</v>
      </c>
      <c r="C61" s="363" t="s">
        <v>1431</v>
      </c>
      <c r="D61" s="226" t="s">
        <v>1432</v>
      </c>
      <c r="E61" s="116" t="s">
        <v>1433</v>
      </c>
      <c r="F61" s="227" t="s">
        <v>1434</v>
      </c>
      <c r="G61" s="224" t="s">
        <v>1435</v>
      </c>
      <c r="H61" s="228"/>
      <c r="I61" s="208"/>
      <c r="J61" s="454"/>
    </row>
    <row r="62" spans="1:11" ht="17.25" customHeight="1" x14ac:dyDescent="0.15">
      <c r="A62" s="30">
        <v>59</v>
      </c>
      <c r="B62" s="232" t="s">
        <v>2195</v>
      </c>
      <c r="C62" s="363" t="s">
        <v>2196</v>
      </c>
      <c r="D62" s="226" t="s">
        <v>2197</v>
      </c>
      <c r="E62" s="116" t="s">
        <v>2198</v>
      </c>
      <c r="F62" s="227" t="s">
        <v>2199</v>
      </c>
      <c r="G62" s="224" t="s">
        <v>2200</v>
      </c>
      <c r="H62" s="228" t="s">
        <v>2200</v>
      </c>
      <c r="I62" s="208"/>
      <c r="J62" s="454"/>
    </row>
    <row r="63" spans="1:11" s="28" customFormat="1" ht="17.25" customHeight="1" x14ac:dyDescent="0.15">
      <c r="A63" s="30">
        <v>60</v>
      </c>
      <c r="B63" s="232" t="s">
        <v>2278</v>
      </c>
      <c r="C63" s="363" t="s">
        <v>534</v>
      </c>
      <c r="D63" s="226" t="s">
        <v>2279</v>
      </c>
      <c r="E63" s="232" t="s">
        <v>535</v>
      </c>
      <c r="F63" s="233" t="s">
        <v>2280</v>
      </c>
      <c r="G63" s="224" t="s">
        <v>18</v>
      </c>
      <c r="H63" s="213"/>
      <c r="I63" s="208"/>
      <c r="J63" s="454"/>
      <c r="K63" s="152"/>
    </row>
    <row r="64" spans="1:11" s="28" customFormat="1" ht="17.25" customHeight="1" x14ac:dyDescent="0.15">
      <c r="A64" s="30">
        <v>61</v>
      </c>
      <c r="B64" s="232" t="s">
        <v>2326</v>
      </c>
      <c r="C64" s="363" t="s">
        <v>2327</v>
      </c>
      <c r="D64" s="226" t="s">
        <v>2328</v>
      </c>
      <c r="E64" s="232" t="s">
        <v>2329</v>
      </c>
      <c r="F64" s="233" t="s">
        <v>2330</v>
      </c>
      <c r="G64" s="224" t="s">
        <v>18</v>
      </c>
      <c r="H64" s="224" t="s">
        <v>18</v>
      </c>
      <c r="I64" s="208"/>
      <c r="J64" s="454"/>
      <c r="K64" s="152"/>
    </row>
    <row r="65" spans="1:11" s="28" customFormat="1" ht="17.25" customHeight="1" x14ac:dyDescent="0.15">
      <c r="A65" s="30">
        <v>62</v>
      </c>
      <c r="B65" s="232" t="s">
        <v>2495</v>
      </c>
      <c r="C65" s="363" t="s">
        <v>110</v>
      </c>
      <c r="D65" s="226" t="s">
        <v>2413</v>
      </c>
      <c r="E65" s="232" t="s">
        <v>2414</v>
      </c>
      <c r="F65" s="233" t="s">
        <v>2415</v>
      </c>
      <c r="G65" s="224" t="s">
        <v>2319</v>
      </c>
      <c r="H65" s="224" t="s">
        <v>2924</v>
      </c>
      <c r="I65" s="208" t="s">
        <v>2319</v>
      </c>
      <c r="J65" s="454" t="s">
        <v>2319</v>
      </c>
      <c r="K65" s="377"/>
    </row>
    <row r="66" spans="1:11" s="28" customFormat="1" ht="17.25" customHeight="1" x14ac:dyDescent="0.15">
      <c r="A66" s="30">
        <v>63</v>
      </c>
      <c r="B66" s="232" t="s">
        <v>2967</v>
      </c>
      <c r="C66" s="363" t="s">
        <v>2968</v>
      </c>
      <c r="D66" s="226" t="s">
        <v>2969</v>
      </c>
      <c r="E66" s="232" t="s">
        <v>2970</v>
      </c>
      <c r="F66" s="233" t="s">
        <v>2971</v>
      </c>
      <c r="G66" s="224" t="s">
        <v>2319</v>
      </c>
      <c r="H66" s="224" t="s">
        <v>18</v>
      </c>
      <c r="I66" s="208"/>
      <c r="J66" s="454"/>
      <c r="K66" s="377"/>
    </row>
    <row r="67" spans="1:11" s="28" customFormat="1" ht="17.25" customHeight="1" x14ac:dyDescent="0.15">
      <c r="A67" s="30">
        <v>64</v>
      </c>
      <c r="B67" s="232" t="s">
        <v>2995</v>
      </c>
      <c r="C67" s="363" t="s">
        <v>2996</v>
      </c>
      <c r="D67" s="226" t="s">
        <v>2997</v>
      </c>
      <c r="E67" s="232" t="s">
        <v>2256</v>
      </c>
      <c r="F67" s="233" t="s">
        <v>2998</v>
      </c>
      <c r="G67" s="224" t="s">
        <v>2319</v>
      </c>
      <c r="H67" s="224"/>
      <c r="I67" s="208"/>
      <c r="J67" s="454"/>
      <c r="K67" s="377"/>
    </row>
    <row r="68" spans="1:11" s="28" customFormat="1" ht="17.25" customHeight="1" x14ac:dyDescent="0.15">
      <c r="A68" s="30">
        <v>65</v>
      </c>
      <c r="B68" s="232" t="s">
        <v>2999</v>
      </c>
      <c r="C68" s="363" t="s">
        <v>2968</v>
      </c>
      <c r="D68" s="226" t="s">
        <v>3000</v>
      </c>
      <c r="E68" s="232" t="s">
        <v>3001</v>
      </c>
      <c r="F68" s="233" t="s">
        <v>3002</v>
      </c>
      <c r="G68" s="224" t="s">
        <v>2319</v>
      </c>
      <c r="H68" s="224" t="s">
        <v>18</v>
      </c>
      <c r="I68" s="208"/>
      <c r="J68" s="454"/>
      <c r="K68" s="377"/>
    </row>
    <row r="69" spans="1:11" s="28" customFormat="1" ht="17.25" customHeight="1" x14ac:dyDescent="0.15">
      <c r="A69" s="30">
        <v>66</v>
      </c>
      <c r="B69" s="232" t="s">
        <v>3213</v>
      </c>
      <c r="C69" s="363" t="s">
        <v>3214</v>
      </c>
      <c r="D69" s="226" t="s">
        <v>3215</v>
      </c>
      <c r="E69" s="232" t="s">
        <v>3216</v>
      </c>
      <c r="F69" s="233" t="s">
        <v>3217</v>
      </c>
      <c r="G69" s="213" t="s">
        <v>18</v>
      </c>
      <c r="H69" s="213" t="s">
        <v>18</v>
      </c>
      <c r="I69" s="84" t="s">
        <v>18</v>
      </c>
      <c r="J69" s="453" t="s">
        <v>18</v>
      </c>
      <c r="K69" s="377"/>
    </row>
    <row r="70" spans="1:11" ht="17.25" customHeight="1" x14ac:dyDescent="0.15">
      <c r="A70" s="30">
        <v>67</v>
      </c>
      <c r="B70" s="93" t="s">
        <v>134</v>
      </c>
      <c r="C70" s="356" t="s">
        <v>135</v>
      </c>
      <c r="D70" s="92" t="s">
        <v>136</v>
      </c>
      <c r="E70" s="93" t="s">
        <v>570</v>
      </c>
      <c r="F70" s="233" t="s">
        <v>2430</v>
      </c>
      <c r="G70" s="213" t="s">
        <v>18</v>
      </c>
      <c r="H70" s="253" t="s">
        <v>1435</v>
      </c>
      <c r="I70" s="208"/>
      <c r="J70" s="454"/>
    </row>
    <row r="71" spans="1:11" s="28" customFormat="1" ht="17.25" customHeight="1" x14ac:dyDescent="0.15">
      <c r="A71" s="30">
        <v>68</v>
      </c>
      <c r="B71" s="93" t="s">
        <v>1191</v>
      </c>
      <c r="C71" s="356" t="s">
        <v>137</v>
      </c>
      <c r="D71" s="92" t="s">
        <v>1192</v>
      </c>
      <c r="E71" s="93" t="s">
        <v>57</v>
      </c>
      <c r="F71" s="209" t="s">
        <v>1193</v>
      </c>
      <c r="G71" s="213" t="s">
        <v>18</v>
      </c>
      <c r="H71" s="213" t="s">
        <v>18</v>
      </c>
      <c r="I71" s="208"/>
      <c r="J71" s="454"/>
      <c r="K71" s="152"/>
    </row>
    <row r="72" spans="1:11" ht="17.25" customHeight="1" x14ac:dyDescent="0.15">
      <c r="A72" s="30">
        <v>69</v>
      </c>
      <c r="B72" s="93" t="s">
        <v>138</v>
      </c>
      <c r="C72" s="362" t="s">
        <v>1046</v>
      </c>
      <c r="D72" s="115" t="s">
        <v>1045</v>
      </c>
      <c r="E72" s="93" t="s">
        <v>590</v>
      </c>
      <c r="F72" s="209" t="s">
        <v>139</v>
      </c>
      <c r="G72" s="213" t="s">
        <v>18</v>
      </c>
      <c r="H72" s="213" t="s">
        <v>18</v>
      </c>
      <c r="I72" s="84" t="s">
        <v>18</v>
      </c>
      <c r="J72" s="453" t="s">
        <v>18</v>
      </c>
    </row>
    <row r="73" spans="1:11" ht="17.25" customHeight="1" x14ac:dyDescent="0.15">
      <c r="A73" s="30">
        <v>70</v>
      </c>
      <c r="B73" s="93" t="s">
        <v>140</v>
      </c>
      <c r="C73" s="356" t="s">
        <v>141</v>
      </c>
      <c r="D73" s="92" t="s">
        <v>142</v>
      </c>
      <c r="E73" s="93" t="s">
        <v>57</v>
      </c>
      <c r="F73" s="209" t="s">
        <v>143</v>
      </c>
      <c r="G73" s="213" t="s">
        <v>18</v>
      </c>
      <c r="H73" s="214"/>
      <c r="I73" s="208"/>
      <c r="J73" s="454"/>
    </row>
    <row r="74" spans="1:11" ht="17.25" customHeight="1" x14ac:dyDescent="0.15">
      <c r="A74" s="30">
        <v>71</v>
      </c>
      <c r="B74" s="93" t="s">
        <v>144</v>
      </c>
      <c r="C74" s="356" t="s">
        <v>145</v>
      </c>
      <c r="D74" s="92" t="s">
        <v>146</v>
      </c>
      <c r="E74" s="93" t="s">
        <v>147</v>
      </c>
      <c r="F74" s="210" t="s">
        <v>106</v>
      </c>
      <c r="G74" s="213" t="s">
        <v>18</v>
      </c>
      <c r="H74" s="213" t="s">
        <v>18</v>
      </c>
      <c r="I74" s="208"/>
      <c r="J74" s="454"/>
    </row>
    <row r="75" spans="1:11" ht="17.25" customHeight="1" x14ac:dyDescent="0.15">
      <c r="A75" s="30">
        <v>72</v>
      </c>
      <c r="B75" s="93" t="s">
        <v>148</v>
      </c>
      <c r="C75" s="356" t="s">
        <v>149</v>
      </c>
      <c r="D75" s="92" t="s">
        <v>150</v>
      </c>
      <c r="E75" s="93" t="s">
        <v>595</v>
      </c>
      <c r="F75" s="208" t="s">
        <v>151</v>
      </c>
      <c r="G75" s="213" t="s">
        <v>18</v>
      </c>
      <c r="H75" s="213" t="s">
        <v>18</v>
      </c>
      <c r="I75" s="84" t="s">
        <v>18</v>
      </c>
      <c r="J75" s="453" t="s">
        <v>18</v>
      </c>
    </row>
    <row r="76" spans="1:11" ht="17.25" customHeight="1" x14ac:dyDescent="0.15">
      <c r="A76" s="30">
        <v>73</v>
      </c>
      <c r="B76" s="93" t="s">
        <v>152</v>
      </c>
      <c r="C76" s="356" t="s">
        <v>153</v>
      </c>
      <c r="D76" s="92" t="s">
        <v>154</v>
      </c>
      <c r="E76" s="93" t="s">
        <v>606</v>
      </c>
      <c r="F76" s="209" t="s">
        <v>607</v>
      </c>
      <c r="G76" s="213" t="s">
        <v>18</v>
      </c>
      <c r="H76" s="213" t="s">
        <v>18</v>
      </c>
      <c r="I76" s="208" t="s">
        <v>18</v>
      </c>
      <c r="J76" s="454" t="s">
        <v>18</v>
      </c>
    </row>
    <row r="77" spans="1:11" ht="17.25" customHeight="1" x14ac:dyDescent="0.15">
      <c r="A77" s="30">
        <v>74</v>
      </c>
      <c r="B77" s="232" t="s">
        <v>1260</v>
      </c>
      <c r="C77" s="363" t="s">
        <v>1261</v>
      </c>
      <c r="D77" s="226" t="s">
        <v>1262</v>
      </c>
      <c r="E77" s="232" t="s">
        <v>1263</v>
      </c>
      <c r="F77" s="233" t="s">
        <v>1264</v>
      </c>
      <c r="G77" s="224" t="s">
        <v>1265</v>
      </c>
      <c r="H77" s="224" t="s">
        <v>1265</v>
      </c>
      <c r="I77" s="208"/>
      <c r="J77" s="454"/>
    </row>
    <row r="78" spans="1:11" ht="17.25" customHeight="1" x14ac:dyDescent="0.15">
      <c r="A78" s="30">
        <v>75</v>
      </c>
      <c r="B78" s="232" t="s">
        <v>1292</v>
      </c>
      <c r="C78" s="363" t="s">
        <v>1293</v>
      </c>
      <c r="D78" s="226" t="s">
        <v>1294</v>
      </c>
      <c r="E78" s="232" t="s">
        <v>352</v>
      </c>
      <c r="F78" s="233" t="s">
        <v>1295</v>
      </c>
      <c r="G78" s="224" t="s">
        <v>1296</v>
      </c>
      <c r="H78" s="224" t="s">
        <v>1296</v>
      </c>
      <c r="I78" s="208"/>
      <c r="J78" s="454"/>
    </row>
    <row r="79" spans="1:11" ht="17.25" customHeight="1" x14ac:dyDescent="0.15">
      <c r="A79" s="30">
        <v>76</v>
      </c>
      <c r="B79" s="232" t="s">
        <v>2217</v>
      </c>
      <c r="C79" s="363" t="s">
        <v>2218</v>
      </c>
      <c r="D79" s="226" t="s">
        <v>3074</v>
      </c>
      <c r="E79" s="232" t="s">
        <v>604</v>
      </c>
      <c r="F79" s="233" t="s">
        <v>2670</v>
      </c>
      <c r="G79" s="224" t="s">
        <v>2219</v>
      </c>
      <c r="H79" s="224" t="s">
        <v>3073</v>
      </c>
      <c r="I79" s="208"/>
      <c r="J79" s="454"/>
    </row>
    <row r="80" spans="1:11" ht="17.25" customHeight="1" x14ac:dyDescent="0.15">
      <c r="A80" s="30">
        <v>77</v>
      </c>
      <c r="B80" s="93" t="s">
        <v>155</v>
      </c>
      <c r="C80" s="356" t="s">
        <v>156</v>
      </c>
      <c r="D80" s="92" t="s">
        <v>157</v>
      </c>
      <c r="E80" s="93" t="s">
        <v>604</v>
      </c>
      <c r="F80" s="210" t="s">
        <v>1072</v>
      </c>
      <c r="G80" s="213" t="s">
        <v>18</v>
      </c>
      <c r="H80" s="213" t="s">
        <v>18</v>
      </c>
      <c r="I80" s="208" t="s">
        <v>18</v>
      </c>
      <c r="J80" s="454" t="s">
        <v>18</v>
      </c>
    </row>
    <row r="81" spans="1:11" ht="17.25" customHeight="1" x14ac:dyDescent="0.15">
      <c r="A81" s="30">
        <v>78</v>
      </c>
      <c r="B81" s="232" t="s">
        <v>2378</v>
      </c>
      <c r="C81" s="356" t="s">
        <v>158</v>
      </c>
      <c r="D81" s="92" t="s">
        <v>598</v>
      </c>
      <c r="E81" s="93" t="s">
        <v>599</v>
      </c>
      <c r="F81" s="209" t="s">
        <v>600</v>
      </c>
      <c r="G81" s="213" t="s">
        <v>18</v>
      </c>
      <c r="H81" s="213" t="s">
        <v>18</v>
      </c>
      <c r="I81" s="84"/>
      <c r="J81" s="453"/>
    </row>
    <row r="82" spans="1:11" ht="17.25" customHeight="1" x14ac:dyDescent="0.15">
      <c r="A82" s="30">
        <v>79</v>
      </c>
      <c r="B82" s="93" t="s">
        <v>159</v>
      </c>
      <c r="C82" s="356" t="s">
        <v>160</v>
      </c>
      <c r="D82" s="226" t="s">
        <v>1413</v>
      </c>
      <c r="E82" s="116" t="s">
        <v>1066</v>
      </c>
      <c r="F82" s="208" t="s">
        <v>161</v>
      </c>
      <c r="G82" s="213" t="s">
        <v>18</v>
      </c>
      <c r="H82" s="213"/>
      <c r="I82" s="208" t="s">
        <v>18</v>
      </c>
      <c r="J82" s="454" t="s">
        <v>18</v>
      </c>
    </row>
    <row r="83" spans="1:11" ht="17.25" customHeight="1" x14ac:dyDescent="0.15">
      <c r="A83" s="30">
        <v>80</v>
      </c>
      <c r="B83" s="93" t="s">
        <v>24</v>
      </c>
      <c r="C83" s="356" t="s">
        <v>25</v>
      </c>
      <c r="D83" s="92" t="s">
        <v>26</v>
      </c>
      <c r="E83" s="116" t="s">
        <v>27</v>
      </c>
      <c r="F83" s="208" t="s">
        <v>28</v>
      </c>
      <c r="G83" s="213" t="s">
        <v>18</v>
      </c>
      <c r="H83" s="213" t="s">
        <v>18</v>
      </c>
      <c r="I83" s="231"/>
      <c r="J83" s="455" t="s">
        <v>1231</v>
      </c>
    </row>
    <row r="84" spans="1:11" ht="17.25" customHeight="1" x14ac:dyDescent="0.15">
      <c r="A84" s="30">
        <v>81</v>
      </c>
      <c r="B84" s="232" t="s">
        <v>2268</v>
      </c>
      <c r="C84" s="363" t="s">
        <v>2269</v>
      </c>
      <c r="D84" s="226" t="s">
        <v>2270</v>
      </c>
      <c r="E84" s="116" t="s">
        <v>2271</v>
      </c>
      <c r="F84" s="231" t="s">
        <v>2272</v>
      </c>
      <c r="G84" s="224" t="s">
        <v>18</v>
      </c>
      <c r="H84" s="213"/>
      <c r="I84" s="231"/>
      <c r="J84" s="455"/>
    </row>
    <row r="85" spans="1:11" ht="17.25" customHeight="1" x14ac:dyDescent="0.15">
      <c r="A85" s="30">
        <v>82</v>
      </c>
      <c r="B85" s="232" t="s">
        <v>2770</v>
      </c>
      <c r="C85" s="363" t="s">
        <v>2771</v>
      </c>
      <c r="D85" s="226" t="s">
        <v>2772</v>
      </c>
      <c r="E85" s="116" t="s">
        <v>2773</v>
      </c>
      <c r="F85" s="231" t="s">
        <v>2774</v>
      </c>
      <c r="G85" s="224" t="s">
        <v>18</v>
      </c>
      <c r="H85" s="224" t="s">
        <v>2775</v>
      </c>
      <c r="I85" s="231"/>
      <c r="J85" s="455"/>
    </row>
    <row r="86" spans="1:11" ht="17.25" customHeight="1" x14ac:dyDescent="0.15">
      <c r="A86" s="30">
        <v>83</v>
      </c>
      <c r="B86" s="93" t="s">
        <v>162</v>
      </c>
      <c r="C86" s="356" t="s">
        <v>163</v>
      </c>
      <c r="D86" s="92" t="s">
        <v>164</v>
      </c>
      <c r="E86" s="93" t="s">
        <v>811</v>
      </c>
      <c r="F86" s="209" t="s">
        <v>165</v>
      </c>
      <c r="G86" s="213" t="s">
        <v>18</v>
      </c>
      <c r="H86" s="213" t="s">
        <v>18</v>
      </c>
      <c r="I86" s="208" t="s">
        <v>18</v>
      </c>
      <c r="J86" s="454" t="s">
        <v>18</v>
      </c>
    </row>
    <row r="87" spans="1:11" ht="17.25" customHeight="1" x14ac:dyDescent="0.15">
      <c r="A87" s="30">
        <v>84</v>
      </c>
      <c r="B87" s="93" t="s">
        <v>29</v>
      </c>
      <c r="C87" s="356" t="s">
        <v>166</v>
      </c>
      <c r="D87" s="92" t="s">
        <v>167</v>
      </c>
      <c r="E87" s="93" t="s">
        <v>611</v>
      </c>
      <c r="F87" s="209" t="s">
        <v>612</v>
      </c>
      <c r="G87" s="213" t="s">
        <v>18</v>
      </c>
      <c r="H87" s="213" t="s">
        <v>18</v>
      </c>
      <c r="I87" s="84" t="s">
        <v>18</v>
      </c>
      <c r="J87" s="453" t="s">
        <v>18</v>
      </c>
    </row>
    <row r="88" spans="1:11" ht="17.25" customHeight="1" x14ac:dyDescent="0.15">
      <c r="A88" s="30">
        <v>85</v>
      </c>
      <c r="B88" s="93" t="s">
        <v>168</v>
      </c>
      <c r="C88" s="356" t="s">
        <v>169</v>
      </c>
      <c r="D88" s="92" t="s">
        <v>170</v>
      </c>
      <c r="E88" s="97" t="s">
        <v>171</v>
      </c>
      <c r="F88" s="209" t="s">
        <v>172</v>
      </c>
      <c r="G88" s="213" t="s">
        <v>18</v>
      </c>
      <c r="H88" s="213" t="s">
        <v>18</v>
      </c>
      <c r="I88" s="208" t="s">
        <v>18</v>
      </c>
      <c r="J88" s="454" t="s">
        <v>18</v>
      </c>
    </row>
    <row r="89" spans="1:11" ht="17.25" customHeight="1" x14ac:dyDescent="0.15">
      <c r="A89" s="30">
        <v>86</v>
      </c>
      <c r="B89" s="232" t="s">
        <v>1372</v>
      </c>
      <c r="C89" s="363" t="s">
        <v>2202</v>
      </c>
      <c r="D89" s="226" t="s">
        <v>2201</v>
      </c>
      <c r="E89" s="237" t="s">
        <v>1373</v>
      </c>
      <c r="F89" s="209" t="s">
        <v>173</v>
      </c>
      <c r="G89" s="213" t="s">
        <v>18</v>
      </c>
      <c r="H89" s="213" t="s">
        <v>18</v>
      </c>
      <c r="I89" s="208" t="s">
        <v>18</v>
      </c>
      <c r="J89" s="454" t="s">
        <v>18</v>
      </c>
    </row>
    <row r="90" spans="1:11" ht="17.25" customHeight="1" x14ac:dyDescent="0.15">
      <c r="A90" s="30">
        <v>87</v>
      </c>
      <c r="B90" s="232" t="s">
        <v>1279</v>
      </c>
      <c r="C90" s="363" t="s">
        <v>1280</v>
      </c>
      <c r="D90" s="226" t="s">
        <v>1281</v>
      </c>
      <c r="E90" s="237" t="s">
        <v>2872</v>
      </c>
      <c r="F90" s="233" t="s">
        <v>1282</v>
      </c>
      <c r="G90" s="224" t="s">
        <v>1283</v>
      </c>
      <c r="H90" s="224" t="s">
        <v>2811</v>
      </c>
      <c r="I90" s="231" t="s">
        <v>1265</v>
      </c>
      <c r="J90" s="455" t="s">
        <v>1283</v>
      </c>
    </row>
    <row r="91" spans="1:11" ht="17.25" customHeight="1" x14ac:dyDescent="0.15">
      <c r="A91" s="30">
        <v>88</v>
      </c>
      <c r="B91" s="232" t="s">
        <v>2483</v>
      </c>
      <c r="C91" s="363" t="s">
        <v>1941</v>
      </c>
      <c r="D91" s="226" t="s">
        <v>2484</v>
      </c>
      <c r="E91" s="225" t="s">
        <v>2485</v>
      </c>
      <c r="F91" s="231" t="s">
        <v>2486</v>
      </c>
      <c r="G91" s="224" t="s">
        <v>18</v>
      </c>
      <c r="H91" s="224" t="s">
        <v>18</v>
      </c>
      <c r="I91" s="208"/>
      <c r="J91" s="454"/>
    </row>
    <row r="92" spans="1:11" ht="17.25" customHeight="1" x14ac:dyDescent="0.15">
      <c r="A92" s="30">
        <v>89</v>
      </c>
      <c r="B92" s="232" t="s">
        <v>2925</v>
      </c>
      <c r="C92" s="363" t="s">
        <v>2926</v>
      </c>
      <c r="D92" s="226" t="s">
        <v>2927</v>
      </c>
      <c r="E92" s="226" t="s">
        <v>2889</v>
      </c>
      <c r="F92" s="231" t="s">
        <v>2928</v>
      </c>
      <c r="G92" s="224" t="s">
        <v>2924</v>
      </c>
      <c r="H92" s="224" t="s">
        <v>2924</v>
      </c>
      <c r="I92" s="208"/>
      <c r="J92" s="454"/>
    </row>
    <row r="93" spans="1:11" s="28" customFormat="1" ht="17.25" customHeight="1" x14ac:dyDescent="0.15">
      <c r="A93" s="30">
        <v>90</v>
      </c>
      <c r="B93" s="153" t="s">
        <v>1188</v>
      </c>
      <c r="C93" s="364" t="s">
        <v>1189</v>
      </c>
      <c r="D93" s="154" t="s">
        <v>717</v>
      </c>
      <c r="E93" s="155" t="s">
        <v>174</v>
      </c>
      <c r="F93" s="209" t="s">
        <v>1190</v>
      </c>
      <c r="G93" s="213" t="s">
        <v>18</v>
      </c>
      <c r="H93" s="213" t="s">
        <v>18</v>
      </c>
      <c r="I93" s="84"/>
      <c r="J93" s="453"/>
      <c r="K93" s="152"/>
    </row>
    <row r="94" spans="1:11" s="28" customFormat="1" ht="17.25" customHeight="1" x14ac:dyDescent="0.15">
      <c r="A94" s="30">
        <v>91</v>
      </c>
      <c r="B94" s="153" t="s">
        <v>1319</v>
      </c>
      <c r="C94" s="365" t="s">
        <v>1320</v>
      </c>
      <c r="D94" s="249" t="s">
        <v>1321</v>
      </c>
      <c r="E94" s="250" t="s">
        <v>1322</v>
      </c>
      <c r="F94" s="233" t="s">
        <v>1323</v>
      </c>
      <c r="G94" s="224" t="s">
        <v>1324</v>
      </c>
      <c r="H94" s="224" t="s">
        <v>1324</v>
      </c>
      <c r="I94" s="208"/>
      <c r="J94" s="454"/>
      <c r="K94" s="152"/>
    </row>
    <row r="95" spans="1:11" ht="17.25" customHeight="1" x14ac:dyDescent="0.15">
      <c r="A95" s="30">
        <v>92</v>
      </c>
      <c r="B95" s="93" t="s">
        <v>175</v>
      </c>
      <c r="C95" s="356" t="s">
        <v>176</v>
      </c>
      <c r="D95" s="92" t="s">
        <v>177</v>
      </c>
      <c r="E95" s="93" t="s">
        <v>178</v>
      </c>
      <c r="F95" s="208" t="s">
        <v>179</v>
      </c>
      <c r="G95" s="224" t="s">
        <v>1231</v>
      </c>
      <c r="H95" s="213"/>
      <c r="I95" s="208" t="s">
        <v>18</v>
      </c>
      <c r="J95" s="454" t="s">
        <v>18</v>
      </c>
    </row>
    <row r="96" spans="1:11" ht="17.25" customHeight="1" x14ac:dyDescent="0.15">
      <c r="A96" s="30">
        <v>93</v>
      </c>
      <c r="B96" s="232" t="s">
        <v>2776</v>
      </c>
      <c r="C96" s="363" t="s">
        <v>2316</v>
      </c>
      <c r="D96" s="226" t="s">
        <v>2317</v>
      </c>
      <c r="E96" s="232" t="s">
        <v>2296</v>
      </c>
      <c r="F96" s="231" t="s">
        <v>2318</v>
      </c>
      <c r="G96" s="224" t="s">
        <v>18</v>
      </c>
      <c r="H96" s="213"/>
      <c r="I96" s="208" t="s">
        <v>18</v>
      </c>
      <c r="J96" s="454" t="s">
        <v>18</v>
      </c>
    </row>
    <row r="97" spans="1:11" ht="17.25" customHeight="1" x14ac:dyDescent="0.15">
      <c r="A97" s="30">
        <v>94</v>
      </c>
      <c r="B97" s="93" t="s">
        <v>180</v>
      </c>
      <c r="C97" s="356" t="s">
        <v>181</v>
      </c>
      <c r="D97" s="92" t="s">
        <v>182</v>
      </c>
      <c r="E97" s="93" t="s">
        <v>183</v>
      </c>
      <c r="F97" s="208" t="s">
        <v>184</v>
      </c>
      <c r="G97" s="213" t="s">
        <v>18</v>
      </c>
      <c r="H97" s="213" t="s">
        <v>18</v>
      </c>
      <c r="I97" s="208" t="s">
        <v>18</v>
      </c>
      <c r="J97" s="454" t="s">
        <v>18</v>
      </c>
    </row>
    <row r="98" spans="1:11" ht="17.25" customHeight="1" x14ac:dyDescent="0.15">
      <c r="A98" s="30">
        <v>95</v>
      </c>
      <c r="B98" s="232" t="s">
        <v>2487</v>
      </c>
      <c r="C98" s="360" t="s">
        <v>181</v>
      </c>
      <c r="D98" s="226" t="s">
        <v>2488</v>
      </c>
      <c r="E98" s="232" t="s">
        <v>2489</v>
      </c>
      <c r="F98" s="223" t="s">
        <v>2267</v>
      </c>
      <c r="G98" s="223" t="s">
        <v>18</v>
      </c>
      <c r="H98" s="84"/>
      <c r="I98" s="84"/>
      <c r="J98" s="453"/>
    </row>
    <row r="99" spans="1:11" ht="17.25" customHeight="1" x14ac:dyDescent="0.15">
      <c r="A99" s="30">
        <v>96</v>
      </c>
      <c r="B99" s="93" t="s">
        <v>185</v>
      </c>
      <c r="C99" s="361" t="s">
        <v>1365</v>
      </c>
      <c r="D99" s="92" t="s">
        <v>1073</v>
      </c>
      <c r="E99" s="93" t="s">
        <v>186</v>
      </c>
      <c r="F99" s="84" t="s">
        <v>1366</v>
      </c>
      <c r="G99" s="223" t="s">
        <v>1354</v>
      </c>
      <c r="H99" s="223" t="s">
        <v>1354</v>
      </c>
      <c r="I99" s="223" t="s">
        <v>1265</v>
      </c>
      <c r="J99" s="456" t="s">
        <v>1354</v>
      </c>
      <c r="K99" s="11"/>
    </row>
    <row r="100" spans="1:11" ht="17.25" customHeight="1" thickBot="1" x14ac:dyDescent="0.2">
      <c r="A100" s="30">
        <v>97</v>
      </c>
      <c r="B100" s="348" t="s">
        <v>1367</v>
      </c>
      <c r="C100" s="366" t="s">
        <v>1368</v>
      </c>
      <c r="D100" s="349" t="s">
        <v>1369</v>
      </c>
      <c r="E100" s="350" t="s">
        <v>1370</v>
      </c>
      <c r="F100" s="278" t="s">
        <v>1371</v>
      </c>
      <c r="G100" s="151" t="s">
        <v>18</v>
      </c>
      <c r="H100" s="351" t="s">
        <v>18</v>
      </c>
      <c r="I100" s="151"/>
      <c r="J100" s="457"/>
      <c r="K100" s="11"/>
    </row>
    <row r="101" spans="1:11" ht="17.25" customHeight="1" x14ac:dyDescent="0.15">
      <c r="A101" s="342"/>
      <c r="B101" s="343"/>
      <c r="C101" s="344"/>
      <c r="D101" s="345"/>
      <c r="E101" s="346"/>
      <c r="F101" s="347"/>
      <c r="G101" s="342"/>
      <c r="H101" s="342"/>
      <c r="I101" s="342"/>
      <c r="J101" s="342"/>
      <c r="K101" s="11"/>
    </row>
  </sheetData>
  <autoFilter ref="A3:K100"/>
  <phoneticPr fontId="3"/>
  <conditionalFormatting sqref="A2">
    <cfRule type="cellIs" dxfId="1"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82"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zoomScaleNormal="100" zoomScaleSheetLayoutView="40" workbookViewId="0">
      <selection activeCell="H2" sqref="H2"/>
    </sheetView>
  </sheetViews>
  <sheetFormatPr defaultRowHeight="18" customHeight="1" x14ac:dyDescent="0.15"/>
  <cols>
    <col min="1" max="1" width="5.140625" style="11" customWidth="1"/>
    <col min="2" max="2" width="32.85546875" style="29" customWidth="1"/>
    <col min="3" max="3" width="10" style="29" customWidth="1"/>
    <col min="4" max="4" width="24.42578125" style="11" customWidth="1"/>
    <col min="5" max="5" width="20.28515625" style="11" customWidth="1"/>
    <col min="6" max="6" width="26.140625" style="11" customWidth="1"/>
    <col min="7" max="7" width="9.28515625" style="11" customWidth="1"/>
    <col min="8" max="8" width="10" style="11" customWidth="1"/>
    <col min="9" max="9" width="14" style="9" customWidth="1"/>
    <col min="10" max="10" width="15.42578125" style="11" customWidth="1"/>
    <col min="11" max="16384" width="9.140625" style="11"/>
  </cols>
  <sheetData>
    <row r="1" spans="1:14" s="2" customFormat="1" ht="18" customHeight="1" x14ac:dyDescent="0.15">
      <c r="A1" s="3" t="s">
        <v>1213</v>
      </c>
      <c r="B1" s="3"/>
      <c r="C1" s="3"/>
      <c r="I1" s="4"/>
    </row>
    <row r="2" spans="1:14" s="2" customFormat="1" ht="18" customHeight="1" x14ac:dyDescent="0.15">
      <c r="A2" s="3"/>
      <c r="B2" s="3"/>
      <c r="C2" s="3"/>
      <c r="H2" s="121" t="str">
        <f>支援施設!N2</f>
        <v>（R２ ．１．１現在）</v>
      </c>
      <c r="I2" s="4"/>
    </row>
    <row r="3" spans="1:14" s="2" customFormat="1" ht="18" customHeight="1" thickBot="1" x14ac:dyDescent="0.2">
      <c r="A3" s="19" t="s">
        <v>434</v>
      </c>
      <c r="B3" s="3" t="s">
        <v>855</v>
      </c>
      <c r="C3" s="3"/>
      <c r="E3" s="3"/>
      <c r="I3" s="4"/>
      <c r="J3" s="4"/>
      <c r="L3" s="4"/>
    </row>
    <row r="4" spans="1:14" s="9" customFormat="1" ht="18" customHeight="1" x14ac:dyDescent="0.15">
      <c r="A4" s="49" t="s">
        <v>218</v>
      </c>
      <c r="B4" s="47" t="s">
        <v>211</v>
      </c>
      <c r="C4" s="50" t="s">
        <v>52</v>
      </c>
      <c r="D4" s="48" t="s">
        <v>215</v>
      </c>
      <c r="E4" s="51" t="s">
        <v>212</v>
      </c>
      <c r="F4" s="47" t="s">
        <v>213</v>
      </c>
      <c r="G4" s="123" t="s">
        <v>216</v>
      </c>
      <c r="H4" s="206" t="s">
        <v>214</v>
      </c>
      <c r="I4" s="47" t="s">
        <v>238</v>
      </c>
      <c r="J4" s="69" t="s">
        <v>883</v>
      </c>
      <c r="K4" s="8" t="s">
        <v>217</v>
      </c>
    </row>
    <row r="5" spans="1:14" ht="18" customHeight="1" x14ac:dyDescent="0.15">
      <c r="A5" s="33">
        <v>1</v>
      </c>
      <c r="B5" s="52" t="s">
        <v>856</v>
      </c>
      <c r="C5" s="32" t="s">
        <v>761</v>
      </c>
      <c r="D5" s="53" t="s">
        <v>857</v>
      </c>
      <c r="E5" s="54" t="s">
        <v>858</v>
      </c>
      <c r="F5" s="52" t="s">
        <v>858</v>
      </c>
      <c r="G5" s="124">
        <v>22859</v>
      </c>
      <c r="H5" s="34">
        <v>22859</v>
      </c>
      <c r="I5" s="31" t="s">
        <v>859</v>
      </c>
      <c r="J5" s="125" t="s">
        <v>860</v>
      </c>
      <c r="K5" s="10"/>
      <c r="L5" s="9"/>
    </row>
    <row r="6" spans="1:14" ht="18" customHeight="1" thickBot="1" x14ac:dyDescent="0.2">
      <c r="A6" s="55">
        <v>2</v>
      </c>
      <c r="B6" s="62" t="s">
        <v>861</v>
      </c>
      <c r="C6" s="64" t="s">
        <v>862</v>
      </c>
      <c r="D6" s="58" t="s">
        <v>863</v>
      </c>
      <c r="E6" s="59" t="s">
        <v>864</v>
      </c>
      <c r="F6" s="56" t="s">
        <v>219</v>
      </c>
      <c r="G6" s="98">
        <v>36617</v>
      </c>
      <c r="H6" s="60">
        <v>36617</v>
      </c>
      <c r="I6" s="61" t="s">
        <v>865</v>
      </c>
      <c r="J6" s="122" t="s">
        <v>866</v>
      </c>
      <c r="K6" s="65"/>
      <c r="L6" s="9"/>
    </row>
    <row r="7" spans="1:14" s="5" customFormat="1" ht="12.75" customHeight="1" x14ac:dyDescent="0.15">
      <c r="A7" s="18"/>
      <c r="B7" s="14"/>
      <c r="C7" s="15"/>
      <c r="D7" s="14"/>
      <c r="E7" s="16"/>
      <c r="F7" s="14"/>
      <c r="G7" s="14"/>
      <c r="H7" s="14"/>
      <c r="I7" s="17"/>
      <c r="J7" s="13"/>
      <c r="K7" s="17"/>
      <c r="M7" s="7"/>
      <c r="N7" s="1"/>
    </row>
    <row r="8" spans="1:14" s="2" customFormat="1" ht="18" customHeight="1" thickBot="1" x14ac:dyDescent="0.2">
      <c r="A8" s="19" t="s">
        <v>435</v>
      </c>
      <c r="B8" s="3" t="s">
        <v>867</v>
      </c>
      <c r="C8" s="3"/>
      <c r="E8" s="3"/>
      <c r="I8" s="4"/>
      <c r="J8" s="4"/>
      <c r="L8" s="4"/>
    </row>
    <row r="9" spans="1:14" s="9" customFormat="1" ht="18" customHeight="1" x14ac:dyDescent="0.15">
      <c r="A9" s="49" t="s">
        <v>218</v>
      </c>
      <c r="B9" s="47" t="s">
        <v>211</v>
      </c>
      <c r="C9" s="50" t="s">
        <v>52</v>
      </c>
      <c r="D9" s="48" t="s">
        <v>215</v>
      </c>
      <c r="E9" s="51" t="s">
        <v>212</v>
      </c>
      <c r="F9" s="47" t="s">
        <v>213</v>
      </c>
      <c r="G9" s="123" t="s">
        <v>216</v>
      </c>
      <c r="H9" s="206" t="s">
        <v>214</v>
      </c>
      <c r="I9" s="47" t="s">
        <v>238</v>
      </c>
      <c r="J9" s="69" t="s">
        <v>883</v>
      </c>
      <c r="K9" s="8" t="s">
        <v>217</v>
      </c>
    </row>
    <row r="10" spans="1:14" ht="18" customHeight="1" x14ac:dyDescent="0.15">
      <c r="A10" s="33">
        <v>1</v>
      </c>
      <c r="B10" s="66" t="s">
        <v>861</v>
      </c>
      <c r="C10" s="67" t="s">
        <v>862</v>
      </c>
      <c r="D10" s="53" t="s">
        <v>863</v>
      </c>
      <c r="E10" s="54" t="s">
        <v>864</v>
      </c>
      <c r="F10" s="52" t="s">
        <v>219</v>
      </c>
      <c r="G10" s="124">
        <v>36617</v>
      </c>
      <c r="H10" s="34">
        <v>36617</v>
      </c>
      <c r="I10" s="31" t="s">
        <v>865</v>
      </c>
      <c r="J10" s="125" t="s">
        <v>866</v>
      </c>
      <c r="K10" s="68"/>
      <c r="L10" s="9"/>
    </row>
    <row r="11" spans="1:14" ht="18" customHeight="1" thickBot="1" x14ac:dyDescent="0.2">
      <c r="A11" s="55">
        <v>2</v>
      </c>
      <c r="B11" s="56" t="s">
        <v>868</v>
      </c>
      <c r="C11" s="57" t="s">
        <v>869</v>
      </c>
      <c r="D11" s="58" t="s">
        <v>870</v>
      </c>
      <c r="E11" s="59" t="s">
        <v>864</v>
      </c>
      <c r="F11" s="56" t="s">
        <v>219</v>
      </c>
      <c r="G11" s="98">
        <v>34790</v>
      </c>
      <c r="H11" s="60">
        <v>34790</v>
      </c>
      <c r="I11" s="61" t="s">
        <v>871</v>
      </c>
      <c r="J11" s="122" t="s">
        <v>872</v>
      </c>
      <c r="K11" s="12"/>
      <c r="L11" s="9"/>
    </row>
  </sheetData>
  <phoneticPr fontId="3"/>
  <conditionalFormatting sqref="A3 A8">
    <cfRule type="cellIs" dxfId="0"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85"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支援施設</vt:lpstr>
      <vt:lpstr>居宅系</vt:lpstr>
      <vt:lpstr>日中系</vt:lpstr>
      <vt:lpstr>短期入所</vt:lpstr>
      <vt:lpstr>療養介護 </vt:lpstr>
      <vt:lpstr>グループホーム </vt:lpstr>
      <vt:lpstr>自立生活援助</vt:lpstr>
      <vt:lpstr>相談</vt:lpstr>
      <vt:lpstr>関連施設</vt:lpstr>
      <vt:lpstr>集計</vt:lpstr>
      <vt:lpstr>居宅系!Print_Area</vt:lpstr>
      <vt:lpstr>支援施設!Print_Area</vt:lpstr>
      <vt:lpstr>自立生活援助!Print_Area</vt:lpstr>
      <vt:lpstr>相談!Print_Area</vt:lpstr>
      <vt:lpstr>短期入所!Print_Area</vt:lpstr>
      <vt:lpstr>日中系!Print_Area</vt:lpstr>
      <vt:lpstr>'療養介護 '!Print_Area</vt:lpstr>
      <vt:lpstr>'グループホーム '!Print_Titles</vt:lpstr>
      <vt:lpstr>関連施設!Print_Titles</vt:lpstr>
      <vt:lpstr>居宅系!Print_Titles</vt:lpstr>
      <vt:lpstr>支援施設!Print_Titles</vt:lpstr>
      <vt:lpstr>相談!Print_Titles</vt:lpstr>
      <vt:lpstr>短期入所!Print_Titles</vt:lpstr>
      <vt:lpstr>日中系!Print_Titles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障害者福祉課</dc:creator>
  <cp:lastModifiedBy>Windows ユーザー</cp:lastModifiedBy>
  <cp:lastPrinted>2019-09-26T01:26:02Z</cp:lastPrinted>
  <dcterms:created xsi:type="dcterms:W3CDTF">2002-04-23T00:23:51Z</dcterms:created>
  <dcterms:modified xsi:type="dcterms:W3CDTF">2020-01-06T00:33:24Z</dcterms:modified>
</cp:coreProperties>
</file>