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s.ad.pref.shimane.jp\健康福祉部\高齢者福祉課\★04_介護人材係\01_各事業フォルダ\98_訪問介護等サービス提供体制確保支援事業\R8\05_県交付要綱・実施要綱\"/>
    </mc:Choice>
  </mc:AlternateContent>
  <xr:revisionPtr revIDLastSave="0" documentId="13_ncr:1_{FCD24017-6783-4025-933C-FB3DFD88FC2A}" xr6:coauthVersionLast="47" xr6:coauthVersionMax="47" xr10:uidLastSave="{00000000-0000-0000-0000-000000000000}"/>
  <bookViews>
    <workbookView xWindow="-110" yWindow="-110" windowWidth="19420" windowHeight="10300" tabRatio="757" activeTab="4" xr2:uid="{00000000-000D-0000-FFFF-FFFF00000000}"/>
  </bookViews>
  <sheets>
    <sheet name="別紙様式第3（法人単位で提出）" sheetId="9" r:id="rId1"/>
    <sheet name="３－１" sheetId="27" r:id="rId2"/>
    <sheet name="３－２（事業所ごとに提出）" sheetId="26" r:id="rId3"/>
    <sheet name="３－３（事業所ごとに提出）" sheetId="25" r:id="rId4"/>
    <sheet name="３－４" sheetId="28" r:id="rId5"/>
  </sheets>
  <definedNames>
    <definedName name="_xlnm.Print_Area" localSheetId="2">'３－２（事業所ごとに提出）'!$A$1:$Z$169</definedName>
    <definedName name="_xlnm.Print_Area" localSheetId="3">'３－３（事業所ごとに提出）'!$A$1:$C$129</definedName>
    <definedName name="_xlnm.Print_Area" localSheetId="4">'３－４'!$A$1:$Y$29</definedName>
    <definedName name="_xlnm.Print_Area" localSheetId="0">'別紙様式第3（法人単位で提出）'!$A$1:$M$36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6" l="1"/>
  <c r="T157" i="26"/>
  <c r="Q157" i="26"/>
  <c r="H157" i="26"/>
  <c r="H25" i="28" l="1"/>
  <c r="H8" i="27" l="1"/>
  <c r="I8" i="27"/>
  <c r="J8" i="27"/>
  <c r="K8" i="27"/>
  <c r="L8" i="27"/>
  <c r="M8" i="27"/>
  <c r="G8" i="27"/>
  <c r="K14" i="27"/>
  <c r="J14" i="27"/>
  <c r="H14" i="27"/>
  <c r="G14" i="27"/>
  <c r="I14" i="27" s="1"/>
  <c r="K9" i="27"/>
  <c r="J9" i="27"/>
  <c r="H9" i="27"/>
  <c r="G9" i="27"/>
  <c r="H21" i="28"/>
  <c r="H9" i="28"/>
  <c r="L21" i="27"/>
  <c r="M21" i="27" s="1"/>
  <c r="L10" i="27"/>
  <c r="M10" i="27" s="1"/>
  <c r="L11" i="27"/>
  <c r="M11" i="27" s="1"/>
  <c r="H19" i="27"/>
  <c r="J19" i="27"/>
  <c r="K19" i="27"/>
  <c r="G19" i="27"/>
  <c r="I20" i="27"/>
  <c r="L20" i="27" s="1"/>
  <c r="L19" i="27" s="1"/>
  <c r="I21" i="27"/>
  <c r="I10" i="27"/>
  <c r="I11" i="27"/>
  <c r="I12" i="27"/>
  <c r="L12" i="27" s="1"/>
  <c r="M12" i="27" s="1"/>
  <c r="I13" i="27"/>
  <c r="L13" i="27" s="1"/>
  <c r="M13" i="27" s="1"/>
  <c r="I15" i="27"/>
  <c r="L15" i="27" s="1"/>
  <c r="M15" i="27" s="1"/>
  <c r="I16" i="27"/>
  <c r="L16" i="27" s="1"/>
  <c r="M16" i="27" s="1"/>
  <c r="I17" i="27"/>
  <c r="L17" i="27" s="1"/>
  <c r="M17" i="27" s="1"/>
  <c r="I18" i="27"/>
  <c r="L18" i="27" s="1"/>
  <c r="M18" i="27" s="1"/>
  <c r="K22" i="27" l="1"/>
  <c r="L14" i="27"/>
  <c r="M14" i="27" s="1"/>
  <c r="J22" i="27"/>
  <c r="I19" i="27"/>
  <c r="H22" i="27"/>
  <c r="G22" i="27"/>
  <c r="I9" i="27"/>
  <c r="L9" i="27" s="1"/>
  <c r="M9" i="27" s="1"/>
  <c r="M20" i="27"/>
  <c r="M19" i="27" s="1"/>
  <c r="M22" i="27" l="1"/>
  <c r="I22" i="27"/>
  <c r="L22" i="27"/>
  <c r="M141" i="26" l="1"/>
  <c r="H141" i="26" s="1"/>
  <c r="S152" i="26"/>
  <c r="L152" i="26"/>
  <c r="N151" i="26"/>
  <c r="N150" i="26"/>
  <c r="N149" i="26"/>
  <c r="N148" i="26"/>
  <c r="N147" i="26"/>
  <c r="N146" i="26"/>
  <c r="B129" i="25"/>
  <c r="B118" i="25"/>
  <c r="B106" i="25"/>
  <c r="B95" i="25"/>
  <c r="B84" i="25"/>
  <c r="B73" i="25"/>
  <c r="B61" i="25"/>
  <c r="B28" i="25"/>
  <c r="B17" i="25"/>
  <c r="N152" i="26" l="1"/>
  <c r="Q169" i="26"/>
  <c r="T169" i="26" s="1"/>
  <c r="H169" i="26"/>
  <c r="Q110" i="26"/>
  <c r="T110" i="26" s="1"/>
  <c r="H110" i="26"/>
  <c r="Q98" i="26"/>
  <c r="T98" i="26" s="1"/>
  <c r="Q90" i="26"/>
  <c r="T90" i="26" s="1"/>
  <c r="H90" i="26"/>
  <c r="Q74" i="26"/>
  <c r="T74" i="26" s="1"/>
  <c r="H74" i="26"/>
  <c r="Q62" i="26"/>
  <c r="T62" i="26" s="1"/>
  <c r="H62" i="26"/>
  <c r="Q50" i="26"/>
  <c r="T50" i="26" s="1"/>
  <c r="H50" i="26"/>
  <c r="Q45" i="26"/>
  <c r="T45" i="26" s="1"/>
  <c r="H45" i="26"/>
  <c r="W40" i="26"/>
  <c r="T40" i="26"/>
  <c r="Q28" i="26"/>
  <c r="T28" i="26" s="1"/>
  <c r="H28" i="26"/>
  <c r="Q20" i="26"/>
  <c r="T20" i="26" s="1"/>
  <c r="H20"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福田 悠一</author>
  </authors>
  <commentList>
    <comment ref="D9" authorId="0" shapeId="0" xr:uid="{5C1CE5C4-4311-489B-8C3A-A33803FA0B1B}">
      <text>
        <r>
          <rPr>
            <b/>
            <sz val="9"/>
            <color indexed="81"/>
            <rFont val="MS P ゴシック"/>
            <family val="3"/>
            <charset val="128"/>
          </rPr>
          <t>申請額が500万円以内であることを確認してください。</t>
        </r>
        <r>
          <rPr>
            <sz val="9"/>
            <color indexed="81"/>
            <rFont val="MS P ゴシック"/>
            <family val="3"/>
            <charset val="128"/>
          </rPr>
          <t xml:space="preserve">
</t>
        </r>
      </text>
    </comment>
    <comment ref="O9" authorId="0" shapeId="0" xr:uid="{5274D31B-2A52-4836-80D8-5030F39AC787}">
      <text>
        <r>
          <rPr>
            <b/>
            <sz val="11"/>
            <color indexed="81"/>
            <rFont val="MS P ゴシック"/>
            <family val="3"/>
            <charset val="128"/>
          </rPr>
          <t>全事業のうち、一番初めに開始する日と一番最後に完了する日を記載してください。</t>
        </r>
      </text>
    </comment>
    <comment ref="N20" authorId="0" shapeId="0" xr:uid="{839CC7A6-33DF-4CB5-BD2C-6DF44310EBE5}">
      <text>
        <r>
          <rPr>
            <b/>
            <sz val="9"/>
            <color indexed="81"/>
            <rFont val="MS P ゴシック"/>
            <family val="3"/>
            <charset val="128"/>
          </rPr>
          <t>１事業所あたり１０万円</t>
        </r>
        <r>
          <rPr>
            <sz val="9"/>
            <color indexed="81"/>
            <rFont val="MS P ゴシック"/>
            <family val="3"/>
            <charset val="128"/>
          </rPr>
          <t xml:space="preserve">
</t>
        </r>
      </text>
    </comment>
    <comment ref="W20" authorId="0" shapeId="0" xr:uid="{5658B325-52DF-444D-8B39-F2D8CEFE5EC2}">
      <text>
        <r>
          <rPr>
            <b/>
            <sz val="9"/>
            <color indexed="81"/>
            <rFont val="MS P ゴシック"/>
            <family val="3"/>
            <charset val="128"/>
          </rPr>
          <t xml:space="preserve">本事業で既に交付又は交付決定されたことがある場合は、当該欄に交付決定額を記入ください。
</t>
        </r>
      </text>
    </comment>
    <comment ref="N28" authorId="0" shapeId="0" xr:uid="{0B350AD0-15CF-4224-B928-BC02F6FAE920}">
      <text>
        <r>
          <rPr>
            <b/>
            <sz val="9"/>
            <color indexed="81"/>
            <rFont val="MS P ゴシック"/>
            <family val="3"/>
            <charset val="128"/>
          </rPr>
          <t>１事業所あたり３０万円</t>
        </r>
        <r>
          <rPr>
            <sz val="9"/>
            <color indexed="81"/>
            <rFont val="MS P ゴシック"/>
            <family val="3"/>
            <charset val="128"/>
          </rPr>
          <t xml:space="preserve">
</t>
        </r>
      </text>
    </comment>
    <comment ref="W28" authorId="0" shapeId="0" xr:uid="{105072F7-6B21-4185-822E-C8759313BCCD}">
      <text>
        <r>
          <rPr>
            <b/>
            <sz val="9"/>
            <color indexed="81"/>
            <rFont val="MS P ゴシック"/>
            <family val="3"/>
            <charset val="128"/>
          </rPr>
          <t xml:space="preserve">本事業で既に交付又は交付決定されたことがある場合は、当該欄に交付決定額を記入ください。
</t>
        </r>
      </text>
    </comment>
    <comment ref="H37" authorId="0" shapeId="0" xr:uid="{7154B841-40E3-426A-BE75-2BA5744134E5}">
      <text>
        <r>
          <rPr>
            <b/>
            <sz val="9"/>
            <color indexed="81"/>
            <rFont val="MS P ゴシック"/>
            <family val="3"/>
            <charset val="128"/>
          </rPr>
          <t>被同行者１名に対して、複数の同行者がいる場合は、同じセルに複数の同行者氏名を記載していただいて構いません。</t>
        </r>
      </text>
    </comment>
    <comment ref="N45" authorId="0" shapeId="0" xr:uid="{94D9C62B-E55B-4E68-98EA-507185130C41}">
      <text>
        <r>
          <rPr>
            <b/>
            <sz val="14"/>
            <color indexed="81"/>
            <rFont val="MS P ゴシック"/>
            <family val="3"/>
            <charset val="128"/>
          </rPr>
          <t>事業所の申請内容によって異なるので自ら記入ください。
中山間地域等・離島等地域（旧津久井町・旧藤野町）は30分未満の同行支援１回につき3,500円
その他（旧津久井町・旧藤野町以外）は同行支援１回につき2,500円</t>
        </r>
      </text>
    </comment>
    <comment ref="W45" authorId="0" shapeId="0" xr:uid="{0D464030-4E7F-466E-B261-03CF53368F62}">
      <text>
        <r>
          <rPr>
            <b/>
            <sz val="9"/>
            <color indexed="81"/>
            <rFont val="MS P ゴシック"/>
            <family val="3"/>
            <charset val="128"/>
          </rPr>
          <t xml:space="preserve">本事業で既に交付又は交付決定されたことがある場合は、当該欄に交付決定額を記入ください。
</t>
        </r>
      </text>
    </comment>
    <comment ref="N50" authorId="0" shapeId="0" xr:uid="{D3AFA7F2-6831-4161-96A2-FC07AF5A5806}">
      <text>
        <r>
          <rPr>
            <b/>
            <sz val="9"/>
            <color indexed="81"/>
            <rFont val="MS P ゴシック"/>
            <family val="3"/>
            <charset val="128"/>
          </rPr>
          <t>事業所の申請内容によって異なるので自ら記入ください。
中山間地域等・離島等地域（旧津久井町・旧藤野町）は30分以上の同行支援１回につき5,000円
その他（旧津久井町・旧藤野町以外）は同行支援１回につき4,000円</t>
        </r>
      </text>
    </comment>
    <comment ref="W50" authorId="0" shapeId="0" xr:uid="{97167B14-9BD7-42AE-808E-93066ADE0AD2}">
      <text>
        <r>
          <rPr>
            <b/>
            <sz val="9"/>
            <color indexed="81"/>
            <rFont val="MS P ゴシック"/>
            <family val="3"/>
            <charset val="128"/>
          </rPr>
          <t xml:space="preserve">本事業で既に交付又は交付決定されたことがある場合は、当該欄に交付決定額を記入ください。
</t>
        </r>
      </text>
    </comment>
    <comment ref="N62" authorId="0" shapeId="0" xr:uid="{DA3C2CBE-F1EE-489E-94E4-0FB9370369E0}">
      <text>
        <r>
          <rPr>
            <b/>
            <sz val="9"/>
            <color indexed="81"/>
            <rFont val="MS P ゴシック"/>
            <family val="3"/>
            <charset val="128"/>
          </rPr>
          <t>１事業所あたり３０万円</t>
        </r>
        <r>
          <rPr>
            <sz val="9"/>
            <color indexed="81"/>
            <rFont val="MS P ゴシック"/>
            <family val="3"/>
            <charset val="128"/>
          </rPr>
          <t xml:space="preserve">
</t>
        </r>
      </text>
    </comment>
    <comment ref="W62" authorId="0" shapeId="0" xr:uid="{53364610-B4E3-4B05-B7E9-9A0A7E39F832}">
      <text>
        <r>
          <rPr>
            <b/>
            <sz val="9"/>
            <color indexed="81"/>
            <rFont val="MS P ゴシック"/>
            <family val="3"/>
            <charset val="128"/>
          </rPr>
          <t xml:space="preserve">本事業で既に交付又は交付決定されたことがある場合は、当該欄に交付決定額を記入ください。
</t>
        </r>
      </text>
    </comment>
    <comment ref="N74" authorId="0" shapeId="0" xr:uid="{5805E5D2-F443-4A43-8975-CDBC8CD5BA84}">
      <text>
        <r>
          <rPr>
            <b/>
            <sz val="9"/>
            <color indexed="81"/>
            <rFont val="MS P ゴシック"/>
            <family val="3"/>
            <charset val="128"/>
          </rPr>
          <t xml:space="preserve">１事業所あたり４０万円
</t>
        </r>
      </text>
    </comment>
    <comment ref="W74" authorId="0" shapeId="0" xr:uid="{0AD2DDA5-D79F-49D7-B89A-8BAC39195536}">
      <text>
        <r>
          <rPr>
            <b/>
            <sz val="9"/>
            <color indexed="81"/>
            <rFont val="MS P ゴシック"/>
            <family val="3"/>
            <charset val="128"/>
          </rPr>
          <t xml:space="preserve">本事業で既に交付又は交付決定されたことがある場合は、当該欄に交付決定額を記入ください。
</t>
        </r>
      </text>
    </comment>
    <comment ref="N90" authorId="0" shapeId="0" xr:uid="{0F34F583-1319-44FD-8DB8-D8CE77A44040}">
      <text>
        <r>
          <rPr>
            <b/>
            <sz val="9"/>
            <color indexed="81"/>
            <rFont val="MS P ゴシック"/>
            <family val="3"/>
            <charset val="128"/>
          </rPr>
          <t xml:space="preserve">事業所の申請内容によって異なるので自ら記入ください。
一人あたり、一月最大10万円で最大３月が補助対象になります。
</t>
        </r>
      </text>
    </comment>
    <comment ref="W90" authorId="0" shapeId="0" xr:uid="{FA78145C-AAD9-4434-A69D-3FD497878364}">
      <text>
        <r>
          <rPr>
            <b/>
            <sz val="9"/>
            <color indexed="81"/>
            <rFont val="MS P ゴシック"/>
            <family val="3"/>
            <charset val="128"/>
          </rPr>
          <t xml:space="preserve">本事業で既に交付又は交付決定されたことがある場合は、当該欄に交付決定額を記入ください。
</t>
        </r>
      </text>
    </comment>
    <comment ref="N98" authorId="0" shapeId="0" xr:uid="{E7B40B57-D855-4355-8DBB-FAF33C8C6252}">
      <text>
        <r>
          <rPr>
            <b/>
            <sz val="9"/>
            <color indexed="81"/>
            <rFont val="MS P ゴシック"/>
            <family val="3"/>
            <charset val="128"/>
          </rPr>
          <t>１事業所あたり３０万円</t>
        </r>
        <r>
          <rPr>
            <sz val="9"/>
            <color indexed="81"/>
            <rFont val="MS P ゴシック"/>
            <family val="3"/>
            <charset val="128"/>
          </rPr>
          <t xml:space="preserve">
</t>
        </r>
      </text>
    </comment>
    <comment ref="W98" authorId="0" shapeId="0" xr:uid="{A54B04A6-2010-4050-8557-EA114DFE9EA3}">
      <text>
        <r>
          <rPr>
            <b/>
            <sz val="9"/>
            <color indexed="81"/>
            <rFont val="MS P ゴシック"/>
            <family val="3"/>
            <charset val="128"/>
          </rPr>
          <t xml:space="preserve">本事業で既に交付又は交付決定されたことがある場合は、当該欄に交付決定額を記入ください。
</t>
        </r>
      </text>
    </comment>
    <comment ref="N110" authorId="0" shapeId="0" xr:uid="{FC6EF343-4929-4622-8744-33DA9ABDE1F7}">
      <text>
        <r>
          <rPr>
            <b/>
            <sz val="9"/>
            <color indexed="81"/>
            <rFont val="MS P ゴシック"/>
            <family val="3"/>
            <charset val="128"/>
          </rPr>
          <t>１事業所あたり３０万円</t>
        </r>
        <r>
          <rPr>
            <sz val="9"/>
            <color indexed="81"/>
            <rFont val="MS P ゴシック"/>
            <family val="3"/>
            <charset val="128"/>
          </rPr>
          <t xml:space="preserve">
</t>
        </r>
      </text>
    </comment>
    <comment ref="W110" authorId="0" shapeId="0" xr:uid="{152EE3A8-10E6-4D77-8431-6C6F93865831}">
      <text>
        <r>
          <rPr>
            <b/>
            <sz val="9"/>
            <color indexed="81"/>
            <rFont val="MS P ゴシック"/>
            <family val="3"/>
            <charset val="128"/>
          </rPr>
          <t xml:space="preserve">本事業で既に交付又は交付決定されたことがある場合は、当該欄に交付決定額を記入ください。
</t>
        </r>
      </text>
    </comment>
    <comment ref="H135" authorId="1" shapeId="0" xr:uid="{9B8F4310-9963-4608-BE67-3A5E6451BC8B}">
      <text>
        <r>
          <rPr>
            <b/>
            <sz val="11"/>
            <color indexed="10"/>
            <rFont val="游ゴシック"/>
            <family val="3"/>
            <charset val="128"/>
          </rPr>
          <t>（記入例）
令和○年○月○日に開設する訪問介護事業所において、新たに訪問介護員を○名配置するとともに、必要な備品を購入する。</t>
        </r>
      </text>
    </comment>
    <comment ref="M136" authorId="1" shapeId="0" xr:uid="{A28AA6A3-454B-43D0-8779-4938951096B4}">
      <text>
        <r>
          <rPr>
            <b/>
            <sz val="12"/>
            <color indexed="10"/>
            <rFont val="游ゴシック"/>
            <family val="3"/>
            <charset val="128"/>
          </rPr>
          <t>税抜額とすること。</t>
        </r>
      </text>
    </comment>
    <comment ref="W157" authorId="0" shapeId="0" xr:uid="{6718CF27-4AFF-41AB-84D3-332EFC0FCF0B}">
      <text>
        <r>
          <rPr>
            <b/>
            <sz val="9"/>
            <color indexed="81"/>
            <rFont val="MS P ゴシック"/>
            <family val="3"/>
            <charset val="128"/>
          </rPr>
          <t xml:space="preserve">本事業で既に交付又は交付決定されたことがある場合は、当該欄に交付決定額を記入ください。
</t>
        </r>
      </text>
    </comment>
    <comment ref="N169" authorId="0" shapeId="0" xr:uid="{7E8338CA-89A2-4E3E-9160-D72A1A623D2C}">
      <text>
        <r>
          <rPr>
            <b/>
            <sz val="9"/>
            <color indexed="81"/>
            <rFont val="MS P ゴシック"/>
            <family val="3"/>
            <charset val="128"/>
          </rPr>
          <t>１事業所あたり３０万円</t>
        </r>
        <r>
          <rPr>
            <sz val="9"/>
            <color indexed="81"/>
            <rFont val="MS P ゴシック"/>
            <family val="3"/>
            <charset val="128"/>
          </rPr>
          <t xml:space="preserve">
</t>
        </r>
      </text>
    </comment>
    <comment ref="W169" authorId="0" shapeId="0" xr:uid="{52FBAC4E-597D-4229-87A6-2F60576F5DF6}">
      <text>
        <r>
          <rPr>
            <b/>
            <sz val="9"/>
            <color indexed="81"/>
            <rFont val="MS P ゴシック"/>
            <family val="3"/>
            <charset val="128"/>
          </rPr>
          <t xml:space="preserve">本事業で既に交付又は交付決定されたことがある場合は、当該欄に交付決定額を記入ください。
</t>
        </r>
      </text>
    </comment>
  </commentList>
</comments>
</file>

<file path=xl/sharedStrings.xml><?xml version="1.0" encoding="utf-8"?>
<sst xmlns="http://schemas.openxmlformats.org/spreadsheetml/2006/main" count="613" uniqueCount="217">
  <si>
    <t>　　　　　　年　　月　　日</t>
    <rPh sb="6" eb="7">
      <t>トシ</t>
    </rPh>
    <rPh sb="9" eb="10">
      <t>ツキ</t>
    </rPh>
    <rPh sb="12" eb="13">
      <t>ヒ</t>
    </rPh>
    <phoneticPr fontId="18"/>
  </si>
  <si>
    <t>※年度は和暦でご記入ください。</t>
    <rPh sb="1" eb="3">
      <t>ネンド</t>
    </rPh>
    <rPh sb="4" eb="6">
      <t>ワレキ</t>
    </rPh>
    <rPh sb="8" eb="10">
      <t>キニュウ</t>
    </rPh>
    <phoneticPr fontId="18"/>
  </si>
  <si>
    <t>精　算　額</t>
    <rPh sb="0" eb="1">
      <t>セイ</t>
    </rPh>
    <rPh sb="2" eb="3">
      <t>サン</t>
    </rPh>
    <rPh sb="4" eb="5">
      <t>ガク</t>
    </rPh>
    <phoneticPr fontId="18"/>
  </si>
  <si>
    <t>金</t>
    <rPh sb="0" eb="1">
      <t>カネ</t>
    </rPh>
    <phoneticPr fontId="18"/>
  </si>
  <si>
    <t>円</t>
    <rPh sb="0" eb="1">
      <t>エン</t>
    </rPh>
    <phoneticPr fontId="18"/>
  </si>
  <si>
    <t>令和</t>
    <rPh sb="0" eb="2">
      <t>レイワ</t>
    </rPh>
    <phoneticPr fontId="18"/>
  </si>
  <si>
    <t>年</t>
    <rPh sb="0" eb="1">
      <t>ネン</t>
    </rPh>
    <phoneticPr fontId="18"/>
  </si>
  <si>
    <t>日</t>
    <rPh sb="0" eb="1">
      <t>ニチ</t>
    </rPh>
    <phoneticPr fontId="18"/>
  </si>
  <si>
    <t>ア　経営改善の支援</t>
    <phoneticPr fontId="18"/>
  </si>
  <si>
    <t>合計</t>
    <rPh sb="0" eb="2">
      <t>ゴウケイ</t>
    </rPh>
    <phoneticPr fontId="18"/>
  </si>
  <si>
    <t>島根県知事　様</t>
    <rPh sb="0" eb="5">
      <t>シマネケンチジ</t>
    </rPh>
    <rPh sb="6" eb="7">
      <t>サマ</t>
    </rPh>
    <phoneticPr fontId="18"/>
  </si>
  <si>
    <t>別紙様式第３</t>
    <rPh sb="0" eb="2">
      <t>ベッシ</t>
    </rPh>
    <rPh sb="2" eb="4">
      <t>ヨウシキ</t>
    </rPh>
    <rPh sb="4" eb="5">
      <t>ダイ</t>
    </rPh>
    <phoneticPr fontId="18"/>
  </si>
  <si>
    <t>申請書名</t>
    <phoneticPr fontId="18"/>
  </si>
  <si>
    <t>住所</t>
    <phoneticPr fontId="18"/>
  </si>
  <si>
    <t>代表者名</t>
    <phoneticPr fontId="18"/>
  </si>
  <si>
    <t>（和暦）　年度島根県訪問介護等サービス提供体制確保支援事業費補助金の実績報告について</t>
    <phoneticPr fontId="18"/>
  </si>
  <si>
    <t>　標記の補助金に係る事業実績について、次のとおり関係書類を添えて報告します。</t>
    <phoneticPr fontId="18"/>
  </si>
  <si>
    <t>（添付書類）（既に別途提出があるものについては省略可）</t>
    <rPh sb="1" eb="3">
      <t>テンプ</t>
    </rPh>
    <rPh sb="3" eb="5">
      <t>ショルイ</t>
    </rPh>
    <rPh sb="7" eb="8">
      <t>スデ</t>
    </rPh>
    <rPh sb="9" eb="11">
      <t>ベット</t>
    </rPh>
    <rPh sb="11" eb="13">
      <t>テイシュツ</t>
    </rPh>
    <rPh sb="23" eb="25">
      <t>ショウリャク</t>
    </rPh>
    <rPh sb="25" eb="26">
      <t>カ</t>
    </rPh>
    <phoneticPr fontId="18"/>
  </si>
  <si>
    <t>別添３－１</t>
    <rPh sb="0" eb="2">
      <t>ベッテン</t>
    </rPh>
    <phoneticPr fontId="18"/>
  </si>
  <si>
    <t>別添３－２</t>
    <rPh sb="0" eb="2">
      <t>ベッテン</t>
    </rPh>
    <phoneticPr fontId="18"/>
  </si>
  <si>
    <t>別添３－３</t>
    <rPh sb="0" eb="2">
      <t>ベッテン</t>
    </rPh>
    <phoneticPr fontId="18"/>
  </si>
  <si>
    <t>　事業の実施が確認できる書類</t>
    <rPh sb="1" eb="3">
      <t>ジギョウ</t>
    </rPh>
    <rPh sb="4" eb="6">
      <t>ジッシ</t>
    </rPh>
    <rPh sb="7" eb="9">
      <t>カクニン</t>
    </rPh>
    <rPh sb="12" eb="14">
      <t>ショルイ</t>
    </rPh>
    <phoneticPr fontId="18"/>
  </si>
  <si>
    <t>別添３－４</t>
    <rPh sb="0" eb="2">
      <t>ベッテン</t>
    </rPh>
    <phoneticPr fontId="18"/>
  </si>
  <si>
    <t>　収支決算書</t>
    <rPh sb="1" eb="3">
      <t>シュウシ</t>
    </rPh>
    <rPh sb="3" eb="6">
      <t>ケッサンショ</t>
    </rPh>
    <phoneticPr fontId="18"/>
  </si>
  <si>
    <t>F</t>
    <phoneticPr fontId="18"/>
  </si>
  <si>
    <t>～</t>
    <phoneticPr fontId="18"/>
  </si>
  <si>
    <t>人</t>
    <rPh sb="0" eb="1">
      <t>ニン</t>
    </rPh>
    <phoneticPr fontId="18"/>
  </si>
  <si>
    <t>回</t>
    <rPh sb="0" eb="1">
      <t>カイ</t>
    </rPh>
    <phoneticPr fontId="18"/>
  </si>
  <si>
    <t>エ　その他人材確保体制構築に必要な支援</t>
    <rPh sb="4" eb="5">
      <t>タ</t>
    </rPh>
    <phoneticPr fontId="18"/>
  </si>
  <si>
    <t>ウ　介護人材・利用者確保のための広報活動に関する支援</t>
    <phoneticPr fontId="18"/>
  </si>
  <si>
    <t>法人名</t>
    <rPh sb="0" eb="2">
      <t>ホウジン</t>
    </rPh>
    <phoneticPr fontId="18"/>
  </si>
  <si>
    <t>事業所名</t>
    <phoneticPr fontId="18"/>
  </si>
  <si>
    <t>サービス種別</t>
    <rPh sb="4" eb="6">
      <t>シュベツ</t>
    </rPh>
    <phoneticPr fontId="18"/>
  </si>
  <si>
    <t>事業所エリア</t>
    <phoneticPr fontId="18"/>
  </si>
  <si>
    <t>令和　年　月　日～令和　年　月　日</t>
    <phoneticPr fontId="18"/>
  </si>
  <si>
    <t>※以下、申請を行うメニューの所要額等を記入すれば上記申請金額欄に自動計算されます。</t>
    <rPh sb="1" eb="3">
      <t>イカ</t>
    </rPh>
    <rPh sb="4" eb="6">
      <t>シンセイ</t>
    </rPh>
    <rPh sb="7" eb="8">
      <t>オコナ</t>
    </rPh>
    <rPh sb="14" eb="17">
      <t>ショヨウガク</t>
    </rPh>
    <rPh sb="17" eb="18">
      <t>トウ</t>
    </rPh>
    <rPh sb="19" eb="21">
      <t>キニュウ</t>
    </rPh>
    <rPh sb="24" eb="26">
      <t>ジョウキ</t>
    </rPh>
    <rPh sb="26" eb="28">
      <t>シンセイ</t>
    </rPh>
    <rPh sb="28" eb="30">
      <t>キンガク</t>
    </rPh>
    <rPh sb="30" eb="31">
      <t>ラン</t>
    </rPh>
    <rPh sb="32" eb="34">
      <t>ジドウ</t>
    </rPh>
    <rPh sb="34" eb="36">
      <t>ケイサン</t>
    </rPh>
    <phoneticPr fontId="18"/>
  </si>
  <si>
    <t>月</t>
    <rPh sb="0" eb="1">
      <t>ガツ</t>
    </rPh>
    <phoneticPr fontId="18"/>
  </si>
  <si>
    <t>（単位：円）</t>
    <rPh sb="1" eb="3">
      <t>タンイ</t>
    </rPh>
    <rPh sb="4" eb="5">
      <t>エン</t>
    </rPh>
    <phoneticPr fontId="18"/>
  </si>
  <si>
    <t>総事業費</t>
    <rPh sb="0" eb="4">
      <t>ソウジギョウヒ</t>
    </rPh>
    <phoneticPr fontId="18"/>
  </si>
  <si>
    <t>寄附金その他の収入額</t>
    <rPh sb="0" eb="3">
      <t>キフキン</t>
    </rPh>
    <rPh sb="5" eb="6">
      <t>タ</t>
    </rPh>
    <rPh sb="7" eb="10">
      <t>シュウニュウガク</t>
    </rPh>
    <phoneticPr fontId="18"/>
  </si>
  <si>
    <t>差引（A-B）</t>
    <rPh sb="0" eb="1">
      <t>サ</t>
    </rPh>
    <rPh sb="1" eb="2">
      <t>ピ</t>
    </rPh>
    <phoneticPr fontId="18"/>
  </si>
  <si>
    <t>対象経費の支出額</t>
    <phoneticPr fontId="18"/>
  </si>
  <si>
    <t>補助基準額</t>
    <phoneticPr fontId="18"/>
  </si>
  <si>
    <r>
      <t xml:space="preserve">選定額
</t>
    </r>
    <r>
      <rPr>
        <sz val="6"/>
        <color theme="1"/>
        <rFont val="ＭＳ Ｐゴシック"/>
        <family val="3"/>
        <charset val="128"/>
      </rPr>
      <t>（D、Eのうち少ない金額）</t>
    </r>
    <rPh sb="11" eb="12">
      <t>スク</t>
    </rPh>
    <rPh sb="14" eb="16">
      <t>キンガク</t>
    </rPh>
    <phoneticPr fontId="18"/>
  </si>
  <si>
    <r>
      <t xml:space="preserve">補助所要額
</t>
    </r>
    <r>
      <rPr>
        <sz val="6"/>
        <color theme="1"/>
        <rFont val="ＭＳ Ｐゴシック"/>
        <family val="3"/>
        <charset val="128"/>
      </rPr>
      <t>（千円未満切り捨て）</t>
    </r>
    <rPh sb="7" eb="9">
      <t>センエン</t>
    </rPh>
    <rPh sb="9" eb="11">
      <t>ミマン</t>
    </rPh>
    <rPh sb="11" eb="12">
      <t>キ</t>
    </rPh>
    <rPh sb="13" eb="14">
      <t>ス</t>
    </rPh>
    <phoneticPr fontId="18"/>
  </si>
  <si>
    <t>既交付額</t>
    <rPh sb="0" eb="1">
      <t>スデ</t>
    </rPh>
    <rPh sb="1" eb="4">
      <t>コウフガク</t>
    </rPh>
    <phoneticPr fontId="18"/>
  </si>
  <si>
    <t>A</t>
    <phoneticPr fontId="18"/>
  </si>
  <si>
    <t>B</t>
    <phoneticPr fontId="18"/>
  </si>
  <si>
    <t>C</t>
    <phoneticPr fontId="18"/>
  </si>
  <si>
    <t>D</t>
    <phoneticPr fontId="18"/>
  </si>
  <si>
    <t>E</t>
    <phoneticPr fontId="18"/>
  </si>
  <si>
    <t>G</t>
    <phoneticPr fontId="18"/>
  </si>
  <si>
    <t>被同行者氏名</t>
    <rPh sb="0" eb="1">
      <t>ヒ</t>
    </rPh>
    <rPh sb="1" eb="4">
      <t>ドウコウシャ</t>
    </rPh>
    <rPh sb="4" eb="6">
      <t>シメイ</t>
    </rPh>
    <phoneticPr fontId="18"/>
  </si>
  <si>
    <t>同行者氏名</t>
    <rPh sb="0" eb="3">
      <t>ドウコウシャ</t>
    </rPh>
    <rPh sb="3" eb="5">
      <t>シメイ</t>
    </rPh>
    <phoneticPr fontId="18"/>
  </si>
  <si>
    <t>同行事由</t>
    <rPh sb="0" eb="2">
      <t>ドウコウ</t>
    </rPh>
    <rPh sb="2" eb="4">
      <t>ジユウ</t>
    </rPh>
    <phoneticPr fontId="18"/>
  </si>
  <si>
    <t>同行回数</t>
    <rPh sb="0" eb="2">
      <t>ドウコウ</t>
    </rPh>
    <rPh sb="2" eb="4">
      <t>カイスウ</t>
    </rPh>
    <phoneticPr fontId="18"/>
  </si>
  <si>
    <t>30分未満</t>
    <rPh sb="2" eb="3">
      <t>フン</t>
    </rPh>
    <rPh sb="3" eb="5">
      <t>ミマン</t>
    </rPh>
    <phoneticPr fontId="18"/>
  </si>
  <si>
    <t>30分以上</t>
    <rPh sb="2" eb="3">
      <t>フン</t>
    </rPh>
    <rPh sb="3" eb="5">
      <t>イジョウ</t>
    </rPh>
    <phoneticPr fontId="18"/>
  </si>
  <si>
    <t>※１人当たりの回数は、３０分未満と３０分以上を合わせて、最大３０回までです。</t>
    <phoneticPr fontId="18"/>
  </si>
  <si>
    <t>経営改善の外部コンサルタント等に委託を行う</t>
    <rPh sb="0" eb="2">
      <t>ケイエイ</t>
    </rPh>
    <rPh sb="2" eb="4">
      <t>カイゼン</t>
    </rPh>
    <rPh sb="5" eb="7">
      <t>ガイブ</t>
    </rPh>
    <rPh sb="14" eb="15">
      <t>トウ</t>
    </rPh>
    <rPh sb="16" eb="18">
      <t>イタク</t>
    </rPh>
    <rPh sb="19" eb="20">
      <t>オコナ</t>
    </rPh>
    <phoneticPr fontId="18"/>
  </si>
  <si>
    <t>経営改善に資する事務作業等を行うため、臨時職員を雇用する</t>
    <rPh sb="0" eb="4">
      <t>ケイエイカイゼン</t>
    </rPh>
    <rPh sb="5" eb="6">
      <t>シ</t>
    </rPh>
    <rPh sb="8" eb="10">
      <t>ジム</t>
    </rPh>
    <rPh sb="10" eb="12">
      <t>サギョウ</t>
    </rPh>
    <rPh sb="12" eb="13">
      <t>トウ</t>
    </rPh>
    <rPh sb="14" eb="15">
      <t>オコナ</t>
    </rPh>
    <rPh sb="19" eb="21">
      <t>リンジ</t>
    </rPh>
    <rPh sb="21" eb="23">
      <t>ショクイン</t>
    </rPh>
    <rPh sb="24" eb="26">
      <t>コヨウ</t>
    </rPh>
    <phoneticPr fontId="18"/>
  </si>
  <si>
    <t>職員氏名</t>
    <rPh sb="0" eb="2">
      <t>ショクイン</t>
    </rPh>
    <rPh sb="2" eb="4">
      <t>シメイ</t>
    </rPh>
    <phoneticPr fontId="18"/>
  </si>
  <si>
    <t>補助月数(※)</t>
    <rPh sb="0" eb="2">
      <t>ホジョ</t>
    </rPh>
    <rPh sb="2" eb="4">
      <t>ツキスウ</t>
    </rPh>
    <phoneticPr fontId="18"/>
  </si>
  <si>
    <t>給与差額(補助月数の総額)</t>
    <rPh sb="0" eb="2">
      <t>キュウヨ</t>
    </rPh>
    <rPh sb="2" eb="4">
      <t>サガク</t>
    </rPh>
    <rPh sb="5" eb="7">
      <t>ホジョ</t>
    </rPh>
    <rPh sb="7" eb="9">
      <t>ツキスウ</t>
    </rPh>
    <rPh sb="10" eb="12">
      <t>ソウガク</t>
    </rPh>
    <phoneticPr fontId="18"/>
  </si>
  <si>
    <t>カ月</t>
    <rPh sb="1" eb="2">
      <t>ゲツ</t>
    </rPh>
    <phoneticPr fontId="18"/>
  </si>
  <si>
    <t>※１人あたりの補助上限は最大で連続する３ヵ月</t>
    <rPh sb="2" eb="3">
      <t>ニン</t>
    </rPh>
    <rPh sb="7" eb="9">
      <t>ホジョ</t>
    </rPh>
    <rPh sb="9" eb="11">
      <t>ジョウゲン</t>
    </rPh>
    <rPh sb="12" eb="14">
      <t>サイダイ</t>
    </rPh>
    <rPh sb="15" eb="17">
      <t>レンゾク</t>
    </rPh>
    <rPh sb="21" eb="22">
      <t>ゲツ</t>
    </rPh>
    <phoneticPr fontId="18"/>
  </si>
  <si>
    <t>申請金額</t>
    <rPh sb="0" eb="2">
      <t>シンセイ</t>
    </rPh>
    <rPh sb="2" eb="4">
      <t>キンガク</t>
    </rPh>
    <phoneticPr fontId="18"/>
  </si>
  <si>
    <t>実施予定期間</t>
    <rPh sb="0" eb="4">
      <t>ジッシヨテイ</t>
    </rPh>
    <rPh sb="4" eb="6">
      <t>キカン</t>
    </rPh>
    <phoneticPr fontId="18"/>
  </si>
  <si>
    <t>（１）人材確保体制構築支援事業及び経営改善支援事業</t>
    <rPh sb="3" eb="7">
      <t>ジンザイカクホ</t>
    </rPh>
    <rPh sb="7" eb="9">
      <t>タイセイ</t>
    </rPh>
    <rPh sb="9" eb="11">
      <t>コウチク</t>
    </rPh>
    <rPh sb="11" eb="13">
      <t>シエン</t>
    </rPh>
    <rPh sb="13" eb="15">
      <t>ジギョウ</t>
    </rPh>
    <rPh sb="15" eb="16">
      <t>オヨ</t>
    </rPh>
    <rPh sb="17" eb="19">
      <t>ケイエイ</t>
    </rPh>
    <rPh sb="19" eb="21">
      <t>カイゼン</t>
    </rPh>
    <rPh sb="21" eb="23">
      <t>シエン</t>
    </rPh>
    <rPh sb="23" eb="25">
      <t>ジギョウ</t>
    </rPh>
    <phoneticPr fontId="18"/>
  </si>
  <si>
    <t>①人材確保体制構築支援事業</t>
    <rPh sb="1" eb="5">
      <t>ジンザイカクホ</t>
    </rPh>
    <rPh sb="5" eb="7">
      <t>タイセイ</t>
    </rPh>
    <rPh sb="7" eb="9">
      <t>コウチク</t>
    </rPh>
    <rPh sb="9" eb="11">
      <t>シエン</t>
    </rPh>
    <rPh sb="11" eb="13">
      <t>ジギョウ</t>
    </rPh>
    <phoneticPr fontId="18"/>
  </si>
  <si>
    <t>　ア　研修体制の構築の支援</t>
    <phoneticPr fontId="18"/>
  </si>
  <si>
    <t>実施予定期間</t>
    <rPh sb="0" eb="2">
      <t>ジッシ</t>
    </rPh>
    <rPh sb="2" eb="4">
      <t>ヨテイ</t>
    </rPh>
    <rPh sb="4" eb="6">
      <t>キカン</t>
    </rPh>
    <phoneticPr fontId="18"/>
  </si>
  <si>
    <t>　イ　中山間地域等・離島等地域における採用活動の支援</t>
    <rPh sb="10" eb="12">
      <t>リトウ</t>
    </rPh>
    <rPh sb="12" eb="13">
      <t>トウ</t>
    </rPh>
    <rPh sb="13" eb="15">
      <t>チイキ</t>
    </rPh>
    <phoneticPr fontId="18"/>
  </si>
  <si>
    <t>　ウ　経験年数が短い訪問介護員等への同行支援</t>
    <phoneticPr fontId="18"/>
  </si>
  <si>
    <t>同行を受ける職員の人数</t>
    <rPh sb="0" eb="2">
      <t>ドウコウ</t>
    </rPh>
    <rPh sb="3" eb="4">
      <t>ウ</t>
    </rPh>
    <rPh sb="6" eb="8">
      <t>ショクイン</t>
    </rPh>
    <rPh sb="9" eb="11">
      <t>ニンズウ</t>
    </rPh>
    <phoneticPr fontId="18"/>
  </si>
  <si>
    <t>同行を受ける職員の氏名、同行する職員の氏名、同行事由、同行回数</t>
    <rPh sb="0" eb="2">
      <t>ドウコウ</t>
    </rPh>
    <rPh sb="3" eb="4">
      <t>ウ</t>
    </rPh>
    <rPh sb="6" eb="8">
      <t>ショクイン</t>
    </rPh>
    <rPh sb="9" eb="11">
      <t>シメイ</t>
    </rPh>
    <rPh sb="12" eb="14">
      <t>ドウコウ</t>
    </rPh>
    <rPh sb="16" eb="18">
      <t>ショクイン</t>
    </rPh>
    <rPh sb="19" eb="21">
      <t>シメイ</t>
    </rPh>
    <rPh sb="22" eb="24">
      <t>ドウコウ</t>
    </rPh>
    <rPh sb="24" eb="26">
      <t>ジユウ</t>
    </rPh>
    <rPh sb="27" eb="29">
      <t>ドウコウ</t>
    </rPh>
    <rPh sb="29" eb="31">
      <t>カイスウ</t>
    </rPh>
    <phoneticPr fontId="18"/>
  </si>
  <si>
    <t>　エ　その他人材確保体制構築に必要な支援</t>
    <rPh sb="5" eb="6">
      <t>タ</t>
    </rPh>
    <rPh sb="6" eb="8">
      <t>ジンザイ</t>
    </rPh>
    <rPh sb="8" eb="10">
      <t>カクホ</t>
    </rPh>
    <rPh sb="10" eb="12">
      <t>タイセイ</t>
    </rPh>
    <rPh sb="12" eb="14">
      <t>コウチク</t>
    </rPh>
    <rPh sb="15" eb="17">
      <t>ヒツヨウ</t>
    </rPh>
    <rPh sb="18" eb="20">
      <t>シエン</t>
    </rPh>
    <phoneticPr fontId="18"/>
  </si>
  <si>
    <t>事業実施期間</t>
    <rPh sb="0" eb="4">
      <t>ジギョウジッシ</t>
    </rPh>
    <rPh sb="4" eb="6">
      <t>キカン</t>
    </rPh>
    <phoneticPr fontId="18"/>
  </si>
  <si>
    <t>②経営改善支援事業</t>
    <rPh sb="1" eb="9">
      <t>ケイエイカイゼンシエンジギョウ</t>
    </rPh>
    <phoneticPr fontId="18"/>
  </si>
  <si>
    <t>　ア　経営改善の支援</t>
    <phoneticPr fontId="18"/>
  </si>
  <si>
    <t>実施予定事業（該当する事業に○）</t>
    <rPh sb="0" eb="2">
      <t>ジッシ</t>
    </rPh>
    <rPh sb="2" eb="4">
      <t>ヨテイ</t>
    </rPh>
    <rPh sb="4" eb="6">
      <t>ジギョウ</t>
    </rPh>
    <rPh sb="7" eb="9">
      <t>ガイトウ</t>
    </rPh>
    <rPh sb="11" eb="13">
      <t>ジギョウ</t>
    </rPh>
    <phoneticPr fontId="18"/>
  </si>
  <si>
    <t>　イ　登録ヘルパー等の常勤化の促進の支援</t>
    <phoneticPr fontId="18"/>
  </si>
  <si>
    <t>常勤化予定の職員数</t>
    <rPh sb="0" eb="2">
      <t>ジョウキン</t>
    </rPh>
    <rPh sb="2" eb="3">
      <t>カ</t>
    </rPh>
    <rPh sb="3" eb="5">
      <t>ヨテイ</t>
    </rPh>
    <rPh sb="6" eb="8">
      <t>ショクイン</t>
    </rPh>
    <rPh sb="8" eb="9">
      <t>スウ</t>
    </rPh>
    <phoneticPr fontId="18"/>
  </si>
  <si>
    <t>常勤化予定の職員の氏名・常勤化した年月日・給与差額</t>
    <rPh sb="0" eb="2">
      <t>ジョウキン</t>
    </rPh>
    <rPh sb="2" eb="3">
      <t>カ</t>
    </rPh>
    <rPh sb="3" eb="5">
      <t>ヨテイ</t>
    </rPh>
    <rPh sb="6" eb="8">
      <t>ショクイン</t>
    </rPh>
    <rPh sb="9" eb="11">
      <t>シメイ</t>
    </rPh>
    <rPh sb="12" eb="14">
      <t>ジョウキン</t>
    </rPh>
    <rPh sb="14" eb="15">
      <t>カ</t>
    </rPh>
    <rPh sb="17" eb="20">
      <t>ネンガッピ</t>
    </rPh>
    <rPh sb="21" eb="23">
      <t>キュウヨ</t>
    </rPh>
    <rPh sb="23" eb="25">
      <t>サガク</t>
    </rPh>
    <phoneticPr fontId="18"/>
  </si>
  <si>
    <t>常勤化する年月日</t>
    <rPh sb="0" eb="2">
      <t>ジョウキン</t>
    </rPh>
    <rPh sb="2" eb="3">
      <t>カ</t>
    </rPh>
    <rPh sb="5" eb="8">
      <t>ネンガッピ</t>
    </rPh>
    <phoneticPr fontId="18"/>
  </si>
  <si>
    <t>　ウ　介護人材・利用者確保のための広報活動に関する支援</t>
    <phoneticPr fontId="18"/>
  </si>
  <si>
    <t>‐</t>
  </si>
  <si>
    <t>　エ　その他経営改善に必要な支援</t>
    <rPh sb="5" eb="6">
      <t>タ</t>
    </rPh>
    <rPh sb="6" eb="8">
      <t>ケイエイ</t>
    </rPh>
    <rPh sb="8" eb="10">
      <t>カイゼン</t>
    </rPh>
    <rPh sb="11" eb="13">
      <t>ヒツヨウ</t>
    </rPh>
    <rPh sb="14" eb="16">
      <t>シエン</t>
    </rPh>
    <phoneticPr fontId="18"/>
  </si>
  <si>
    <t>（２）地域の体制づくり支援事業</t>
    <phoneticPr fontId="18"/>
  </si>
  <si>
    <t>　ア　通所介護事業所等の多機能化（訪問機能の追加）の支援）</t>
    <phoneticPr fontId="18"/>
  </si>
  <si>
    <t>補助基準額</t>
    <rPh sb="0" eb="5">
      <t>ホジョキジュンガク</t>
    </rPh>
    <phoneticPr fontId="18"/>
  </si>
  <si>
    <t>別添３－１</t>
    <phoneticPr fontId="18"/>
  </si>
  <si>
    <t>※合計欄は自動計算です。</t>
    <rPh sb="1" eb="3">
      <t>ゴウケイ</t>
    </rPh>
    <rPh sb="3" eb="4">
      <t>ラン</t>
    </rPh>
    <rPh sb="5" eb="7">
      <t>ジドウ</t>
    </rPh>
    <rPh sb="7" eb="9">
      <t>ケイサン</t>
    </rPh>
    <phoneticPr fontId="46"/>
  </si>
  <si>
    <t>ア　研修体制の構築の支援</t>
    <phoneticPr fontId="46"/>
  </si>
  <si>
    <t>事業実施予定期間</t>
    <rPh sb="0" eb="2">
      <t>ジギョウ</t>
    </rPh>
    <rPh sb="2" eb="4">
      <t>ジッシ</t>
    </rPh>
    <rPh sb="4" eb="6">
      <t>ヨテイ</t>
    </rPh>
    <rPh sb="6" eb="8">
      <t>キカン</t>
    </rPh>
    <phoneticPr fontId="46"/>
  </si>
  <si>
    <t>令和　年　　月　　日　～　令和　年　　月　　日</t>
    <phoneticPr fontId="46"/>
  </si>
  <si>
    <t>No</t>
    <phoneticPr fontId="46"/>
  </si>
  <si>
    <t>記載例</t>
    <rPh sb="0" eb="2">
      <t>キサイ</t>
    </rPh>
    <rPh sb="2" eb="3">
      <t>レイ</t>
    </rPh>
    <phoneticPr fontId="46"/>
  </si>
  <si>
    <t>××円</t>
    <rPh sb="2" eb="3">
      <t>エン</t>
    </rPh>
    <phoneticPr fontId="46"/>
  </si>
  <si>
    <t>研修（研修名：○○○）の受講(△人分)</t>
    <rPh sb="0" eb="2">
      <t>ケンシュウ</t>
    </rPh>
    <rPh sb="3" eb="6">
      <t>ケンシュウメイ</t>
    </rPh>
    <rPh sb="12" eb="14">
      <t>ジュコウ</t>
    </rPh>
    <rPh sb="16" eb="18">
      <t>ニンブン</t>
    </rPh>
    <phoneticPr fontId="46"/>
  </si>
  <si>
    <t>合計</t>
    <rPh sb="0" eb="2">
      <t>ゴウケイ</t>
    </rPh>
    <phoneticPr fontId="46"/>
  </si>
  <si>
    <t>イ　中山間地域等における採用活動の支援</t>
    <phoneticPr fontId="18"/>
  </si>
  <si>
    <t>××円</t>
    <phoneticPr fontId="46"/>
  </si>
  <si>
    <t>合同説明会（会場名：○○○、開催日：△月△日）への出展（移動費用（□人分））</t>
    <rPh sb="0" eb="2">
      <t>ゴウドウ</t>
    </rPh>
    <rPh sb="2" eb="4">
      <t>セツメイ</t>
    </rPh>
    <rPh sb="4" eb="5">
      <t>カイ</t>
    </rPh>
    <rPh sb="6" eb="9">
      <t>カイジョウメイ</t>
    </rPh>
    <rPh sb="14" eb="17">
      <t>カイサイビ</t>
    </rPh>
    <rPh sb="19" eb="20">
      <t>ツキ</t>
    </rPh>
    <rPh sb="21" eb="22">
      <t>ニチ</t>
    </rPh>
    <rPh sb="25" eb="27">
      <t>シュッテン</t>
    </rPh>
    <rPh sb="28" eb="30">
      <t>イドウ</t>
    </rPh>
    <rPh sb="30" eb="31">
      <t>ヒ</t>
    </rPh>
    <rPh sb="31" eb="32">
      <t>ヨウ</t>
    </rPh>
    <rPh sb="34" eb="36">
      <t>ニンブン</t>
    </rPh>
    <phoneticPr fontId="46"/>
  </si>
  <si>
    <t>　ウ-１　経験年数が短い訪問介護員等への同行支援（３０分未満）</t>
    <rPh sb="27" eb="28">
      <t>プン</t>
    </rPh>
    <rPh sb="28" eb="30">
      <t>ミマン</t>
    </rPh>
    <phoneticPr fontId="18"/>
  </si>
  <si>
    <t>　ウ‐２　経験年数が短い訪問介護員等への同行支援（３０分以上）</t>
    <rPh sb="27" eb="28">
      <t>プン</t>
    </rPh>
    <rPh sb="28" eb="30">
      <t>イジョウ</t>
    </rPh>
    <phoneticPr fontId="18"/>
  </si>
  <si>
    <t>②経営改善支援事業</t>
    <rPh sb="1" eb="5">
      <t>ケイエイカイゼン</t>
    </rPh>
    <rPh sb="5" eb="7">
      <t>シエン</t>
    </rPh>
    <rPh sb="7" eb="9">
      <t>ジギョウ</t>
    </rPh>
    <phoneticPr fontId="18"/>
  </si>
  <si>
    <t>経営基盤の強化又は新規加算の取得支援等を目的とした専門家（コンサルタント事業者や社会保険労務士等）への委託経費</t>
    <rPh sb="0" eb="4">
      <t>ケイエイキバン</t>
    </rPh>
    <rPh sb="5" eb="7">
      <t>キョウカ</t>
    </rPh>
    <rPh sb="7" eb="8">
      <t>マタ</t>
    </rPh>
    <rPh sb="9" eb="13">
      <t>シンキカサン</t>
    </rPh>
    <rPh sb="14" eb="18">
      <t>シュトクシエン</t>
    </rPh>
    <rPh sb="18" eb="19">
      <t>トウ</t>
    </rPh>
    <rPh sb="20" eb="22">
      <t>モクテキ</t>
    </rPh>
    <rPh sb="25" eb="28">
      <t>センモンカ</t>
    </rPh>
    <rPh sb="36" eb="38">
      <t>ジギョウ</t>
    </rPh>
    <rPh sb="38" eb="39">
      <t>シャ</t>
    </rPh>
    <rPh sb="40" eb="44">
      <t>シャカイホケン</t>
    </rPh>
    <rPh sb="44" eb="47">
      <t>ロウムシ</t>
    </rPh>
    <rPh sb="47" eb="48">
      <t>トウ</t>
    </rPh>
    <rPh sb="51" eb="55">
      <t>イタクケイヒ</t>
    </rPh>
    <phoneticPr fontId="46"/>
  </si>
  <si>
    <t>イ　登録ヘルパー等の常勤化の促進の支援</t>
    <phoneticPr fontId="18"/>
  </si>
  <si>
    <t>登録ヘルパー等を常勤職員としての雇用する際に必要な賃金等の差額の経費（〇人分）</t>
    <rPh sb="0" eb="2">
      <t>トウロク</t>
    </rPh>
    <rPh sb="6" eb="7">
      <t>トウ</t>
    </rPh>
    <rPh sb="8" eb="10">
      <t>ジョウキン</t>
    </rPh>
    <rPh sb="10" eb="12">
      <t>ショクイン</t>
    </rPh>
    <rPh sb="16" eb="18">
      <t>コヨウ</t>
    </rPh>
    <rPh sb="20" eb="21">
      <t>サイ</t>
    </rPh>
    <rPh sb="22" eb="24">
      <t>ヒツヨウ</t>
    </rPh>
    <rPh sb="25" eb="27">
      <t>チンギン</t>
    </rPh>
    <rPh sb="27" eb="28">
      <t>トウ</t>
    </rPh>
    <rPh sb="29" eb="31">
      <t>サガク</t>
    </rPh>
    <rPh sb="32" eb="34">
      <t>ケイヒ</t>
    </rPh>
    <rPh sb="36" eb="37">
      <t>ニン</t>
    </rPh>
    <rPh sb="37" eb="38">
      <t>ブン</t>
    </rPh>
    <phoneticPr fontId="46"/>
  </si>
  <si>
    <t>利用者確保のために行うホームページの改修経費</t>
    <rPh sb="0" eb="5">
      <t>リヨウシャカクホ</t>
    </rPh>
    <rPh sb="9" eb="10">
      <t>オコナ</t>
    </rPh>
    <rPh sb="18" eb="22">
      <t>カイシュウケイヒ</t>
    </rPh>
    <phoneticPr fontId="46"/>
  </si>
  <si>
    <t>エ　その他経営改善に必要な支援</t>
    <rPh sb="4" eb="5">
      <t>タ</t>
    </rPh>
    <rPh sb="5" eb="9">
      <t>ケイエイカイゼン</t>
    </rPh>
    <phoneticPr fontId="18"/>
  </si>
  <si>
    <t>（２）地域の体制づくり支援事業</t>
    <rPh sb="3" eb="5">
      <t>チイキ</t>
    </rPh>
    <rPh sb="6" eb="8">
      <t>タイセイ</t>
    </rPh>
    <rPh sb="11" eb="15">
      <t>シエンジギョウ</t>
    </rPh>
    <phoneticPr fontId="18"/>
  </si>
  <si>
    <t>ア　通所介護事業所等の多機能化（訪問機能の追加）の推進支援</t>
    <rPh sb="2" eb="4">
      <t>ツウショ</t>
    </rPh>
    <rPh sb="4" eb="6">
      <t>カイゴ</t>
    </rPh>
    <rPh sb="6" eb="9">
      <t>ジギョウショ</t>
    </rPh>
    <rPh sb="9" eb="10">
      <t>ナド</t>
    </rPh>
    <rPh sb="11" eb="15">
      <t>タキノウカ</t>
    </rPh>
    <rPh sb="16" eb="20">
      <t>ホウモンキノウ</t>
    </rPh>
    <rPh sb="21" eb="23">
      <t>ツイカ</t>
    </rPh>
    <rPh sb="25" eb="29">
      <t>スイシンシエン</t>
    </rPh>
    <phoneticPr fontId="18"/>
  </si>
  <si>
    <t>イ　人口減少地域等への訪問介護事業所のサテライト（出張所）設置の推進支援</t>
    <rPh sb="2" eb="9">
      <t>ジンコウゲンショウチイキナド</t>
    </rPh>
    <rPh sb="11" eb="18">
      <t>ホウモンカイゴジギョウショ</t>
    </rPh>
    <rPh sb="25" eb="28">
      <t>シュッチョウショ</t>
    </rPh>
    <rPh sb="29" eb="31">
      <t>セッチ</t>
    </rPh>
    <rPh sb="32" eb="36">
      <t>スイシンシエン</t>
    </rPh>
    <phoneticPr fontId="18"/>
  </si>
  <si>
    <t>実施済みの事業内容</t>
    <rPh sb="0" eb="2">
      <t>ジッシ</t>
    </rPh>
    <rPh sb="2" eb="3">
      <t>ズ</t>
    </rPh>
    <rPh sb="5" eb="9">
      <t>ジギョウナイヨウ</t>
    </rPh>
    <phoneticPr fontId="18"/>
  </si>
  <si>
    <t>１ 事業所情報（指定（地域密着型）通所介護事業所）</t>
    <rPh sb="2" eb="5">
      <t>ジギョウショ</t>
    </rPh>
    <rPh sb="5" eb="7">
      <t>ジョウホウ</t>
    </rPh>
    <rPh sb="8" eb="10">
      <t>シテイ</t>
    </rPh>
    <rPh sb="11" eb="13">
      <t>チイキ</t>
    </rPh>
    <rPh sb="13" eb="16">
      <t>ミッチャクガタ</t>
    </rPh>
    <rPh sb="17" eb="19">
      <t>ツウショ</t>
    </rPh>
    <rPh sb="19" eb="21">
      <t>カイゴ</t>
    </rPh>
    <rPh sb="21" eb="24">
      <t>ジギョウショ</t>
    </rPh>
    <phoneticPr fontId="18"/>
  </si>
  <si>
    <t>①事業所名</t>
    <rPh sb="1" eb="5">
      <t>ジギョウショメイ</t>
    </rPh>
    <phoneticPr fontId="18"/>
  </si>
  <si>
    <t>②事業所所在地</t>
    <rPh sb="1" eb="4">
      <t>ジギョウショ</t>
    </rPh>
    <rPh sb="4" eb="7">
      <t>ショザイチ</t>
    </rPh>
    <phoneticPr fontId="18"/>
  </si>
  <si>
    <t>③事業所番号</t>
    <rPh sb="1" eb="4">
      <t>ジギョウショ</t>
    </rPh>
    <rPh sb="4" eb="6">
      <t>バンゴウ</t>
    </rPh>
    <phoneticPr fontId="18"/>
  </si>
  <si>
    <t>④サービス種別</t>
    <rPh sb="5" eb="7">
      <t>シュベツ</t>
    </rPh>
    <phoneticPr fontId="18"/>
  </si>
  <si>
    <t>２ 開始する訪問介護サービス</t>
    <rPh sb="2" eb="4">
      <t>カイシ</t>
    </rPh>
    <rPh sb="6" eb="10">
      <t>ホウモンカイゴ</t>
    </rPh>
    <phoneticPr fontId="18"/>
  </si>
  <si>
    <t>①事業所名</t>
    <phoneticPr fontId="18"/>
  </si>
  <si>
    <t>②事業所番号</t>
    <phoneticPr fontId="18"/>
  </si>
  <si>
    <t>③指定区分・指定日</t>
    <rPh sb="1" eb="5">
      <t>シテイクブン</t>
    </rPh>
    <rPh sb="6" eb="8">
      <t>シテイ</t>
    </rPh>
    <rPh sb="8" eb="9">
      <t>ビ</t>
    </rPh>
    <phoneticPr fontId="18"/>
  </si>
  <si>
    <t>指定訪問介護（指定（予定）日：令和　年　月　日）</t>
    <rPh sb="0" eb="2">
      <t>シテイ</t>
    </rPh>
    <rPh sb="2" eb="4">
      <t>ホウモン</t>
    </rPh>
    <rPh sb="4" eb="6">
      <t>カイゴ</t>
    </rPh>
    <rPh sb="7" eb="9">
      <t>シテイ</t>
    </rPh>
    <rPh sb="10" eb="12">
      <t>ヨテイ</t>
    </rPh>
    <rPh sb="13" eb="14">
      <t>ヒ</t>
    </rPh>
    <rPh sb="15" eb="17">
      <t>レイワ</t>
    </rPh>
    <rPh sb="18" eb="19">
      <t>ネン</t>
    </rPh>
    <rPh sb="20" eb="21">
      <t>ツキ</t>
    </rPh>
    <rPh sb="22" eb="23">
      <t>ニチ</t>
    </rPh>
    <phoneticPr fontId="18"/>
  </si>
  <si>
    <t>基準該当・離島等相当サービス（指定（予定）日：　　年　　月　　日）</t>
    <rPh sb="0" eb="4">
      <t>キジュンガイトウ</t>
    </rPh>
    <rPh sb="5" eb="8">
      <t>リトウトウ</t>
    </rPh>
    <rPh sb="8" eb="10">
      <t>ソウトウ</t>
    </rPh>
    <rPh sb="15" eb="17">
      <t>シテイ</t>
    </rPh>
    <rPh sb="18" eb="20">
      <t>ヨテイ</t>
    </rPh>
    <rPh sb="21" eb="22">
      <t>ビ</t>
    </rPh>
    <rPh sb="25" eb="26">
      <t>ネン</t>
    </rPh>
    <rPh sb="28" eb="29">
      <t>ガツ</t>
    </rPh>
    <rPh sb="31" eb="32">
      <t>ニチ</t>
    </rPh>
    <phoneticPr fontId="18"/>
  </si>
  <si>
    <t>↑どちらかに〇をすること。</t>
    <phoneticPr fontId="18"/>
  </si>
  <si>
    <t>（１）訪問機能の導入に係る経費</t>
    <rPh sb="3" eb="7">
      <t>ホウモンキノウ</t>
    </rPh>
    <rPh sb="8" eb="10">
      <t>ドウニュウ</t>
    </rPh>
    <rPh sb="11" eb="12">
      <t>カカ</t>
    </rPh>
    <rPh sb="13" eb="15">
      <t>ケイヒ</t>
    </rPh>
    <phoneticPr fontId="18"/>
  </si>
  <si>
    <t>①事業の実施（予定）期間</t>
    <rPh sb="1" eb="3">
      <t>ジギョウ</t>
    </rPh>
    <rPh sb="4" eb="6">
      <t>ジッシ</t>
    </rPh>
    <rPh sb="7" eb="9">
      <t>ヨテイ</t>
    </rPh>
    <rPh sb="10" eb="12">
      <t>キカン</t>
    </rPh>
    <phoneticPr fontId="18"/>
  </si>
  <si>
    <t>令和　年　月　日　　　～　　　令和　年　月　日</t>
    <rPh sb="0" eb="2">
      <t>レイワ</t>
    </rPh>
    <rPh sb="3" eb="4">
      <t>ネン</t>
    </rPh>
    <rPh sb="5" eb="6">
      <t>ガツ</t>
    </rPh>
    <rPh sb="7" eb="8">
      <t>ニチ</t>
    </rPh>
    <rPh sb="15" eb="17">
      <t>レイワ</t>
    </rPh>
    <rPh sb="18" eb="19">
      <t>ネン</t>
    </rPh>
    <rPh sb="20" eb="21">
      <t>ガツ</t>
    </rPh>
    <rPh sb="22" eb="23">
      <t>ニチ</t>
    </rPh>
    <phoneticPr fontId="18"/>
  </si>
  <si>
    <t>②事業内容（予定）</t>
    <rPh sb="1" eb="5">
      <t>ジギョウナイヨウ</t>
    </rPh>
    <rPh sb="6" eb="8">
      <t>ヨテイ</t>
    </rPh>
    <phoneticPr fontId="18"/>
  </si>
  <si>
    <t>③事業に要する経費</t>
    <rPh sb="1" eb="3">
      <t>ジギョウ</t>
    </rPh>
    <rPh sb="4" eb="5">
      <t>ヨウ</t>
    </rPh>
    <rPh sb="7" eb="9">
      <t>ケイヒ</t>
    </rPh>
    <phoneticPr fontId="18"/>
  </si>
  <si>
    <t>支出（予定）額</t>
    <rPh sb="0" eb="2">
      <t>シシュツ</t>
    </rPh>
    <rPh sb="3" eb="5">
      <t>ヨテイ</t>
    </rPh>
    <rPh sb="6" eb="7">
      <t>ガク</t>
    </rPh>
    <phoneticPr fontId="18"/>
  </si>
  <si>
    <t>備品等購入費</t>
    <rPh sb="0" eb="2">
      <t>ビヒン</t>
    </rPh>
    <rPh sb="1" eb="2">
      <t>ヒツビ</t>
    </rPh>
    <rPh sb="2" eb="3">
      <t>トウ</t>
    </rPh>
    <rPh sb="3" eb="6">
      <t>コウニュウヒ</t>
    </rPh>
    <phoneticPr fontId="18"/>
  </si>
  <si>
    <t>ホームページ改修費・広告費</t>
    <rPh sb="6" eb="9">
      <t>カイシュウヒ</t>
    </rPh>
    <rPh sb="10" eb="13">
      <t>コウコクヒ</t>
    </rPh>
    <phoneticPr fontId="18"/>
  </si>
  <si>
    <t>ヘルパー採用費</t>
    <rPh sb="4" eb="6">
      <t>サイヨウ</t>
    </rPh>
    <rPh sb="6" eb="7">
      <t>ヒ</t>
    </rPh>
    <phoneticPr fontId="18"/>
  </si>
  <si>
    <t>その他</t>
    <rPh sb="2" eb="3">
      <t>タ</t>
    </rPh>
    <phoneticPr fontId="18"/>
  </si>
  <si>
    <t>（２）訪問機能導入後の一定期間の経営の安定化の支援に係る経費</t>
    <rPh sb="3" eb="5">
      <t>ホウモン</t>
    </rPh>
    <rPh sb="5" eb="7">
      <t>キノウ</t>
    </rPh>
    <rPh sb="7" eb="9">
      <t>ドウニュウ</t>
    </rPh>
    <rPh sb="9" eb="10">
      <t>ゴ</t>
    </rPh>
    <rPh sb="11" eb="15">
      <t>イッテイキカン</t>
    </rPh>
    <rPh sb="16" eb="18">
      <t>ケイエイ</t>
    </rPh>
    <rPh sb="19" eb="22">
      <t>アンテイカ</t>
    </rPh>
    <rPh sb="23" eb="25">
      <t>シエン</t>
    </rPh>
    <rPh sb="26" eb="27">
      <t>カカ</t>
    </rPh>
    <rPh sb="28" eb="30">
      <t>ケイヒ</t>
    </rPh>
    <phoneticPr fontId="18"/>
  </si>
  <si>
    <t>②事業に要する経費</t>
    <rPh sb="1" eb="3">
      <t>ジギョウ</t>
    </rPh>
    <rPh sb="4" eb="5">
      <t>ヨウ</t>
    </rPh>
    <rPh sb="7" eb="9">
      <t>ケイヒ</t>
    </rPh>
    <phoneticPr fontId="18"/>
  </si>
  <si>
    <t>判定期間</t>
    <rPh sb="0" eb="4">
      <t>ハンテイキカン</t>
    </rPh>
    <phoneticPr fontId="18"/>
  </si>
  <si>
    <t>訪問回数</t>
    <rPh sb="0" eb="4">
      <t>ホウモンカイスウ</t>
    </rPh>
    <phoneticPr fontId="18"/>
  </si>
  <si>
    <t>　月　日　～　月　日</t>
    <rPh sb="1" eb="2">
      <t>ガツ</t>
    </rPh>
    <rPh sb="3" eb="4">
      <t>ニチ</t>
    </rPh>
    <rPh sb="7" eb="8">
      <t>ガツ</t>
    </rPh>
    <rPh sb="9" eb="10">
      <t>ニチ</t>
    </rPh>
    <phoneticPr fontId="18"/>
  </si>
  <si>
    <t>経費内訳</t>
    <phoneticPr fontId="18"/>
  </si>
  <si>
    <t>　イ　人口減少地域等への訪問介護事業所のサテライト（出張所）設置の推進支援</t>
    <rPh sb="3" eb="7">
      <t>ジンコウゲンショウ</t>
    </rPh>
    <rPh sb="7" eb="10">
      <t>チイキナド</t>
    </rPh>
    <rPh sb="12" eb="19">
      <t>ホウモンカイゴジギョウショ</t>
    </rPh>
    <rPh sb="26" eb="29">
      <t>シュッチョウショ</t>
    </rPh>
    <rPh sb="30" eb="32">
      <t>セッチ</t>
    </rPh>
    <rPh sb="33" eb="35">
      <t>スイシン</t>
    </rPh>
    <rPh sb="35" eb="37">
      <t>シエン</t>
    </rPh>
    <phoneticPr fontId="18"/>
  </si>
  <si>
    <t>補助事業名</t>
    <rPh sb="0" eb="4">
      <t>ホジョジギョウ</t>
    </rPh>
    <rPh sb="4" eb="5">
      <t>メイ</t>
    </rPh>
    <phoneticPr fontId="53"/>
  </si>
  <si>
    <t>総事業費</t>
    <rPh sb="0" eb="1">
      <t>ソウ</t>
    </rPh>
    <rPh sb="1" eb="4">
      <t>ジギョウヒ</t>
    </rPh>
    <phoneticPr fontId="53"/>
  </si>
  <si>
    <t>寄付金その
他の収入額</t>
    <rPh sb="0" eb="3">
      <t>キフキン</t>
    </rPh>
    <rPh sb="6" eb="7">
      <t>ホカ</t>
    </rPh>
    <rPh sb="8" eb="11">
      <t>シュウニュウガク</t>
    </rPh>
    <phoneticPr fontId="53"/>
  </si>
  <si>
    <t>差引額</t>
    <rPh sb="0" eb="3">
      <t>サシヒキガク</t>
    </rPh>
    <phoneticPr fontId="53"/>
  </si>
  <si>
    <t>対象経費
支出（予定）額</t>
    <rPh sb="0" eb="2">
      <t>タイショウ</t>
    </rPh>
    <rPh sb="2" eb="4">
      <t>ケイヒ</t>
    </rPh>
    <rPh sb="5" eb="7">
      <t>シシュツ</t>
    </rPh>
    <rPh sb="8" eb="10">
      <t>ヨテイ</t>
    </rPh>
    <rPh sb="11" eb="12">
      <t>ガク</t>
    </rPh>
    <phoneticPr fontId="53"/>
  </si>
  <si>
    <t>補助基準額</t>
    <rPh sb="0" eb="2">
      <t>ホジョ</t>
    </rPh>
    <rPh sb="2" eb="5">
      <t>キジュンガク</t>
    </rPh>
    <phoneticPr fontId="53"/>
  </si>
  <si>
    <t>算定基準額</t>
    <rPh sb="0" eb="2">
      <t>サンテイ</t>
    </rPh>
    <rPh sb="2" eb="4">
      <t>キジュン</t>
    </rPh>
    <rPh sb="4" eb="5">
      <t>ガク</t>
    </rPh>
    <phoneticPr fontId="18"/>
  </si>
  <si>
    <t>補助（確定）額</t>
    <rPh sb="0" eb="2">
      <t>ホジョ</t>
    </rPh>
    <rPh sb="3" eb="5">
      <t>カクテイ</t>
    </rPh>
    <rPh sb="6" eb="7">
      <t>サンガク</t>
    </rPh>
    <phoneticPr fontId="53"/>
  </si>
  <si>
    <t xml:space="preserve">
備　考</t>
    <rPh sb="1" eb="2">
      <t>ソナエ</t>
    </rPh>
    <rPh sb="3" eb="4">
      <t>コウ</t>
    </rPh>
    <phoneticPr fontId="53"/>
  </si>
  <si>
    <t>A</t>
    <phoneticPr fontId="53"/>
  </si>
  <si>
    <t>B</t>
    <phoneticPr fontId="53"/>
  </si>
  <si>
    <t>（A-B)C</t>
    <phoneticPr fontId="53"/>
  </si>
  <si>
    <t>D</t>
    <phoneticPr fontId="53"/>
  </si>
  <si>
    <t>E</t>
    <phoneticPr fontId="53"/>
  </si>
  <si>
    <t>円</t>
    <rPh sb="0" eb="1">
      <t>エン</t>
    </rPh>
    <phoneticPr fontId="53"/>
  </si>
  <si>
    <t>計</t>
    <rPh sb="0" eb="1">
      <t>ケイ</t>
    </rPh>
    <phoneticPr fontId="18"/>
  </si>
  <si>
    <r>
      <rPr>
        <b/>
        <sz val="14"/>
        <rFont val="ＭＳ ゴシック"/>
        <family val="3"/>
        <charset val="128"/>
      </rPr>
      <t>　A欄</t>
    </r>
    <r>
      <rPr>
        <sz val="14"/>
        <rFont val="ＭＳ ゴシック"/>
        <family val="3"/>
        <charset val="128"/>
      </rPr>
      <t>には、補助対象経費以外も含めた事業の総額を記入する。</t>
    </r>
    <rPh sb="6" eb="8">
      <t>ホジョ</t>
    </rPh>
    <rPh sb="8" eb="12">
      <t>タイショウケイヒ</t>
    </rPh>
    <rPh sb="12" eb="14">
      <t>イガイ</t>
    </rPh>
    <rPh sb="15" eb="16">
      <t>フク</t>
    </rPh>
    <rPh sb="18" eb="20">
      <t>ジギョウ</t>
    </rPh>
    <rPh sb="21" eb="23">
      <t>ソウガク</t>
    </rPh>
    <phoneticPr fontId="53"/>
  </si>
  <si>
    <r>
      <t>　</t>
    </r>
    <r>
      <rPr>
        <b/>
        <sz val="14"/>
        <rFont val="ＭＳ ゴシック"/>
        <family val="3"/>
        <charset val="128"/>
      </rPr>
      <t>D欄</t>
    </r>
    <r>
      <rPr>
        <sz val="14"/>
        <rFont val="ＭＳ ゴシック"/>
        <family val="3"/>
        <charset val="128"/>
      </rPr>
      <t>には、A欄の総事業費うち補助対象経費の総額を記入する。</t>
    </r>
    <rPh sb="2" eb="3">
      <t>ラン</t>
    </rPh>
    <rPh sb="7" eb="8">
      <t>ラン</t>
    </rPh>
    <rPh sb="9" eb="13">
      <t>ソウジギョウヒ</t>
    </rPh>
    <rPh sb="15" eb="17">
      <t>ホジョ</t>
    </rPh>
    <rPh sb="17" eb="19">
      <t>タイショウ</t>
    </rPh>
    <rPh sb="19" eb="21">
      <t>ケイヒ</t>
    </rPh>
    <rPh sb="22" eb="24">
      <t>ソウガク</t>
    </rPh>
    <rPh sb="25" eb="27">
      <t>キニュウ</t>
    </rPh>
    <phoneticPr fontId="18"/>
  </si>
  <si>
    <r>
      <t>　</t>
    </r>
    <r>
      <rPr>
        <b/>
        <sz val="14"/>
        <rFont val="ＭＳ ゴシック"/>
        <family val="3"/>
        <charset val="128"/>
      </rPr>
      <t>E欄</t>
    </r>
    <r>
      <rPr>
        <sz val="14"/>
        <rFont val="ＭＳ ゴシック"/>
        <family val="3"/>
        <charset val="128"/>
      </rPr>
      <t>には交付要綱別表第４欄に定める補助基準額を記入する。</t>
    </r>
    <rPh sb="2" eb="3">
      <t>ラン</t>
    </rPh>
    <rPh sb="5" eb="9">
      <t>コウフヨウコウ</t>
    </rPh>
    <rPh sb="9" eb="11">
      <t>ベツヒョウ</t>
    </rPh>
    <rPh sb="11" eb="12">
      <t>ダイ</t>
    </rPh>
    <rPh sb="13" eb="14">
      <t>ラン</t>
    </rPh>
    <rPh sb="15" eb="16">
      <t>サダ</t>
    </rPh>
    <rPh sb="18" eb="20">
      <t>ホジョ</t>
    </rPh>
    <rPh sb="20" eb="22">
      <t>キジュン</t>
    </rPh>
    <rPh sb="22" eb="23">
      <t>ガク</t>
    </rPh>
    <rPh sb="24" eb="26">
      <t>キニュウ</t>
    </rPh>
    <phoneticPr fontId="18"/>
  </si>
  <si>
    <r>
      <rPr>
        <b/>
        <sz val="14"/>
        <rFont val="ＭＳ ゴシック"/>
        <family val="3"/>
        <charset val="128"/>
      </rPr>
      <t>　F欄</t>
    </r>
    <r>
      <rPr>
        <sz val="14"/>
        <rFont val="ＭＳ ゴシック"/>
        <family val="3"/>
        <charset val="128"/>
      </rPr>
      <t>には、C欄、D欄及びE欄を比較して最も少ない額を記入する。</t>
    </r>
    <rPh sb="2" eb="3">
      <t>ラン</t>
    </rPh>
    <rPh sb="7" eb="8">
      <t>ラン</t>
    </rPh>
    <rPh sb="10" eb="11">
      <t>ラン</t>
    </rPh>
    <rPh sb="11" eb="12">
      <t>オヨ</t>
    </rPh>
    <rPh sb="14" eb="15">
      <t>ラン</t>
    </rPh>
    <rPh sb="16" eb="18">
      <t>ヒカク</t>
    </rPh>
    <rPh sb="20" eb="21">
      <t>モット</t>
    </rPh>
    <rPh sb="22" eb="23">
      <t>スク</t>
    </rPh>
    <rPh sb="25" eb="26">
      <t>ガク</t>
    </rPh>
    <rPh sb="27" eb="29">
      <t>キニュウ</t>
    </rPh>
    <phoneticPr fontId="53"/>
  </si>
  <si>
    <t>和暦）　年度島根県訪問介護等サービス提供体制確保支援事業費補助金　所要（精算）額調書</t>
    <rPh sb="33" eb="35">
      <t>ショヨウ</t>
    </rPh>
    <rPh sb="36" eb="38">
      <t>セイサン</t>
    </rPh>
    <rPh sb="39" eb="40">
      <t>ガク</t>
    </rPh>
    <rPh sb="40" eb="42">
      <t>チョウショ</t>
    </rPh>
    <phoneticPr fontId="18"/>
  </si>
  <si>
    <t>（１）人材確保体制構築支援事業及び経営改善支援事業</t>
    <rPh sb="15" eb="16">
      <t>オヨ</t>
    </rPh>
    <rPh sb="17" eb="25">
      <t>ケイエイカイゼンシエンジギョウ</t>
    </rPh>
    <phoneticPr fontId="18"/>
  </si>
  <si>
    <t>①人材確保体制構築支援事業</t>
    <rPh sb="1" eb="9">
      <t>ジンザイカクホタイセイコウチク</t>
    </rPh>
    <rPh sb="9" eb="11">
      <t>シエン</t>
    </rPh>
    <rPh sb="11" eb="13">
      <t>ジギョウ</t>
    </rPh>
    <phoneticPr fontId="18"/>
  </si>
  <si>
    <t>ア　研修体系の構築の支援</t>
    <rPh sb="2" eb="6">
      <t>ケンシュウタイケイ</t>
    </rPh>
    <rPh sb="7" eb="9">
      <t>コウチク</t>
    </rPh>
    <rPh sb="10" eb="12">
      <t>シエン</t>
    </rPh>
    <phoneticPr fontId="18"/>
  </si>
  <si>
    <t>イ　中山間地域・離島等地域における採用活動の支援</t>
    <rPh sb="2" eb="7">
      <t>チュウサンカンチイキ</t>
    </rPh>
    <rPh sb="8" eb="10">
      <t>リトウ</t>
    </rPh>
    <rPh sb="10" eb="11">
      <t>ナド</t>
    </rPh>
    <rPh sb="11" eb="13">
      <t>チイキ</t>
    </rPh>
    <rPh sb="17" eb="21">
      <t>サイヨウカツドウ</t>
    </rPh>
    <rPh sb="22" eb="24">
      <t>シエン</t>
    </rPh>
    <phoneticPr fontId="18"/>
  </si>
  <si>
    <t>ウ　経験年数が短い訪問介護員等への同行支援</t>
    <rPh sb="2" eb="4">
      <t>ケイケン</t>
    </rPh>
    <rPh sb="4" eb="6">
      <t>ネンスウ</t>
    </rPh>
    <rPh sb="7" eb="8">
      <t>ミジカ</t>
    </rPh>
    <rPh sb="9" eb="13">
      <t>ホウモンカイゴ</t>
    </rPh>
    <rPh sb="13" eb="14">
      <t>イン</t>
    </rPh>
    <rPh sb="14" eb="15">
      <t>ナド</t>
    </rPh>
    <rPh sb="17" eb="21">
      <t>ドウコウシエン</t>
    </rPh>
    <phoneticPr fontId="18"/>
  </si>
  <si>
    <t>エ　その他人材確保体制構築に必要な支援</t>
    <rPh sb="4" eb="5">
      <t>タ</t>
    </rPh>
    <rPh sb="5" eb="13">
      <t>ジンザイカクホタイセイコウチク</t>
    </rPh>
    <rPh sb="14" eb="16">
      <t>ヒツヨウ</t>
    </rPh>
    <rPh sb="17" eb="19">
      <t>シエン</t>
    </rPh>
    <phoneticPr fontId="18"/>
  </si>
  <si>
    <t>ア　経営改善の支援</t>
    <rPh sb="2" eb="4">
      <t>ケイエイ</t>
    </rPh>
    <rPh sb="4" eb="6">
      <t>カイゼン</t>
    </rPh>
    <rPh sb="7" eb="9">
      <t>シエン</t>
    </rPh>
    <phoneticPr fontId="18"/>
  </si>
  <si>
    <t>イ　登録ヘルパー等の常勤化の促進の支援</t>
    <rPh sb="2" eb="4">
      <t>トウロク</t>
    </rPh>
    <rPh sb="8" eb="9">
      <t>ナド</t>
    </rPh>
    <rPh sb="10" eb="12">
      <t>ジョウキン</t>
    </rPh>
    <rPh sb="12" eb="13">
      <t>カ</t>
    </rPh>
    <rPh sb="14" eb="16">
      <t>ソクシン</t>
    </rPh>
    <rPh sb="17" eb="19">
      <t>シエン</t>
    </rPh>
    <phoneticPr fontId="18"/>
  </si>
  <si>
    <t>ウ　介護人材・利用者確保のための広報活動に関する支援</t>
    <rPh sb="2" eb="4">
      <t>カイゴ</t>
    </rPh>
    <rPh sb="4" eb="6">
      <t>ジンザイ</t>
    </rPh>
    <rPh sb="7" eb="10">
      <t>リヨウシャ</t>
    </rPh>
    <rPh sb="10" eb="12">
      <t>カクホ</t>
    </rPh>
    <rPh sb="16" eb="18">
      <t>コウホウ</t>
    </rPh>
    <rPh sb="18" eb="20">
      <t>カツドウ</t>
    </rPh>
    <rPh sb="21" eb="22">
      <t>カン</t>
    </rPh>
    <rPh sb="24" eb="26">
      <t>シエン</t>
    </rPh>
    <phoneticPr fontId="18"/>
  </si>
  <si>
    <t>（２）地域の体制づくり支援事業</t>
    <rPh sb="3" eb="5">
      <t>チイキ</t>
    </rPh>
    <rPh sb="6" eb="8">
      <t>タイセイ</t>
    </rPh>
    <rPh sb="11" eb="13">
      <t>シエン</t>
    </rPh>
    <rPh sb="13" eb="15">
      <t>ジギョウ</t>
    </rPh>
    <phoneticPr fontId="18"/>
  </si>
  <si>
    <t>ア　通所介護事業所等の多機能化（訪問機能の追加）の推進支援</t>
    <rPh sb="2" eb="4">
      <t>ツウショ</t>
    </rPh>
    <rPh sb="4" eb="6">
      <t>カイゴ</t>
    </rPh>
    <rPh sb="6" eb="10">
      <t>ジギョウショナド</t>
    </rPh>
    <rPh sb="11" eb="15">
      <t>タキノウカ</t>
    </rPh>
    <rPh sb="16" eb="18">
      <t>ホウモン</t>
    </rPh>
    <rPh sb="18" eb="20">
      <t>キノウ</t>
    </rPh>
    <rPh sb="21" eb="23">
      <t>ツイカ</t>
    </rPh>
    <rPh sb="25" eb="27">
      <t>スイシン</t>
    </rPh>
    <rPh sb="27" eb="29">
      <t>シエン</t>
    </rPh>
    <phoneticPr fontId="18"/>
  </si>
  <si>
    <t>イ　人口減少地域等への訪問介護事業所のサテライト（出張所）設置の推進支援</t>
    <rPh sb="2" eb="4">
      <t>ジンコウ</t>
    </rPh>
    <rPh sb="4" eb="6">
      <t>ゲンショウ</t>
    </rPh>
    <rPh sb="6" eb="9">
      <t>チイキナド</t>
    </rPh>
    <rPh sb="11" eb="13">
      <t>ホウモン</t>
    </rPh>
    <rPh sb="13" eb="15">
      <t>カイゴ</t>
    </rPh>
    <rPh sb="15" eb="18">
      <t>ジギョウショ</t>
    </rPh>
    <rPh sb="25" eb="27">
      <t>シュッチョウ</t>
    </rPh>
    <rPh sb="27" eb="28">
      <t>ジョ</t>
    </rPh>
    <rPh sb="29" eb="31">
      <t>セッチ</t>
    </rPh>
    <rPh sb="32" eb="34">
      <t>スイシン</t>
    </rPh>
    <rPh sb="34" eb="36">
      <t>シエン</t>
    </rPh>
    <phoneticPr fontId="18"/>
  </si>
  <si>
    <t>別添３－５</t>
    <rPh sb="0" eb="2">
      <t>ベッテン</t>
    </rPh>
    <phoneticPr fontId="18"/>
  </si>
  <si>
    <t>　訪問介護等サービス提供体制確保支援事業費補助金　所要額調書</t>
    <rPh sb="1" eb="6">
      <t>ホウモンカイゴナド</t>
    </rPh>
    <rPh sb="10" eb="18">
      <t>テイキョウタイセイカクホシエン</t>
    </rPh>
    <rPh sb="18" eb="20">
      <t>ジギョウ</t>
    </rPh>
    <rPh sb="20" eb="21">
      <t>ヒ</t>
    </rPh>
    <rPh sb="21" eb="24">
      <t>ホジョキン</t>
    </rPh>
    <rPh sb="25" eb="27">
      <t>ショヨウ</t>
    </rPh>
    <rPh sb="27" eb="28">
      <t>ガク</t>
    </rPh>
    <rPh sb="28" eb="30">
      <t>チョウショ</t>
    </rPh>
    <phoneticPr fontId="18"/>
  </si>
  <si>
    <t>収入</t>
    <rPh sb="0" eb="2">
      <t>シュウニュウ</t>
    </rPh>
    <phoneticPr fontId="18"/>
  </si>
  <si>
    <t>（単位：千円）</t>
    <rPh sb="1" eb="3">
      <t>タンイ</t>
    </rPh>
    <rPh sb="4" eb="6">
      <t>センエン</t>
    </rPh>
    <phoneticPr fontId="18"/>
  </si>
  <si>
    <t>項目</t>
    <rPh sb="0" eb="2">
      <t>コウモク</t>
    </rPh>
    <phoneticPr fontId="18"/>
  </si>
  <si>
    <t>積算内訳</t>
    <rPh sb="0" eb="2">
      <t>セキサン</t>
    </rPh>
    <rPh sb="2" eb="4">
      <t>ウチワケ</t>
    </rPh>
    <phoneticPr fontId="18"/>
  </si>
  <si>
    <t>県補助金</t>
    <rPh sb="0" eb="4">
      <t>ケンホジョキン</t>
    </rPh>
    <phoneticPr fontId="18"/>
  </si>
  <si>
    <t>支出</t>
    <rPh sb="0" eb="2">
      <t>シシュツ</t>
    </rPh>
    <phoneticPr fontId="18"/>
  </si>
  <si>
    <t>（単位：千円）</t>
  </si>
  <si>
    <t>※全体の収支ではなく、当該事業に係る経費のみ計上してください。</t>
    <rPh sb="1" eb="3">
      <t>ゼンタイ</t>
    </rPh>
    <rPh sb="4" eb="6">
      <t>シュウシ</t>
    </rPh>
    <rPh sb="11" eb="13">
      <t>トウガイ</t>
    </rPh>
    <rPh sb="13" eb="15">
      <t>ジギョウ</t>
    </rPh>
    <rPh sb="16" eb="17">
      <t>カカ</t>
    </rPh>
    <rPh sb="18" eb="20">
      <t>ケイヒ</t>
    </rPh>
    <rPh sb="22" eb="24">
      <t>ケイジョウ</t>
    </rPh>
    <phoneticPr fontId="53"/>
  </si>
  <si>
    <t>※千円未満は切り捨ててください。</t>
    <rPh sb="1" eb="2">
      <t>セン</t>
    </rPh>
    <rPh sb="2" eb="3">
      <t>エン</t>
    </rPh>
    <rPh sb="3" eb="5">
      <t>ミマン</t>
    </rPh>
    <rPh sb="6" eb="7">
      <t>キ</t>
    </rPh>
    <rPh sb="8" eb="9">
      <t>ス</t>
    </rPh>
    <phoneticPr fontId="53"/>
  </si>
  <si>
    <t>※税抜で記載してください。</t>
    <rPh sb="1" eb="3">
      <t>ゼイヌ</t>
    </rPh>
    <rPh sb="4" eb="6">
      <t>キサイ</t>
    </rPh>
    <phoneticPr fontId="18"/>
  </si>
  <si>
    <t>島根県訪問介護等サービス提供体制確保支援事業費補助金　実績報告書</t>
    <rPh sb="0" eb="3">
      <t>シマネケン</t>
    </rPh>
    <rPh sb="3" eb="5">
      <t>ホウモン</t>
    </rPh>
    <rPh sb="5" eb="7">
      <t>カイゴ</t>
    </rPh>
    <rPh sb="7" eb="8">
      <t>トウ</t>
    </rPh>
    <rPh sb="12" eb="14">
      <t>テイキョウ</t>
    </rPh>
    <rPh sb="14" eb="16">
      <t>タイセイ</t>
    </rPh>
    <rPh sb="16" eb="18">
      <t>カクホ</t>
    </rPh>
    <rPh sb="18" eb="20">
      <t>シエン</t>
    </rPh>
    <rPh sb="20" eb="22">
      <t>ジギョウ</t>
    </rPh>
    <rPh sb="22" eb="23">
      <t>ヒ</t>
    </rPh>
    <rPh sb="23" eb="26">
      <t>ホジョキン</t>
    </rPh>
    <rPh sb="29" eb="31">
      <t>ホウコク</t>
    </rPh>
    <phoneticPr fontId="18"/>
  </si>
  <si>
    <t>　訪問介護等サービス提供体制確保支援事業費補助金　実績報告書</t>
    <rPh sb="1" eb="6">
      <t>ホウモンカイゴナド</t>
    </rPh>
    <rPh sb="10" eb="18">
      <t>テイキョウタイセイカクホシエン</t>
    </rPh>
    <rPh sb="18" eb="20">
      <t>ジギョウ</t>
    </rPh>
    <rPh sb="20" eb="21">
      <t>ヒ</t>
    </rPh>
    <rPh sb="21" eb="24">
      <t>ホジョキン</t>
    </rPh>
    <rPh sb="25" eb="27">
      <t>ジッセキ</t>
    </rPh>
    <rPh sb="27" eb="29">
      <t>ホウコク</t>
    </rPh>
    <rPh sb="29" eb="30">
      <t>ショ</t>
    </rPh>
    <phoneticPr fontId="18"/>
  </si>
  <si>
    <t>　経費別積算内訳表</t>
    <rPh sb="1" eb="4">
      <t>ケイヒベツ</t>
    </rPh>
    <rPh sb="4" eb="6">
      <t>セキサン</t>
    </rPh>
    <rPh sb="6" eb="8">
      <t>ウチワケ</t>
    </rPh>
    <rPh sb="8" eb="9">
      <t>ヒョウ</t>
    </rPh>
    <phoneticPr fontId="18"/>
  </si>
  <si>
    <t>（和暦）　年度</t>
    <rPh sb="1" eb="3">
      <t>ワレキ</t>
    </rPh>
    <rPh sb="5" eb="7">
      <t>ネンド</t>
    </rPh>
    <phoneticPr fontId="18"/>
  </si>
  <si>
    <t>（和暦）年度</t>
    <rPh sb="1" eb="3">
      <t>ワレキ</t>
    </rPh>
    <rPh sb="4" eb="6">
      <t>ネンド</t>
    </rPh>
    <phoneticPr fontId="18"/>
  </si>
  <si>
    <t>（和暦）年度　島根県訪問介護等サービス提供体制確保支援事業補助金　収支決算書</t>
    <rPh sb="1" eb="3">
      <t>ワレキ</t>
    </rPh>
    <rPh sb="4" eb="6">
      <t>ネンド</t>
    </rPh>
    <rPh sb="7" eb="10">
      <t>シマネケン</t>
    </rPh>
    <rPh sb="33" eb="35">
      <t>シュウシ</t>
    </rPh>
    <rPh sb="35" eb="37">
      <t>ケッサン</t>
    </rPh>
    <rPh sb="37" eb="38">
      <t>ショ</t>
    </rPh>
    <phoneticPr fontId="53"/>
  </si>
  <si>
    <t>エ　その他経営改善に必要な支援</t>
    <rPh sb="4" eb="5">
      <t>タ</t>
    </rPh>
    <rPh sb="5" eb="9">
      <t>ケイエイカイゼン</t>
    </rPh>
    <rPh sb="10" eb="12">
      <t>ヒツヨウ</t>
    </rPh>
    <rPh sb="13" eb="15">
      <t>シエン</t>
    </rPh>
    <phoneticPr fontId="18"/>
  </si>
  <si>
    <t>（１）①ア　研修体系の構築の支援</t>
    <phoneticPr fontId="18"/>
  </si>
  <si>
    <t>（１）①イ　中山間地域・離島等地域における採用活動の支援</t>
    <rPh sb="6" eb="11">
      <t>チュウサンカンチイキ</t>
    </rPh>
    <rPh sb="12" eb="17">
      <t>リトウナドチイキ</t>
    </rPh>
    <rPh sb="21" eb="25">
      <t>サイヨウカツドウ</t>
    </rPh>
    <rPh sb="26" eb="28">
      <t>シエン</t>
    </rPh>
    <phoneticPr fontId="18"/>
  </si>
  <si>
    <t>（１）①ウ　経験年数が短い訪問介護員等への同行支援</t>
    <rPh sb="6" eb="10">
      <t>ケイケンネンスウ</t>
    </rPh>
    <rPh sb="11" eb="12">
      <t>ミジカ</t>
    </rPh>
    <rPh sb="13" eb="17">
      <t>ホウモンカイゴ</t>
    </rPh>
    <rPh sb="17" eb="18">
      <t>イン</t>
    </rPh>
    <rPh sb="18" eb="19">
      <t>ナド</t>
    </rPh>
    <rPh sb="21" eb="25">
      <t>ドウコウシエン</t>
    </rPh>
    <phoneticPr fontId="18"/>
  </si>
  <si>
    <t>（１）①エ　その他人材確保体制構築に必要な支援</t>
    <rPh sb="8" eb="9">
      <t>タ</t>
    </rPh>
    <rPh sb="9" eb="17">
      <t>ジンザイカクホタイセイコウチク</t>
    </rPh>
    <rPh sb="18" eb="20">
      <t>ヒツヨウ</t>
    </rPh>
    <rPh sb="21" eb="23">
      <t>シエン</t>
    </rPh>
    <phoneticPr fontId="18"/>
  </si>
  <si>
    <t>（１）②ア　経営改善支援の支援</t>
    <rPh sb="6" eb="12">
      <t>ケイエイカイゼンシエン</t>
    </rPh>
    <rPh sb="13" eb="15">
      <t>シエン</t>
    </rPh>
    <phoneticPr fontId="18"/>
  </si>
  <si>
    <t>（１）②イ　登録ヘルパー等の常勤化の促進の支援</t>
    <rPh sb="6" eb="8">
      <t>トウロク</t>
    </rPh>
    <rPh sb="12" eb="13">
      <t>ナド</t>
    </rPh>
    <rPh sb="14" eb="17">
      <t>ジョウキンカ</t>
    </rPh>
    <rPh sb="18" eb="20">
      <t>ソクシン</t>
    </rPh>
    <rPh sb="21" eb="23">
      <t>シエン</t>
    </rPh>
    <phoneticPr fontId="18"/>
  </si>
  <si>
    <r>
      <t>（１）②ウ　</t>
    </r>
    <r>
      <rPr>
        <sz val="10"/>
        <rFont val="ＭＳ ゴシック"/>
        <family val="3"/>
        <charset val="128"/>
      </rPr>
      <t>介護人材・利用者確保のための広報活動に関する支援</t>
    </r>
    <rPh sb="6" eb="10">
      <t>カイゴジンザイ</t>
    </rPh>
    <rPh sb="11" eb="16">
      <t>リヨウシャカクホ</t>
    </rPh>
    <rPh sb="20" eb="24">
      <t>コウホウカツドウ</t>
    </rPh>
    <rPh sb="25" eb="26">
      <t>カン</t>
    </rPh>
    <rPh sb="28" eb="30">
      <t>シエン</t>
    </rPh>
    <phoneticPr fontId="18"/>
  </si>
  <si>
    <r>
      <t>（２）ア　</t>
    </r>
    <r>
      <rPr>
        <sz val="10"/>
        <rFont val="ＭＳ ゴシック"/>
        <family val="3"/>
        <charset val="128"/>
      </rPr>
      <t>通所介護事業所等の多機能化（訪問機能の追加）の支援</t>
    </r>
    <phoneticPr fontId="18"/>
  </si>
  <si>
    <t>　　（訪問機能の導入に係る経費）</t>
    <phoneticPr fontId="18"/>
  </si>
  <si>
    <t>　　（訪問機能導入後の一定期間の経営の安定化の支援に係る経費）</t>
    <phoneticPr fontId="18"/>
  </si>
  <si>
    <t>決算額</t>
    <rPh sb="0" eb="2">
      <t>ケッサン</t>
    </rPh>
    <rPh sb="2" eb="3">
      <t>ガク</t>
    </rPh>
    <phoneticPr fontId="18"/>
  </si>
  <si>
    <r>
      <rPr>
        <sz val="12"/>
        <rFont val="ＭＳ ゴシック"/>
        <family val="3"/>
        <charset val="128"/>
      </rPr>
      <t>（２）イ</t>
    </r>
    <r>
      <rPr>
        <sz val="11"/>
        <rFont val="ＭＳ ゴシック"/>
        <family val="3"/>
        <charset val="128"/>
      </rPr>
      <t>　人口減少地域等への訪問介護事業所のサテライト（出張所）設置の推進支援</t>
    </r>
    <rPh sb="5" eb="12">
      <t>ジンコウゲンショウチイキナド</t>
    </rPh>
    <rPh sb="14" eb="21">
      <t>ホウモンカイゴジギョウショ</t>
    </rPh>
    <rPh sb="28" eb="31">
      <t>シュッチョウショ</t>
    </rPh>
    <rPh sb="32" eb="34">
      <t>セッチ</t>
    </rPh>
    <rPh sb="35" eb="39">
      <t>スイシンシエン</t>
    </rPh>
    <phoneticPr fontId="18"/>
  </si>
  <si>
    <t>（１）②エ　その他経営改善に必要な支援</t>
    <rPh sb="8" eb="9">
      <t>タ</t>
    </rPh>
    <rPh sb="9" eb="13">
      <t>ケイエイカイゼン</t>
    </rPh>
    <rPh sb="14" eb="16">
      <t>ヒツヨウ</t>
    </rPh>
    <rPh sb="17" eb="19">
      <t>シエン</t>
    </rPh>
    <phoneticPr fontId="18"/>
  </si>
  <si>
    <t>所要額</t>
    <rPh sb="0" eb="2">
      <t>ショヨウ</t>
    </rPh>
    <rPh sb="2" eb="3">
      <t>ガク</t>
    </rPh>
    <phoneticPr fontId="18"/>
  </si>
  <si>
    <t>所要額（30分未満）</t>
    <rPh sb="0" eb="2">
      <t>ショヨウ</t>
    </rPh>
    <rPh sb="2" eb="3">
      <t>ガク</t>
    </rPh>
    <rPh sb="6" eb="7">
      <t>プン</t>
    </rPh>
    <rPh sb="7" eb="9">
      <t>ミマン</t>
    </rPh>
    <phoneticPr fontId="18"/>
  </si>
  <si>
    <t>所要額（30分以上）</t>
    <rPh sb="0" eb="2">
      <t>ショヨウ</t>
    </rPh>
    <rPh sb="2" eb="3">
      <t>ガク</t>
    </rPh>
    <rPh sb="7" eb="9">
      <t>イジョウ</t>
    </rPh>
    <phoneticPr fontId="18"/>
  </si>
  <si>
    <t>３ 事業実施報告</t>
    <rPh sb="2" eb="6">
      <t>ジギョウジッシ</t>
    </rPh>
    <rPh sb="6" eb="8">
      <t>ホウコク</t>
    </rPh>
    <phoneticPr fontId="18"/>
  </si>
  <si>
    <t>島根県訪問介護等サービス提供体制確保支援事業費補助金　経費別積算内訳表（報告）</t>
    <rPh sb="27" eb="30">
      <t>ケイヒベツ</t>
    </rPh>
    <rPh sb="30" eb="32">
      <t>セキサン</t>
    </rPh>
    <rPh sb="32" eb="35">
      <t>ウチワケヒョウ</t>
    </rPh>
    <rPh sb="36" eb="38">
      <t>ホウコク</t>
    </rPh>
    <phoneticPr fontId="46"/>
  </si>
  <si>
    <t>支出額</t>
    <rPh sb="0" eb="2">
      <t>シシュツ</t>
    </rPh>
    <rPh sb="2" eb="3">
      <t>ガク</t>
    </rPh>
    <phoneticPr fontId="46"/>
  </si>
  <si>
    <t>実施済みの事業</t>
    <rPh sb="0" eb="2">
      <t>ジッシ</t>
    </rPh>
    <rPh sb="2" eb="3">
      <t>ズ</t>
    </rPh>
    <rPh sb="5" eb="7">
      <t>ジギョウ</t>
    </rPh>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</si>
</sst>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円&quot;"/>
    <numFmt numFmtId="178" formatCode="#,0##&quot;回&quot;"/>
  </numFmts>
  <fonts count="59">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1"/>
      <name val="ＭＳ ゴシック"/>
      <family val="3"/>
      <charset val="128"/>
    </font>
    <font>
      <sz val="11"/>
      <name val="明朝"/>
      <family val="1"/>
      <charset val="128"/>
    </font>
    <font>
      <sz val="14"/>
      <name val="ＭＳ ゴシック"/>
      <family val="3"/>
      <charset val="128"/>
    </font>
    <font>
      <sz val="12"/>
      <color theme="1"/>
      <name val="ＭＳ ゴシック"/>
      <family val="3"/>
      <charset val="128"/>
    </font>
    <font>
      <sz val="12"/>
      <name val="ＭＳ ゴシック"/>
      <family val="3"/>
      <charset val="128"/>
    </font>
    <font>
      <sz val="12"/>
      <name val="ＭＳ Ｐゴシック"/>
      <family val="3"/>
      <charset val="128"/>
      <scheme val="minor"/>
    </font>
    <font>
      <u/>
      <sz val="12"/>
      <color theme="1"/>
      <name val="ＭＳ ゴシック"/>
      <family val="3"/>
      <charset val="128"/>
    </font>
    <font>
      <sz val="12"/>
      <name val="ＭＳ Ｐゴシック"/>
      <family val="3"/>
      <charset val="128"/>
    </font>
    <font>
      <sz val="11"/>
      <color theme="1"/>
      <name val="ＭＳ Ｐゴシック"/>
      <family val="3"/>
      <charset val="128"/>
    </font>
    <font>
      <b/>
      <sz val="12"/>
      <color theme="1"/>
      <name val="ＭＳ Ｐゴシック"/>
      <family val="3"/>
      <charset val="128"/>
    </font>
    <font>
      <sz val="8"/>
      <color rgb="FF000000"/>
      <name val="ＭＳ Ｐゴシック"/>
      <family val="3"/>
      <charset val="128"/>
    </font>
    <font>
      <sz val="10"/>
      <color theme="1"/>
      <name val="ＭＳ Ｐゴシック"/>
      <family val="3"/>
      <charset val="128"/>
    </font>
    <font>
      <b/>
      <sz val="12"/>
      <color rgb="FFFF0000"/>
      <name val="ＭＳ Ｐゴシック"/>
      <family val="3"/>
      <charset val="128"/>
    </font>
    <font>
      <sz val="12"/>
      <color rgb="FFFF0000"/>
      <name val="ＭＳ Ｐゴシック"/>
      <family val="3"/>
      <charset val="128"/>
    </font>
    <font>
      <sz val="10.5"/>
      <color theme="1"/>
      <name val="ＭＳ Ｐゴシック"/>
      <family val="3"/>
      <charset val="128"/>
    </font>
    <font>
      <sz val="9"/>
      <color theme="1"/>
      <name val="ＭＳ Ｐゴシック"/>
      <family val="3"/>
      <charset val="128"/>
    </font>
    <font>
      <b/>
      <sz val="11"/>
      <color theme="1"/>
      <name val="ＭＳ Ｐゴシック"/>
      <family val="3"/>
      <charset val="128"/>
    </font>
    <font>
      <sz val="8"/>
      <color theme="1"/>
      <name val="ＭＳ Ｐゴシック"/>
      <family val="3"/>
      <charset val="128"/>
    </font>
    <font>
      <sz val="6"/>
      <color theme="1"/>
      <name val="ＭＳ Ｐゴシック"/>
      <family val="3"/>
      <charset val="128"/>
    </font>
    <font>
      <sz val="11"/>
      <color rgb="FFFF0000"/>
      <name val="ＭＳ Ｐゴシック"/>
      <family val="3"/>
      <charset val="128"/>
    </font>
    <font>
      <b/>
      <sz val="11"/>
      <color indexed="81"/>
      <name val="MS P ゴシック"/>
      <family val="3"/>
      <charset val="128"/>
    </font>
    <font>
      <b/>
      <sz val="9"/>
      <color indexed="81"/>
      <name val="MS P ゴシック"/>
      <family val="3"/>
      <charset val="128"/>
    </font>
    <font>
      <sz val="9"/>
      <color indexed="81"/>
      <name val="MS P ゴシック"/>
      <family val="3"/>
      <charset val="128"/>
    </font>
    <font>
      <b/>
      <sz val="14"/>
      <color indexed="81"/>
      <name val="MS P ゴシック"/>
      <family val="3"/>
      <charset val="128"/>
    </font>
    <font>
      <sz val="14"/>
      <color theme="1"/>
      <name val="ＭＳ Ｐゴシック"/>
      <family val="3"/>
      <charset val="128"/>
    </font>
    <font>
      <sz val="6"/>
      <name val="ＭＳ Ｐゴシック"/>
      <family val="2"/>
      <charset val="128"/>
    </font>
    <font>
      <sz val="12"/>
      <color theme="1"/>
      <name val="ＭＳ Ｐゴシック"/>
      <family val="2"/>
      <charset val="128"/>
    </font>
    <font>
      <b/>
      <sz val="11"/>
      <color indexed="10"/>
      <name val="游ゴシック"/>
      <family val="3"/>
      <charset val="128"/>
    </font>
    <font>
      <b/>
      <sz val="12"/>
      <color indexed="10"/>
      <name val="游ゴシック"/>
      <family val="3"/>
      <charset val="128"/>
    </font>
    <font>
      <sz val="11"/>
      <color theme="1"/>
      <name val="ＭＳ ゴシック"/>
      <family val="3"/>
      <charset val="128"/>
    </font>
    <font>
      <sz val="10"/>
      <name val="ＭＳ ゴシック"/>
      <family val="3"/>
      <charset val="128"/>
    </font>
    <font>
      <sz val="9"/>
      <name val="ＭＳ ゴシック"/>
      <family val="3"/>
      <charset val="128"/>
    </font>
    <font>
      <sz val="6"/>
      <name val="ＭＳ Ｐゴシック"/>
      <family val="3"/>
      <charset val="128"/>
    </font>
    <font>
      <sz val="16"/>
      <name val="ＭＳ ゴシック"/>
      <family val="3"/>
      <charset val="128"/>
    </font>
    <font>
      <sz val="24"/>
      <name val="ＭＳ ゴシック"/>
      <family val="3"/>
      <charset val="128"/>
    </font>
    <font>
      <sz val="14"/>
      <color theme="1"/>
      <name val="ＭＳ ゴシック"/>
      <family val="3"/>
      <charset val="128"/>
    </font>
    <font>
      <b/>
      <sz val="14"/>
      <name val="ＭＳ ゴシック"/>
      <family val="3"/>
      <charset val="128"/>
    </font>
    <font>
      <b/>
      <sz val="12"/>
      <name val="ＭＳ ゴシック"/>
      <family val="3"/>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5" tint="0.79998168889431442"/>
        <bgColor indexed="64"/>
      </patternFill>
    </fill>
  </fills>
  <borders count="1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style="thin">
        <color indexed="64"/>
      </left>
      <right style="thin">
        <color indexed="64"/>
      </right>
      <top style="dotted">
        <color indexed="64"/>
      </top>
      <bottom style="dotted">
        <color indexed="64"/>
      </bottom>
      <diagonal/>
    </border>
    <border diagonalUp="1">
      <left style="thin">
        <color indexed="64"/>
      </left>
      <right style="thin">
        <color indexed="64"/>
      </right>
      <top/>
      <bottom style="double">
        <color indexed="64"/>
      </bottom>
      <diagonal style="thin">
        <color indexed="64"/>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s>
  <cellStyleXfs count="56">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9" fillId="0" borderId="0"/>
    <xf numFmtId="38" fontId="19"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xf numFmtId="38" fontId="20" fillId="0" borderId="0" applyFont="0" applyFill="0" applyBorder="0" applyAlignment="0" applyProtection="0">
      <alignment vertical="center"/>
    </xf>
    <xf numFmtId="0" fontId="20" fillId="0" borderId="0">
      <alignment vertical="center"/>
    </xf>
    <xf numFmtId="0" fontId="22" fillId="0" borderId="0"/>
    <xf numFmtId="38" fontId="1" fillId="0" borderId="0" applyFont="0" applyFill="0" applyBorder="0" applyAlignment="0" applyProtection="0">
      <alignment vertical="center"/>
    </xf>
    <xf numFmtId="0" fontId="19" fillId="0" borderId="0">
      <alignment vertical="center"/>
    </xf>
    <xf numFmtId="38" fontId="22" fillId="0" borderId="0" applyFont="0" applyFill="0" applyBorder="0" applyAlignment="0" applyProtection="0"/>
    <xf numFmtId="0" fontId="19" fillId="0" borderId="0">
      <alignment vertical="center"/>
    </xf>
  </cellStyleXfs>
  <cellXfs count="456">
    <xf numFmtId="0" fontId="0" fillId="0" borderId="0" xfId="0">
      <alignment vertical="center"/>
    </xf>
    <xf numFmtId="0" fontId="23" fillId="0" borderId="0" xfId="45" applyFont="1" applyAlignment="1">
      <alignment vertical="center"/>
    </xf>
    <xf numFmtId="0" fontId="26" fillId="0" borderId="0" xfId="55" applyFont="1">
      <alignment vertical="center"/>
    </xf>
    <xf numFmtId="0" fontId="25" fillId="0" borderId="0" xfId="0" applyFont="1">
      <alignment vertical="center"/>
    </xf>
    <xf numFmtId="0" fontId="24" fillId="0" borderId="0" xfId="43" applyFont="1">
      <alignment vertical="center"/>
    </xf>
    <xf numFmtId="0" fontId="25" fillId="0" borderId="0" xfId="43" applyFont="1">
      <alignment vertical="center"/>
    </xf>
    <xf numFmtId="0" fontId="25" fillId="0" borderId="0" xfId="43" applyFont="1" applyAlignment="1">
      <alignment horizontal="right" vertical="center"/>
    </xf>
    <xf numFmtId="0" fontId="25" fillId="0" borderId="0" xfId="43" applyFont="1" applyAlignment="1">
      <alignment horizontal="center" vertical="center"/>
    </xf>
    <xf numFmtId="0" fontId="25" fillId="0" borderId="0" xfId="43" applyFont="1" applyAlignment="1">
      <alignment horizontal="distributed" vertical="center"/>
    </xf>
    <xf numFmtId="0" fontId="27" fillId="0" borderId="0" xfId="43" applyFont="1">
      <alignment vertical="center"/>
    </xf>
    <xf numFmtId="0" fontId="27" fillId="0" borderId="0" xfId="43" applyFont="1" applyAlignment="1">
      <alignment horizontal="left" vertical="center"/>
    </xf>
    <xf numFmtId="0" fontId="25" fillId="0" borderId="0" xfId="0" applyFont="1" applyAlignment="1">
      <alignment horizontal="right" vertical="center"/>
    </xf>
    <xf numFmtId="38" fontId="24" fillId="0" borderId="0" xfId="43" applyNumberFormat="1" applyFont="1" applyAlignment="1">
      <alignment vertical="center" shrinkToFit="1"/>
    </xf>
    <xf numFmtId="0" fontId="25" fillId="0" borderId="0" xfId="43" applyFont="1" applyAlignment="1">
      <alignment horizontal="left" vertical="center"/>
    </xf>
    <xf numFmtId="0" fontId="24" fillId="0" borderId="0" xfId="0" applyFont="1">
      <alignment vertical="center"/>
    </xf>
    <xf numFmtId="49" fontId="21" fillId="0" borderId="0" xfId="0" applyNumberFormat="1" applyFont="1" applyAlignment="1">
      <alignment horizontal="left" vertical="center"/>
    </xf>
    <xf numFmtId="0" fontId="28" fillId="0" borderId="0" xfId="55" applyFont="1">
      <alignment vertical="center"/>
    </xf>
    <xf numFmtId="0" fontId="28" fillId="0" borderId="0" xfId="55" applyFont="1" applyAlignment="1">
      <alignment horizontal="center" vertical="center"/>
    </xf>
    <xf numFmtId="0" fontId="19" fillId="0" borderId="0" xfId="55">
      <alignment vertical="center"/>
    </xf>
    <xf numFmtId="0" fontId="29" fillId="0" borderId="0" xfId="0" applyFont="1">
      <alignment vertical="center"/>
    </xf>
    <xf numFmtId="3" fontId="31" fillId="0" borderId="0" xfId="0" applyNumberFormat="1" applyFont="1" applyAlignment="1">
      <alignment horizontal="right" vertical="center" wrapText="1"/>
    </xf>
    <xf numFmtId="3" fontId="29" fillId="0" borderId="0" xfId="0" applyNumberFormat="1" applyFont="1">
      <alignment vertical="center"/>
    </xf>
    <xf numFmtId="0" fontId="33" fillId="0" borderId="0" xfId="0" applyFont="1">
      <alignment vertical="center"/>
    </xf>
    <xf numFmtId="0" fontId="34" fillId="0" borderId="0" xfId="0" applyFont="1">
      <alignment vertical="center"/>
    </xf>
    <xf numFmtId="0" fontId="29" fillId="34" borderId="10" xfId="0" applyFont="1" applyFill="1" applyBorder="1" applyAlignment="1">
      <alignment horizontal="center" vertical="center"/>
    </xf>
    <xf numFmtId="0" fontId="36" fillId="0" borderId="0" xfId="0" applyFont="1">
      <alignment vertical="center"/>
    </xf>
    <xf numFmtId="0" fontId="29" fillId="0" borderId="0" xfId="0" applyFont="1" applyAlignment="1">
      <alignment horizontal="right" vertical="center"/>
    </xf>
    <xf numFmtId="0" fontId="37" fillId="35" borderId="0" xfId="0" applyFont="1" applyFill="1">
      <alignment vertical="center"/>
    </xf>
    <xf numFmtId="0" fontId="29" fillId="34" borderId="10" xfId="0" applyFont="1" applyFill="1" applyBorder="1">
      <alignment vertical="center"/>
    </xf>
    <xf numFmtId="0" fontId="29" fillId="0" borderId="11" xfId="0" applyFont="1" applyBorder="1">
      <alignment vertical="center"/>
    </xf>
    <xf numFmtId="0" fontId="38" fillId="0" borderId="0" xfId="0" applyFont="1">
      <alignment vertical="center"/>
    </xf>
    <xf numFmtId="176" fontId="29" fillId="0" borderId="0" xfId="0" applyNumberFormat="1" applyFont="1">
      <alignment vertical="center"/>
    </xf>
    <xf numFmtId="0" fontId="29" fillId="0" borderId="19" xfId="0" applyFont="1" applyBorder="1">
      <alignment vertical="center"/>
    </xf>
    <xf numFmtId="0" fontId="29" fillId="0" borderId="24" xfId="0" applyFont="1" applyBorder="1">
      <alignment vertical="center"/>
    </xf>
    <xf numFmtId="0" fontId="29" fillId="0" borderId="10" xfId="0" applyFont="1" applyBorder="1">
      <alignment vertical="center"/>
    </xf>
    <xf numFmtId="0" fontId="29" fillId="0" borderId="25" xfId="0" applyFont="1" applyBorder="1">
      <alignment vertical="center"/>
    </xf>
    <xf numFmtId="0" fontId="40" fillId="0" borderId="0" xfId="0" applyFont="1">
      <alignment vertical="center"/>
    </xf>
    <xf numFmtId="0" fontId="29" fillId="0" borderId="13" xfId="0" applyFont="1" applyBorder="1" applyAlignment="1">
      <alignment horizontal="left" vertical="center"/>
    </xf>
    <xf numFmtId="0" fontId="29" fillId="0" borderId="14" xfId="0" applyFont="1" applyBorder="1" applyAlignment="1">
      <alignment horizontal="right" vertical="center"/>
    </xf>
    <xf numFmtId="0" fontId="29" fillId="34" borderId="14" xfId="0" applyFont="1" applyFill="1" applyBorder="1" applyAlignment="1">
      <alignment horizontal="left" vertical="center"/>
    </xf>
    <xf numFmtId="0" fontId="29" fillId="0" borderId="14" xfId="0" applyFont="1" applyBorder="1" applyAlignment="1">
      <alignment horizontal="left" vertical="center"/>
    </xf>
    <xf numFmtId="0" fontId="29" fillId="0" borderId="12" xfId="0" applyFont="1" applyBorder="1" applyAlignment="1">
      <alignment horizontal="left" vertical="center"/>
    </xf>
    <xf numFmtId="0" fontId="29" fillId="34" borderId="13" xfId="0" applyFont="1" applyFill="1" applyBorder="1" applyAlignment="1">
      <alignment horizontal="right" vertical="center"/>
    </xf>
    <xf numFmtId="176" fontId="29" fillId="0" borderId="12" xfId="0" applyNumberFormat="1" applyFont="1" applyBorder="1">
      <alignment vertical="center"/>
    </xf>
    <xf numFmtId="0" fontId="37" fillId="0" borderId="0" xfId="0" applyFont="1">
      <alignment vertical="center"/>
    </xf>
    <xf numFmtId="0" fontId="29" fillId="34" borderId="0" xfId="0" applyFont="1" applyFill="1">
      <alignment vertical="center"/>
    </xf>
    <xf numFmtId="0" fontId="19" fillId="37" borderId="0" xfId="55" applyFill="1" applyAlignment="1">
      <alignment horizontal="center" vertical="center"/>
    </xf>
    <xf numFmtId="0" fontId="19" fillId="33" borderId="0" xfId="55" applyFill="1" applyAlignment="1">
      <alignment horizontal="left" vertical="top" wrapText="1"/>
    </xf>
    <xf numFmtId="0" fontId="26" fillId="35" borderId="0" xfId="55" applyFont="1" applyFill="1">
      <alignment vertical="center"/>
    </xf>
    <xf numFmtId="0" fontId="28" fillId="35" borderId="0" xfId="55" applyFont="1" applyFill="1">
      <alignment vertical="center"/>
    </xf>
    <xf numFmtId="0" fontId="19" fillId="35" borderId="0" xfId="55" applyFill="1">
      <alignment vertical="center"/>
    </xf>
    <xf numFmtId="0" fontId="19" fillId="35" borderId="0" xfId="55" applyFill="1" applyAlignment="1">
      <alignment horizontal="center" vertical="center"/>
    </xf>
    <xf numFmtId="0" fontId="28" fillId="35" borderId="0" xfId="55" applyFont="1" applyFill="1" applyAlignment="1">
      <alignment horizontal="center" vertical="center"/>
    </xf>
    <xf numFmtId="0" fontId="29" fillId="35" borderId="0" xfId="0" applyFont="1" applyFill="1">
      <alignment vertical="center"/>
    </xf>
    <xf numFmtId="0" fontId="26" fillId="33" borderId="0" xfId="55" applyFont="1" applyFill="1">
      <alignment vertical="center"/>
    </xf>
    <xf numFmtId="0" fontId="20" fillId="0" borderId="0" xfId="47">
      <alignment vertical="center"/>
    </xf>
    <xf numFmtId="0" fontId="29" fillId="0" borderId="0" xfId="47" applyFont="1">
      <alignment vertical="center"/>
    </xf>
    <xf numFmtId="0" fontId="20" fillId="34" borderId="10" xfId="47" applyFill="1" applyBorder="1" applyProtection="1">
      <alignment vertical="center"/>
      <protection locked="0"/>
    </xf>
    <xf numFmtId="0" fontId="20" fillId="0" borderId="10" xfId="47" applyBorder="1" applyAlignment="1">
      <alignment horizontal="center" vertical="center"/>
    </xf>
    <xf numFmtId="0" fontId="20" fillId="36" borderId="10" xfId="47" applyFill="1" applyBorder="1" applyAlignment="1">
      <alignment horizontal="center" vertical="center"/>
    </xf>
    <xf numFmtId="0" fontId="20" fillId="36" borderId="10" xfId="47" applyFill="1" applyBorder="1" applyAlignment="1">
      <alignment horizontal="right" vertical="center"/>
    </xf>
    <xf numFmtId="0" fontId="20" fillId="36" borderId="10" xfId="47" applyFill="1" applyBorder="1">
      <alignment vertical="center"/>
    </xf>
    <xf numFmtId="0" fontId="20" fillId="34" borderId="10" xfId="47" applyFill="1" applyBorder="1" applyAlignment="1">
      <alignment horizontal="center" vertical="center"/>
    </xf>
    <xf numFmtId="177" fontId="20" fillId="34" borderId="10" xfId="47" applyNumberFormat="1" applyFill="1" applyBorder="1" applyProtection="1">
      <alignment vertical="center"/>
      <protection locked="0"/>
    </xf>
    <xf numFmtId="0" fontId="20" fillId="34" borderId="10" xfId="47" applyFill="1" applyBorder="1" applyAlignment="1" applyProtection="1">
      <alignment vertical="center" wrapText="1"/>
      <protection locked="0"/>
    </xf>
    <xf numFmtId="0" fontId="20" fillId="34" borderId="25" xfId="47" applyFill="1" applyBorder="1" applyAlignment="1">
      <alignment horizontal="center" vertical="center"/>
    </xf>
    <xf numFmtId="177" fontId="20" fillId="34" borderId="25" xfId="47" applyNumberFormat="1" applyFill="1" applyBorder="1" applyProtection="1">
      <alignment vertical="center"/>
      <protection locked="0"/>
    </xf>
    <xf numFmtId="0" fontId="20" fillId="34" borderId="25" xfId="47" applyFill="1" applyBorder="1" applyAlignment="1" applyProtection="1">
      <alignment vertical="center" wrapText="1"/>
      <protection locked="0"/>
    </xf>
    <xf numFmtId="0" fontId="20" fillId="0" borderId="24" xfId="47" applyBorder="1" applyAlignment="1">
      <alignment horizontal="center" vertical="center"/>
    </xf>
    <xf numFmtId="177" fontId="20" fillId="0" borderId="22" xfId="47" applyNumberFormat="1" applyBorder="1">
      <alignment vertical="center"/>
    </xf>
    <xf numFmtId="0" fontId="20" fillId="0" borderId="28" xfId="47" applyBorder="1">
      <alignment vertical="center"/>
    </xf>
    <xf numFmtId="0" fontId="20" fillId="0" borderId="0" xfId="47" applyAlignment="1">
      <alignment horizontal="center" vertical="center"/>
    </xf>
    <xf numFmtId="0" fontId="20" fillId="36" borderId="10" xfId="47" applyFill="1" applyBorder="1" applyAlignment="1">
      <alignment vertical="center" wrapText="1"/>
    </xf>
    <xf numFmtId="0" fontId="20" fillId="0" borderId="26" xfId="47" applyBorder="1" applyProtection="1">
      <alignment vertical="center"/>
      <protection locked="0"/>
    </xf>
    <xf numFmtId="0" fontId="20" fillId="37" borderId="10" xfId="47" applyFill="1" applyBorder="1" applyAlignment="1">
      <alignment horizontal="center" vertical="center"/>
    </xf>
    <xf numFmtId="0" fontId="20" fillId="37" borderId="26" xfId="47" applyFill="1" applyBorder="1" applyAlignment="1">
      <alignment horizontal="right" vertical="center"/>
    </xf>
    <xf numFmtId="0" fontId="20" fillId="37" borderId="26" xfId="47" applyFill="1" applyBorder="1" applyAlignment="1">
      <alignment vertical="center" wrapText="1"/>
    </xf>
    <xf numFmtId="177" fontId="20" fillId="34" borderId="26" xfId="47" applyNumberFormat="1" applyFill="1" applyBorder="1" applyProtection="1">
      <alignment vertical="center"/>
      <protection locked="0"/>
    </xf>
    <xf numFmtId="0" fontId="20" fillId="34" borderId="26" xfId="47" applyFill="1" applyBorder="1" applyAlignment="1" applyProtection="1">
      <alignment vertical="center" wrapText="1"/>
      <protection locked="0"/>
    </xf>
    <xf numFmtId="177" fontId="20" fillId="34" borderId="29" xfId="47" applyNumberFormat="1" applyFill="1" applyBorder="1" applyProtection="1">
      <alignment vertical="center"/>
      <protection locked="0"/>
    </xf>
    <xf numFmtId="0" fontId="20" fillId="34" borderId="29" xfId="47" applyFill="1" applyBorder="1" applyAlignment="1" applyProtection="1">
      <alignment vertical="center" wrapText="1"/>
      <protection locked="0"/>
    </xf>
    <xf numFmtId="177" fontId="20" fillId="0" borderId="30" xfId="47" applyNumberFormat="1" applyBorder="1">
      <alignment vertical="center"/>
    </xf>
    <xf numFmtId="0" fontId="20" fillId="0" borderId="30" xfId="47" applyBorder="1">
      <alignment vertical="center"/>
    </xf>
    <xf numFmtId="0" fontId="25" fillId="0" borderId="0" xfId="0" applyFont="1" applyAlignment="1">
      <alignment horizontal="center" vertical="center"/>
    </xf>
    <xf numFmtId="0" fontId="29" fillId="33" borderId="0" xfId="0" applyFont="1" applyFill="1">
      <alignment vertical="center"/>
    </xf>
    <xf numFmtId="0" fontId="25" fillId="33" borderId="0" xfId="55" applyFont="1" applyFill="1">
      <alignment vertical="center"/>
    </xf>
    <xf numFmtId="0" fontId="50" fillId="0" borderId="0" xfId="0" applyFont="1">
      <alignment vertical="center"/>
    </xf>
    <xf numFmtId="0" fontId="51" fillId="0" borderId="0" xfId="0" applyFont="1">
      <alignment vertical="center"/>
    </xf>
    <xf numFmtId="0" fontId="25" fillId="38" borderId="10" xfId="0" applyFont="1" applyFill="1" applyBorder="1" applyAlignment="1">
      <alignment horizontal="center" vertical="center"/>
    </xf>
    <xf numFmtId="0" fontId="24" fillId="0" borderId="0" xfId="0" applyFont="1" applyAlignment="1">
      <alignment horizontal="left" vertical="center"/>
    </xf>
    <xf numFmtId="0" fontId="50" fillId="33" borderId="0" xfId="0" applyFont="1" applyFill="1">
      <alignment vertical="center"/>
    </xf>
    <xf numFmtId="0" fontId="52" fillId="33" borderId="0" xfId="0" applyFont="1" applyFill="1">
      <alignment vertical="center"/>
    </xf>
    <xf numFmtId="0" fontId="50" fillId="0" borderId="0" xfId="0" applyFont="1" applyAlignment="1">
      <alignment horizontal="center" vertical="center"/>
    </xf>
    <xf numFmtId="178" fontId="25" fillId="33" borderId="0" xfId="0" applyNumberFormat="1" applyFont="1" applyFill="1" applyAlignment="1">
      <alignment horizontal="center" vertical="center"/>
    </xf>
    <xf numFmtId="177" fontId="25" fillId="33" borderId="0" xfId="0" applyNumberFormat="1" applyFont="1" applyFill="1" applyAlignment="1">
      <alignment horizontal="right" vertical="center"/>
    </xf>
    <xf numFmtId="177" fontId="25" fillId="33" borderId="15" xfId="0" applyNumberFormat="1" applyFont="1" applyFill="1" applyBorder="1" applyAlignment="1">
      <alignment horizontal="right" vertical="center"/>
    </xf>
    <xf numFmtId="0" fontId="25" fillId="0" borderId="10" xfId="0" applyFont="1" applyBorder="1">
      <alignment vertical="center"/>
    </xf>
    <xf numFmtId="0" fontId="24" fillId="0" borderId="24" xfId="0" applyFont="1" applyBorder="1">
      <alignment vertical="center"/>
    </xf>
    <xf numFmtId="0" fontId="24" fillId="0" borderId="37" xfId="0" applyFont="1" applyBorder="1">
      <alignment vertical="center"/>
    </xf>
    <xf numFmtId="0" fontId="24" fillId="0" borderId="37" xfId="0" applyFont="1" applyBorder="1" applyAlignment="1">
      <alignment horizontal="left" vertical="center"/>
    </xf>
    <xf numFmtId="0" fontId="50" fillId="33" borderId="0" xfId="0" applyFont="1" applyFill="1" applyAlignment="1">
      <alignment horizontal="center" vertical="center"/>
    </xf>
    <xf numFmtId="0" fontId="50" fillId="33" borderId="15" xfId="0" applyFont="1" applyFill="1" applyBorder="1" applyAlignment="1">
      <alignment horizontal="center" vertical="center"/>
    </xf>
    <xf numFmtId="0" fontId="19" fillId="33" borderId="0" xfId="55" applyFill="1" applyAlignment="1">
      <alignment horizontal="center" vertical="center"/>
    </xf>
    <xf numFmtId="0" fontId="28" fillId="33" borderId="0" xfId="55" applyFont="1" applyFill="1" applyAlignment="1">
      <alignment horizontal="center" vertical="center"/>
    </xf>
    <xf numFmtId="0" fontId="54" fillId="0" borderId="0" xfId="45" applyFont="1" applyAlignment="1">
      <alignment vertical="center"/>
    </xf>
    <xf numFmtId="0" fontId="23" fillId="0" borderId="0" xfId="45" applyFont="1"/>
    <xf numFmtId="0" fontId="23" fillId="0" borderId="0" xfId="45" applyFont="1" applyAlignment="1">
      <alignment horizontal="center"/>
    </xf>
    <xf numFmtId="0" fontId="23" fillId="0" borderId="0" xfId="45" applyFont="1" applyAlignment="1">
      <alignment horizontal="right"/>
    </xf>
    <xf numFmtId="0" fontId="23" fillId="0" borderId="48" xfId="45" applyFont="1" applyBorder="1"/>
    <xf numFmtId="0" fontId="23" fillId="0" borderId="49" xfId="45" applyFont="1" applyBorder="1"/>
    <xf numFmtId="0" fontId="23" fillId="0" borderId="46" xfId="45" applyFont="1" applyBorder="1"/>
    <xf numFmtId="0" fontId="23" fillId="0" borderId="50" xfId="45" applyFont="1" applyBorder="1" applyAlignment="1">
      <alignment horizontal="center"/>
    </xf>
    <xf numFmtId="0" fontId="23" fillId="0" borderId="37" xfId="45" applyFont="1" applyBorder="1" applyAlignment="1">
      <alignment horizontal="distributed" vertical="top" wrapText="1"/>
    </xf>
    <xf numFmtId="0" fontId="23" fillId="0" borderId="54" xfId="45" applyFont="1" applyBorder="1" applyAlignment="1">
      <alignment horizontal="distributed" vertical="top" wrapText="1"/>
    </xf>
    <xf numFmtId="0" fontId="23" fillId="0" borderId="0" xfId="45" applyFont="1" applyAlignment="1">
      <alignment horizontal="distributed" vertical="top" wrapText="1"/>
    </xf>
    <xf numFmtId="0" fontId="23" fillId="0" borderId="55" xfId="45" applyFont="1" applyBorder="1" applyAlignment="1">
      <alignment horizontal="center" vertical="top" wrapText="1"/>
    </xf>
    <xf numFmtId="0" fontId="23" fillId="0" borderId="37" xfId="45" applyFont="1" applyBorder="1" applyAlignment="1">
      <alignment horizontal="right" vertical="center"/>
    </xf>
    <xf numFmtId="0" fontId="23" fillId="0" borderId="54" xfId="45" applyFont="1" applyBorder="1" applyAlignment="1">
      <alignment horizontal="right" vertical="center"/>
    </xf>
    <xf numFmtId="0" fontId="23" fillId="0" borderId="0" xfId="45" applyFont="1" applyAlignment="1">
      <alignment horizontal="right" vertical="center"/>
    </xf>
    <xf numFmtId="0" fontId="23" fillId="0" borderId="55" xfId="45" applyFont="1" applyBorder="1" applyAlignment="1">
      <alignment horizontal="right" vertical="center"/>
    </xf>
    <xf numFmtId="0" fontId="23" fillId="0" borderId="59" xfId="45" applyFont="1" applyBorder="1" applyAlignment="1">
      <alignment horizontal="right" vertical="center"/>
    </xf>
    <xf numFmtId="0" fontId="23" fillId="0" borderId="60" xfId="45" applyFont="1" applyBorder="1" applyAlignment="1">
      <alignment horizontal="right" vertical="center"/>
    </xf>
    <xf numFmtId="0" fontId="23" fillId="0" borderId="61" xfId="45" applyFont="1" applyBorder="1" applyAlignment="1">
      <alignment horizontal="right" vertical="center"/>
    </xf>
    <xf numFmtId="0" fontId="23" fillId="0" borderId="58" xfId="45" applyFont="1" applyBorder="1" applyAlignment="1">
      <alignment horizontal="right" vertical="center"/>
    </xf>
    <xf numFmtId="0" fontId="23" fillId="0" borderId="64" xfId="45" applyFont="1" applyBorder="1" applyAlignment="1">
      <alignment horizontal="right" vertical="center"/>
    </xf>
    <xf numFmtId="0" fontId="23" fillId="0" borderId="0" xfId="45" applyFont="1" applyAlignment="1">
      <alignment vertical="top"/>
    </xf>
    <xf numFmtId="0" fontId="23" fillId="0" borderId="0" xfId="45" applyFont="1" applyAlignment="1">
      <alignment vertical="top" wrapText="1"/>
    </xf>
    <xf numFmtId="0" fontId="23" fillId="0" borderId="52" xfId="45" applyFont="1" applyBorder="1" applyAlignment="1">
      <alignment horizontal="right" vertical="center"/>
    </xf>
    <xf numFmtId="3" fontId="23" fillId="38" borderId="19" xfId="45" applyNumberFormat="1" applyFont="1" applyFill="1" applyBorder="1" applyAlignment="1">
      <alignment horizontal="right" vertical="center"/>
    </xf>
    <xf numFmtId="3" fontId="23" fillId="38" borderId="70" xfId="45" applyNumberFormat="1" applyFont="1" applyFill="1" applyBorder="1" applyAlignment="1">
      <alignment horizontal="right" vertical="center"/>
    </xf>
    <xf numFmtId="3" fontId="23" fillId="38" borderId="35" xfId="45" applyNumberFormat="1" applyFont="1" applyFill="1" applyBorder="1" applyAlignment="1">
      <alignment horizontal="right" vertical="center"/>
    </xf>
    <xf numFmtId="3" fontId="23" fillId="33" borderId="53" xfId="45" applyNumberFormat="1" applyFont="1" applyFill="1" applyBorder="1" applyAlignment="1">
      <alignment horizontal="right" vertical="center"/>
    </xf>
    <xf numFmtId="3" fontId="23" fillId="33" borderId="76" xfId="45" applyNumberFormat="1" applyFont="1" applyFill="1" applyBorder="1" applyAlignment="1">
      <alignment horizontal="right" vertical="center"/>
    </xf>
    <xf numFmtId="0" fontId="23" fillId="0" borderId="77" xfId="45" applyFont="1" applyBorder="1"/>
    <xf numFmtId="0" fontId="23" fillId="0" borderId="78" xfId="45" applyFont="1" applyBorder="1" applyAlignment="1">
      <alignment horizontal="distributed" vertical="top" wrapText="1"/>
    </xf>
    <xf numFmtId="0" fontId="23" fillId="0" borderId="78" xfId="45" applyFont="1" applyBorder="1" applyAlignment="1">
      <alignment horizontal="right" vertical="center"/>
    </xf>
    <xf numFmtId="0" fontId="23" fillId="0" borderId="79" xfId="45" applyFont="1" applyBorder="1" applyAlignment="1">
      <alignment horizontal="right" vertical="center"/>
    </xf>
    <xf numFmtId="0" fontId="23" fillId="0" borderId="71" xfId="45" applyFont="1" applyBorder="1" applyAlignment="1">
      <alignment horizontal="right" vertical="center"/>
    </xf>
    <xf numFmtId="0" fontId="23" fillId="0" borderId="72" xfId="45" applyFont="1" applyBorder="1" applyAlignment="1">
      <alignment horizontal="right" vertical="center"/>
    </xf>
    <xf numFmtId="0" fontId="23" fillId="0" borderId="69" xfId="45" applyFont="1" applyBorder="1" applyAlignment="1">
      <alignment horizontal="right" vertical="center"/>
    </xf>
    <xf numFmtId="0" fontId="23" fillId="0" borderId="75" xfId="45" applyFont="1" applyBorder="1" applyAlignment="1">
      <alignment horizontal="right" vertical="center"/>
    </xf>
    <xf numFmtId="3" fontId="23" fillId="33" borderId="62" xfId="45" applyNumberFormat="1" applyFont="1" applyFill="1" applyBorder="1" applyAlignment="1">
      <alignment horizontal="right" vertical="center"/>
    </xf>
    <xf numFmtId="0" fontId="23" fillId="33" borderId="0" xfId="55" applyFont="1" applyFill="1">
      <alignment vertical="center"/>
    </xf>
    <xf numFmtId="0" fontId="57" fillId="33" borderId="0" xfId="55" applyFont="1" applyFill="1" applyAlignment="1">
      <alignment horizontal="center" vertical="center"/>
    </xf>
    <xf numFmtId="0" fontId="23" fillId="33" borderId="0" xfId="55" applyFont="1" applyFill="1" applyAlignment="1">
      <alignment horizontal="right" vertical="center"/>
    </xf>
    <xf numFmtId="0" fontId="23" fillId="33" borderId="0" xfId="55" applyFont="1" applyFill="1" applyAlignment="1">
      <alignment horizontal="center" vertical="center"/>
    </xf>
    <xf numFmtId="0" fontId="25" fillId="33" borderId="86" xfId="55" applyFont="1" applyFill="1" applyBorder="1" applyAlignment="1">
      <alignment horizontal="left" vertical="center"/>
    </xf>
    <xf numFmtId="0" fontId="25" fillId="33" borderId="87" xfId="55" applyFont="1" applyFill="1" applyBorder="1" applyAlignment="1">
      <alignment horizontal="left" vertical="center"/>
    </xf>
    <xf numFmtId="0" fontId="25" fillId="33" borderId="88" xfId="55" applyFont="1" applyFill="1" applyBorder="1" applyAlignment="1">
      <alignment horizontal="left" vertical="center"/>
    </xf>
    <xf numFmtId="0" fontId="25" fillId="38" borderId="86" xfId="55" applyFont="1" applyFill="1" applyBorder="1" applyAlignment="1">
      <alignment horizontal="left" vertical="center"/>
    </xf>
    <xf numFmtId="0" fontId="25" fillId="38" borderId="87" xfId="55" applyFont="1" applyFill="1" applyBorder="1" applyAlignment="1">
      <alignment horizontal="left" vertical="center"/>
    </xf>
    <xf numFmtId="0" fontId="25" fillId="38" borderId="88" xfId="55" applyFont="1" applyFill="1" applyBorder="1" applyAlignment="1">
      <alignment horizontal="left" vertical="center"/>
    </xf>
    <xf numFmtId="3" fontId="23" fillId="0" borderId="35" xfId="45" applyNumberFormat="1" applyFont="1" applyBorder="1" applyAlignment="1">
      <alignment horizontal="right" vertical="center"/>
    </xf>
    <xf numFmtId="3" fontId="23" fillId="0" borderId="19" xfId="45" applyNumberFormat="1" applyFont="1" applyBorder="1" applyAlignment="1">
      <alignment horizontal="right" vertical="center"/>
    </xf>
    <xf numFmtId="3" fontId="23" fillId="0" borderId="37" xfId="45" applyNumberFormat="1" applyFont="1" applyBorder="1" applyAlignment="1">
      <alignment horizontal="right" vertical="center"/>
    </xf>
    <xf numFmtId="3" fontId="23" fillId="0" borderId="21" xfId="45" applyNumberFormat="1" applyFont="1" applyBorder="1" applyAlignment="1">
      <alignment horizontal="right" vertical="center"/>
    </xf>
    <xf numFmtId="3" fontId="23" fillId="0" borderId="70" xfId="45" applyNumberFormat="1" applyFont="1" applyBorder="1" applyAlignment="1">
      <alignment horizontal="right" vertical="center"/>
    </xf>
    <xf numFmtId="3" fontId="23" fillId="38" borderId="99" xfId="45" applyNumberFormat="1" applyFont="1" applyFill="1" applyBorder="1" applyAlignment="1">
      <alignment horizontal="right" vertical="center"/>
    </xf>
    <xf numFmtId="3" fontId="23" fillId="0" borderId="99" xfId="45" applyNumberFormat="1" applyFont="1" applyBorder="1" applyAlignment="1">
      <alignment horizontal="right" vertical="center"/>
    </xf>
    <xf numFmtId="0" fontId="23" fillId="0" borderId="100" xfId="45" applyFont="1" applyBorder="1" applyAlignment="1">
      <alignment horizontal="right" vertical="center"/>
    </xf>
    <xf numFmtId="3" fontId="23" fillId="0" borderId="10" xfId="45" applyNumberFormat="1" applyFont="1" applyBorder="1" applyAlignment="1">
      <alignment horizontal="right" vertical="center"/>
    </xf>
    <xf numFmtId="0" fontId="23" fillId="0" borderId="98" xfId="45" applyFont="1" applyBorder="1" applyAlignment="1">
      <alignment horizontal="right" vertical="center"/>
    </xf>
    <xf numFmtId="3" fontId="23" fillId="38" borderId="101" xfId="45" applyNumberFormat="1" applyFont="1" applyFill="1" applyBorder="1" applyAlignment="1">
      <alignment horizontal="right" vertical="center"/>
    </xf>
    <xf numFmtId="3" fontId="23" fillId="0" borderId="101" xfId="45" applyNumberFormat="1" applyFont="1" applyBorder="1" applyAlignment="1">
      <alignment horizontal="right" vertical="center"/>
    </xf>
    <xf numFmtId="0" fontId="23" fillId="0" borderId="102" xfId="45" applyFont="1" applyBorder="1" applyAlignment="1">
      <alignment horizontal="right" vertical="center"/>
    </xf>
    <xf numFmtId="3" fontId="23" fillId="33" borderId="51" xfId="45" applyNumberFormat="1" applyFont="1" applyFill="1" applyBorder="1" applyAlignment="1">
      <alignment horizontal="right" vertical="center"/>
    </xf>
    <xf numFmtId="3" fontId="23" fillId="0" borderId="103" xfId="45" applyNumberFormat="1" applyFont="1" applyBorder="1" applyAlignment="1">
      <alignment horizontal="right" vertical="center"/>
    </xf>
    <xf numFmtId="3" fontId="23" fillId="38" borderId="104" xfId="45" applyNumberFormat="1" applyFont="1" applyFill="1" applyBorder="1" applyAlignment="1">
      <alignment horizontal="right" vertical="center"/>
    </xf>
    <xf numFmtId="3" fontId="23" fillId="38" borderId="105" xfId="45" applyNumberFormat="1" applyFont="1" applyFill="1" applyBorder="1" applyAlignment="1">
      <alignment horizontal="right" vertical="center"/>
    </xf>
    <xf numFmtId="3" fontId="23" fillId="38" borderId="106" xfId="45" applyNumberFormat="1" applyFont="1" applyFill="1" applyBorder="1" applyAlignment="1">
      <alignment horizontal="right" vertical="center"/>
    </xf>
    <xf numFmtId="3" fontId="23" fillId="38" borderId="51" xfId="45" applyNumberFormat="1" applyFont="1" applyFill="1" applyBorder="1" applyAlignment="1">
      <alignment horizontal="right" vertical="center"/>
    </xf>
    <xf numFmtId="3" fontId="23" fillId="33" borderId="74" xfId="45" applyNumberFormat="1" applyFont="1" applyFill="1" applyBorder="1" applyAlignment="1">
      <alignment horizontal="right" vertical="center"/>
    </xf>
    <xf numFmtId="3" fontId="23" fillId="38" borderId="74" xfId="45" applyNumberFormat="1" applyFont="1" applyFill="1" applyBorder="1" applyAlignment="1">
      <alignment horizontal="right" vertical="center"/>
    </xf>
    <xf numFmtId="3" fontId="23" fillId="38" borderId="107" xfId="45" applyNumberFormat="1" applyFont="1" applyFill="1" applyBorder="1" applyAlignment="1">
      <alignment horizontal="right" vertical="center"/>
    </xf>
    <xf numFmtId="3" fontId="23" fillId="0" borderId="12" xfId="45" applyNumberFormat="1" applyFont="1" applyBorder="1" applyAlignment="1">
      <alignment horizontal="right" vertical="center"/>
    </xf>
    <xf numFmtId="3" fontId="23" fillId="0" borderId="40" xfId="45" applyNumberFormat="1" applyFont="1" applyBorder="1" applyAlignment="1">
      <alignment horizontal="right" vertical="center"/>
    </xf>
    <xf numFmtId="3" fontId="23" fillId="0" borderId="33" xfId="45" applyNumberFormat="1" applyFont="1" applyBorder="1" applyAlignment="1">
      <alignment horizontal="right" vertical="center"/>
    </xf>
    <xf numFmtId="3" fontId="23" fillId="0" borderId="108" xfId="45" applyNumberFormat="1" applyFont="1" applyBorder="1" applyAlignment="1">
      <alignment horizontal="right" vertical="center"/>
    </xf>
    <xf numFmtId="3" fontId="23" fillId="0" borderId="53" xfId="45" applyNumberFormat="1" applyFont="1" applyBorder="1" applyAlignment="1">
      <alignment horizontal="right" vertical="center"/>
    </xf>
    <xf numFmtId="3" fontId="23" fillId="0" borderId="109" xfId="45" applyNumberFormat="1" applyFont="1" applyBorder="1" applyAlignment="1">
      <alignment horizontal="right" vertical="center"/>
    </xf>
    <xf numFmtId="3" fontId="23" fillId="33" borderId="110" xfId="45" applyNumberFormat="1" applyFont="1" applyFill="1" applyBorder="1" applyAlignment="1">
      <alignment horizontal="right" vertical="center"/>
    </xf>
    <xf numFmtId="3" fontId="23" fillId="33" borderId="111" xfId="45" applyNumberFormat="1" applyFont="1" applyFill="1" applyBorder="1" applyAlignment="1">
      <alignment horizontal="right" vertical="center"/>
    </xf>
    <xf numFmtId="3" fontId="23" fillId="38" borderId="37" xfId="45" applyNumberFormat="1" applyFont="1" applyFill="1" applyBorder="1" applyAlignment="1">
      <alignment horizontal="right" vertical="center"/>
    </xf>
    <xf numFmtId="3" fontId="23" fillId="33" borderId="19" xfId="45" applyNumberFormat="1" applyFont="1" applyFill="1" applyBorder="1" applyAlignment="1">
      <alignment horizontal="right" vertical="center"/>
    </xf>
    <xf numFmtId="0" fontId="23" fillId="33" borderId="80" xfId="55" applyFont="1" applyFill="1" applyBorder="1" applyAlignment="1">
      <alignment horizontal="center" vertical="center"/>
    </xf>
    <xf numFmtId="0" fontId="23" fillId="33" borderId="81" xfId="55" applyFont="1" applyFill="1" applyBorder="1" applyAlignment="1">
      <alignment horizontal="center" vertical="center"/>
    </xf>
    <xf numFmtId="0" fontId="23" fillId="33" borderId="82" xfId="55" applyFont="1" applyFill="1" applyBorder="1" applyAlignment="1">
      <alignment horizontal="center" vertical="center"/>
    </xf>
    <xf numFmtId="0" fontId="25" fillId="38" borderId="95" xfId="55" applyFont="1" applyFill="1" applyBorder="1" applyAlignment="1">
      <alignment horizontal="center" vertical="center"/>
    </xf>
    <xf numFmtId="0" fontId="25" fillId="38" borderId="96" xfId="55" applyFont="1" applyFill="1" applyBorder="1" applyAlignment="1">
      <alignment horizontal="center" vertical="center"/>
    </xf>
    <xf numFmtId="0" fontId="25" fillId="38" borderId="97" xfId="55" applyFont="1" applyFill="1" applyBorder="1" applyAlignment="1">
      <alignment horizontal="center" vertical="center"/>
    </xf>
    <xf numFmtId="3" fontId="25" fillId="38" borderId="95" xfId="55" applyNumberFormat="1" applyFont="1" applyFill="1" applyBorder="1" applyAlignment="1">
      <alignment horizontal="center" vertical="center"/>
    </xf>
    <xf numFmtId="3" fontId="25" fillId="38" borderId="96" xfId="55" applyNumberFormat="1" applyFont="1" applyFill="1" applyBorder="1" applyAlignment="1">
      <alignment horizontal="center" vertical="center"/>
    </xf>
    <xf numFmtId="3" fontId="25" fillId="38" borderId="97" xfId="55" applyNumberFormat="1" applyFont="1" applyFill="1" applyBorder="1" applyAlignment="1">
      <alignment horizontal="center" vertical="center"/>
    </xf>
    <xf numFmtId="3" fontId="25" fillId="38" borderId="86" xfId="55" applyNumberFormat="1" applyFont="1" applyFill="1" applyBorder="1" applyAlignment="1">
      <alignment horizontal="right" vertical="center"/>
    </xf>
    <xf numFmtId="3" fontId="25" fillId="38" borderId="87" xfId="55" applyNumberFormat="1" applyFont="1" applyFill="1" applyBorder="1" applyAlignment="1">
      <alignment horizontal="right" vertical="center"/>
    </xf>
    <xf numFmtId="3" fontId="25" fillId="38" borderId="88" xfId="55" applyNumberFormat="1" applyFont="1" applyFill="1" applyBorder="1" applyAlignment="1">
      <alignment horizontal="right" vertical="center"/>
    </xf>
    <xf numFmtId="0" fontId="25" fillId="38" borderId="89" xfId="55" applyFont="1" applyFill="1" applyBorder="1" applyAlignment="1">
      <alignment horizontal="left" vertical="center"/>
    </xf>
    <xf numFmtId="0" fontId="25" fillId="38" borderId="90" xfId="55" applyFont="1" applyFill="1" applyBorder="1" applyAlignment="1">
      <alignment horizontal="left" vertical="center"/>
    </xf>
    <xf numFmtId="0" fontId="25" fillId="38" borderId="91" xfId="55" applyFont="1" applyFill="1" applyBorder="1" applyAlignment="1">
      <alignment horizontal="left" vertical="center"/>
    </xf>
    <xf numFmtId="0" fontId="25" fillId="38" borderId="92" xfId="55" applyFont="1" applyFill="1" applyBorder="1" applyAlignment="1">
      <alignment horizontal="left" vertical="center"/>
    </xf>
    <xf numFmtId="0" fontId="25" fillId="38" borderId="93" xfId="55" applyFont="1" applyFill="1" applyBorder="1" applyAlignment="1">
      <alignment horizontal="left" vertical="center"/>
    </xf>
    <xf numFmtId="0" fontId="25" fillId="38" borderId="94" xfId="55" applyFont="1" applyFill="1" applyBorder="1" applyAlignment="1">
      <alignment horizontal="left" vertical="center"/>
    </xf>
    <xf numFmtId="0" fontId="23" fillId="33" borderId="62" xfId="55" applyFont="1" applyFill="1" applyBorder="1" applyAlignment="1">
      <alignment horizontal="center" vertical="center"/>
    </xf>
    <xf numFmtId="0" fontId="23" fillId="33" borderId="63" xfId="55" applyFont="1" applyFill="1" applyBorder="1" applyAlignment="1">
      <alignment horizontal="center" vertical="center"/>
    </xf>
    <xf numFmtId="0" fontId="23" fillId="33" borderId="64" xfId="55" applyFont="1" applyFill="1" applyBorder="1" applyAlignment="1">
      <alignment horizontal="center" vertical="center"/>
    </xf>
    <xf numFmtId="3" fontId="23" fillId="39" borderId="62" xfId="55" applyNumberFormat="1" applyFont="1" applyFill="1" applyBorder="1" applyAlignment="1">
      <alignment horizontal="right" vertical="center"/>
    </xf>
    <xf numFmtId="3" fontId="23" fillId="39" borderId="63" xfId="55" applyNumberFormat="1" applyFont="1" applyFill="1" applyBorder="1" applyAlignment="1">
      <alignment horizontal="right" vertical="center"/>
    </xf>
    <xf numFmtId="3" fontId="23" fillId="39" borderId="64" xfId="55" applyNumberFormat="1" applyFont="1" applyFill="1" applyBorder="1" applyAlignment="1">
      <alignment horizontal="right" vertical="center"/>
    </xf>
    <xf numFmtId="56" fontId="25" fillId="33" borderId="0" xfId="55" applyNumberFormat="1" applyFont="1" applyFill="1" applyAlignment="1">
      <alignment horizontal="left" vertical="center"/>
    </xf>
    <xf numFmtId="0" fontId="21" fillId="33" borderId="95" xfId="55" applyFont="1" applyFill="1" applyBorder="1" applyAlignment="1">
      <alignment horizontal="left" vertical="center" wrapText="1"/>
    </xf>
    <xf numFmtId="0" fontId="21" fillId="33" borderId="96" xfId="55" applyFont="1" applyFill="1" applyBorder="1" applyAlignment="1">
      <alignment horizontal="left" vertical="center" wrapText="1"/>
    </xf>
    <xf numFmtId="0" fontId="21" fillId="33" borderId="97" xfId="55" applyFont="1" applyFill="1" applyBorder="1" applyAlignment="1">
      <alignment horizontal="left" vertical="center" wrapText="1"/>
    </xf>
    <xf numFmtId="0" fontId="51" fillId="33" borderId="89" xfId="55" applyFont="1" applyFill="1" applyBorder="1" applyAlignment="1">
      <alignment horizontal="left" vertical="center"/>
    </xf>
    <xf numFmtId="0" fontId="51" fillId="33" borderId="90" xfId="55" applyFont="1" applyFill="1" applyBorder="1" applyAlignment="1">
      <alignment horizontal="left" vertical="center"/>
    </xf>
    <xf numFmtId="0" fontId="51" fillId="33" borderId="91" xfId="55" applyFont="1" applyFill="1" applyBorder="1" applyAlignment="1">
      <alignment horizontal="left" vertical="center"/>
    </xf>
    <xf numFmtId="3" fontId="25" fillId="38" borderId="89" xfId="55" applyNumberFormat="1" applyFont="1" applyFill="1" applyBorder="1" applyAlignment="1">
      <alignment horizontal="right" vertical="center"/>
    </xf>
    <xf numFmtId="3" fontId="25" fillId="38" borderId="90" xfId="55" applyNumberFormat="1" applyFont="1" applyFill="1" applyBorder="1" applyAlignment="1">
      <alignment horizontal="right" vertical="center"/>
    </xf>
    <xf numFmtId="3" fontId="25" fillId="38" borderId="91" xfId="55" applyNumberFormat="1" applyFont="1" applyFill="1" applyBorder="1" applyAlignment="1">
      <alignment horizontal="right" vertical="center"/>
    </xf>
    <xf numFmtId="0" fontId="51" fillId="33" borderId="92" xfId="55" applyFont="1" applyFill="1" applyBorder="1" applyAlignment="1">
      <alignment horizontal="left" vertical="center"/>
    </xf>
    <xf numFmtId="0" fontId="51" fillId="33" borderId="93" xfId="55" applyFont="1" applyFill="1" applyBorder="1" applyAlignment="1">
      <alignment horizontal="left" vertical="center"/>
    </xf>
    <xf numFmtId="0" fontId="51" fillId="33" borderId="94" xfId="55" applyFont="1" applyFill="1" applyBorder="1" applyAlignment="1">
      <alignment horizontal="left" vertical="center"/>
    </xf>
    <xf numFmtId="3" fontId="25" fillId="38" borderId="92" xfId="55" applyNumberFormat="1" applyFont="1" applyFill="1" applyBorder="1" applyAlignment="1">
      <alignment horizontal="right" vertical="center"/>
    </xf>
    <xf numFmtId="3" fontId="25" fillId="38" borderId="93" xfId="55" applyNumberFormat="1" applyFont="1" applyFill="1" applyBorder="1" applyAlignment="1">
      <alignment horizontal="right" vertical="center"/>
    </xf>
    <xf numFmtId="3" fontId="25" fillId="38" borderId="94" xfId="55" applyNumberFormat="1" applyFont="1" applyFill="1" applyBorder="1" applyAlignment="1">
      <alignment horizontal="right" vertical="center"/>
    </xf>
    <xf numFmtId="0" fontId="25" fillId="33" borderId="45" xfId="55" applyFont="1" applyFill="1" applyBorder="1" applyAlignment="1">
      <alignment horizontal="left" vertical="center"/>
    </xf>
    <xf numFmtId="0" fontId="25" fillId="33" borderId="46" xfId="55" applyFont="1" applyFill="1" applyBorder="1" applyAlignment="1">
      <alignment horizontal="left" vertical="center"/>
    </xf>
    <xf numFmtId="0" fontId="25" fillId="33" borderId="47" xfId="55" applyFont="1" applyFill="1" applyBorder="1" applyAlignment="1">
      <alignment horizontal="left" vertical="center"/>
    </xf>
    <xf numFmtId="3" fontId="25" fillId="38" borderId="45" xfId="55" applyNumberFormat="1" applyFont="1" applyFill="1" applyBorder="1" applyAlignment="1">
      <alignment horizontal="right" vertical="center"/>
    </xf>
    <xf numFmtId="3" fontId="25" fillId="38" borderId="46" xfId="55" applyNumberFormat="1" applyFont="1" applyFill="1" applyBorder="1" applyAlignment="1">
      <alignment horizontal="right" vertical="center"/>
    </xf>
    <xf numFmtId="3" fontId="25" fillId="38" borderId="47" xfId="55" applyNumberFormat="1" applyFont="1" applyFill="1" applyBorder="1" applyAlignment="1">
      <alignment horizontal="right" vertical="center"/>
    </xf>
    <xf numFmtId="0" fontId="54" fillId="33" borderId="0" xfId="55" applyFont="1" applyFill="1" applyAlignment="1">
      <alignment horizontal="center" vertical="center"/>
    </xf>
    <xf numFmtId="0" fontId="25" fillId="33" borderId="83" xfId="55" applyFont="1" applyFill="1" applyBorder="1" applyAlignment="1">
      <alignment horizontal="left" vertical="center"/>
    </xf>
    <xf numFmtId="0" fontId="25" fillId="33" borderId="84" xfId="55" applyFont="1" applyFill="1" applyBorder="1" applyAlignment="1">
      <alignment horizontal="left" vertical="center"/>
    </xf>
    <xf numFmtId="0" fontId="25" fillId="33" borderId="85" xfId="55" applyFont="1" applyFill="1" applyBorder="1" applyAlignment="1">
      <alignment horizontal="left" vertical="center"/>
    </xf>
    <xf numFmtId="3" fontId="25" fillId="38" borderId="83" xfId="55" applyNumberFormat="1" applyFont="1" applyFill="1" applyBorder="1" applyAlignment="1">
      <alignment horizontal="right" vertical="center"/>
    </xf>
    <xf numFmtId="3" fontId="25" fillId="38" borderId="84" xfId="55" applyNumberFormat="1" applyFont="1" applyFill="1" applyBorder="1" applyAlignment="1">
      <alignment horizontal="right" vertical="center"/>
    </xf>
    <xf numFmtId="3" fontId="25" fillId="38" borderId="85" xfId="55" applyNumberFormat="1" applyFont="1" applyFill="1" applyBorder="1" applyAlignment="1">
      <alignment horizontal="right" vertical="center"/>
    </xf>
    <xf numFmtId="0" fontId="25" fillId="38" borderId="83" xfId="55" applyFont="1" applyFill="1" applyBorder="1" applyAlignment="1">
      <alignment horizontal="left" vertical="center"/>
    </xf>
    <xf numFmtId="0" fontId="25" fillId="38" borderId="84" xfId="55" applyFont="1" applyFill="1" applyBorder="1" applyAlignment="1">
      <alignment horizontal="left" vertical="center"/>
    </xf>
    <xf numFmtId="0" fontId="25" fillId="38" borderId="85" xfId="55" applyFont="1" applyFill="1" applyBorder="1" applyAlignment="1">
      <alignment horizontal="left" vertical="center"/>
    </xf>
    <xf numFmtId="0" fontId="25" fillId="38" borderId="45" xfId="55" applyFont="1" applyFill="1" applyBorder="1" applyAlignment="1">
      <alignment horizontal="left" vertical="center"/>
    </xf>
    <xf numFmtId="0" fontId="25" fillId="38" borderId="46" xfId="55" applyFont="1" applyFill="1" applyBorder="1" applyAlignment="1">
      <alignment horizontal="left" vertical="center"/>
    </xf>
    <xf numFmtId="0" fontId="25" fillId="38" borderId="47" xfId="55" applyFont="1" applyFill="1" applyBorder="1" applyAlignment="1">
      <alignment horizontal="left" vertical="center"/>
    </xf>
    <xf numFmtId="0" fontId="25" fillId="33" borderId="51" xfId="55" applyFont="1" applyFill="1" applyBorder="1" applyAlignment="1">
      <alignment horizontal="left" vertical="center"/>
    </xf>
    <xf numFmtId="0" fontId="25" fillId="33" borderId="0" xfId="55" applyFont="1" applyFill="1" applyAlignment="1">
      <alignment horizontal="left" vertical="center"/>
    </xf>
    <xf numFmtId="0" fontId="25" fillId="33" borderId="52" xfId="55" applyFont="1" applyFill="1" applyBorder="1" applyAlignment="1">
      <alignment horizontal="left" vertical="center"/>
    </xf>
    <xf numFmtId="3" fontId="25" fillId="39" borderId="51" xfId="55" applyNumberFormat="1" applyFont="1" applyFill="1" applyBorder="1" applyAlignment="1">
      <alignment horizontal="right" vertical="center"/>
    </xf>
    <xf numFmtId="3" fontId="25" fillId="39" borderId="0" xfId="55" applyNumberFormat="1" applyFont="1" applyFill="1" applyAlignment="1">
      <alignment horizontal="right" vertical="center"/>
    </xf>
    <xf numFmtId="3" fontId="25" fillId="39" borderId="52" xfId="55" applyNumberFormat="1" applyFont="1" applyFill="1" applyBorder="1" applyAlignment="1">
      <alignment horizontal="right" vertical="center"/>
    </xf>
    <xf numFmtId="0" fontId="25" fillId="38" borderId="51" xfId="55" applyFont="1" applyFill="1" applyBorder="1" applyAlignment="1">
      <alignment horizontal="left" vertical="center"/>
    </xf>
    <xf numFmtId="0" fontId="25" fillId="38" borderId="0" xfId="55" applyFont="1" applyFill="1" applyAlignment="1">
      <alignment horizontal="left" vertical="center"/>
    </xf>
    <xf numFmtId="0" fontId="25" fillId="38" borderId="52" xfId="55" applyFont="1" applyFill="1" applyBorder="1" applyAlignment="1">
      <alignment horizontal="left" vertical="center"/>
    </xf>
    <xf numFmtId="0" fontId="25" fillId="33" borderId="62" xfId="55" applyFont="1" applyFill="1" applyBorder="1" applyAlignment="1">
      <alignment horizontal="left" vertical="center" wrapText="1"/>
    </xf>
    <xf numFmtId="0" fontId="25" fillId="33" borderId="63" xfId="55" applyFont="1" applyFill="1" applyBorder="1" applyAlignment="1">
      <alignment horizontal="left" vertical="center"/>
    </xf>
    <xf numFmtId="0" fontId="25" fillId="33" borderId="64" xfId="55" applyFont="1" applyFill="1" applyBorder="1" applyAlignment="1">
      <alignment horizontal="left" vertical="center"/>
    </xf>
    <xf numFmtId="3" fontId="25" fillId="38" borderId="62" xfId="55" applyNumberFormat="1" applyFont="1" applyFill="1" applyBorder="1" applyAlignment="1">
      <alignment horizontal="right" vertical="center"/>
    </xf>
    <xf numFmtId="3" fontId="25" fillId="38" borderId="63" xfId="55" applyNumberFormat="1" applyFont="1" applyFill="1" applyBorder="1" applyAlignment="1">
      <alignment horizontal="right" vertical="center"/>
    </xf>
    <xf numFmtId="3" fontId="25" fillId="38" borderId="64" xfId="55" applyNumberFormat="1" applyFont="1" applyFill="1" applyBorder="1" applyAlignment="1">
      <alignment horizontal="right" vertical="center"/>
    </xf>
    <xf numFmtId="0" fontId="25" fillId="38" borderId="62" xfId="55" applyFont="1" applyFill="1" applyBorder="1" applyAlignment="1">
      <alignment horizontal="left" vertical="center"/>
    </xf>
    <xf numFmtId="0" fontId="25" fillId="38" borderId="63" xfId="55" applyFont="1" applyFill="1" applyBorder="1" applyAlignment="1">
      <alignment horizontal="left" vertical="center"/>
    </xf>
    <xf numFmtId="0" fontId="25" fillId="38" borderId="64" xfId="55" applyFont="1" applyFill="1" applyBorder="1" applyAlignment="1">
      <alignment horizontal="left" vertical="center"/>
    </xf>
    <xf numFmtId="3" fontId="23" fillId="39" borderId="80" xfId="55" applyNumberFormat="1" applyFont="1" applyFill="1" applyBorder="1" applyAlignment="1">
      <alignment horizontal="right" vertical="center"/>
    </xf>
    <xf numFmtId="3" fontId="23" fillId="39" borderId="81" xfId="55" applyNumberFormat="1" applyFont="1" applyFill="1" applyBorder="1" applyAlignment="1">
      <alignment horizontal="right" vertical="center"/>
    </xf>
    <xf numFmtId="3" fontId="23" fillId="39" borderId="82" xfId="55" applyNumberFormat="1" applyFont="1" applyFill="1" applyBorder="1" applyAlignment="1">
      <alignment horizontal="right" vertical="center"/>
    </xf>
    <xf numFmtId="38" fontId="25" fillId="0" borderId="0" xfId="44" applyFont="1" applyAlignment="1">
      <alignment horizontal="center" vertical="center"/>
    </xf>
    <xf numFmtId="0" fontId="25" fillId="0" borderId="0" xfId="43" applyFont="1" applyAlignment="1">
      <alignment horizontal="right" vertical="center"/>
    </xf>
    <xf numFmtId="0" fontId="25" fillId="0" borderId="0" xfId="43" applyFont="1" applyAlignment="1">
      <alignment horizontal="center" vertical="center"/>
    </xf>
    <xf numFmtId="0" fontId="25" fillId="0" borderId="0" xfId="43" applyFont="1" applyAlignment="1">
      <alignment horizontal="center" vertical="center" wrapText="1"/>
    </xf>
    <xf numFmtId="0" fontId="25" fillId="0" borderId="0" xfId="0" applyFont="1" applyAlignment="1">
      <alignment horizontal="center" vertical="center"/>
    </xf>
    <xf numFmtId="38" fontId="25" fillId="0" borderId="0" xfId="1" applyFont="1" applyAlignment="1">
      <alignment horizontal="center" vertical="center"/>
    </xf>
    <xf numFmtId="0" fontId="25" fillId="0" borderId="0" xfId="0" applyFont="1" applyAlignment="1">
      <alignment horizontal="right" vertical="center"/>
    </xf>
    <xf numFmtId="0" fontId="25" fillId="0" borderId="0" xfId="0" applyFont="1" applyAlignment="1">
      <alignment horizontal="right" vertical="distributed"/>
    </xf>
    <xf numFmtId="0" fontId="56" fillId="0" borderId="24" xfId="0" applyFont="1" applyBorder="1" applyAlignment="1">
      <alignment horizontal="left" vertical="center" wrapText="1"/>
    </xf>
    <xf numFmtId="0" fontId="56" fillId="0" borderId="73" xfId="0" applyFont="1" applyBorder="1" applyAlignment="1">
      <alignment horizontal="left" vertical="center" wrapText="1"/>
    </xf>
    <xf numFmtId="0" fontId="55" fillId="0" borderId="0" xfId="45" applyFont="1" applyAlignment="1">
      <alignment horizontal="center" vertical="center" wrapText="1"/>
    </xf>
    <xf numFmtId="0" fontId="23" fillId="0" borderId="45" xfId="45" applyFont="1" applyBorder="1" applyAlignment="1">
      <alignment horizontal="center" vertical="center"/>
    </xf>
    <xf numFmtId="0" fontId="23" fillId="0" borderId="46" xfId="45" applyFont="1" applyBorder="1" applyAlignment="1">
      <alignment horizontal="center" vertical="center"/>
    </xf>
    <xf numFmtId="0" fontId="56" fillId="0" borderId="46" xfId="0" applyFont="1" applyBorder="1" applyAlignment="1">
      <alignment horizontal="center" vertical="center"/>
    </xf>
    <xf numFmtId="0" fontId="56" fillId="0" borderId="47" xfId="0" applyFont="1" applyBorder="1" applyAlignment="1">
      <alignment horizontal="center" vertical="center"/>
    </xf>
    <xf numFmtId="0" fontId="23" fillId="0" borderId="51" xfId="45" applyFont="1" applyBorder="1" applyAlignment="1">
      <alignment horizontal="center" vertical="center"/>
    </xf>
    <xf numFmtId="0" fontId="23" fillId="0" borderId="0" xfId="45" applyFont="1" applyAlignment="1">
      <alignment horizontal="center" vertical="center"/>
    </xf>
    <xf numFmtId="0" fontId="56" fillId="0" borderId="0" xfId="0" applyFont="1" applyAlignment="1">
      <alignment horizontal="center" vertical="center"/>
    </xf>
    <xf numFmtId="0" fontId="56" fillId="0" borderId="52" xfId="0" applyFont="1" applyBorder="1" applyAlignment="1">
      <alignment horizontal="center" vertical="center"/>
    </xf>
    <xf numFmtId="0" fontId="23" fillId="0" borderId="56" xfId="45" applyFont="1" applyBorder="1" applyAlignment="1">
      <alignment horizontal="center" vertical="center"/>
    </xf>
    <xf numFmtId="0" fontId="23" fillId="0" borderId="57" xfId="45" applyFont="1" applyBorder="1" applyAlignment="1">
      <alignment horizontal="center" vertical="center"/>
    </xf>
    <xf numFmtId="0" fontId="56" fillId="0" borderId="57" xfId="0" applyFont="1" applyBorder="1" applyAlignment="1">
      <alignment horizontal="center" vertical="center"/>
    </xf>
    <xf numFmtId="0" fontId="56" fillId="0" borderId="58" xfId="0" applyFont="1" applyBorder="1" applyAlignment="1">
      <alignment horizontal="center" vertical="center"/>
    </xf>
    <xf numFmtId="0" fontId="23" fillId="0" borderId="65" xfId="45" applyFont="1" applyBorder="1" applyAlignment="1">
      <alignment horizontal="left" vertical="center" wrapText="1"/>
    </xf>
    <xf numFmtId="0" fontId="23" fillId="0" borderId="66" xfId="45" applyFont="1" applyBorder="1" applyAlignment="1">
      <alignment horizontal="left" vertical="center" wrapText="1"/>
    </xf>
    <xf numFmtId="0" fontId="23" fillId="0" borderId="67" xfId="45" applyFont="1" applyBorder="1" applyAlignment="1">
      <alignment horizontal="left" vertical="center" wrapText="1"/>
    </xf>
    <xf numFmtId="0" fontId="23" fillId="0" borderId="62" xfId="45" applyFont="1" applyBorder="1" applyAlignment="1">
      <alignment horizontal="center" vertical="center" wrapText="1"/>
    </xf>
    <xf numFmtId="0" fontId="23" fillId="0" borderId="63" xfId="45" applyFont="1" applyBorder="1" applyAlignment="1">
      <alignment horizontal="center" vertical="center" wrapText="1"/>
    </xf>
    <xf numFmtId="0" fontId="23" fillId="0" borderId="64" xfId="45" applyFont="1" applyBorder="1" applyAlignment="1">
      <alignment horizontal="center" vertical="center" wrapText="1"/>
    </xf>
    <xf numFmtId="0" fontId="23" fillId="0" borderId="0" xfId="45" applyFont="1" applyAlignment="1">
      <alignment horizontal="left" vertical="top" wrapText="1"/>
    </xf>
    <xf numFmtId="0" fontId="56" fillId="0" borderId="10" xfId="0" applyFont="1" applyBorder="1" applyAlignment="1">
      <alignment horizontal="left" vertical="center" wrapText="1"/>
    </xf>
    <xf numFmtId="0" fontId="56" fillId="0" borderId="98" xfId="0" applyFont="1" applyBorder="1" applyAlignment="1">
      <alignment horizontal="left" vertical="center" wrapText="1"/>
    </xf>
    <xf numFmtId="0" fontId="56" fillId="0" borderId="99" xfId="0" applyFont="1" applyBorder="1" applyAlignment="1">
      <alignment vertical="center" wrapText="1"/>
    </xf>
    <xf numFmtId="0" fontId="56" fillId="0" borderId="100" xfId="0" applyFont="1" applyBorder="1" applyAlignment="1">
      <alignment vertical="center" wrapText="1"/>
    </xf>
    <xf numFmtId="0" fontId="56" fillId="0" borderId="35" xfId="0" applyFont="1" applyBorder="1" applyAlignment="1">
      <alignment vertical="center" wrapText="1"/>
    </xf>
    <xf numFmtId="0" fontId="56" fillId="0" borderId="72" xfId="0" applyFont="1" applyBorder="1" applyAlignment="1">
      <alignment vertical="center" wrapText="1"/>
    </xf>
    <xf numFmtId="0" fontId="23" fillId="0" borderId="51" xfId="45" applyFont="1" applyBorder="1" applyAlignment="1">
      <alignment horizontal="center" vertical="center" wrapText="1"/>
    </xf>
    <xf numFmtId="0" fontId="23" fillId="0" borderId="74" xfId="45" applyFont="1" applyBorder="1" applyAlignment="1">
      <alignment horizontal="left" vertical="center" wrapText="1"/>
    </xf>
    <xf numFmtId="0" fontId="23" fillId="0" borderId="11" xfId="45" applyFont="1" applyBorder="1" applyAlignment="1">
      <alignment horizontal="left" vertical="center" wrapText="1"/>
    </xf>
    <xf numFmtId="0" fontId="23" fillId="0" borderId="69" xfId="45" applyFont="1" applyBorder="1" applyAlignment="1">
      <alignment horizontal="left" vertical="center" wrapText="1"/>
    </xf>
    <xf numFmtId="0" fontId="56" fillId="0" borderId="19" xfId="0" applyFont="1" applyBorder="1" applyAlignment="1">
      <alignment horizontal="left" vertical="center" wrapText="1"/>
    </xf>
    <xf numFmtId="0" fontId="56" fillId="0" borderId="71" xfId="0" applyFont="1" applyBorder="1" applyAlignment="1">
      <alignment horizontal="left" vertical="center" wrapText="1"/>
    </xf>
    <xf numFmtId="0" fontId="56" fillId="0" borderId="70" xfId="0" applyFont="1" applyBorder="1" applyAlignment="1">
      <alignment horizontal="left" vertical="center" wrapText="1"/>
    </xf>
    <xf numFmtId="0" fontId="56" fillId="0" borderId="75" xfId="0" applyFont="1" applyBorder="1" applyAlignment="1">
      <alignment horizontal="left" vertical="center" wrapText="1"/>
    </xf>
    <xf numFmtId="0" fontId="23" fillId="0" borderId="68" xfId="45" applyFont="1" applyBorder="1" applyAlignment="1">
      <alignment horizontal="center" vertical="center" wrapText="1"/>
    </xf>
    <xf numFmtId="0" fontId="56" fillId="0" borderId="101" xfId="0" applyFont="1" applyBorder="1" applyAlignment="1">
      <alignment vertical="center" wrapText="1"/>
    </xf>
    <xf numFmtId="0" fontId="56" fillId="0" borderId="102" xfId="0" applyFont="1" applyBorder="1" applyAlignment="1">
      <alignment vertical="center" wrapText="1"/>
    </xf>
    <xf numFmtId="0" fontId="56" fillId="0" borderId="99" xfId="0" applyFont="1" applyBorder="1" applyAlignment="1">
      <alignment horizontal="left" vertical="center" wrapText="1"/>
    </xf>
    <xf numFmtId="0" fontId="56" fillId="0" borderId="100" xfId="0" applyFont="1" applyBorder="1" applyAlignment="1">
      <alignment horizontal="left" vertical="center" wrapText="1"/>
    </xf>
    <xf numFmtId="0" fontId="56" fillId="0" borderId="35" xfId="0" applyFont="1" applyBorder="1" applyAlignment="1">
      <alignment horizontal="left" vertical="center" wrapText="1"/>
    </xf>
    <xf numFmtId="0" fontId="56" fillId="0" borderId="72" xfId="0" applyFont="1" applyBorder="1" applyAlignment="1">
      <alignment horizontal="left" vertical="center" wrapText="1"/>
    </xf>
    <xf numFmtId="0" fontId="58" fillId="0" borderId="0" xfId="45" applyFont="1" applyAlignment="1">
      <alignment horizontal="center" vertical="center"/>
    </xf>
    <xf numFmtId="0" fontId="25" fillId="38" borderId="35" xfId="0" applyFont="1" applyFill="1" applyBorder="1" applyAlignment="1">
      <alignment horizontal="center" vertical="center"/>
    </xf>
    <xf numFmtId="0" fontId="25" fillId="38" borderId="24" xfId="0" applyFont="1" applyFill="1" applyBorder="1" applyAlignment="1">
      <alignment horizontal="center" vertical="center"/>
    </xf>
    <xf numFmtId="0" fontId="25" fillId="0" borderId="10" xfId="0" applyFont="1" applyBorder="1" applyAlignment="1">
      <alignment horizontal="center" vertical="center" wrapText="1"/>
    </xf>
    <xf numFmtId="178" fontId="25" fillId="38" borderId="19" xfId="0" applyNumberFormat="1" applyFont="1" applyFill="1" applyBorder="1" applyAlignment="1">
      <alignment horizontal="center" vertical="center"/>
    </xf>
    <xf numFmtId="178" fontId="25" fillId="38" borderId="35" xfId="0" applyNumberFormat="1" applyFont="1" applyFill="1" applyBorder="1" applyAlignment="1">
      <alignment horizontal="center" vertical="center"/>
    </xf>
    <xf numFmtId="178" fontId="25" fillId="38" borderId="24" xfId="0" applyNumberFormat="1" applyFont="1" applyFill="1" applyBorder="1" applyAlignment="1">
      <alignment horizontal="center" vertical="center"/>
    </xf>
    <xf numFmtId="0" fontId="24" fillId="0" borderId="10" xfId="0" applyFont="1" applyBorder="1" applyAlignment="1">
      <alignment horizontal="left" vertical="center"/>
    </xf>
    <xf numFmtId="0" fontId="24" fillId="38" borderId="10" xfId="0" applyFont="1" applyFill="1" applyBorder="1" applyAlignment="1" applyProtection="1">
      <alignment horizontal="center" vertical="center"/>
      <protection locked="0"/>
    </xf>
    <xf numFmtId="0" fontId="25" fillId="38" borderId="10" xfId="0" applyFont="1" applyFill="1" applyBorder="1" applyAlignment="1">
      <alignment horizontal="center" vertical="center"/>
    </xf>
    <xf numFmtId="0" fontId="25" fillId="38" borderId="10" xfId="0" applyFont="1" applyFill="1" applyBorder="1" applyAlignment="1">
      <alignment horizontal="left" vertical="center" wrapText="1"/>
    </xf>
    <xf numFmtId="0" fontId="25" fillId="38" borderId="0" xfId="0" applyFont="1" applyFill="1" applyAlignment="1">
      <alignment horizontal="center" vertical="center"/>
    </xf>
    <xf numFmtId="177" fontId="25" fillId="39" borderId="19" xfId="0" applyNumberFormat="1" applyFont="1" applyFill="1" applyBorder="1" applyAlignment="1">
      <alignment horizontal="right" vertical="center"/>
    </xf>
    <xf numFmtId="177" fontId="25" fillId="39" borderId="35" xfId="0" applyNumberFormat="1" applyFont="1" applyFill="1" applyBorder="1" applyAlignment="1">
      <alignment horizontal="right" vertical="center"/>
    </xf>
    <xf numFmtId="178" fontId="25" fillId="39" borderId="10" xfId="0" applyNumberFormat="1" applyFont="1" applyFill="1" applyBorder="1" applyAlignment="1">
      <alignment horizontal="center" vertical="center"/>
    </xf>
    <xf numFmtId="177" fontId="25" fillId="38" borderId="19" xfId="0" applyNumberFormat="1" applyFont="1" applyFill="1" applyBorder="1" applyAlignment="1">
      <alignment horizontal="center" vertical="center"/>
    </xf>
    <xf numFmtId="177" fontId="25" fillId="38" borderId="35" xfId="0" applyNumberFormat="1" applyFont="1" applyFill="1" applyBorder="1" applyAlignment="1">
      <alignment horizontal="center" vertical="center"/>
    </xf>
    <xf numFmtId="177" fontId="25" fillId="39" borderId="10" xfId="0" applyNumberFormat="1" applyFont="1" applyFill="1" applyBorder="1" applyAlignment="1">
      <alignment horizontal="right" vertical="center"/>
    </xf>
    <xf numFmtId="177" fontId="25" fillId="38" borderId="24" xfId="0" applyNumberFormat="1" applyFont="1" applyFill="1" applyBorder="1" applyAlignment="1">
      <alignment horizontal="center" vertical="center"/>
    </xf>
    <xf numFmtId="0" fontId="29" fillId="33" borderId="13" xfId="0" applyFont="1" applyFill="1" applyBorder="1" applyAlignment="1">
      <alignment horizontal="center" vertical="center"/>
    </xf>
    <xf numFmtId="0" fontId="29" fillId="33" borderId="14" xfId="0" applyFont="1" applyFill="1" applyBorder="1" applyAlignment="1">
      <alignment horizontal="center" vertical="center"/>
    </xf>
    <xf numFmtId="0" fontId="29" fillId="33" borderId="12" xfId="0" applyFont="1" applyFill="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2" xfId="0" applyFont="1" applyBorder="1" applyAlignment="1">
      <alignment horizontal="center" vertical="center"/>
    </xf>
    <xf numFmtId="0" fontId="25" fillId="38" borderId="19" xfId="0" applyFont="1" applyFill="1" applyBorder="1" applyAlignment="1">
      <alignment horizontal="center" vertical="center"/>
    </xf>
    <xf numFmtId="0" fontId="25" fillId="0" borderId="10" xfId="0" applyFont="1" applyBorder="1" applyAlignment="1">
      <alignment horizontal="center" vertical="center"/>
    </xf>
    <xf numFmtId="0" fontId="51" fillId="38" borderId="0" xfId="0" applyFont="1" applyFill="1" applyAlignment="1">
      <alignment horizontal="left" vertical="center" wrapText="1"/>
    </xf>
    <xf numFmtId="177" fontId="25" fillId="33" borderId="36" xfId="0" applyNumberFormat="1" applyFont="1" applyFill="1" applyBorder="1" applyAlignment="1">
      <alignment horizontal="center" vertical="center"/>
    </xf>
    <xf numFmtId="177" fontId="25" fillId="39" borderId="28" xfId="0" applyNumberFormat="1" applyFont="1" applyFill="1" applyBorder="1" applyAlignment="1">
      <alignment horizontal="center" vertical="center"/>
    </xf>
    <xf numFmtId="177" fontId="25" fillId="38" borderId="37" xfId="0" applyNumberFormat="1" applyFont="1" applyFill="1" applyBorder="1" applyAlignment="1">
      <alignment horizontal="center" vertical="center"/>
    </xf>
    <xf numFmtId="0" fontId="29" fillId="38" borderId="38" xfId="0" applyFont="1" applyFill="1" applyBorder="1" applyAlignment="1">
      <alignment horizontal="center" vertical="center"/>
    </xf>
    <xf numFmtId="0" fontId="29" fillId="38" borderId="39" xfId="0" applyFont="1" applyFill="1" applyBorder="1" applyAlignment="1">
      <alignment horizontal="center" vertical="center"/>
    </xf>
    <xf numFmtId="0" fontId="29" fillId="38" borderId="40" xfId="0" applyFont="1" applyFill="1" applyBorder="1" applyAlignment="1">
      <alignment horizontal="center" vertical="center"/>
    </xf>
    <xf numFmtId="0" fontId="29" fillId="33" borderId="42" xfId="0" applyFont="1" applyFill="1" applyBorder="1" applyAlignment="1">
      <alignment horizontal="center" vertical="center"/>
    </xf>
    <xf numFmtId="0" fontId="29" fillId="33" borderId="43" xfId="0" applyFont="1" applyFill="1" applyBorder="1" applyAlignment="1">
      <alignment horizontal="center" vertical="center"/>
    </xf>
    <xf numFmtId="0" fontId="29" fillId="33" borderId="44" xfId="0" applyFont="1" applyFill="1" applyBorder="1" applyAlignment="1">
      <alignment horizontal="center" vertical="center"/>
    </xf>
    <xf numFmtId="0" fontId="21" fillId="0" borderId="37" xfId="0" applyFont="1" applyBorder="1" applyAlignment="1">
      <alignment horizontal="center" vertical="center" shrinkToFit="1"/>
    </xf>
    <xf numFmtId="0" fontId="24" fillId="0" borderId="28" xfId="0" applyFont="1" applyBorder="1" applyAlignment="1">
      <alignment horizontal="center" vertical="center" shrinkToFit="1"/>
    </xf>
    <xf numFmtId="0" fontId="25" fillId="38" borderId="10" xfId="0" applyFont="1" applyFill="1" applyBorder="1" applyAlignment="1">
      <alignment horizontal="center" vertical="center" wrapText="1"/>
    </xf>
    <xf numFmtId="0" fontId="29" fillId="0" borderId="10" xfId="0" applyFont="1" applyBorder="1" applyAlignment="1">
      <alignment horizontal="center" vertical="center"/>
    </xf>
    <xf numFmtId="177" fontId="25" fillId="33" borderId="41" xfId="0" applyNumberFormat="1" applyFont="1" applyFill="1" applyBorder="1" applyAlignment="1">
      <alignment horizontal="center" vertical="center"/>
    </xf>
    <xf numFmtId="177" fontId="25" fillId="33" borderId="34" xfId="0" applyNumberFormat="1" applyFont="1" applyFill="1" applyBorder="1" applyAlignment="1">
      <alignment horizontal="center" vertical="center"/>
    </xf>
    <xf numFmtId="0" fontId="25" fillId="0" borderId="0" xfId="0" applyFont="1">
      <alignment vertical="center"/>
    </xf>
    <xf numFmtId="0" fontId="24" fillId="0" borderId="0" xfId="0" applyFont="1">
      <alignment vertical="center"/>
    </xf>
    <xf numFmtId="0" fontId="38" fillId="0" borderId="22" xfId="0" applyFont="1" applyBorder="1" applyAlignment="1">
      <alignment horizontal="center" vertical="center"/>
    </xf>
    <xf numFmtId="0" fontId="29" fillId="0" borderId="15" xfId="0" applyFont="1" applyBorder="1" applyAlignment="1">
      <alignment horizontal="center" vertical="center"/>
    </xf>
    <xf numFmtId="0" fontId="29" fillId="0" borderId="23" xfId="0" applyFont="1" applyBorder="1" applyAlignment="1">
      <alignment horizontal="center" vertical="center"/>
    </xf>
    <xf numFmtId="0" fontId="38" fillId="0" borderId="15" xfId="0" applyFont="1" applyBorder="1" applyAlignment="1">
      <alignment horizontal="center" vertical="center"/>
    </xf>
    <xf numFmtId="0" fontId="25" fillId="0" borderId="0" xfId="0" applyFont="1" applyAlignment="1">
      <alignment horizontal="left" vertical="center"/>
    </xf>
    <xf numFmtId="0" fontId="24" fillId="0" borderId="0" xfId="0" applyFont="1" applyAlignment="1">
      <alignment horizontal="left" vertical="center"/>
    </xf>
    <xf numFmtId="0" fontId="50" fillId="0" borderId="20" xfId="0" applyFont="1" applyBorder="1" applyAlignment="1">
      <alignment horizontal="center" vertical="center" shrinkToFit="1"/>
    </xf>
    <xf numFmtId="0" fontId="50" fillId="0" borderId="11" xfId="0" applyFont="1" applyBorder="1" applyAlignment="1">
      <alignment horizontal="center" vertical="center" shrinkToFit="1"/>
    </xf>
    <xf numFmtId="0" fontId="50" fillId="0" borderId="21" xfId="0" applyFont="1" applyBorder="1" applyAlignment="1">
      <alignment horizontal="center" vertical="center" shrinkToFit="1"/>
    </xf>
    <xf numFmtId="0" fontId="50" fillId="0" borderId="31" xfId="0" applyFont="1" applyBorder="1" applyAlignment="1">
      <alignment horizontal="center" vertical="center" shrinkToFit="1"/>
    </xf>
    <xf numFmtId="0" fontId="50" fillId="0" borderId="32" xfId="0" applyFont="1" applyBorder="1" applyAlignment="1">
      <alignment horizontal="center" vertical="center" shrinkToFit="1"/>
    </xf>
    <xf numFmtId="0" fontId="50" fillId="0" borderId="33" xfId="0" applyFont="1" applyBorder="1" applyAlignment="1">
      <alignment horizontal="center" vertical="center" shrinkToFit="1"/>
    </xf>
    <xf numFmtId="0" fontId="29" fillId="38" borderId="20" xfId="0" applyFont="1" applyFill="1" applyBorder="1" applyAlignment="1">
      <alignment horizontal="center" vertical="center"/>
    </xf>
    <xf numFmtId="0" fontId="29" fillId="38" borderId="11" xfId="0" applyFont="1" applyFill="1" applyBorder="1" applyAlignment="1">
      <alignment horizontal="center" vertical="center"/>
    </xf>
    <xf numFmtId="0" fontId="29" fillId="38" borderId="21" xfId="0" applyFont="1" applyFill="1" applyBorder="1" applyAlignment="1">
      <alignment horizontal="center" vertical="center"/>
    </xf>
    <xf numFmtId="0" fontId="29" fillId="38" borderId="31" xfId="0" applyFont="1" applyFill="1" applyBorder="1" applyAlignment="1">
      <alignment horizontal="center" vertical="center"/>
    </xf>
    <xf numFmtId="0" fontId="29" fillId="38" borderId="32" xfId="0" applyFont="1" applyFill="1" applyBorder="1" applyAlignment="1">
      <alignment horizontal="center" vertical="center"/>
    </xf>
    <xf numFmtId="0" fontId="29" fillId="38" borderId="33" xfId="0" applyFont="1" applyFill="1" applyBorder="1" applyAlignment="1">
      <alignment horizontal="center" vertical="center"/>
    </xf>
    <xf numFmtId="177" fontId="25" fillId="39" borderId="24" xfId="0" applyNumberFormat="1" applyFont="1" applyFill="1" applyBorder="1" applyAlignment="1">
      <alignment horizontal="right" vertical="center"/>
    </xf>
    <xf numFmtId="0" fontId="24" fillId="0" borderId="10" xfId="0" applyFont="1" applyBorder="1" applyAlignment="1">
      <alignment horizontal="left" vertical="center" wrapText="1"/>
    </xf>
    <xf numFmtId="0" fontId="24" fillId="0" borderId="19" xfId="0" applyFont="1" applyBorder="1" applyAlignment="1">
      <alignment horizontal="left" vertical="center"/>
    </xf>
    <xf numFmtId="0" fontId="50" fillId="0" borderId="35" xfId="0" applyFont="1" applyBorder="1" applyAlignment="1">
      <alignment horizontal="center" vertical="center" shrinkToFit="1"/>
    </xf>
    <xf numFmtId="176" fontId="29" fillId="34" borderId="24" xfId="0" applyNumberFormat="1" applyFont="1" applyFill="1" applyBorder="1">
      <alignment vertical="center"/>
    </xf>
    <xf numFmtId="176" fontId="29" fillId="34" borderId="22" xfId="0" applyNumberFormat="1" applyFont="1" applyFill="1" applyBorder="1">
      <alignment vertical="center"/>
    </xf>
    <xf numFmtId="176" fontId="29" fillId="33" borderId="23" xfId="0" applyNumberFormat="1" applyFont="1" applyFill="1" applyBorder="1">
      <alignment vertical="center"/>
    </xf>
    <xf numFmtId="176" fontId="29" fillId="33" borderId="24" xfId="0" applyNumberFormat="1" applyFont="1" applyFill="1" applyBorder="1">
      <alignment vertical="center"/>
    </xf>
    <xf numFmtId="176" fontId="29" fillId="33" borderId="22" xfId="0" applyNumberFormat="1" applyFont="1" applyFill="1" applyBorder="1">
      <alignment vertical="center"/>
    </xf>
    <xf numFmtId="176" fontId="29" fillId="34" borderId="23" xfId="0" applyNumberFormat="1" applyFont="1" applyFill="1" applyBorder="1">
      <alignment vertical="center"/>
    </xf>
    <xf numFmtId="176" fontId="29" fillId="36" borderId="24" xfId="0" applyNumberFormat="1" applyFont="1" applyFill="1" applyBorder="1">
      <alignment vertical="center"/>
    </xf>
    <xf numFmtId="0" fontId="19" fillId="34" borderId="13" xfId="55" applyFill="1" applyBorder="1" applyAlignment="1">
      <alignment horizontal="left" vertical="top" wrapText="1"/>
    </xf>
    <xf numFmtId="0" fontId="19" fillId="34" borderId="14" xfId="55" applyFill="1" applyBorder="1" applyAlignment="1">
      <alignment horizontal="left" vertical="top" wrapText="1"/>
    </xf>
    <xf numFmtId="0" fontId="19" fillId="34" borderId="12" xfId="55" applyFill="1" applyBorder="1" applyAlignment="1">
      <alignment horizontal="left" vertical="top" wrapText="1"/>
    </xf>
    <xf numFmtId="0" fontId="32" fillId="0" borderId="15" xfId="0" applyFont="1" applyBorder="1" applyAlignment="1">
      <alignment horizontal="center" vertical="center"/>
    </xf>
    <xf numFmtId="0" fontId="38" fillId="0" borderId="19" xfId="0" applyFont="1" applyBorder="1" applyAlignment="1">
      <alignment horizontal="center" vertical="center"/>
    </xf>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38" fillId="0" borderId="19" xfId="0" applyFont="1" applyBorder="1" applyAlignment="1">
      <alignment horizontal="center" vertical="center" wrapText="1"/>
    </xf>
    <xf numFmtId="0" fontId="29" fillId="0" borderId="19" xfId="0" applyFont="1" applyBorder="1" applyAlignment="1">
      <alignment horizontal="center" vertical="center" wrapText="1"/>
    </xf>
    <xf numFmtId="0" fontId="38" fillId="0" borderId="21" xfId="0" applyFont="1" applyBorder="1" applyAlignment="1">
      <alignment horizontal="center" vertical="center"/>
    </xf>
    <xf numFmtId="0" fontId="38" fillId="0" borderId="19" xfId="0" applyFont="1" applyBorder="1" applyAlignment="1">
      <alignment horizontal="center" vertical="center" shrinkToFit="1"/>
    </xf>
    <xf numFmtId="0" fontId="29" fillId="0" borderId="19" xfId="0" applyFont="1" applyBorder="1" applyAlignment="1">
      <alignment horizontal="center" vertical="center" shrinkToFit="1"/>
    </xf>
    <xf numFmtId="0" fontId="38" fillId="0" borderId="21" xfId="0" applyFont="1" applyBorder="1" applyAlignment="1">
      <alignment horizontal="center" vertical="center" wrapText="1"/>
    </xf>
    <xf numFmtId="0" fontId="37" fillId="35" borderId="0" xfId="0" applyFont="1" applyFill="1">
      <alignment vertical="center"/>
    </xf>
    <xf numFmtId="176" fontId="29" fillId="34" borderId="24" xfId="0" applyNumberFormat="1" applyFont="1" applyFill="1" applyBorder="1" applyAlignment="1">
      <alignment horizontal="center" vertical="center"/>
    </xf>
    <xf numFmtId="176" fontId="29" fillId="34" borderId="22" xfId="0" applyNumberFormat="1" applyFont="1" applyFill="1" applyBorder="1" applyAlignment="1">
      <alignment horizontal="center" vertical="center"/>
    </xf>
    <xf numFmtId="176" fontId="29" fillId="33" borderId="23" xfId="0" applyNumberFormat="1" applyFont="1" applyFill="1" applyBorder="1" applyAlignment="1">
      <alignment horizontal="center" vertical="center"/>
    </xf>
    <xf numFmtId="176" fontId="29" fillId="33" borderId="24" xfId="0" applyNumberFormat="1" applyFont="1" applyFill="1" applyBorder="1" applyAlignment="1">
      <alignment horizontal="center" vertical="center"/>
    </xf>
    <xf numFmtId="176" fontId="29" fillId="33" borderId="22" xfId="0" applyNumberFormat="1" applyFont="1" applyFill="1" applyBorder="1" applyAlignment="1">
      <alignment horizontal="center" vertical="center"/>
    </xf>
    <xf numFmtId="176" fontId="29" fillId="34" borderId="13" xfId="0" applyNumberFormat="1" applyFont="1" applyFill="1" applyBorder="1">
      <alignment vertical="center"/>
    </xf>
    <xf numFmtId="176" fontId="29" fillId="34" borderId="14" xfId="0" applyNumberFormat="1" applyFont="1" applyFill="1" applyBorder="1">
      <alignment vertical="center"/>
    </xf>
    <xf numFmtId="176" fontId="29" fillId="34" borderId="12" xfId="0" applyNumberFormat="1" applyFont="1" applyFill="1" applyBorder="1">
      <alignment vertical="center"/>
    </xf>
    <xf numFmtId="0" fontId="29" fillId="34" borderId="10" xfId="0" applyFont="1" applyFill="1" applyBorder="1" applyAlignment="1">
      <alignment horizontal="left" vertical="center"/>
    </xf>
    <xf numFmtId="0" fontId="29" fillId="0" borderId="14" xfId="0" applyFont="1" applyBorder="1" applyAlignment="1">
      <alignment horizontal="center" vertical="center"/>
    </xf>
    <xf numFmtId="0" fontId="29" fillId="0" borderId="12" xfId="0" applyFont="1" applyBorder="1" applyAlignment="1">
      <alignment horizontal="center" vertical="center"/>
    </xf>
    <xf numFmtId="176" fontId="29" fillId="34" borderId="13" xfId="0" applyNumberFormat="1" applyFont="1" applyFill="1" applyBorder="1" applyAlignment="1">
      <alignment horizontal="center" vertical="center"/>
    </xf>
    <xf numFmtId="176" fontId="29" fillId="34" borderId="14" xfId="0" applyNumberFormat="1" applyFont="1" applyFill="1" applyBorder="1" applyAlignment="1">
      <alignment horizontal="center" vertical="center"/>
    </xf>
    <xf numFmtId="0" fontId="29" fillId="34" borderId="10" xfId="0" applyFont="1" applyFill="1" applyBorder="1">
      <alignment vertical="center"/>
    </xf>
    <xf numFmtId="0" fontId="29" fillId="0" borderId="11" xfId="0" applyFont="1" applyBorder="1" applyAlignment="1">
      <alignment horizontal="center" vertical="center"/>
    </xf>
    <xf numFmtId="0" fontId="29" fillId="0" borderId="21" xfId="0" applyFont="1" applyBorder="1" applyAlignment="1">
      <alignment horizontal="center" vertical="center"/>
    </xf>
    <xf numFmtId="0" fontId="29" fillId="0" borderId="13" xfId="0" applyFont="1" applyBorder="1" applyAlignment="1">
      <alignment horizontal="center" vertical="center" shrinkToFit="1"/>
    </xf>
    <xf numFmtId="0" fontId="29" fillId="0" borderId="14"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13" xfId="0" applyFont="1" applyBorder="1" applyAlignment="1">
      <alignment horizontal="left" vertical="center" shrinkToFit="1"/>
    </xf>
    <xf numFmtId="0" fontId="29" fillId="0" borderId="14" xfId="0" applyFont="1" applyBorder="1" applyAlignment="1">
      <alignment vertical="center" shrinkToFit="1"/>
    </xf>
    <xf numFmtId="0" fontId="29" fillId="0" borderId="10" xfId="0" applyFont="1" applyBorder="1" applyAlignment="1">
      <alignment horizontal="center" vertical="center" shrinkToFit="1"/>
    </xf>
    <xf numFmtId="176" fontId="29" fillId="34" borderId="26" xfId="0" applyNumberFormat="1" applyFont="1" applyFill="1" applyBorder="1">
      <alignment vertical="center"/>
    </xf>
    <xf numFmtId="176" fontId="29" fillId="34" borderId="27" xfId="0" applyNumberFormat="1" applyFont="1" applyFill="1" applyBorder="1">
      <alignment vertical="center"/>
    </xf>
    <xf numFmtId="0" fontId="29" fillId="34" borderId="10" xfId="0" applyFont="1" applyFill="1" applyBorder="1" applyAlignment="1">
      <alignment horizontal="center" vertical="center" shrinkToFit="1"/>
    </xf>
    <xf numFmtId="0" fontId="29" fillId="34" borderId="10" xfId="0" applyFont="1" applyFill="1" applyBorder="1" applyAlignment="1">
      <alignment horizontal="center" vertical="center"/>
    </xf>
    <xf numFmtId="0" fontId="29" fillId="34" borderId="0" xfId="0" applyFont="1" applyFill="1" applyAlignment="1">
      <alignment horizontal="right" vertical="center"/>
    </xf>
    <xf numFmtId="0" fontId="29" fillId="0" borderId="22" xfId="0" applyFont="1" applyBorder="1" applyAlignment="1">
      <alignment horizontal="center" vertical="center"/>
    </xf>
    <xf numFmtId="0" fontId="29" fillId="0" borderId="24" xfId="0" applyFont="1" applyBorder="1">
      <alignment vertical="center"/>
    </xf>
    <xf numFmtId="0" fontId="29" fillId="34" borderId="25" xfId="0" applyFont="1" applyFill="1" applyBorder="1" applyAlignment="1">
      <alignment horizontal="center" vertical="center" shrinkToFit="1"/>
    </xf>
    <xf numFmtId="0" fontId="29" fillId="34" borderId="25" xfId="0" applyFont="1" applyFill="1" applyBorder="1" applyAlignment="1">
      <alignment horizontal="center" vertical="center"/>
    </xf>
    <xf numFmtId="0" fontId="29" fillId="0" borderId="0" xfId="0" applyFont="1" applyAlignment="1">
      <alignment horizontal="center" vertical="center"/>
    </xf>
    <xf numFmtId="0" fontId="29" fillId="34" borderId="20" xfId="0" applyFont="1" applyFill="1" applyBorder="1">
      <alignment vertical="center"/>
    </xf>
    <xf numFmtId="0" fontId="29" fillId="34" borderId="21" xfId="0" applyFont="1" applyFill="1" applyBorder="1">
      <alignment vertical="center"/>
    </xf>
    <xf numFmtId="0" fontId="29" fillId="0" borderId="19" xfId="0" applyFont="1" applyBorder="1">
      <alignment vertical="center"/>
    </xf>
    <xf numFmtId="0" fontId="32" fillId="0" borderId="0" xfId="0" applyFont="1" applyAlignment="1">
      <alignment horizontal="right" vertical="center"/>
    </xf>
    <xf numFmtId="0" fontId="32" fillId="34" borderId="14" xfId="0" applyFont="1" applyFill="1" applyBorder="1">
      <alignment vertical="center"/>
    </xf>
    <xf numFmtId="176" fontId="34" fillId="0" borderId="16" xfId="0" applyNumberFormat="1" applyFont="1" applyBorder="1">
      <alignment vertical="center"/>
    </xf>
    <xf numFmtId="0" fontId="34" fillId="0" borderId="17" xfId="0" applyFont="1" applyBorder="1">
      <alignment vertical="center"/>
    </xf>
    <xf numFmtId="0" fontId="34" fillId="0" borderId="18" xfId="0" applyFont="1" applyBorder="1">
      <alignment vertical="center"/>
    </xf>
    <xf numFmtId="0" fontId="35" fillId="0" borderId="10" xfId="0" applyFont="1" applyBorder="1" applyAlignment="1">
      <alignment horizontal="center" vertical="center"/>
    </xf>
    <xf numFmtId="0" fontId="36" fillId="0" borderId="0" xfId="0" applyFont="1" applyAlignment="1">
      <alignment horizontal="left" vertical="top" wrapText="1"/>
    </xf>
    <xf numFmtId="0" fontId="30" fillId="0" borderId="0" xfId="0" applyFont="1" applyAlignment="1">
      <alignment horizontal="center" vertical="center"/>
    </xf>
    <xf numFmtId="0" fontId="30" fillId="0" borderId="0" xfId="0" applyFont="1">
      <alignment vertical="center"/>
    </xf>
    <xf numFmtId="0" fontId="32" fillId="34" borderId="15" xfId="0" applyFont="1" applyFill="1" applyBorder="1">
      <alignment vertical="center"/>
    </xf>
    <xf numFmtId="0" fontId="45" fillId="0" borderId="0" xfId="0" applyFont="1" applyAlignment="1">
      <alignment horizontal="center" vertical="center"/>
    </xf>
    <xf numFmtId="0" fontId="47" fillId="0" borderId="13" xfId="47" applyFont="1" applyBorder="1">
      <alignment vertical="center"/>
    </xf>
    <xf numFmtId="0" fontId="47" fillId="0" borderId="12" xfId="47" applyFont="1" applyBorder="1">
      <alignment vertical="center"/>
    </xf>
    <xf numFmtId="0" fontId="37" fillId="35" borderId="10" xfId="0" applyFont="1" applyFill="1" applyBorder="1">
      <alignment vertical="center"/>
    </xf>
    <xf numFmtId="0" fontId="45" fillId="0" borderId="0" xfId="47" applyFont="1" applyAlignment="1">
      <alignment horizontal="center" vertical="center"/>
    </xf>
    <xf numFmtId="0" fontId="30" fillId="35" borderId="13" xfId="47" applyFont="1" applyFill="1" applyBorder="1">
      <alignment vertical="center"/>
    </xf>
    <xf numFmtId="0" fontId="30" fillId="35" borderId="14" xfId="47" applyFont="1" applyFill="1" applyBorder="1">
      <alignment vertical="center"/>
    </xf>
    <xf numFmtId="0" fontId="30" fillId="35" borderId="12" xfId="47" applyFont="1" applyFill="1" applyBorder="1">
      <alignment vertical="center"/>
    </xf>
  </cellXfs>
  <cellStyles count="56">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6" xr:uid="{14C83474-14D0-40FF-ABD5-B327DD65CCEA}"/>
    <cellStyle name="桁区切り 2 2" xfId="48" xr:uid="{B5E0FBA7-9667-4538-8AA3-6EB1DB5D9398}"/>
    <cellStyle name="桁区切り 2 2 2" xfId="54" xr:uid="{7FEAAAE6-EB8C-4A93-9493-77AB07A148A8}"/>
    <cellStyle name="桁区切り 2 3" xfId="52" xr:uid="{7ADE595F-1A86-4883-A2E1-AD7B4DAE17E7}"/>
    <cellStyle name="桁区切り 3" xfId="49" xr:uid="{65665977-6AAD-4423-8517-DC536403AF7F}"/>
    <cellStyle name="桁区切り 4" xfId="44" xr:uid="{BCE95C3E-2069-4F35-8AAF-0F360299A438}"/>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7" xr:uid="{F1F19EF9-FA46-438E-A127-D38EEB5CD37A}"/>
    <cellStyle name="標準 2 2" xfId="45" xr:uid="{A20052F1-09BC-4B8F-9BFA-7EA1BBE4A6D8}"/>
    <cellStyle name="標準 2 2 2" xfId="53" xr:uid="{34A1135B-296C-45D3-A246-FEF4E9324C96}"/>
    <cellStyle name="標準 2 3" xfId="50" xr:uid="{5810E38B-BD5D-4756-B2AC-96A4CFCB9702}"/>
    <cellStyle name="標準 3" xfId="51" xr:uid="{67B775B2-5740-4A3E-BAEC-99A44E0F6819}"/>
    <cellStyle name="標準 3 2" xfId="55" xr:uid="{3CCB90E9-1924-49F0-86E7-81441FD1EB31}"/>
    <cellStyle name="標準 4" xfId="43" xr:uid="{99DC4AEA-00BB-4124-A52A-9C0CC6C8FD43}"/>
    <cellStyle name="良い" xfId="7"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26</xdr:col>
      <xdr:colOff>349875</xdr:colOff>
      <xdr:row>0</xdr:row>
      <xdr:rowOff>84671</xdr:rowOff>
    </xdr:from>
    <xdr:to>
      <xdr:col>31</xdr:col>
      <xdr:colOff>392207</xdr:colOff>
      <xdr:row>5</xdr:row>
      <xdr:rowOff>85913</xdr:rowOff>
    </xdr:to>
    <xdr:sp macro="" textlink="">
      <xdr:nvSpPr>
        <xdr:cNvPr id="2" name="正方形/長方形 1">
          <a:extLst>
            <a:ext uri="{FF2B5EF4-FFF2-40B4-BE49-F238E27FC236}">
              <a16:creationId xmlns:a16="http://schemas.microsoft.com/office/drawing/2014/main" id="{AB450D70-98A7-4CF3-B739-D47EF1673113}"/>
            </a:ext>
          </a:extLst>
        </xdr:cNvPr>
        <xdr:cNvSpPr/>
      </xdr:nvSpPr>
      <xdr:spPr>
        <a:xfrm>
          <a:off x="6458575" y="84671"/>
          <a:ext cx="4792132" cy="833092"/>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交付申請については、法人ごとにしていただきますが、</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こちらの様式は、事業所ごとに作成をお願いいたします。</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26</xdr:col>
      <xdr:colOff>143809</xdr:colOff>
      <xdr:row>83</xdr:row>
      <xdr:rowOff>127000</xdr:rowOff>
    </xdr:from>
    <xdr:to>
      <xdr:col>30</xdr:col>
      <xdr:colOff>338667</xdr:colOff>
      <xdr:row>86</xdr:row>
      <xdr:rowOff>21166</xdr:rowOff>
    </xdr:to>
    <xdr:sp macro="" textlink="">
      <xdr:nvSpPr>
        <xdr:cNvPr id="3" name="正方形/長方形 2">
          <a:extLst>
            <a:ext uri="{FF2B5EF4-FFF2-40B4-BE49-F238E27FC236}">
              <a16:creationId xmlns:a16="http://schemas.microsoft.com/office/drawing/2014/main" id="{D53186AE-978F-45AD-BFB4-F1084647BB73}"/>
            </a:ext>
          </a:extLst>
        </xdr:cNvPr>
        <xdr:cNvSpPr/>
      </xdr:nvSpPr>
      <xdr:spPr>
        <a:xfrm>
          <a:off x="6197476" y="16372417"/>
          <a:ext cx="4269441" cy="328082"/>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624418</xdr:colOff>
      <xdr:row>165</xdr:row>
      <xdr:rowOff>116414</xdr:rowOff>
    </xdr:from>
    <xdr:to>
      <xdr:col>29</xdr:col>
      <xdr:colOff>444502</xdr:colOff>
      <xdr:row>167</xdr:row>
      <xdr:rowOff>141938</xdr:rowOff>
    </xdr:to>
    <xdr:sp macro="" textlink="">
      <xdr:nvSpPr>
        <xdr:cNvPr id="4" name="正方形/長方形 3">
          <a:extLst>
            <a:ext uri="{FF2B5EF4-FFF2-40B4-BE49-F238E27FC236}">
              <a16:creationId xmlns:a16="http://schemas.microsoft.com/office/drawing/2014/main" id="{79A9B120-D692-4411-BCE6-DEDE382F917B}"/>
            </a:ext>
          </a:extLst>
        </xdr:cNvPr>
        <xdr:cNvSpPr/>
      </xdr:nvSpPr>
      <xdr:spPr>
        <a:xfrm>
          <a:off x="6678085" y="32310914"/>
          <a:ext cx="3206750" cy="649941"/>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p>
      </xdr:txBody>
    </xdr:sp>
    <xdr:clientData/>
  </xdr:twoCellAnchor>
  <xdr:twoCellAnchor>
    <xdr:from>
      <xdr:col>26</xdr:col>
      <xdr:colOff>260225</xdr:colOff>
      <xdr:row>33</xdr:row>
      <xdr:rowOff>146300</xdr:rowOff>
    </xdr:from>
    <xdr:to>
      <xdr:col>32</xdr:col>
      <xdr:colOff>354231</xdr:colOff>
      <xdr:row>35</xdr:row>
      <xdr:rowOff>112681</xdr:rowOff>
    </xdr:to>
    <xdr:sp macro="" textlink="">
      <xdr:nvSpPr>
        <xdr:cNvPr id="5" name="正方形/長方形 4">
          <a:extLst>
            <a:ext uri="{FF2B5EF4-FFF2-40B4-BE49-F238E27FC236}">
              <a16:creationId xmlns:a16="http://schemas.microsoft.com/office/drawing/2014/main" id="{6F564395-3B12-4234-8EB5-2F9C3DE4A188}"/>
            </a:ext>
          </a:extLst>
        </xdr:cNvPr>
        <xdr:cNvSpPr/>
      </xdr:nvSpPr>
      <xdr:spPr>
        <a:xfrm>
          <a:off x="6368925" y="6623300"/>
          <a:ext cx="5529606" cy="417231"/>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187869</xdr:colOff>
      <xdr:row>7</xdr:row>
      <xdr:rowOff>113788</xdr:rowOff>
    </xdr:from>
    <xdr:to>
      <xdr:col>32</xdr:col>
      <xdr:colOff>614753</xdr:colOff>
      <xdr:row>12</xdr:row>
      <xdr:rowOff>13343</xdr:rowOff>
    </xdr:to>
    <xdr:sp macro="" textlink="">
      <xdr:nvSpPr>
        <xdr:cNvPr id="6" name="四角形: 角を丸くする 5">
          <a:extLst>
            <a:ext uri="{FF2B5EF4-FFF2-40B4-BE49-F238E27FC236}">
              <a16:creationId xmlns:a16="http://schemas.microsoft.com/office/drawing/2014/main" id="{2F0B84B9-098B-42B4-AF7A-DBD2CD20A5EB}"/>
            </a:ext>
          </a:extLst>
        </xdr:cNvPr>
        <xdr:cNvSpPr/>
      </xdr:nvSpPr>
      <xdr:spPr>
        <a:xfrm>
          <a:off x="6296569" y="1326638"/>
          <a:ext cx="5862484" cy="826655"/>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400" b="1">
              <a:latin typeface="ＭＳ Ｐゴシック" panose="020B0600070205080204" pitchFamily="50" charset="-128"/>
              <a:ea typeface="ＭＳ Ｐゴシック" panose="020B0600070205080204" pitchFamily="50" charset="-128"/>
            </a:rPr>
            <a:t>補助基準額は「島根県訪問介護等サービス提供体制確保支援補助要綱」を参照し、該当する補助基準額をご記入ください。</a:t>
          </a:r>
        </a:p>
      </xdr:txBody>
    </xdr:sp>
    <xdr:clientData/>
  </xdr:twoCellAnchor>
  <xdr:twoCellAnchor>
    <xdr:from>
      <xdr:col>26</xdr:col>
      <xdr:colOff>403678</xdr:colOff>
      <xdr:row>42</xdr:row>
      <xdr:rowOff>93739</xdr:rowOff>
    </xdr:from>
    <xdr:to>
      <xdr:col>36</xdr:col>
      <xdr:colOff>24795</xdr:colOff>
      <xdr:row>47</xdr:row>
      <xdr:rowOff>331864</xdr:rowOff>
    </xdr:to>
    <xdr:sp macro="" textlink="">
      <xdr:nvSpPr>
        <xdr:cNvPr id="7" name="四角形: 角を丸くする 6">
          <a:extLst>
            <a:ext uri="{FF2B5EF4-FFF2-40B4-BE49-F238E27FC236}">
              <a16:creationId xmlns:a16="http://schemas.microsoft.com/office/drawing/2014/main" id="{4DE32E0C-79AE-4D9A-9D2B-7DDACDABC0B9}"/>
            </a:ext>
          </a:extLst>
        </xdr:cNvPr>
        <xdr:cNvSpPr/>
      </xdr:nvSpPr>
      <xdr:spPr>
        <a:xfrm>
          <a:off x="6512378" y="8228089"/>
          <a:ext cx="7799917" cy="1266825"/>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・「経験年数が短い訪問介護員等への同行支援」については、補助基準額のとおり交付するもの。</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a:t>
          </a:r>
          <a:r>
            <a:rPr kumimoji="1" lang="en-US" altLang="ja-JP" sz="1400">
              <a:latin typeface="BIZ UDPゴシック" panose="020B0400000000000000" pitchFamily="50" charset="-128"/>
              <a:ea typeface="BIZ UDPゴシック" panose="020B0400000000000000" pitchFamily="50" charset="-128"/>
            </a:rPr>
            <a:t>30</a:t>
          </a:r>
          <a:r>
            <a:rPr kumimoji="1" lang="ja-JP" altLang="en-US" sz="1400">
              <a:latin typeface="BIZ UDPゴシック" panose="020B0400000000000000" pitchFamily="50" charset="-128"/>
              <a:ea typeface="BIZ UDPゴシック" panose="020B0400000000000000" pitchFamily="50" charset="-128"/>
            </a:rPr>
            <a:t>分未満・３０分以上の区分についてはサービス提供記録等の同行時間を原則とするが、</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介護報酬上</a:t>
          </a:r>
          <a:r>
            <a:rPr kumimoji="1" lang="en-US" altLang="ja-JP" sz="1400">
              <a:latin typeface="BIZ UDPゴシック" panose="020B0400000000000000" pitchFamily="50" charset="-128"/>
              <a:ea typeface="BIZ UDPゴシック" panose="020B0400000000000000" pitchFamily="50" charset="-128"/>
            </a:rPr>
            <a:t>30</a:t>
          </a:r>
          <a:r>
            <a:rPr kumimoji="1" lang="ja-JP" altLang="en-US" sz="1400">
              <a:latin typeface="BIZ UDPゴシック" panose="020B0400000000000000" pitchFamily="50" charset="-128"/>
              <a:ea typeface="BIZ UDPゴシック" panose="020B0400000000000000" pitchFamily="50" charset="-128"/>
            </a:rPr>
            <a:t>分未満（身体１など）の区分で請求している場合は「３０分未満」で計算してください。</a:t>
          </a:r>
        </a:p>
      </xdr:txBody>
    </xdr:sp>
    <xdr:clientData/>
  </xdr:twoCellAnchor>
  <xdr:twoCellAnchor>
    <xdr:from>
      <xdr:col>26</xdr:col>
      <xdr:colOff>340966</xdr:colOff>
      <xdr:row>17</xdr:row>
      <xdr:rowOff>350631</xdr:rowOff>
    </xdr:from>
    <xdr:to>
      <xdr:col>31</xdr:col>
      <xdr:colOff>382838</xdr:colOff>
      <xdr:row>21</xdr:row>
      <xdr:rowOff>83148</xdr:rowOff>
    </xdr:to>
    <xdr:sp macro="" textlink="">
      <xdr:nvSpPr>
        <xdr:cNvPr id="8" name="正方形/長方形 7">
          <a:extLst>
            <a:ext uri="{FF2B5EF4-FFF2-40B4-BE49-F238E27FC236}">
              <a16:creationId xmlns:a16="http://schemas.microsoft.com/office/drawing/2014/main" id="{046512B3-18AE-4861-BF18-16E8687006AD}"/>
            </a:ext>
          </a:extLst>
        </xdr:cNvPr>
        <xdr:cNvSpPr/>
      </xdr:nvSpPr>
      <xdr:spPr>
        <a:xfrm>
          <a:off x="6449666" y="3430381"/>
          <a:ext cx="4791672" cy="8183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総事業費は税抜額を記載してください。</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400" b="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消費税は対象外であるため</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26</xdr:col>
      <xdr:colOff>899583</xdr:colOff>
      <xdr:row>138</xdr:row>
      <xdr:rowOff>127000</xdr:rowOff>
    </xdr:from>
    <xdr:to>
      <xdr:col>37</xdr:col>
      <xdr:colOff>658284</xdr:colOff>
      <xdr:row>155</xdr:row>
      <xdr:rowOff>4233</xdr:rowOff>
    </xdr:to>
    <xdr:sp macro="" textlink="">
      <xdr:nvSpPr>
        <xdr:cNvPr id="9" name="正方形/長方形 8">
          <a:extLst>
            <a:ext uri="{FF2B5EF4-FFF2-40B4-BE49-F238E27FC236}">
              <a16:creationId xmlns:a16="http://schemas.microsoft.com/office/drawing/2014/main" id="{C8BBFDFF-927C-4354-AD20-90C391283EB8}"/>
            </a:ext>
          </a:extLst>
        </xdr:cNvPr>
        <xdr:cNvSpPr/>
      </xdr:nvSpPr>
      <xdr:spPr>
        <a:xfrm>
          <a:off x="6953250" y="27622500"/>
          <a:ext cx="8648701" cy="354965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游ゴシック" panose="020B0400000000000000" pitchFamily="50" charset="-128"/>
              <a:ea typeface="游ゴシック" panose="020B0400000000000000" pitchFamily="50" charset="-128"/>
            </a:rPr>
            <a:t>＜訪問回数の判定期間の考えかた＞</a:t>
          </a:r>
          <a:endParaRPr kumimoji="1" lang="en-US" altLang="ja-JP" sz="1400" b="1">
            <a:solidFill>
              <a:srgbClr val="FF0000"/>
            </a:solidFill>
            <a:latin typeface="游ゴシック" panose="020B0400000000000000" pitchFamily="50" charset="-128"/>
            <a:ea typeface="游ゴシック" panose="020B0400000000000000" pitchFamily="50" charset="-128"/>
          </a:endParaRPr>
        </a:p>
        <a:p>
          <a:pPr algn="l"/>
          <a:r>
            <a:rPr kumimoji="1" lang="ja-JP" altLang="en-US" sz="1100" b="1">
              <a:solidFill>
                <a:sysClr val="windowText" lastClr="000000"/>
              </a:solidFill>
              <a:latin typeface="游ゴシック" panose="020B0400000000000000" pitchFamily="50" charset="-128"/>
              <a:ea typeface="游ゴシック" panose="020B0400000000000000" pitchFamily="50" charset="-128"/>
            </a:rPr>
            <a:t>・訪問介護事業所として指定を受けた日を起算日とし、そこから１か月後に該当する日の前日までの訪問回数で判定する。</a:t>
          </a:r>
          <a:endParaRPr kumimoji="1" lang="en-US" altLang="ja-JP" sz="1100" b="1">
            <a:solidFill>
              <a:sysClr val="windowText" lastClr="000000"/>
            </a:solidFill>
            <a:latin typeface="游ゴシック" panose="020B0400000000000000" pitchFamily="50" charset="-128"/>
            <a:ea typeface="游ゴシック" panose="020B0400000000000000" pitchFamily="50" charset="-128"/>
          </a:endParaRPr>
        </a:p>
        <a:p>
          <a:pPr algn="l"/>
          <a:r>
            <a:rPr kumimoji="1" lang="ja-JP" altLang="en-US" sz="1100" b="1">
              <a:solidFill>
                <a:sysClr val="windowText" lastClr="000000"/>
              </a:solidFill>
              <a:latin typeface="游ゴシック" panose="020B0400000000000000" pitchFamily="50" charset="-128"/>
              <a:ea typeface="游ゴシック" panose="020B0400000000000000" pitchFamily="50" charset="-128"/>
            </a:rPr>
            <a:t>・判定期間の訪問回数が</a:t>
          </a:r>
          <a:r>
            <a:rPr kumimoji="1" lang="en-US" altLang="ja-JP" sz="1100" b="1">
              <a:solidFill>
                <a:sysClr val="windowText" lastClr="000000"/>
              </a:solidFill>
              <a:latin typeface="游ゴシック" panose="020B0400000000000000" pitchFamily="50" charset="-128"/>
              <a:ea typeface="游ゴシック" panose="020B0400000000000000" pitchFamily="50" charset="-128"/>
            </a:rPr>
            <a:t>300</a:t>
          </a:r>
          <a:r>
            <a:rPr kumimoji="1" lang="ja-JP" altLang="en-US" sz="1100" b="1">
              <a:solidFill>
                <a:sysClr val="windowText" lastClr="000000"/>
              </a:solidFill>
              <a:latin typeface="游ゴシック" panose="020B0400000000000000" pitchFamily="50" charset="-128"/>
              <a:ea typeface="游ゴシック" panose="020B0400000000000000" pitchFamily="50" charset="-128"/>
            </a:rPr>
            <a:t>回に満たない場合は、その翌日から同様に判定を繰り返し、起算日の</a:t>
          </a:r>
          <a:r>
            <a:rPr kumimoji="1" lang="en-US" altLang="ja-JP" sz="1100" b="1">
              <a:solidFill>
                <a:sysClr val="windowText" lastClr="000000"/>
              </a:solidFill>
              <a:latin typeface="游ゴシック" panose="020B0400000000000000" pitchFamily="50" charset="-128"/>
              <a:ea typeface="游ゴシック" panose="020B0400000000000000" pitchFamily="50" charset="-128"/>
            </a:rPr>
            <a:t>6</a:t>
          </a:r>
          <a:r>
            <a:rPr kumimoji="1" lang="ja-JP" altLang="en-US" sz="1100" b="1">
              <a:solidFill>
                <a:sysClr val="windowText" lastClr="000000"/>
              </a:solidFill>
              <a:latin typeface="游ゴシック" panose="020B0400000000000000" pitchFamily="50" charset="-128"/>
              <a:ea typeface="游ゴシック" panose="020B0400000000000000" pitchFamily="50" charset="-128"/>
            </a:rPr>
            <a:t>か月後に該当する日の前日を支援の</a:t>
          </a:r>
          <a:endParaRPr kumimoji="1" lang="en-US" altLang="ja-JP" sz="1100" b="1">
            <a:solidFill>
              <a:sysClr val="windowText" lastClr="000000"/>
            </a:solidFill>
            <a:latin typeface="游ゴシック" panose="020B0400000000000000" pitchFamily="50" charset="-128"/>
            <a:ea typeface="游ゴシック" panose="020B0400000000000000" pitchFamily="50" charset="-128"/>
          </a:endParaRPr>
        </a:p>
        <a:p>
          <a:pPr algn="l"/>
          <a:r>
            <a:rPr kumimoji="1" lang="en-US" altLang="ja-JP" sz="1100" b="1" baseline="0">
              <a:solidFill>
                <a:sysClr val="windowText" lastClr="000000"/>
              </a:solidFill>
              <a:latin typeface="游ゴシック" panose="020B0400000000000000" pitchFamily="50" charset="-128"/>
              <a:ea typeface="游ゴシック" panose="020B0400000000000000" pitchFamily="50" charset="-128"/>
            </a:rPr>
            <a:t>    </a:t>
          </a:r>
          <a:r>
            <a:rPr kumimoji="1" lang="ja-JP" altLang="en-US" sz="1100" b="1">
              <a:solidFill>
                <a:sysClr val="windowText" lastClr="000000"/>
              </a:solidFill>
              <a:latin typeface="游ゴシック" panose="020B0400000000000000" pitchFamily="50" charset="-128"/>
              <a:ea typeface="游ゴシック" panose="020B0400000000000000" pitchFamily="50" charset="-128"/>
            </a:rPr>
            <a:t>終了日とする。</a:t>
          </a:r>
          <a:endParaRPr lang="en-US" altLang="ja-JP" sz="1100" b="1" i="0" u="none" strike="noStrike">
            <a:solidFill>
              <a:sysClr val="windowText" lastClr="000000"/>
            </a:solidFill>
            <a:effectLst/>
            <a:latin typeface="+mn-lt"/>
            <a:ea typeface="+mn-ea"/>
            <a:cs typeface="+mn-cs"/>
          </a:endParaRPr>
        </a:p>
        <a:p>
          <a:pPr algn="l"/>
          <a:r>
            <a:rPr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（参考）</a:t>
          </a:r>
          <a:endParaRPr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■留意点</a:t>
          </a:r>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300</a:t>
          </a:r>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回に達した判定期間の訪問は含まれない。</a:t>
          </a:r>
          <a:endPar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300</a:t>
          </a:r>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回に達した次の判定期間の訪問回数が</a:t>
          </a:r>
          <a:r>
            <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300</a:t>
          </a:r>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回未満になった場合も対象に含まれない。（１度</a:t>
          </a:r>
          <a:r>
            <a:rPr kumimoji="1" lang="en-US" altLang="ja-JP"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300</a:t>
          </a:r>
          <a:r>
            <a:rPr kumimoji="1" lang="ja-JP" altLang="en-US" sz="1100" b="1" i="0" u="none" strike="noStrike">
              <a:solidFill>
                <a:sysClr val="windowText" lastClr="000000"/>
              </a:solidFill>
              <a:effectLst/>
              <a:latin typeface="游ゴシック" panose="020B0400000000000000" pitchFamily="50" charset="-128"/>
              <a:ea typeface="游ゴシック" panose="020B0400000000000000" pitchFamily="50" charset="-128"/>
              <a:cs typeface="+mn-cs"/>
            </a:rPr>
            <a:t>回に達した時点で支援終了。）</a:t>
          </a:r>
          <a:endParaRPr kumimoji="1" lang="ja-JP" altLang="en-US" sz="1100" b="1">
            <a:solidFill>
              <a:sysClr val="windowText" lastClr="000000"/>
            </a:solidFill>
            <a:latin typeface="游ゴシック" panose="020B0400000000000000" pitchFamily="50" charset="-128"/>
            <a:ea typeface="游ゴシック" panose="020B0400000000000000" pitchFamily="50" charset="-128"/>
          </a:endParaRPr>
        </a:p>
      </xdr:txBody>
    </xdr:sp>
    <xdr:clientData/>
  </xdr:twoCellAnchor>
  <xdr:twoCellAnchor editAs="oneCell">
    <xdr:from>
      <xdr:col>26</xdr:col>
      <xdr:colOff>1153584</xdr:colOff>
      <xdr:row>144</xdr:row>
      <xdr:rowOff>254000</xdr:rowOff>
    </xdr:from>
    <xdr:to>
      <xdr:col>34</xdr:col>
      <xdr:colOff>391584</xdr:colOff>
      <xdr:row>151</xdr:row>
      <xdr:rowOff>79375</xdr:rowOff>
    </xdr:to>
    <xdr:pic>
      <xdr:nvPicPr>
        <xdr:cNvPr id="10" name="図 9">
          <a:extLst>
            <a:ext uri="{FF2B5EF4-FFF2-40B4-BE49-F238E27FC236}">
              <a16:creationId xmlns:a16="http://schemas.microsoft.com/office/drawing/2014/main" id="{754EC22C-6827-481A-929E-81FAB3356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07251" y="28998333"/>
          <a:ext cx="6064250" cy="125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214404</xdr:colOff>
      <xdr:row>10</xdr:row>
      <xdr:rowOff>60512</xdr:rowOff>
    </xdr:from>
    <xdr:to>
      <xdr:col>10</xdr:col>
      <xdr:colOff>393699</xdr:colOff>
      <xdr:row>16</xdr:row>
      <xdr:rowOff>133350</xdr:rowOff>
    </xdr:to>
    <xdr:sp macro="" textlink="">
      <xdr:nvSpPr>
        <xdr:cNvPr id="2" name="正方形/長方形 1">
          <a:extLst>
            <a:ext uri="{FF2B5EF4-FFF2-40B4-BE49-F238E27FC236}">
              <a16:creationId xmlns:a16="http://schemas.microsoft.com/office/drawing/2014/main" id="{E1BC8CAC-BED4-4D78-9111-E3B555DF6D86}"/>
            </a:ext>
          </a:extLst>
        </xdr:cNvPr>
        <xdr:cNvSpPr/>
      </xdr:nvSpPr>
      <xdr:spPr>
        <a:xfrm>
          <a:off x="7199404" y="1616262"/>
          <a:ext cx="4446495" cy="106978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交付申請については、法人ごとにしていただきますが、</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こちらの様式は、事業所ごとに作成をお願いいたします。</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168087</xdr:colOff>
      <xdr:row>31</xdr:row>
      <xdr:rowOff>156883</xdr:rowOff>
    </xdr:from>
    <xdr:to>
      <xdr:col>10</xdr:col>
      <xdr:colOff>621926</xdr:colOff>
      <xdr:row>37</xdr:row>
      <xdr:rowOff>21291</xdr:rowOff>
    </xdr:to>
    <xdr:sp macro="" textlink="">
      <xdr:nvSpPr>
        <xdr:cNvPr id="3" name="四角形: 角を丸くする 2">
          <a:extLst>
            <a:ext uri="{FF2B5EF4-FFF2-40B4-BE49-F238E27FC236}">
              <a16:creationId xmlns:a16="http://schemas.microsoft.com/office/drawing/2014/main" id="{3914E024-A8BC-4F0C-9C81-CD0A0B523BDC}"/>
            </a:ext>
          </a:extLst>
        </xdr:cNvPr>
        <xdr:cNvSpPr/>
      </xdr:nvSpPr>
      <xdr:spPr>
        <a:xfrm>
          <a:off x="7153087" y="5230533"/>
          <a:ext cx="4708339" cy="855008"/>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記載不要</a:t>
          </a:r>
        </a:p>
      </xdr:txBody>
    </xdr:sp>
    <xdr:clientData/>
  </xdr:twoCellAnchor>
  <xdr:twoCellAnchor>
    <xdr:from>
      <xdr:col>3</xdr:col>
      <xdr:colOff>257735</xdr:colOff>
      <xdr:row>41</xdr:row>
      <xdr:rowOff>89647</xdr:rowOff>
    </xdr:from>
    <xdr:to>
      <xdr:col>11</xdr:col>
      <xdr:colOff>28015</xdr:colOff>
      <xdr:row>46</xdr:row>
      <xdr:rowOff>189379</xdr:rowOff>
    </xdr:to>
    <xdr:sp macro="" textlink="">
      <xdr:nvSpPr>
        <xdr:cNvPr id="4" name="四角形: 角を丸くする 3">
          <a:extLst>
            <a:ext uri="{FF2B5EF4-FFF2-40B4-BE49-F238E27FC236}">
              <a16:creationId xmlns:a16="http://schemas.microsoft.com/office/drawing/2014/main" id="{142476EA-3593-4516-87C4-8231E15A14FF}"/>
            </a:ext>
          </a:extLst>
        </xdr:cNvPr>
        <xdr:cNvSpPr/>
      </xdr:nvSpPr>
      <xdr:spPr>
        <a:xfrm>
          <a:off x="7242735" y="6826997"/>
          <a:ext cx="4647080" cy="912532"/>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5FA3-AC94-4368-8DF2-30939B992872}">
  <sheetPr>
    <tabColor rgb="FFFF0000"/>
  </sheetPr>
  <dimension ref="A1:N59"/>
  <sheetViews>
    <sheetView showGridLines="0" showZeros="0" view="pageBreakPreview" zoomScale="85" zoomScaleNormal="85" zoomScaleSheetLayoutView="85" workbookViewId="0">
      <selection activeCell="B34" sqref="B34"/>
    </sheetView>
  </sheetViews>
  <sheetFormatPr defaultColWidth="9" defaultRowHeight="14"/>
  <cols>
    <col min="1" max="1" width="1.36328125" style="4" customWidth="1"/>
    <col min="2" max="8" width="7.36328125" style="4" customWidth="1"/>
    <col min="9" max="9" width="18.26953125" style="4" customWidth="1"/>
    <col min="10" max="10" width="2.6328125" style="4" customWidth="1"/>
    <col min="11" max="11" width="19.6328125" style="4" customWidth="1"/>
    <col min="12" max="12" width="5.08984375" style="4" customWidth="1"/>
    <col min="13" max="13" width="4.7265625" style="4" customWidth="1"/>
    <col min="14" max="14" width="9" style="4"/>
    <col min="15" max="15" width="6.90625" style="4" bestFit="1" customWidth="1"/>
    <col min="16" max="16384" width="9" style="4"/>
  </cols>
  <sheetData>
    <row r="1" spans="1:14" ht="19.5" customHeight="1"/>
    <row r="2" spans="1:14" ht="19.5" customHeight="1">
      <c r="B2" s="5" t="s">
        <v>11</v>
      </c>
    </row>
    <row r="3" spans="1:14" ht="19.5" customHeight="1">
      <c r="C3" s="5"/>
      <c r="D3" s="5"/>
      <c r="E3" s="5"/>
      <c r="F3" s="5"/>
      <c r="G3" s="5"/>
      <c r="H3" s="5"/>
      <c r="I3" s="5"/>
      <c r="J3" s="5"/>
      <c r="K3" s="5"/>
      <c r="L3" s="5"/>
    </row>
    <row r="4" spans="1:14" ht="19.5" customHeight="1">
      <c r="B4" s="5"/>
      <c r="C4" s="5"/>
      <c r="D4" s="5"/>
      <c r="E4" s="5"/>
      <c r="F4" s="5"/>
      <c r="G4" s="5"/>
      <c r="H4" s="5"/>
      <c r="I4" s="5"/>
      <c r="J4" s="265" t="s">
        <v>0</v>
      </c>
      <c r="K4" s="265"/>
      <c r="L4" s="265"/>
    </row>
    <row r="5" spans="1:14" ht="19.5" customHeight="1">
      <c r="B5" s="5"/>
      <c r="C5" s="5"/>
      <c r="D5" s="5"/>
      <c r="E5" s="5"/>
      <c r="F5" s="5"/>
      <c r="G5" s="5"/>
      <c r="H5" s="5"/>
      <c r="I5" s="5"/>
      <c r="J5" s="5"/>
      <c r="K5" s="5"/>
      <c r="L5" s="5"/>
    </row>
    <row r="6" spans="1:14" ht="19.5" customHeight="1">
      <c r="B6" s="5"/>
      <c r="C6" s="5"/>
      <c r="D6" s="5"/>
      <c r="E6" s="5"/>
      <c r="F6" s="5"/>
      <c r="G6" s="5"/>
      <c r="H6" s="5"/>
      <c r="I6" s="5"/>
      <c r="J6" s="5"/>
      <c r="K6" s="5"/>
      <c r="L6" s="5"/>
    </row>
    <row r="7" spans="1:14" ht="19.5" customHeight="1">
      <c r="B7" s="5"/>
      <c r="C7" s="5"/>
      <c r="D7" s="5"/>
      <c r="E7" s="5"/>
      <c r="F7" s="5"/>
      <c r="G7" s="5"/>
      <c r="H7" s="5"/>
      <c r="I7" s="5"/>
      <c r="J7" s="5"/>
      <c r="K7" s="5"/>
      <c r="L7" s="5"/>
    </row>
    <row r="8" spans="1:14" ht="19.5" customHeight="1">
      <c r="B8" s="5"/>
      <c r="C8" s="5" t="s">
        <v>10</v>
      </c>
      <c r="D8" s="5"/>
      <c r="E8" s="5"/>
      <c r="F8" s="5"/>
      <c r="G8" s="5"/>
      <c r="H8" s="5"/>
      <c r="I8" s="5"/>
      <c r="J8" s="5"/>
      <c r="K8" s="5"/>
      <c r="L8" s="5"/>
    </row>
    <row r="9" spans="1:14" ht="19.5" customHeight="1">
      <c r="B9" s="5"/>
      <c r="C9" s="5"/>
      <c r="D9" s="5"/>
      <c r="E9" s="5"/>
      <c r="F9" s="5"/>
      <c r="G9" s="5"/>
      <c r="H9" s="5"/>
      <c r="I9" s="266"/>
      <c r="J9" s="266"/>
      <c r="K9" s="5"/>
      <c r="L9" s="5"/>
    </row>
    <row r="10" spans="1:14" ht="19.5" customHeight="1">
      <c r="B10" s="5"/>
      <c r="C10" s="5"/>
      <c r="D10" s="5"/>
      <c r="E10" s="5"/>
      <c r="F10" s="5"/>
      <c r="G10" s="5"/>
      <c r="H10" s="5"/>
      <c r="I10" s="270" t="s">
        <v>12</v>
      </c>
      <c r="J10" s="270"/>
      <c r="K10" s="8"/>
      <c r="L10" s="5"/>
      <c r="N10" s="9"/>
    </row>
    <row r="11" spans="1:14" ht="19.5" customHeight="1">
      <c r="B11" s="5"/>
      <c r="C11" s="5"/>
      <c r="D11" s="5"/>
      <c r="E11" s="5"/>
      <c r="F11" s="5"/>
      <c r="G11" s="5"/>
      <c r="H11" s="5"/>
      <c r="I11" s="271" t="s">
        <v>13</v>
      </c>
      <c r="J11" s="271"/>
      <c r="K11" s="8"/>
      <c r="L11" s="5"/>
    </row>
    <row r="12" spans="1:14" ht="19.5" customHeight="1">
      <c r="B12" s="5"/>
      <c r="C12" s="5"/>
      <c r="D12" s="5"/>
      <c r="E12" s="5"/>
      <c r="F12" s="5"/>
      <c r="G12" s="5"/>
      <c r="H12" s="5"/>
      <c r="I12" s="271" t="s">
        <v>14</v>
      </c>
      <c r="J12" s="271"/>
      <c r="K12" s="5"/>
      <c r="L12" s="5"/>
    </row>
    <row r="13" spans="1:14" ht="19.5" customHeight="1">
      <c r="B13" s="5"/>
      <c r="C13" s="5"/>
      <c r="D13" s="5"/>
      <c r="E13" s="5"/>
      <c r="F13" s="5"/>
      <c r="G13" s="5"/>
      <c r="H13" s="5"/>
      <c r="I13" s="266"/>
      <c r="J13" s="266"/>
      <c r="K13" s="7"/>
      <c r="L13" s="5"/>
    </row>
    <row r="14" spans="1:14" ht="19.5" customHeight="1">
      <c r="B14" s="5"/>
      <c r="C14" s="5"/>
      <c r="D14" s="5"/>
      <c r="E14" s="5"/>
      <c r="F14" s="5"/>
      <c r="G14" s="5"/>
      <c r="H14" s="5"/>
      <c r="I14" s="5"/>
      <c r="J14" s="5"/>
      <c r="K14" s="5"/>
      <c r="L14" s="5"/>
    </row>
    <row r="15" spans="1:14" ht="19.5" customHeight="1">
      <c r="B15" s="5"/>
      <c r="C15" s="5"/>
      <c r="D15" s="5"/>
      <c r="E15" s="5"/>
      <c r="F15" s="5"/>
      <c r="G15" s="5"/>
      <c r="H15" s="5"/>
      <c r="I15" s="5"/>
      <c r="J15" s="5"/>
      <c r="K15" s="5"/>
      <c r="L15" s="5"/>
    </row>
    <row r="16" spans="1:14" ht="31.5" customHeight="1">
      <c r="A16" s="267" t="s">
        <v>15</v>
      </c>
      <c r="B16" s="266"/>
      <c r="C16" s="266"/>
      <c r="D16" s="266"/>
      <c r="E16" s="266"/>
      <c r="F16" s="266"/>
      <c r="G16" s="266"/>
      <c r="H16" s="266"/>
      <c r="I16" s="266"/>
      <c r="J16" s="266"/>
      <c r="K16" s="266"/>
      <c r="L16" s="266"/>
      <c r="N16" s="10" t="s">
        <v>1</v>
      </c>
    </row>
    <row r="17" spans="1:14" ht="19.5" customHeight="1">
      <c r="B17" s="5"/>
      <c r="C17" s="5"/>
      <c r="D17" s="5"/>
      <c r="E17" s="5"/>
      <c r="F17" s="5"/>
      <c r="G17" s="5"/>
      <c r="H17" s="5"/>
      <c r="I17" s="5"/>
      <c r="J17" s="5"/>
      <c r="K17" s="5"/>
      <c r="L17" s="5"/>
    </row>
    <row r="18" spans="1:14" ht="19.5" customHeight="1">
      <c r="B18" s="5"/>
      <c r="C18" s="5"/>
      <c r="D18" s="5"/>
      <c r="E18" s="5"/>
      <c r="F18" s="5"/>
      <c r="G18" s="5"/>
      <c r="H18" s="5"/>
      <c r="I18" s="5"/>
      <c r="J18" s="5"/>
      <c r="K18" s="5"/>
      <c r="L18" s="5"/>
    </row>
    <row r="19" spans="1:14" ht="19.5" customHeight="1">
      <c r="A19" s="5"/>
      <c r="B19" s="5"/>
      <c r="C19" s="5" t="s">
        <v>16</v>
      </c>
      <c r="D19" s="5"/>
      <c r="E19" s="5"/>
      <c r="F19" s="5"/>
      <c r="G19" s="5"/>
      <c r="H19" s="5"/>
      <c r="I19" s="5"/>
      <c r="J19" s="5"/>
      <c r="K19" s="5"/>
      <c r="L19" s="5"/>
      <c r="M19" s="5"/>
    </row>
    <row r="20" spans="1:14" ht="19.5" customHeight="1">
      <c r="B20" s="5"/>
      <c r="C20" s="5"/>
      <c r="D20" s="5"/>
      <c r="E20" s="5"/>
      <c r="F20" s="5"/>
      <c r="G20" s="5"/>
      <c r="H20" s="5"/>
      <c r="I20" s="5"/>
      <c r="J20" s="5"/>
      <c r="K20" s="5"/>
      <c r="L20" s="5"/>
    </row>
    <row r="21" spans="1:14" ht="19.5" customHeight="1">
      <c r="B21" s="5"/>
      <c r="C21" s="5"/>
      <c r="D21" s="5"/>
      <c r="E21" s="5"/>
      <c r="F21" s="5"/>
      <c r="G21" s="5"/>
      <c r="H21" s="5"/>
      <c r="I21" s="5"/>
      <c r="J21" s="5"/>
      <c r="K21" s="5"/>
      <c r="L21" s="5"/>
    </row>
    <row r="22" spans="1:14" ht="19.5" customHeight="1">
      <c r="B22" s="5"/>
      <c r="C22" s="5"/>
      <c r="D22" s="5"/>
      <c r="E22" s="5"/>
      <c r="F22" s="5"/>
      <c r="G22" s="5"/>
      <c r="H22" s="5"/>
      <c r="I22" s="5"/>
      <c r="J22" s="5"/>
      <c r="K22" s="5"/>
      <c r="L22" s="5"/>
    </row>
    <row r="23" spans="1:14" ht="19.5" customHeight="1">
      <c r="B23" s="5"/>
      <c r="C23" s="5"/>
      <c r="D23" s="5"/>
      <c r="E23" s="5"/>
      <c r="F23" s="5"/>
      <c r="G23" s="5"/>
      <c r="H23" s="5"/>
      <c r="I23" s="5"/>
      <c r="J23" s="5"/>
      <c r="K23" s="5"/>
      <c r="L23" s="5"/>
    </row>
    <row r="24" spans="1:14" ht="19.5" customHeight="1">
      <c r="B24" s="5"/>
      <c r="C24" s="5"/>
      <c r="D24" s="5"/>
      <c r="E24" s="5"/>
      <c r="F24" s="5"/>
      <c r="G24" s="5"/>
      <c r="H24" s="5"/>
      <c r="I24" s="5"/>
      <c r="J24" s="5"/>
      <c r="K24" s="5"/>
      <c r="L24" s="5"/>
    </row>
    <row r="25" spans="1:14" ht="19.5" customHeight="1">
      <c r="B25" s="5"/>
      <c r="C25" s="5"/>
      <c r="D25" s="5"/>
      <c r="E25" s="5"/>
      <c r="F25" s="5"/>
      <c r="G25" s="5"/>
      <c r="H25" s="5"/>
      <c r="I25" s="5"/>
      <c r="J25" s="5"/>
      <c r="K25" s="5"/>
      <c r="L25" s="5"/>
    </row>
    <row r="26" spans="1:14" ht="19.5" customHeight="1">
      <c r="B26" s="5"/>
      <c r="C26" s="5"/>
      <c r="D26" s="5"/>
      <c r="E26" s="5"/>
      <c r="F26" s="5"/>
      <c r="G26" s="5"/>
      <c r="H26" s="5"/>
      <c r="I26" s="5"/>
      <c r="J26" s="5"/>
      <c r="K26" s="5"/>
      <c r="L26" s="5"/>
    </row>
    <row r="27" spans="1:14" ht="19.5" customHeight="1">
      <c r="B27" s="5"/>
      <c r="C27" s="5"/>
      <c r="D27" s="268" t="s">
        <v>2</v>
      </c>
      <c r="E27" s="268"/>
      <c r="F27" s="3"/>
      <c r="G27" s="11" t="s">
        <v>3</v>
      </c>
      <c r="H27" s="269"/>
      <c r="I27" s="269"/>
      <c r="J27" s="3" t="s">
        <v>4</v>
      </c>
      <c r="K27" s="3"/>
      <c r="L27" s="3"/>
      <c r="N27" s="12"/>
    </row>
    <row r="28" spans="1:14" ht="19.5" customHeight="1">
      <c r="B28" s="5"/>
      <c r="C28" s="5"/>
      <c r="D28" s="13"/>
      <c r="E28" s="5"/>
      <c r="F28" s="5"/>
      <c r="I28" s="6"/>
      <c r="J28" s="264"/>
      <c r="K28" s="264"/>
      <c r="L28" s="5"/>
    </row>
    <row r="29" spans="1:14" ht="19.5" customHeight="1">
      <c r="B29" s="5"/>
      <c r="C29" s="5"/>
      <c r="D29" s="13"/>
      <c r="E29" s="5"/>
      <c r="F29" s="5"/>
      <c r="I29" s="6"/>
      <c r="J29" s="264"/>
      <c r="K29" s="264"/>
      <c r="L29" s="5"/>
    </row>
    <row r="30" spans="1:14" ht="19.5" customHeight="1">
      <c r="B30" s="5"/>
      <c r="C30" s="5"/>
      <c r="D30" s="5"/>
      <c r="E30" s="5"/>
      <c r="F30" s="5"/>
      <c r="G30" s="5"/>
      <c r="H30" s="5"/>
      <c r="I30" s="6"/>
      <c r="J30" s="264"/>
      <c r="K30" s="264"/>
      <c r="L30" s="5"/>
    </row>
    <row r="31" spans="1:14" ht="19.5" customHeight="1">
      <c r="A31" s="3" t="s">
        <v>17</v>
      </c>
      <c r="B31" s="3"/>
      <c r="C31" s="3"/>
      <c r="D31" s="14"/>
      <c r="E31" s="3"/>
      <c r="F31" s="3"/>
      <c r="G31" s="3"/>
      <c r="H31" s="3"/>
      <c r="I31" s="3"/>
      <c r="J31" s="3"/>
      <c r="K31" s="3"/>
      <c r="L31" s="3"/>
    </row>
    <row r="32" spans="1:14" ht="19.5" customHeight="1">
      <c r="A32" s="14"/>
      <c r="B32" s="15" t="s">
        <v>18</v>
      </c>
      <c r="C32" s="15"/>
      <c r="E32" s="3" t="s">
        <v>179</v>
      </c>
      <c r="F32" s="3"/>
      <c r="G32" s="3"/>
      <c r="H32" s="3"/>
      <c r="I32" s="3"/>
      <c r="J32" s="3"/>
      <c r="K32" s="3"/>
      <c r="L32" s="3"/>
    </row>
    <row r="33" spans="1:12" ht="19.5" customHeight="1">
      <c r="A33" s="14"/>
      <c r="B33" s="15" t="s">
        <v>19</v>
      </c>
      <c r="C33" s="15"/>
      <c r="E33" s="3" t="s">
        <v>191</v>
      </c>
      <c r="F33" s="3"/>
      <c r="G33" s="3"/>
      <c r="H33" s="3"/>
      <c r="I33" s="3"/>
      <c r="J33" s="3"/>
      <c r="K33" s="3"/>
      <c r="L33" s="3"/>
    </row>
    <row r="34" spans="1:12" ht="19.5" customHeight="1">
      <c r="A34" s="14"/>
      <c r="B34" s="15" t="s">
        <v>20</v>
      </c>
      <c r="C34" s="15"/>
      <c r="E34" s="3" t="s">
        <v>192</v>
      </c>
      <c r="F34" s="3"/>
      <c r="G34" s="14"/>
      <c r="H34" s="14"/>
      <c r="I34" s="14"/>
      <c r="J34" s="14"/>
      <c r="K34" s="14"/>
      <c r="L34" s="14"/>
    </row>
    <row r="35" spans="1:12" ht="19.5" customHeight="1">
      <c r="A35" s="14"/>
      <c r="B35" s="15" t="s">
        <v>22</v>
      </c>
      <c r="C35" s="15"/>
      <c r="E35" s="3" t="s">
        <v>23</v>
      </c>
      <c r="F35" s="3"/>
      <c r="G35" s="14"/>
      <c r="H35" s="14"/>
      <c r="I35" s="14"/>
      <c r="J35" s="14"/>
      <c r="K35" s="14"/>
      <c r="L35" s="14"/>
    </row>
    <row r="36" spans="1:12" ht="19.5" customHeight="1">
      <c r="B36" s="15" t="s">
        <v>178</v>
      </c>
      <c r="E36" s="3" t="s">
        <v>21</v>
      </c>
    </row>
    <row r="37" spans="1:12" ht="19.5" customHeight="1"/>
    <row r="38" spans="1:12" ht="19.5" customHeight="1"/>
    <row r="39" spans="1:12" ht="19.5" customHeight="1"/>
    <row r="40" spans="1:12" ht="19.5" customHeight="1"/>
    <row r="41" spans="1:12" ht="19.5" customHeight="1"/>
    <row r="42" spans="1:12" ht="19.5" customHeight="1"/>
    <row r="43" spans="1:12" ht="19.5" customHeight="1"/>
    <row r="44" spans="1:12" ht="19.5" customHeight="1"/>
    <row r="45" spans="1:12" ht="19.5" customHeight="1"/>
    <row r="46" spans="1:12" ht="19.5" customHeight="1"/>
    <row r="47" spans="1:12" ht="19.5" customHeight="1"/>
    <row r="48" spans="1:12"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sheetData>
  <mergeCells count="12">
    <mergeCell ref="J28:K28"/>
    <mergeCell ref="J29:K29"/>
    <mergeCell ref="J30:K30"/>
    <mergeCell ref="J4:L4"/>
    <mergeCell ref="I9:J9"/>
    <mergeCell ref="I13:J13"/>
    <mergeCell ref="A16:L16"/>
    <mergeCell ref="D27:E27"/>
    <mergeCell ref="H27:I27"/>
    <mergeCell ref="I10:J10"/>
    <mergeCell ref="I11:J11"/>
    <mergeCell ref="I12:J12"/>
  </mergeCells>
  <phoneticPr fontId="18"/>
  <printOptions horizontalCentered="1"/>
  <pageMargins left="0.59055118110236227" right="0.59055118110236227" top="0.78740157480314965" bottom="0.78740157480314965" header="0.39370078740157483" footer="0.39370078740157483"/>
  <pageSetup paperSize="9" scale="8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84E50-F403-4B15-B9C5-1DAB801F753C}">
  <dimension ref="A1:N28"/>
  <sheetViews>
    <sheetView view="pageBreakPreview" zoomScale="60" zoomScaleNormal="100" workbookViewId="0">
      <selection activeCell="N11" sqref="N11"/>
    </sheetView>
  </sheetViews>
  <sheetFormatPr defaultColWidth="9" defaultRowHeight="16.5"/>
  <cols>
    <col min="1" max="2" width="4.1796875" style="105" customWidth="1"/>
    <col min="3" max="5" width="6.36328125" style="105" customWidth="1"/>
    <col min="6" max="6" width="45.6328125" style="105" customWidth="1"/>
    <col min="7" max="13" width="20.81640625" style="105" customWidth="1"/>
    <col min="14" max="14" width="40.81640625" style="105" customWidth="1"/>
    <col min="15" max="16384" width="9" style="105"/>
  </cols>
  <sheetData>
    <row r="1" spans="1:14" s="1" customFormat="1" ht="19">
      <c r="A1" s="104" t="s">
        <v>18</v>
      </c>
    </row>
    <row r="2" spans="1:14" ht="38.5" customHeight="1">
      <c r="B2" s="274" t="s">
        <v>165</v>
      </c>
      <c r="C2" s="274"/>
      <c r="D2" s="274"/>
      <c r="E2" s="274"/>
      <c r="F2" s="274"/>
      <c r="G2" s="274"/>
      <c r="H2" s="274"/>
      <c r="I2" s="274"/>
      <c r="J2" s="274"/>
      <c r="K2" s="274"/>
      <c r="L2" s="274"/>
      <c r="M2" s="274"/>
      <c r="N2" s="274"/>
    </row>
    <row r="3" spans="1:14" ht="17" thickBot="1">
      <c r="B3" s="106"/>
      <c r="C3" s="106"/>
      <c r="D3" s="106"/>
      <c r="E3" s="106"/>
      <c r="F3" s="106"/>
      <c r="G3" s="106"/>
      <c r="H3" s="106"/>
      <c r="I3" s="106"/>
      <c r="J3" s="106"/>
      <c r="K3" s="106"/>
      <c r="L3" s="106"/>
      <c r="M3" s="106"/>
      <c r="N3" s="107"/>
    </row>
    <row r="4" spans="1:14">
      <c r="A4" s="275" t="s">
        <v>145</v>
      </c>
      <c r="B4" s="276"/>
      <c r="C4" s="276"/>
      <c r="D4" s="277"/>
      <c r="E4" s="277"/>
      <c r="F4" s="278"/>
      <c r="G4" s="133"/>
      <c r="H4" s="108"/>
      <c r="I4" s="109"/>
      <c r="J4" s="108"/>
      <c r="K4" s="110"/>
      <c r="L4" s="109"/>
      <c r="M4" s="108"/>
      <c r="N4" s="111"/>
    </row>
    <row r="5" spans="1:14" s="114" customFormat="1" ht="33">
      <c r="A5" s="279"/>
      <c r="B5" s="280"/>
      <c r="C5" s="280"/>
      <c r="D5" s="281"/>
      <c r="E5" s="281"/>
      <c r="F5" s="282"/>
      <c r="G5" s="134" t="s">
        <v>146</v>
      </c>
      <c r="H5" s="112" t="s">
        <v>147</v>
      </c>
      <c r="I5" s="113" t="s">
        <v>148</v>
      </c>
      <c r="J5" s="112" t="s">
        <v>149</v>
      </c>
      <c r="K5" s="114" t="s">
        <v>150</v>
      </c>
      <c r="L5" s="113" t="s">
        <v>151</v>
      </c>
      <c r="M5" s="112" t="s">
        <v>152</v>
      </c>
      <c r="N5" s="115" t="s">
        <v>153</v>
      </c>
    </row>
    <row r="6" spans="1:14" s="118" customFormat="1">
      <c r="A6" s="279"/>
      <c r="B6" s="280"/>
      <c r="C6" s="280"/>
      <c r="D6" s="281"/>
      <c r="E6" s="281"/>
      <c r="F6" s="282"/>
      <c r="G6" s="135" t="s">
        <v>154</v>
      </c>
      <c r="H6" s="116" t="s">
        <v>155</v>
      </c>
      <c r="I6" s="117" t="s">
        <v>156</v>
      </c>
      <c r="J6" s="116" t="s">
        <v>157</v>
      </c>
      <c r="K6" s="118" t="s">
        <v>158</v>
      </c>
      <c r="L6" s="117" t="s">
        <v>24</v>
      </c>
      <c r="M6" s="116" t="s">
        <v>51</v>
      </c>
      <c r="N6" s="119"/>
    </row>
    <row r="7" spans="1:14" s="118" customFormat="1" ht="17" thickBot="1">
      <c r="A7" s="283"/>
      <c r="B7" s="284"/>
      <c r="C7" s="284"/>
      <c r="D7" s="285"/>
      <c r="E7" s="285"/>
      <c r="F7" s="286"/>
      <c r="G7" s="136" t="s">
        <v>159</v>
      </c>
      <c r="H7" s="121" t="s">
        <v>159</v>
      </c>
      <c r="I7" s="122" t="s">
        <v>159</v>
      </c>
      <c r="J7" s="120" t="s">
        <v>159</v>
      </c>
      <c r="K7" s="121" t="s">
        <v>159</v>
      </c>
      <c r="L7" s="122" t="s">
        <v>159</v>
      </c>
      <c r="M7" s="122" t="s">
        <v>159</v>
      </c>
      <c r="N7" s="123"/>
    </row>
    <row r="8" spans="1:14" s="118" customFormat="1" ht="40" customHeight="1" thickTop="1">
      <c r="A8" s="287" t="s">
        <v>166</v>
      </c>
      <c r="B8" s="288"/>
      <c r="C8" s="288"/>
      <c r="D8" s="288"/>
      <c r="E8" s="288"/>
      <c r="F8" s="289"/>
      <c r="G8" s="165">
        <f>SUM(G9,G14)</f>
        <v>0</v>
      </c>
      <c r="H8" s="181">
        <f t="shared" ref="H8:M8" si="0">SUM(H9,H14)</f>
        <v>0</v>
      </c>
      <c r="I8" s="181">
        <f t="shared" si="0"/>
        <v>0</v>
      </c>
      <c r="J8" s="181">
        <f t="shared" si="0"/>
        <v>0</v>
      </c>
      <c r="K8" s="181">
        <f t="shared" si="0"/>
        <v>0</v>
      </c>
      <c r="L8" s="181">
        <f t="shared" si="0"/>
        <v>0</v>
      </c>
      <c r="M8" s="131">
        <f t="shared" si="0"/>
        <v>0</v>
      </c>
      <c r="N8" s="119"/>
    </row>
    <row r="9" spans="1:14" s="118" customFormat="1" ht="40" customHeight="1">
      <c r="A9" s="300"/>
      <c r="B9" s="294" t="s">
        <v>167</v>
      </c>
      <c r="C9" s="294"/>
      <c r="D9" s="294"/>
      <c r="E9" s="294"/>
      <c r="F9" s="295"/>
      <c r="G9" s="166">
        <f>SUM(G10:G13)</f>
        <v>0</v>
      </c>
      <c r="H9" s="160">
        <f>SUM(H10:H13)</f>
        <v>0</v>
      </c>
      <c r="I9" s="160">
        <f>G9-H9</f>
        <v>0</v>
      </c>
      <c r="J9" s="160">
        <f>SUM(J10:J13)</f>
        <v>0</v>
      </c>
      <c r="K9" s="160">
        <f>SUM(K10:K13)</f>
        <v>0</v>
      </c>
      <c r="L9" s="160">
        <f>MIN(I9:K9)</f>
        <v>0</v>
      </c>
      <c r="M9" s="174">
        <f>ROUNDDOWN(L9,-3)</f>
        <v>0</v>
      </c>
      <c r="N9" s="161"/>
    </row>
    <row r="10" spans="1:14" s="118" customFormat="1" ht="40" customHeight="1">
      <c r="A10" s="300"/>
      <c r="B10" s="296" t="s">
        <v>168</v>
      </c>
      <c r="C10" s="296"/>
      <c r="D10" s="296"/>
      <c r="E10" s="296"/>
      <c r="F10" s="297"/>
      <c r="G10" s="167"/>
      <c r="H10" s="157"/>
      <c r="I10" s="158">
        <f t="shared" ref="I10:I20" si="1">G10-H10</f>
        <v>0</v>
      </c>
      <c r="J10" s="157"/>
      <c r="K10" s="157"/>
      <c r="L10" s="158">
        <f t="shared" ref="L10:L18" si="2">MIN(I10:K10)</f>
        <v>0</v>
      </c>
      <c r="M10" s="175">
        <f t="shared" ref="M10:M21" si="3">ROUNDDOWN(L10,-3)</f>
        <v>0</v>
      </c>
      <c r="N10" s="159"/>
    </row>
    <row r="11" spans="1:14" s="118" customFormat="1" ht="40" customHeight="1">
      <c r="A11" s="300"/>
      <c r="B11" s="298" t="s">
        <v>169</v>
      </c>
      <c r="C11" s="298"/>
      <c r="D11" s="298"/>
      <c r="E11" s="298"/>
      <c r="F11" s="299"/>
      <c r="G11" s="168"/>
      <c r="H11" s="130"/>
      <c r="I11" s="152">
        <f t="shared" si="1"/>
        <v>0</v>
      </c>
      <c r="J11" s="130"/>
      <c r="K11" s="130"/>
      <c r="L11" s="152">
        <f t="shared" si="2"/>
        <v>0</v>
      </c>
      <c r="M11" s="176">
        <f t="shared" si="3"/>
        <v>0</v>
      </c>
      <c r="N11" s="138"/>
    </row>
    <row r="12" spans="1:14" s="118" customFormat="1" ht="40" customHeight="1">
      <c r="A12" s="300"/>
      <c r="B12" s="298" t="s">
        <v>170</v>
      </c>
      <c r="C12" s="298"/>
      <c r="D12" s="298"/>
      <c r="E12" s="298"/>
      <c r="F12" s="299"/>
      <c r="G12" s="168"/>
      <c r="H12" s="130"/>
      <c r="I12" s="152">
        <f t="shared" si="1"/>
        <v>0</v>
      </c>
      <c r="J12" s="130"/>
      <c r="K12" s="130"/>
      <c r="L12" s="152">
        <f t="shared" si="2"/>
        <v>0</v>
      </c>
      <c r="M12" s="176">
        <f t="shared" si="3"/>
        <v>0</v>
      </c>
      <c r="N12" s="138"/>
    </row>
    <row r="13" spans="1:14" s="118" customFormat="1" ht="40" customHeight="1">
      <c r="A13" s="300"/>
      <c r="B13" s="309" t="s">
        <v>171</v>
      </c>
      <c r="C13" s="309"/>
      <c r="D13" s="309"/>
      <c r="E13" s="309"/>
      <c r="F13" s="310"/>
      <c r="G13" s="169"/>
      <c r="H13" s="162"/>
      <c r="I13" s="163">
        <f t="shared" si="1"/>
        <v>0</v>
      </c>
      <c r="J13" s="162"/>
      <c r="K13" s="162"/>
      <c r="L13" s="163">
        <f t="shared" si="2"/>
        <v>0</v>
      </c>
      <c r="M13" s="177">
        <f t="shared" si="3"/>
        <v>0</v>
      </c>
      <c r="N13" s="164"/>
    </row>
    <row r="14" spans="1:14" s="118" customFormat="1" ht="40" customHeight="1">
      <c r="A14" s="300"/>
      <c r="B14" s="294" t="s">
        <v>106</v>
      </c>
      <c r="C14" s="294"/>
      <c r="D14" s="294"/>
      <c r="E14" s="294"/>
      <c r="F14" s="295"/>
      <c r="G14" s="166">
        <f>SUM(G15:G18)</f>
        <v>0</v>
      </c>
      <c r="H14" s="160">
        <f>SUM(H15:H18)</f>
        <v>0</v>
      </c>
      <c r="I14" s="160">
        <f t="shared" si="1"/>
        <v>0</v>
      </c>
      <c r="J14" s="160">
        <f>SUM(J15:J18)</f>
        <v>0</v>
      </c>
      <c r="K14" s="160">
        <f>SUM(K15:K18)</f>
        <v>0</v>
      </c>
      <c r="L14" s="160">
        <f t="shared" si="2"/>
        <v>0</v>
      </c>
      <c r="M14" s="174">
        <f t="shared" si="3"/>
        <v>0</v>
      </c>
      <c r="N14" s="161"/>
    </row>
    <row r="15" spans="1:14" s="118" customFormat="1" ht="40" customHeight="1">
      <c r="A15" s="300"/>
      <c r="B15" s="311" t="s">
        <v>172</v>
      </c>
      <c r="C15" s="311"/>
      <c r="D15" s="311"/>
      <c r="E15" s="311"/>
      <c r="F15" s="312"/>
      <c r="G15" s="167"/>
      <c r="H15" s="157"/>
      <c r="I15" s="158">
        <f t="shared" si="1"/>
        <v>0</v>
      </c>
      <c r="J15" s="157"/>
      <c r="K15" s="157"/>
      <c r="L15" s="158">
        <f t="shared" si="2"/>
        <v>0</v>
      </c>
      <c r="M15" s="175">
        <f t="shared" si="3"/>
        <v>0</v>
      </c>
      <c r="N15" s="159"/>
    </row>
    <row r="16" spans="1:14" s="118" customFormat="1" ht="40" customHeight="1">
      <c r="A16" s="300"/>
      <c r="B16" s="313" t="s">
        <v>173</v>
      </c>
      <c r="C16" s="313"/>
      <c r="D16" s="313"/>
      <c r="E16" s="313"/>
      <c r="F16" s="314"/>
      <c r="G16" s="168"/>
      <c r="H16" s="130"/>
      <c r="I16" s="152">
        <f t="shared" si="1"/>
        <v>0</v>
      </c>
      <c r="J16" s="130"/>
      <c r="K16" s="130"/>
      <c r="L16" s="152">
        <f t="shared" si="2"/>
        <v>0</v>
      </c>
      <c r="M16" s="176">
        <f t="shared" si="3"/>
        <v>0</v>
      </c>
      <c r="N16" s="138"/>
    </row>
    <row r="17" spans="1:14" s="118" customFormat="1" ht="40" customHeight="1">
      <c r="A17" s="300"/>
      <c r="B17" s="313" t="s">
        <v>174</v>
      </c>
      <c r="C17" s="313"/>
      <c r="D17" s="313"/>
      <c r="E17" s="313"/>
      <c r="F17" s="314"/>
      <c r="G17" s="168"/>
      <c r="H17" s="130"/>
      <c r="I17" s="152">
        <f t="shared" si="1"/>
        <v>0</v>
      </c>
      <c r="J17" s="130"/>
      <c r="K17" s="130"/>
      <c r="L17" s="152">
        <f t="shared" si="2"/>
        <v>0</v>
      </c>
      <c r="M17" s="176">
        <f t="shared" si="3"/>
        <v>0</v>
      </c>
      <c r="N17" s="138"/>
    </row>
    <row r="18" spans="1:14" s="118" customFormat="1" ht="40" customHeight="1">
      <c r="A18" s="300"/>
      <c r="B18" s="272" t="s">
        <v>196</v>
      </c>
      <c r="C18" s="272"/>
      <c r="D18" s="272"/>
      <c r="E18" s="272"/>
      <c r="F18" s="273"/>
      <c r="G18" s="170"/>
      <c r="H18" s="182"/>
      <c r="I18" s="154">
        <f t="shared" si="1"/>
        <v>0</v>
      </c>
      <c r="J18" s="182"/>
      <c r="K18" s="182"/>
      <c r="L18" s="154">
        <f t="shared" si="2"/>
        <v>0</v>
      </c>
      <c r="M18" s="178">
        <f t="shared" si="3"/>
        <v>0</v>
      </c>
      <c r="N18" s="127"/>
    </row>
    <row r="19" spans="1:14" s="118" customFormat="1" ht="40" customHeight="1">
      <c r="A19" s="301" t="s">
        <v>175</v>
      </c>
      <c r="B19" s="302"/>
      <c r="C19" s="302"/>
      <c r="D19" s="302"/>
      <c r="E19" s="302"/>
      <c r="F19" s="303"/>
      <c r="G19" s="171">
        <f>SUM(G20:G21)</f>
        <v>0</v>
      </c>
      <c r="H19" s="183">
        <f t="shared" ref="H19:M19" si="4">SUM(H20:H21)</f>
        <v>0</v>
      </c>
      <c r="I19" s="153">
        <f t="shared" si="4"/>
        <v>0</v>
      </c>
      <c r="J19" s="183">
        <f t="shared" si="4"/>
        <v>0</v>
      </c>
      <c r="K19" s="183">
        <f t="shared" si="4"/>
        <v>0</v>
      </c>
      <c r="L19" s="153">
        <f t="shared" si="4"/>
        <v>0</v>
      </c>
      <c r="M19" s="155">
        <f t="shared" si="4"/>
        <v>0</v>
      </c>
      <c r="N19" s="139"/>
    </row>
    <row r="20" spans="1:14" s="118" customFormat="1" ht="40" customHeight="1">
      <c r="A20" s="300"/>
      <c r="B20" s="304" t="s">
        <v>176</v>
      </c>
      <c r="C20" s="304"/>
      <c r="D20" s="304"/>
      <c r="E20" s="304"/>
      <c r="F20" s="305"/>
      <c r="G20" s="172"/>
      <c r="H20" s="128"/>
      <c r="I20" s="153">
        <f t="shared" si="1"/>
        <v>0</v>
      </c>
      <c r="J20" s="128"/>
      <c r="K20" s="128"/>
      <c r="L20" s="153">
        <f t="shared" ref="L20:L21" si="5">MIN(I20:K20)</f>
        <v>0</v>
      </c>
      <c r="M20" s="155">
        <f t="shared" si="3"/>
        <v>0</v>
      </c>
      <c r="N20" s="137"/>
    </row>
    <row r="21" spans="1:14" s="118" customFormat="1" ht="40" customHeight="1">
      <c r="A21" s="308"/>
      <c r="B21" s="306" t="s">
        <v>177</v>
      </c>
      <c r="C21" s="306"/>
      <c r="D21" s="306"/>
      <c r="E21" s="306"/>
      <c r="F21" s="307"/>
      <c r="G21" s="173"/>
      <c r="H21" s="129"/>
      <c r="I21" s="156">
        <f t="shared" ref="I21" si="6">G21-H21</f>
        <v>0</v>
      </c>
      <c r="J21" s="129"/>
      <c r="K21" s="129"/>
      <c r="L21" s="156">
        <f t="shared" si="5"/>
        <v>0</v>
      </c>
      <c r="M21" s="179">
        <f t="shared" si="3"/>
        <v>0</v>
      </c>
      <c r="N21" s="140"/>
    </row>
    <row r="22" spans="1:14" s="118" customFormat="1" ht="40" customHeight="1" thickBot="1">
      <c r="A22" s="290" t="s">
        <v>160</v>
      </c>
      <c r="B22" s="291"/>
      <c r="C22" s="291"/>
      <c r="D22" s="291"/>
      <c r="E22" s="291"/>
      <c r="F22" s="292"/>
      <c r="G22" s="141">
        <f>SUM(G8,G19)</f>
        <v>0</v>
      </c>
      <c r="H22" s="132">
        <f t="shared" ref="H22:M22" si="7">SUM(H8,H19)</f>
        <v>0</v>
      </c>
      <c r="I22" s="132">
        <f t="shared" si="7"/>
        <v>0</v>
      </c>
      <c r="J22" s="132">
        <f t="shared" si="7"/>
        <v>0</v>
      </c>
      <c r="K22" s="132">
        <f t="shared" si="7"/>
        <v>0</v>
      </c>
      <c r="L22" s="132">
        <f t="shared" si="7"/>
        <v>0</v>
      </c>
      <c r="M22" s="180">
        <f t="shared" si="7"/>
        <v>0</v>
      </c>
      <c r="N22" s="124"/>
    </row>
    <row r="23" spans="1:14" s="1" customFormat="1">
      <c r="A23" s="118">
        <v>1</v>
      </c>
      <c r="B23" s="1" t="s">
        <v>161</v>
      </c>
    </row>
    <row r="24" spans="1:14" s="1" customFormat="1">
      <c r="A24" s="118">
        <v>2</v>
      </c>
      <c r="B24" s="1" t="s">
        <v>162</v>
      </c>
    </row>
    <row r="25" spans="1:14" s="1" customFormat="1">
      <c r="A25" s="118">
        <v>3</v>
      </c>
      <c r="B25" s="1" t="s">
        <v>163</v>
      </c>
    </row>
    <row r="26" spans="1:14">
      <c r="A26" s="1">
        <v>4</v>
      </c>
      <c r="B26" s="1" t="s">
        <v>164</v>
      </c>
      <c r="C26" s="1"/>
      <c r="D26" s="1"/>
      <c r="E26" s="1"/>
      <c r="F26" s="1"/>
      <c r="G26" s="1"/>
      <c r="H26" s="1"/>
      <c r="I26" s="1"/>
      <c r="J26" s="1"/>
      <c r="K26" s="1"/>
      <c r="L26" s="1"/>
      <c r="M26" s="1"/>
      <c r="N26" s="1"/>
    </row>
    <row r="27" spans="1:14">
      <c r="A27" s="125"/>
      <c r="B27" s="293"/>
      <c r="C27" s="293"/>
      <c r="D27" s="293"/>
      <c r="E27" s="293"/>
      <c r="F27" s="293"/>
      <c r="G27" s="293"/>
      <c r="H27" s="293"/>
      <c r="I27" s="293"/>
      <c r="J27" s="293"/>
      <c r="K27" s="293"/>
      <c r="L27" s="293"/>
      <c r="M27" s="293"/>
      <c r="N27" s="293"/>
    </row>
    <row r="28" spans="1:14">
      <c r="B28" s="126"/>
      <c r="C28" s="126"/>
      <c r="D28" s="126"/>
      <c r="E28" s="126"/>
      <c r="F28" s="126"/>
      <c r="G28" s="126"/>
      <c r="H28" s="126"/>
      <c r="I28" s="126"/>
      <c r="J28" s="126"/>
      <c r="K28" s="126"/>
      <c r="L28" s="126"/>
      <c r="M28" s="126"/>
      <c r="N28" s="126"/>
    </row>
  </sheetData>
  <mergeCells count="20">
    <mergeCell ref="B27:N27"/>
    <mergeCell ref="B9:F9"/>
    <mergeCell ref="B10:F10"/>
    <mergeCell ref="B11:F11"/>
    <mergeCell ref="B12:F12"/>
    <mergeCell ref="A19:F19"/>
    <mergeCell ref="B20:F20"/>
    <mergeCell ref="B21:F21"/>
    <mergeCell ref="A20:A21"/>
    <mergeCell ref="B13:F13"/>
    <mergeCell ref="B14:F14"/>
    <mergeCell ref="B15:F15"/>
    <mergeCell ref="B16:F16"/>
    <mergeCell ref="B17:F17"/>
    <mergeCell ref="B18:F18"/>
    <mergeCell ref="B2:N2"/>
    <mergeCell ref="A4:F7"/>
    <mergeCell ref="A8:F8"/>
    <mergeCell ref="A22:F22"/>
    <mergeCell ref="A9:A18"/>
  </mergeCells>
  <phoneticPr fontId="18"/>
  <pageMargins left="0.7" right="0.7"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9C200-BB3C-493D-A331-3CA9B7AE71B5}">
  <dimension ref="A1:AR170"/>
  <sheetViews>
    <sheetView view="pageBreakPreview" zoomScale="60" zoomScaleNormal="100" workbookViewId="0">
      <selection activeCell="AH164" sqref="AH164"/>
    </sheetView>
  </sheetViews>
  <sheetFormatPr defaultColWidth="9.81640625" defaultRowHeight="13"/>
  <cols>
    <col min="1" max="26" width="3.36328125" style="19" customWidth="1"/>
    <col min="27" max="27" width="28.7265625" style="19" customWidth="1"/>
    <col min="28" max="16384" width="9.81640625" style="19"/>
  </cols>
  <sheetData>
    <row r="1" spans="1:41" ht="17.25" customHeight="1">
      <c r="A1" s="1" t="s">
        <v>91</v>
      </c>
    </row>
    <row r="2" spans="1:41" ht="17.25" customHeight="1">
      <c r="A2" s="315" t="s">
        <v>193</v>
      </c>
      <c r="B2" s="315"/>
      <c r="C2" s="315"/>
      <c r="D2" s="315"/>
      <c r="E2" s="315"/>
      <c r="F2" s="315"/>
      <c r="G2" s="315"/>
      <c r="H2" s="315"/>
      <c r="I2" s="315"/>
      <c r="J2" s="315"/>
      <c r="K2" s="315"/>
      <c r="L2" s="315"/>
      <c r="M2" s="315"/>
      <c r="N2" s="315"/>
      <c r="O2" s="315"/>
      <c r="P2" s="315"/>
      <c r="Q2" s="315"/>
      <c r="R2" s="315"/>
      <c r="S2" s="315"/>
      <c r="T2" s="315"/>
      <c r="U2" s="315"/>
      <c r="V2" s="315"/>
      <c r="W2" s="315"/>
      <c r="X2" s="315"/>
      <c r="Y2" s="315"/>
      <c r="Z2" s="315"/>
    </row>
    <row r="3" spans="1:41" ht="18.75" customHeight="1">
      <c r="A3" s="445" t="s">
        <v>190</v>
      </c>
      <c r="B3" s="445"/>
      <c r="C3" s="445"/>
      <c r="D3" s="445"/>
      <c r="E3" s="445"/>
      <c r="F3" s="445"/>
      <c r="G3" s="445"/>
      <c r="H3" s="445"/>
      <c r="I3" s="445"/>
      <c r="J3" s="445"/>
      <c r="K3" s="445"/>
      <c r="L3" s="445"/>
      <c r="M3" s="445"/>
      <c r="N3" s="445"/>
      <c r="O3" s="445"/>
      <c r="P3" s="445"/>
      <c r="Q3" s="445"/>
      <c r="R3" s="445"/>
      <c r="S3" s="445"/>
      <c r="T3" s="445"/>
      <c r="U3" s="446"/>
      <c r="V3" s="446"/>
      <c r="W3" s="446"/>
      <c r="X3" s="446"/>
      <c r="Y3" s="446"/>
      <c r="Z3" s="20"/>
      <c r="AA3" s="21"/>
    </row>
    <row r="4" spans="1:41" ht="15" customHeight="1">
      <c r="A4" s="438" t="s">
        <v>30</v>
      </c>
      <c r="B4" s="438"/>
      <c r="C4" s="438"/>
      <c r="D4" s="438"/>
      <c r="E4" s="438"/>
      <c r="F4" s="438"/>
      <c r="G4" s="438"/>
      <c r="H4" s="438"/>
      <c r="I4" s="438"/>
      <c r="J4" s="447"/>
      <c r="K4" s="447"/>
      <c r="L4" s="447"/>
      <c r="M4" s="447"/>
      <c r="N4" s="447"/>
      <c r="O4" s="447"/>
      <c r="P4" s="447"/>
      <c r="Q4" s="447"/>
      <c r="R4" s="447"/>
      <c r="S4" s="447"/>
      <c r="T4" s="447"/>
      <c r="U4" s="447"/>
      <c r="V4" s="447"/>
      <c r="W4" s="447"/>
      <c r="X4" s="447"/>
      <c r="Y4" s="447"/>
    </row>
    <row r="5" spans="1:41" ht="15" customHeight="1">
      <c r="A5" s="438" t="s">
        <v>31</v>
      </c>
      <c r="B5" s="438"/>
      <c r="C5" s="438"/>
      <c r="D5" s="438"/>
      <c r="E5" s="438"/>
      <c r="F5" s="438"/>
      <c r="G5" s="438"/>
      <c r="H5" s="438"/>
      <c r="I5" s="438"/>
      <c r="J5" s="439"/>
      <c r="K5" s="439"/>
      <c r="L5" s="439"/>
      <c r="M5" s="439"/>
      <c r="N5" s="439"/>
      <c r="O5" s="439"/>
      <c r="P5" s="439"/>
      <c r="Q5" s="439"/>
      <c r="R5" s="439"/>
      <c r="S5" s="439"/>
      <c r="T5" s="439"/>
      <c r="U5" s="439"/>
      <c r="V5" s="439"/>
      <c r="W5" s="439"/>
      <c r="X5" s="439"/>
      <c r="Y5" s="439"/>
    </row>
    <row r="6" spans="1:41" ht="15" customHeight="1">
      <c r="A6" s="438" t="s">
        <v>32</v>
      </c>
      <c r="B6" s="438"/>
      <c r="C6" s="438"/>
      <c r="D6" s="438"/>
      <c r="E6" s="438"/>
      <c r="F6" s="438"/>
      <c r="G6" s="438"/>
      <c r="H6" s="438"/>
      <c r="I6" s="438"/>
      <c r="J6" s="439"/>
      <c r="K6" s="439"/>
      <c r="L6" s="439"/>
      <c r="M6" s="439"/>
      <c r="N6" s="439"/>
      <c r="O6" s="439"/>
      <c r="P6" s="439"/>
      <c r="Q6" s="439"/>
      <c r="R6" s="439"/>
      <c r="S6" s="439"/>
      <c r="T6" s="439"/>
      <c r="U6" s="439"/>
      <c r="V6" s="439"/>
      <c r="W6" s="439"/>
      <c r="X6" s="439"/>
      <c r="Y6" s="439"/>
    </row>
    <row r="7" spans="1:41" ht="15" customHeight="1">
      <c r="A7" s="438" t="s">
        <v>33</v>
      </c>
      <c r="B7" s="438"/>
      <c r="C7" s="438"/>
      <c r="D7" s="438"/>
      <c r="E7" s="438"/>
      <c r="F7" s="438"/>
      <c r="G7" s="438"/>
      <c r="H7" s="438"/>
      <c r="I7" s="438"/>
      <c r="J7" s="439"/>
      <c r="K7" s="439"/>
      <c r="L7" s="439"/>
      <c r="M7" s="439"/>
      <c r="N7" s="439"/>
      <c r="O7" s="439"/>
      <c r="P7" s="439"/>
      <c r="Q7" s="439"/>
      <c r="R7" s="439"/>
      <c r="S7" s="439"/>
      <c r="T7" s="439"/>
      <c r="U7" s="439"/>
      <c r="V7" s="439"/>
      <c r="W7" s="439"/>
      <c r="X7" s="439"/>
      <c r="Y7" s="439"/>
    </row>
    <row r="8" spans="1:41" ht="13.5" thickBot="1"/>
    <row r="9" spans="1:41" ht="14.5" thickBot="1">
      <c r="A9" s="22" t="s">
        <v>66</v>
      </c>
      <c r="B9" s="23"/>
      <c r="C9" s="23"/>
      <c r="D9" s="440">
        <f>T20+T28+T45+T50+T74+T90+T98+T62+T110+T169+H141+T157</f>
        <v>0</v>
      </c>
      <c r="E9" s="441"/>
      <c r="F9" s="441"/>
      <c r="G9" s="441"/>
      <c r="H9" s="442"/>
      <c r="I9" s="22" t="s">
        <v>4</v>
      </c>
      <c r="K9" s="443" t="s">
        <v>67</v>
      </c>
      <c r="L9" s="443"/>
      <c r="M9" s="443"/>
      <c r="N9" s="443"/>
      <c r="O9" s="428" t="s">
        <v>34</v>
      </c>
      <c r="P9" s="428"/>
      <c r="Q9" s="428"/>
      <c r="R9" s="428"/>
      <c r="S9" s="428"/>
      <c r="T9" s="428"/>
      <c r="U9" s="428"/>
      <c r="V9" s="428"/>
      <c r="W9" s="428"/>
      <c r="X9" s="428"/>
      <c r="Y9" s="428"/>
    </row>
    <row r="10" spans="1:41" ht="15" customHeight="1">
      <c r="A10" s="444" t="s">
        <v>35</v>
      </c>
      <c r="B10" s="444"/>
      <c r="C10" s="444"/>
      <c r="D10" s="444"/>
      <c r="E10" s="444"/>
      <c r="F10" s="444"/>
      <c r="G10" s="444"/>
      <c r="H10" s="444"/>
      <c r="I10" s="444"/>
      <c r="J10" s="444"/>
      <c r="K10" s="444"/>
      <c r="L10" s="444"/>
      <c r="M10" s="444"/>
      <c r="N10" s="444"/>
      <c r="O10" s="444"/>
      <c r="P10" s="444"/>
      <c r="Q10" s="444"/>
      <c r="R10" s="444"/>
      <c r="S10" s="444"/>
      <c r="T10" s="444"/>
      <c r="U10" s="444"/>
      <c r="V10" s="444"/>
      <c r="W10" s="444"/>
      <c r="X10" s="444"/>
      <c r="Y10" s="444"/>
    </row>
    <row r="11" spans="1:41" ht="15" customHeight="1">
      <c r="A11" s="25"/>
      <c r="N11" s="26"/>
      <c r="O11" s="26"/>
      <c r="P11" s="26"/>
      <c r="Q11" s="26"/>
      <c r="R11" s="26"/>
      <c r="S11" s="26"/>
      <c r="T11" s="26"/>
      <c r="U11" s="26"/>
      <c r="V11" s="26"/>
      <c r="W11" s="26"/>
      <c r="X11" s="26"/>
      <c r="Y11" s="26"/>
      <c r="AA11" s="45"/>
      <c r="AB11" s="45"/>
      <c r="AC11" s="45"/>
      <c r="AD11" s="45"/>
      <c r="AE11" s="45"/>
      <c r="AF11" s="45"/>
      <c r="AG11" s="45"/>
      <c r="AH11" s="45"/>
      <c r="AI11" s="45"/>
      <c r="AJ11" s="45"/>
      <c r="AK11" s="45"/>
      <c r="AL11" s="45"/>
      <c r="AM11" s="45"/>
      <c r="AN11" s="45"/>
      <c r="AO11" s="45"/>
    </row>
    <row r="12" spans="1:41" ht="15" customHeight="1">
      <c r="A12" s="19" t="s">
        <v>68</v>
      </c>
      <c r="N12" s="26"/>
      <c r="O12" s="26"/>
      <c r="P12" s="26"/>
      <c r="Q12" s="26"/>
      <c r="R12" s="26"/>
      <c r="S12" s="26"/>
      <c r="T12" s="26"/>
      <c r="U12" s="26"/>
      <c r="V12" s="26"/>
      <c r="W12" s="26"/>
      <c r="X12" s="26"/>
      <c r="Y12" s="26"/>
      <c r="AA12" s="45"/>
      <c r="AB12" s="45"/>
      <c r="AC12" s="45"/>
      <c r="AD12" s="45"/>
      <c r="AE12" s="45"/>
      <c r="AF12" s="45"/>
      <c r="AG12" s="45"/>
      <c r="AH12" s="45"/>
      <c r="AI12" s="45"/>
      <c r="AJ12" s="45"/>
      <c r="AK12" s="45"/>
      <c r="AL12" s="45"/>
      <c r="AM12" s="45"/>
      <c r="AN12" s="45"/>
      <c r="AO12" s="45"/>
    </row>
    <row r="13" spans="1:41" ht="15" customHeight="1">
      <c r="A13" s="19" t="s">
        <v>69</v>
      </c>
      <c r="N13" s="26"/>
      <c r="O13" s="26"/>
      <c r="P13" s="26"/>
      <c r="Q13" s="26"/>
      <c r="R13" s="26"/>
      <c r="S13" s="26"/>
      <c r="T13" s="26"/>
      <c r="U13" s="26"/>
      <c r="V13" s="26"/>
      <c r="W13" s="26"/>
      <c r="X13" s="26"/>
      <c r="Y13" s="26"/>
      <c r="AA13" s="45"/>
      <c r="AB13" s="45"/>
      <c r="AC13" s="45"/>
      <c r="AD13" s="45"/>
      <c r="AE13" s="45"/>
      <c r="AF13" s="45"/>
      <c r="AG13" s="45"/>
      <c r="AH13" s="45"/>
      <c r="AI13" s="45"/>
      <c r="AJ13" s="45"/>
      <c r="AK13" s="45"/>
      <c r="AL13" s="45"/>
      <c r="AM13" s="45"/>
      <c r="AN13" s="45"/>
      <c r="AO13" s="45"/>
    </row>
    <row r="14" spans="1:41">
      <c r="A14" s="402" t="s">
        <v>70</v>
      </c>
      <c r="B14" s="402"/>
      <c r="C14" s="402"/>
      <c r="D14" s="402"/>
      <c r="E14" s="402"/>
      <c r="F14" s="402"/>
      <c r="G14" s="402"/>
      <c r="H14" s="402"/>
      <c r="I14" s="402"/>
      <c r="J14" s="402"/>
      <c r="K14" s="402"/>
      <c r="L14" s="402"/>
      <c r="M14" s="402"/>
      <c r="N14" s="402"/>
      <c r="O14" s="402"/>
      <c r="P14" s="402"/>
      <c r="Q14" s="402"/>
      <c r="R14" s="402"/>
      <c r="S14" s="402"/>
      <c r="T14" s="402"/>
      <c r="U14" s="402"/>
      <c r="V14" s="402"/>
      <c r="W14" s="402"/>
      <c r="X14" s="402"/>
      <c r="Y14" s="402"/>
    </row>
    <row r="15" spans="1:41" ht="30.75" customHeight="1">
      <c r="B15" s="19" t="s">
        <v>71</v>
      </c>
      <c r="H15" s="26" t="s">
        <v>5</v>
      </c>
      <c r="I15" s="28"/>
      <c r="J15" s="19" t="s">
        <v>6</v>
      </c>
      <c r="K15" s="28"/>
      <c r="L15" s="19" t="s">
        <v>36</v>
      </c>
      <c r="M15" s="28"/>
      <c r="N15" s="19" t="s">
        <v>7</v>
      </c>
      <c r="O15" s="19" t="s">
        <v>25</v>
      </c>
      <c r="Q15" s="26" t="s">
        <v>5</v>
      </c>
      <c r="R15" s="28"/>
      <c r="S15" s="19" t="s">
        <v>6</v>
      </c>
      <c r="T15" s="28"/>
      <c r="U15" s="19" t="s">
        <v>36</v>
      </c>
      <c r="V15" s="28"/>
      <c r="W15" s="19" t="s">
        <v>7</v>
      </c>
    </row>
    <row r="16" spans="1:41" ht="2.25" customHeight="1">
      <c r="H16" s="26"/>
      <c r="I16" s="29"/>
      <c r="K16" s="29"/>
      <c r="M16" s="29"/>
      <c r="Q16" s="26"/>
      <c r="R16" s="29"/>
      <c r="T16" s="29"/>
      <c r="V16" s="29"/>
    </row>
    <row r="17" spans="1:25" ht="13.5" customHeight="1">
      <c r="B17" s="19" t="s">
        <v>210</v>
      </c>
      <c r="W17" s="392" t="s">
        <v>37</v>
      </c>
      <c r="X17" s="392"/>
      <c r="Y17" s="392"/>
    </row>
    <row r="18" spans="1:25" s="30" customFormat="1" ht="45" customHeight="1">
      <c r="B18" s="393" t="s">
        <v>38</v>
      </c>
      <c r="C18" s="394"/>
      <c r="D18" s="395"/>
      <c r="E18" s="396" t="s">
        <v>39</v>
      </c>
      <c r="F18" s="397"/>
      <c r="G18" s="397"/>
      <c r="H18" s="398" t="s">
        <v>40</v>
      </c>
      <c r="I18" s="394"/>
      <c r="J18" s="395"/>
      <c r="K18" s="399" t="s">
        <v>41</v>
      </c>
      <c r="L18" s="400"/>
      <c r="M18" s="400"/>
      <c r="N18" s="398" t="s">
        <v>42</v>
      </c>
      <c r="O18" s="394"/>
      <c r="P18" s="395"/>
      <c r="Q18" s="396" t="s">
        <v>43</v>
      </c>
      <c r="R18" s="397"/>
      <c r="S18" s="397"/>
      <c r="T18" s="401" t="s">
        <v>44</v>
      </c>
      <c r="U18" s="394"/>
      <c r="V18" s="395"/>
      <c r="W18" s="393" t="s">
        <v>45</v>
      </c>
      <c r="X18" s="394"/>
      <c r="Y18" s="394"/>
    </row>
    <row r="19" spans="1:25" s="30" customFormat="1" ht="13.5" customHeight="1">
      <c r="B19" s="360" t="s">
        <v>46</v>
      </c>
      <c r="C19" s="361"/>
      <c r="D19" s="361"/>
      <c r="E19" s="360" t="s">
        <v>47</v>
      </c>
      <c r="F19" s="361"/>
      <c r="G19" s="362"/>
      <c r="H19" s="363" t="s">
        <v>48</v>
      </c>
      <c r="I19" s="361"/>
      <c r="J19" s="361"/>
      <c r="K19" s="360" t="s">
        <v>49</v>
      </c>
      <c r="L19" s="361"/>
      <c r="M19" s="362"/>
      <c r="N19" s="363" t="s">
        <v>50</v>
      </c>
      <c r="O19" s="361"/>
      <c r="P19" s="361"/>
      <c r="Q19" s="360" t="s">
        <v>24</v>
      </c>
      <c r="R19" s="361"/>
      <c r="S19" s="362"/>
      <c r="T19" s="363" t="s">
        <v>51</v>
      </c>
      <c r="U19" s="361"/>
      <c r="V19" s="361"/>
      <c r="W19" s="360"/>
      <c r="X19" s="361"/>
      <c r="Y19" s="362"/>
    </row>
    <row r="20" spans="1:25">
      <c r="B20" s="382"/>
      <c r="C20" s="382"/>
      <c r="D20" s="383"/>
      <c r="E20" s="382"/>
      <c r="F20" s="382"/>
      <c r="G20" s="382"/>
      <c r="H20" s="384">
        <f>B20-E20</f>
        <v>0</v>
      </c>
      <c r="I20" s="385"/>
      <c r="J20" s="386"/>
      <c r="K20" s="382"/>
      <c r="L20" s="382"/>
      <c r="M20" s="382"/>
      <c r="N20" s="387"/>
      <c r="O20" s="382"/>
      <c r="P20" s="383"/>
      <c r="Q20" s="385">
        <f>MIN(K20:N20)</f>
        <v>0</v>
      </c>
      <c r="R20" s="385"/>
      <c r="S20" s="385"/>
      <c r="T20" s="384">
        <f>ROUNDDOWN(Q20,-3)</f>
        <v>0</v>
      </c>
      <c r="U20" s="385"/>
      <c r="V20" s="386"/>
      <c r="W20" s="388"/>
      <c r="X20" s="388"/>
      <c r="Y20" s="388"/>
    </row>
    <row r="21" spans="1:25" ht="14.25" customHeight="1">
      <c r="B21" s="31"/>
      <c r="C21" s="31"/>
      <c r="D21" s="31"/>
      <c r="E21" s="31"/>
      <c r="F21" s="31"/>
      <c r="G21" s="31"/>
      <c r="H21" s="31"/>
      <c r="I21" s="31"/>
      <c r="J21" s="31"/>
      <c r="K21" s="31"/>
      <c r="L21" s="31"/>
      <c r="M21" s="31"/>
      <c r="N21" s="31"/>
      <c r="O21" s="31"/>
      <c r="P21" s="31"/>
      <c r="Q21" s="31"/>
      <c r="R21" s="31"/>
      <c r="S21" s="31"/>
      <c r="T21" s="31"/>
      <c r="U21" s="31"/>
      <c r="V21" s="31"/>
      <c r="W21" s="31"/>
      <c r="X21" s="31"/>
      <c r="Y21" s="31"/>
    </row>
    <row r="22" spans="1:25">
      <c r="A22" s="402" t="s">
        <v>72</v>
      </c>
      <c r="B22" s="402"/>
      <c r="C22" s="402"/>
      <c r="D22" s="402"/>
      <c r="E22" s="402"/>
      <c r="F22" s="402"/>
      <c r="G22" s="402"/>
      <c r="H22" s="402"/>
      <c r="I22" s="402"/>
      <c r="J22" s="402"/>
      <c r="K22" s="402"/>
      <c r="L22" s="402"/>
      <c r="M22" s="402"/>
      <c r="N22" s="402"/>
      <c r="O22" s="402"/>
      <c r="P22" s="402"/>
      <c r="Q22" s="402"/>
      <c r="R22" s="402"/>
      <c r="S22" s="402"/>
      <c r="T22" s="402"/>
      <c r="U22" s="402"/>
      <c r="V22" s="402"/>
      <c r="W22" s="402"/>
      <c r="X22" s="402"/>
      <c r="Y22" s="402"/>
    </row>
    <row r="23" spans="1:25" ht="18.75" customHeight="1">
      <c r="B23" s="19" t="s">
        <v>71</v>
      </c>
      <c r="H23" s="26" t="s">
        <v>5</v>
      </c>
      <c r="I23" s="28"/>
      <c r="J23" s="19" t="s">
        <v>6</v>
      </c>
      <c r="K23" s="28"/>
      <c r="L23" s="19" t="s">
        <v>36</v>
      </c>
      <c r="M23" s="28"/>
      <c r="N23" s="19" t="s">
        <v>7</v>
      </c>
      <c r="O23" s="19" t="s">
        <v>25</v>
      </c>
      <c r="Q23" s="26" t="s">
        <v>5</v>
      </c>
      <c r="R23" s="28"/>
      <c r="S23" s="19" t="s">
        <v>6</v>
      </c>
      <c r="T23" s="28"/>
      <c r="U23" s="19" t="s">
        <v>36</v>
      </c>
      <c r="V23" s="28"/>
      <c r="W23" s="19" t="s">
        <v>7</v>
      </c>
    </row>
    <row r="24" spans="1:25" ht="2.25" customHeight="1">
      <c r="H24" s="26"/>
      <c r="I24" s="29"/>
      <c r="K24" s="29"/>
      <c r="M24" s="29"/>
      <c r="Q24" s="26"/>
      <c r="R24" s="29"/>
      <c r="T24" s="29"/>
      <c r="V24" s="29"/>
    </row>
    <row r="25" spans="1:25" ht="13.5" customHeight="1">
      <c r="B25" s="19" t="s">
        <v>210</v>
      </c>
      <c r="W25" s="392" t="s">
        <v>37</v>
      </c>
      <c r="X25" s="392"/>
      <c r="Y25" s="392"/>
    </row>
    <row r="26" spans="1:25" s="30" customFormat="1" ht="45" customHeight="1">
      <c r="B26" s="393" t="s">
        <v>38</v>
      </c>
      <c r="C26" s="394"/>
      <c r="D26" s="395"/>
      <c r="E26" s="396" t="s">
        <v>39</v>
      </c>
      <c r="F26" s="397"/>
      <c r="G26" s="397"/>
      <c r="H26" s="398" t="s">
        <v>40</v>
      </c>
      <c r="I26" s="394"/>
      <c r="J26" s="395"/>
      <c r="K26" s="399" t="s">
        <v>41</v>
      </c>
      <c r="L26" s="400"/>
      <c r="M26" s="400"/>
      <c r="N26" s="398" t="s">
        <v>42</v>
      </c>
      <c r="O26" s="394"/>
      <c r="P26" s="395"/>
      <c r="Q26" s="396" t="s">
        <v>43</v>
      </c>
      <c r="R26" s="397"/>
      <c r="S26" s="397"/>
      <c r="T26" s="401" t="s">
        <v>44</v>
      </c>
      <c r="U26" s="394"/>
      <c r="V26" s="395"/>
      <c r="W26" s="393" t="s">
        <v>45</v>
      </c>
      <c r="X26" s="394"/>
      <c r="Y26" s="394"/>
    </row>
    <row r="27" spans="1:25" s="30" customFormat="1" ht="13.5" customHeight="1">
      <c r="B27" s="360" t="s">
        <v>46</v>
      </c>
      <c r="C27" s="361"/>
      <c r="D27" s="361"/>
      <c r="E27" s="360" t="s">
        <v>47</v>
      </c>
      <c r="F27" s="361"/>
      <c r="G27" s="362"/>
      <c r="H27" s="363" t="s">
        <v>48</v>
      </c>
      <c r="I27" s="361"/>
      <c r="J27" s="361"/>
      <c r="K27" s="360" t="s">
        <v>49</v>
      </c>
      <c r="L27" s="361"/>
      <c r="M27" s="362"/>
      <c r="N27" s="363" t="s">
        <v>50</v>
      </c>
      <c r="O27" s="361"/>
      <c r="P27" s="361"/>
      <c r="Q27" s="360" t="s">
        <v>24</v>
      </c>
      <c r="R27" s="361"/>
      <c r="S27" s="362"/>
      <c r="T27" s="363" t="s">
        <v>51</v>
      </c>
      <c r="U27" s="361"/>
      <c r="V27" s="361"/>
      <c r="W27" s="360"/>
      <c r="X27" s="361"/>
      <c r="Y27" s="362"/>
    </row>
    <row r="28" spans="1:25">
      <c r="B28" s="382"/>
      <c r="C28" s="382"/>
      <c r="D28" s="383"/>
      <c r="E28" s="382"/>
      <c r="F28" s="382"/>
      <c r="G28" s="382"/>
      <c r="H28" s="384">
        <f>B28-E28</f>
        <v>0</v>
      </c>
      <c r="I28" s="385"/>
      <c r="J28" s="386"/>
      <c r="K28" s="382"/>
      <c r="L28" s="382"/>
      <c r="M28" s="382"/>
      <c r="N28" s="387"/>
      <c r="O28" s="382"/>
      <c r="P28" s="383"/>
      <c r="Q28" s="385">
        <f>MIN(K28:N28)</f>
        <v>0</v>
      </c>
      <c r="R28" s="385"/>
      <c r="S28" s="385"/>
      <c r="T28" s="384">
        <f>ROUNDDOWN(Q28,-3)</f>
        <v>0</v>
      </c>
      <c r="U28" s="385"/>
      <c r="V28" s="386"/>
      <c r="W28" s="388"/>
      <c r="X28" s="388"/>
      <c r="Y28" s="388"/>
    </row>
    <row r="29" spans="1:25" ht="14.25" customHeight="1">
      <c r="B29" s="31"/>
      <c r="C29" s="31"/>
      <c r="D29" s="31"/>
      <c r="E29" s="31"/>
      <c r="F29" s="31"/>
      <c r="G29" s="31"/>
      <c r="H29" s="31"/>
      <c r="I29" s="31"/>
      <c r="J29" s="31"/>
      <c r="K29" s="31"/>
      <c r="L29" s="31"/>
      <c r="M29" s="31"/>
      <c r="N29" s="31"/>
      <c r="O29" s="31"/>
      <c r="P29" s="31"/>
      <c r="Q29" s="31"/>
      <c r="R29" s="31"/>
      <c r="S29" s="31"/>
      <c r="T29" s="31"/>
      <c r="U29" s="31"/>
      <c r="V29" s="31"/>
      <c r="W29" s="31"/>
      <c r="X29" s="31"/>
      <c r="Y29" s="31"/>
    </row>
    <row r="30" spans="1:25">
      <c r="A30" s="402" t="s">
        <v>73</v>
      </c>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row>
    <row r="31" spans="1:25" ht="18.75" customHeight="1">
      <c r="B31" s="19" t="s">
        <v>71</v>
      </c>
      <c r="H31" s="26" t="s">
        <v>5</v>
      </c>
      <c r="I31" s="28"/>
      <c r="J31" s="19" t="s">
        <v>6</v>
      </c>
      <c r="K31" s="28"/>
      <c r="L31" s="19" t="s">
        <v>36</v>
      </c>
      <c r="M31" s="28"/>
      <c r="N31" s="19" t="s">
        <v>7</v>
      </c>
      <c r="O31" s="19" t="s">
        <v>25</v>
      </c>
      <c r="Q31" s="26" t="s">
        <v>5</v>
      </c>
      <c r="R31" s="28"/>
      <c r="S31" s="19" t="s">
        <v>6</v>
      </c>
      <c r="T31" s="28"/>
      <c r="U31" s="19" t="s">
        <v>36</v>
      </c>
      <c r="V31" s="28"/>
      <c r="W31" s="19" t="s">
        <v>7</v>
      </c>
    </row>
    <row r="32" spans="1:25" ht="5.25" customHeight="1"/>
    <row r="33" spans="2:35">
      <c r="B33" s="19" t="s">
        <v>74</v>
      </c>
      <c r="I33" s="435"/>
      <c r="J33" s="436"/>
      <c r="K33" s="19" t="s">
        <v>26</v>
      </c>
    </row>
    <row r="34" spans="2:35" ht="20.25" customHeight="1">
      <c r="B34" s="19" t="s">
        <v>75</v>
      </c>
      <c r="I34" s="29"/>
      <c r="J34" s="29"/>
      <c r="W34" s="392" t="s">
        <v>37</v>
      </c>
      <c r="X34" s="392"/>
      <c r="Y34" s="392"/>
    </row>
    <row r="35" spans="2:35" ht="15.75" customHeight="1">
      <c r="B35" s="437"/>
      <c r="C35" s="355" t="s">
        <v>52</v>
      </c>
      <c r="D35" s="355"/>
      <c r="E35" s="355"/>
      <c r="F35" s="355"/>
      <c r="G35" s="355"/>
      <c r="H35" s="355" t="s">
        <v>53</v>
      </c>
      <c r="I35" s="355"/>
      <c r="J35" s="355"/>
      <c r="K35" s="355"/>
      <c r="L35" s="355"/>
      <c r="M35" s="355" t="s">
        <v>54</v>
      </c>
      <c r="N35" s="355"/>
      <c r="O35" s="355"/>
      <c r="P35" s="355"/>
      <c r="Q35" s="355"/>
      <c r="R35" s="355"/>
      <c r="S35" s="355"/>
      <c r="T35" s="355" t="s">
        <v>55</v>
      </c>
      <c r="U35" s="355"/>
      <c r="V35" s="355"/>
      <c r="W35" s="355"/>
      <c r="X35" s="355"/>
      <c r="Y35" s="355"/>
      <c r="AB35" s="434"/>
      <c r="AC35" s="434"/>
      <c r="AD35" s="434"/>
      <c r="AE35" s="434"/>
      <c r="AF35" s="434"/>
      <c r="AG35" s="434"/>
      <c r="AH35" s="434"/>
      <c r="AI35" s="434"/>
    </row>
    <row r="36" spans="2:35" ht="15.75" customHeight="1">
      <c r="B36" s="431"/>
      <c r="C36" s="355"/>
      <c r="D36" s="355"/>
      <c r="E36" s="355"/>
      <c r="F36" s="355"/>
      <c r="G36" s="355"/>
      <c r="H36" s="355"/>
      <c r="I36" s="355"/>
      <c r="J36" s="355"/>
      <c r="K36" s="355"/>
      <c r="L36" s="355"/>
      <c r="M36" s="355"/>
      <c r="N36" s="355"/>
      <c r="O36" s="355"/>
      <c r="P36" s="355"/>
      <c r="Q36" s="355"/>
      <c r="R36" s="355"/>
      <c r="S36" s="355"/>
      <c r="T36" s="355" t="s">
        <v>56</v>
      </c>
      <c r="U36" s="355"/>
      <c r="V36" s="355"/>
      <c r="W36" s="355" t="s">
        <v>57</v>
      </c>
      <c r="X36" s="355"/>
      <c r="Y36" s="355"/>
      <c r="AB36" s="434"/>
      <c r="AC36" s="434"/>
      <c r="AD36" s="434"/>
      <c r="AE36" s="434"/>
      <c r="AF36" s="434"/>
      <c r="AG36" s="434"/>
      <c r="AH36" s="434"/>
      <c r="AI36" s="434"/>
    </row>
    <row r="37" spans="2:35">
      <c r="B37" s="34">
        <v>1</v>
      </c>
      <c r="C37" s="427"/>
      <c r="D37" s="427"/>
      <c r="E37" s="427"/>
      <c r="F37" s="427"/>
      <c r="G37" s="427"/>
      <c r="H37" s="427"/>
      <c r="I37" s="427"/>
      <c r="J37" s="427"/>
      <c r="K37" s="427"/>
      <c r="L37" s="427"/>
      <c r="M37" s="427"/>
      <c r="N37" s="427"/>
      <c r="O37" s="427"/>
      <c r="P37" s="427"/>
      <c r="Q37" s="427"/>
      <c r="R37" s="427"/>
      <c r="S37" s="427"/>
      <c r="T37" s="428"/>
      <c r="U37" s="428"/>
      <c r="V37" s="34" t="s">
        <v>27</v>
      </c>
      <c r="W37" s="428"/>
      <c r="X37" s="428"/>
      <c r="Y37" s="34" t="s">
        <v>27</v>
      </c>
      <c r="AB37" s="429"/>
      <c r="AC37" s="429"/>
      <c r="AD37" s="429"/>
      <c r="AF37" s="429"/>
      <c r="AG37" s="429"/>
      <c r="AH37" s="429"/>
    </row>
    <row r="38" spans="2:35">
      <c r="B38" s="34">
        <v>2</v>
      </c>
      <c r="C38" s="427"/>
      <c r="D38" s="427"/>
      <c r="E38" s="427"/>
      <c r="F38" s="427"/>
      <c r="G38" s="427"/>
      <c r="H38" s="427"/>
      <c r="I38" s="427"/>
      <c r="J38" s="427"/>
      <c r="K38" s="427"/>
      <c r="L38" s="427"/>
      <c r="M38" s="427"/>
      <c r="N38" s="427"/>
      <c r="O38" s="427"/>
      <c r="P38" s="427"/>
      <c r="Q38" s="427"/>
      <c r="R38" s="427"/>
      <c r="S38" s="427"/>
      <c r="T38" s="428"/>
      <c r="U38" s="428"/>
      <c r="V38" s="34" t="s">
        <v>27</v>
      </c>
      <c r="W38" s="428"/>
      <c r="X38" s="428"/>
      <c r="Y38" s="34" t="s">
        <v>27</v>
      </c>
      <c r="AB38" s="429"/>
      <c r="AC38" s="429"/>
      <c r="AD38" s="429"/>
      <c r="AF38" s="429"/>
      <c r="AG38" s="429"/>
      <c r="AH38" s="429"/>
    </row>
    <row r="39" spans="2:35" ht="13.5" thickBot="1">
      <c r="B39" s="35">
        <v>3</v>
      </c>
      <c r="C39" s="432"/>
      <c r="D39" s="432"/>
      <c r="E39" s="432"/>
      <c r="F39" s="432"/>
      <c r="G39" s="432"/>
      <c r="H39" s="432"/>
      <c r="I39" s="432"/>
      <c r="J39" s="432"/>
      <c r="K39" s="432"/>
      <c r="L39" s="432"/>
      <c r="M39" s="432"/>
      <c r="N39" s="432"/>
      <c r="O39" s="432"/>
      <c r="P39" s="432"/>
      <c r="Q39" s="432"/>
      <c r="R39" s="432"/>
      <c r="S39" s="432"/>
      <c r="T39" s="433"/>
      <c r="U39" s="433"/>
      <c r="V39" s="35" t="s">
        <v>27</v>
      </c>
      <c r="W39" s="433"/>
      <c r="X39" s="433"/>
      <c r="Y39" s="35" t="s">
        <v>27</v>
      </c>
      <c r="AB39" s="429"/>
      <c r="AC39" s="429"/>
      <c r="AD39" s="429"/>
      <c r="AF39" s="429"/>
      <c r="AG39" s="429"/>
      <c r="AH39" s="429"/>
    </row>
    <row r="40" spans="2:35" ht="13.5" thickTop="1">
      <c r="B40" s="430" t="s">
        <v>9</v>
      </c>
      <c r="C40" s="361"/>
      <c r="D40" s="361"/>
      <c r="E40" s="361"/>
      <c r="F40" s="361"/>
      <c r="G40" s="361"/>
      <c r="H40" s="361"/>
      <c r="I40" s="361"/>
      <c r="J40" s="361"/>
      <c r="K40" s="361"/>
      <c r="L40" s="361"/>
      <c r="M40" s="361"/>
      <c r="N40" s="361"/>
      <c r="O40" s="361"/>
      <c r="P40" s="361"/>
      <c r="Q40" s="361"/>
      <c r="R40" s="361"/>
      <c r="S40" s="362"/>
      <c r="T40" s="431">
        <f>SUM(T37:U39)</f>
        <v>0</v>
      </c>
      <c r="U40" s="431"/>
      <c r="V40" s="33" t="s">
        <v>27</v>
      </c>
      <c r="W40" s="431">
        <f>SUM(W37:X39)</f>
        <v>0</v>
      </c>
      <c r="X40" s="431"/>
      <c r="Y40" s="33" t="s">
        <v>27</v>
      </c>
      <c r="AB40" s="429"/>
      <c r="AC40" s="429"/>
      <c r="AD40" s="429"/>
      <c r="AF40" s="429"/>
      <c r="AG40" s="429"/>
      <c r="AH40" s="429"/>
    </row>
    <row r="41" spans="2:35">
      <c r="B41" s="36" t="s">
        <v>58</v>
      </c>
    </row>
    <row r="42" spans="2:35" ht="13.5" customHeight="1">
      <c r="B42" s="19" t="s">
        <v>211</v>
      </c>
      <c r="W42" s="392" t="s">
        <v>37</v>
      </c>
      <c r="X42" s="392"/>
      <c r="Y42" s="392"/>
    </row>
    <row r="43" spans="2:35" s="30" customFormat="1" ht="32" customHeight="1">
      <c r="B43" s="393" t="s">
        <v>38</v>
      </c>
      <c r="C43" s="394"/>
      <c r="D43" s="395"/>
      <c r="E43" s="396" t="s">
        <v>39</v>
      </c>
      <c r="F43" s="397"/>
      <c r="G43" s="397"/>
      <c r="H43" s="398" t="s">
        <v>40</v>
      </c>
      <c r="I43" s="394"/>
      <c r="J43" s="395"/>
      <c r="K43" s="399" t="s">
        <v>41</v>
      </c>
      <c r="L43" s="400"/>
      <c r="M43" s="400"/>
      <c r="N43" s="398" t="s">
        <v>42</v>
      </c>
      <c r="O43" s="394"/>
      <c r="P43" s="395"/>
      <c r="Q43" s="396" t="s">
        <v>43</v>
      </c>
      <c r="R43" s="397"/>
      <c r="S43" s="397"/>
      <c r="T43" s="401" t="s">
        <v>44</v>
      </c>
      <c r="U43" s="394"/>
      <c r="V43" s="395"/>
      <c r="W43" s="393" t="s">
        <v>45</v>
      </c>
      <c r="X43" s="394"/>
      <c r="Y43" s="394"/>
    </row>
    <row r="44" spans="2:35" s="30" customFormat="1" ht="13.5" customHeight="1">
      <c r="B44" s="360" t="s">
        <v>46</v>
      </c>
      <c r="C44" s="361"/>
      <c r="D44" s="361"/>
      <c r="E44" s="360" t="s">
        <v>47</v>
      </c>
      <c r="F44" s="361"/>
      <c r="G44" s="362"/>
      <c r="H44" s="363" t="s">
        <v>48</v>
      </c>
      <c r="I44" s="361"/>
      <c r="J44" s="361"/>
      <c r="K44" s="360" t="s">
        <v>49</v>
      </c>
      <c r="L44" s="361"/>
      <c r="M44" s="362"/>
      <c r="N44" s="363" t="s">
        <v>50</v>
      </c>
      <c r="O44" s="361"/>
      <c r="P44" s="361"/>
      <c r="Q44" s="360" t="s">
        <v>24</v>
      </c>
      <c r="R44" s="361"/>
      <c r="S44" s="362"/>
      <c r="T44" s="363" t="s">
        <v>51</v>
      </c>
      <c r="U44" s="361"/>
      <c r="V44" s="361"/>
      <c r="W44" s="360"/>
      <c r="X44" s="361"/>
      <c r="Y44" s="362"/>
    </row>
    <row r="45" spans="2:35">
      <c r="B45" s="425"/>
      <c r="C45" s="425"/>
      <c r="D45" s="426"/>
      <c r="E45" s="425"/>
      <c r="F45" s="425"/>
      <c r="G45" s="425"/>
      <c r="H45" s="384">
        <f>B45-E45</f>
        <v>0</v>
      </c>
      <c r="I45" s="385"/>
      <c r="J45" s="386"/>
      <c r="K45" s="425"/>
      <c r="L45" s="425"/>
      <c r="M45" s="425"/>
      <c r="N45" s="387"/>
      <c r="O45" s="382"/>
      <c r="P45" s="383"/>
      <c r="Q45" s="385">
        <f>MIN(K45:N45)</f>
        <v>0</v>
      </c>
      <c r="R45" s="385"/>
      <c r="S45" s="385"/>
      <c r="T45" s="384">
        <f>ROUNDDOWN(Q45,-3)</f>
        <v>0</v>
      </c>
      <c r="U45" s="385"/>
      <c r="V45" s="386"/>
      <c r="W45" s="388"/>
      <c r="X45" s="388"/>
      <c r="Y45" s="388"/>
    </row>
    <row r="46" spans="2:35" ht="9" customHeight="1">
      <c r="B46" s="31"/>
      <c r="C46" s="31"/>
      <c r="D46" s="31"/>
      <c r="E46" s="31"/>
      <c r="F46" s="31"/>
      <c r="G46" s="31"/>
      <c r="H46" s="31"/>
      <c r="I46" s="31"/>
      <c r="J46" s="31"/>
      <c r="K46" s="31"/>
      <c r="L46" s="31"/>
      <c r="M46" s="31"/>
      <c r="N46" s="31"/>
      <c r="O46" s="31"/>
      <c r="P46" s="31"/>
      <c r="Q46" s="31"/>
      <c r="R46" s="31"/>
      <c r="S46" s="31"/>
      <c r="T46" s="31"/>
      <c r="U46" s="31"/>
      <c r="V46" s="31"/>
      <c r="W46" s="31"/>
      <c r="X46" s="31"/>
      <c r="Y46" s="31"/>
    </row>
    <row r="47" spans="2:35" ht="13.5" customHeight="1">
      <c r="B47" s="19" t="s">
        <v>212</v>
      </c>
      <c r="W47" s="392" t="s">
        <v>37</v>
      </c>
      <c r="X47" s="392"/>
      <c r="Y47" s="392"/>
    </row>
    <row r="48" spans="2:35" s="30" customFormat="1" ht="32.25" customHeight="1">
      <c r="B48" s="393" t="s">
        <v>38</v>
      </c>
      <c r="C48" s="394"/>
      <c r="D48" s="395"/>
      <c r="E48" s="396" t="s">
        <v>39</v>
      </c>
      <c r="F48" s="397"/>
      <c r="G48" s="397"/>
      <c r="H48" s="398" t="s">
        <v>40</v>
      </c>
      <c r="I48" s="394"/>
      <c r="J48" s="395"/>
      <c r="K48" s="399" t="s">
        <v>41</v>
      </c>
      <c r="L48" s="400"/>
      <c r="M48" s="400"/>
      <c r="N48" s="398" t="s">
        <v>42</v>
      </c>
      <c r="O48" s="394"/>
      <c r="P48" s="395"/>
      <c r="Q48" s="396" t="s">
        <v>43</v>
      </c>
      <c r="R48" s="397"/>
      <c r="S48" s="397"/>
      <c r="T48" s="401" t="s">
        <v>44</v>
      </c>
      <c r="U48" s="394"/>
      <c r="V48" s="395"/>
      <c r="W48" s="393" t="s">
        <v>45</v>
      </c>
      <c r="X48" s="394"/>
      <c r="Y48" s="394"/>
    </row>
    <row r="49" spans="1:25" s="30" customFormat="1" ht="13.5" customHeight="1">
      <c r="B49" s="360" t="s">
        <v>46</v>
      </c>
      <c r="C49" s="361"/>
      <c r="D49" s="361"/>
      <c r="E49" s="360" t="s">
        <v>47</v>
      </c>
      <c r="F49" s="361"/>
      <c r="G49" s="362"/>
      <c r="H49" s="363" t="s">
        <v>48</v>
      </c>
      <c r="I49" s="361"/>
      <c r="J49" s="361"/>
      <c r="K49" s="360" t="s">
        <v>49</v>
      </c>
      <c r="L49" s="361"/>
      <c r="M49" s="362"/>
      <c r="N49" s="363" t="s">
        <v>50</v>
      </c>
      <c r="O49" s="361"/>
      <c r="P49" s="361"/>
      <c r="Q49" s="360" t="s">
        <v>24</v>
      </c>
      <c r="R49" s="361"/>
      <c r="S49" s="362"/>
      <c r="T49" s="363" t="s">
        <v>51</v>
      </c>
      <c r="U49" s="361"/>
      <c r="V49" s="361"/>
      <c r="W49" s="360"/>
      <c r="X49" s="361"/>
      <c r="Y49" s="362"/>
    </row>
    <row r="50" spans="1:25">
      <c r="B50" s="425"/>
      <c r="C50" s="425"/>
      <c r="D50" s="426"/>
      <c r="E50" s="425"/>
      <c r="F50" s="425"/>
      <c r="G50" s="425"/>
      <c r="H50" s="384">
        <f>B50-E50</f>
        <v>0</v>
      </c>
      <c r="I50" s="385"/>
      <c r="J50" s="386"/>
      <c r="K50" s="425"/>
      <c r="L50" s="425"/>
      <c r="M50" s="425"/>
      <c r="N50" s="387"/>
      <c r="O50" s="382"/>
      <c r="P50" s="383"/>
      <c r="Q50" s="385">
        <f>MIN(K50:N50)</f>
        <v>0</v>
      </c>
      <c r="R50" s="385"/>
      <c r="S50" s="385"/>
      <c r="T50" s="384">
        <f>ROUNDDOWN(Q50,-3)</f>
        <v>0</v>
      </c>
      <c r="U50" s="385"/>
      <c r="V50" s="386"/>
      <c r="W50" s="388"/>
      <c r="X50" s="388"/>
      <c r="Y50" s="388"/>
    </row>
    <row r="51" spans="1:25" ht="10.5" customHeight="1">
      <c r="B51" s="31"/>
      <c r="C51" s="31"/>
      <c r="D51" s="31"/>
      <c r="E51" s="31"/>
      <c r="F51" s="31"/>
      <c r="G51" s="31"/>
      <c r="H51" s="31"/>
      <c r="I51" s="31"/>
      <c r="J51" s="31"/>
      <c r="K51" s="31"/>
      <c r="L51" s="31"/>
      <c r="M51" s="31"/>
      <c r="N51" s="31"/>
      <c r="O51" s="31"/>
      <c r="P51" s="31"/>
      <c r="Q51" s="31"/>
      <c r="R51" s="31"/>
      <c r="S51" s="31"/>
      <c r="T51" s="31"/>
      <c r="U51" s="31"/>
      <c r="V51" s="31"/>
      <c r="W51" s="31"/>
      <c r="X51" s="31"/>
      <c r="Y51" s="31"/>
    </row>
    <row r="52" spans="1:25" ht="13.5" customHeight="1">
      <c r="A52" s="402" t="s">
        <v>76</v>
      </c>
      <c r="B52" s="402"/>
      <c r="C52" s="402"/>
      <c r="D52" s="402"/>
      <c r="E52" s="402"/>
      <c r="F52" s="402"/>
      <c r="G52" s="402"/>
      <c r="H52" s="402"/>
      <c r="I52" s="402"/>
      <c r="J52" s="402"/>
      <c r="K52" s="402"/>
      <c r="L52" s="402"/>
      <c r="M52" s="402"/>
      <c r="N52" s="402"/>
      <c r="O52" s="402"/>
      <c r="P52" s="402"/>
      <c r="Q52" s="402"/>
      <c r="R52" s="402"/>
      <c r="S52" s="402"/>
      <c r="T52" s="402"/>
      <c r="U52" s="402"/>
      <c r="V52" s="402"/>
      <c r="W52" s="402"/>
      <c r="X52" s="402"/>
      <c r="Y52" s="402"/>
    </row>
    <row r="53" spans="1:25" ht="13.5" customHeight="1">
      <c r="B53" s="31"/>
      <c r="C53" s="31"/>
      <c r="D53" s="31"/>
      <c r="E53" s="31"/>
      <c r="F53" s="31"/>
      <c r="G53" s="31"/>
      <c r="H53" s="31"/>
      <c r="I53" s="31"/>
      <c r="J53" s="31"/>
      <c r="K53" s="31"/>
      <c r="L53" s="31"/>
      <c r="M53" s="31"/>
      <c r="N53" s="31"/>
      <c r="O53" s="31"/>
      <c r="P53" s="31"/>
      <c r="Q53" s="31"/>
      <c r="R53" s="31"/>
      <c r="S53" s="31"/>
      <c r="T53" s="31"/>
      <c r="U53" s="31"/>
      <c r="V53" s="31"/>
      <c r="W53" s="31"/>
      <c r="X53" s="31"/>
      <c r="Y53" s="31"/>
    </row>
    <row r="54" spans="1:25" ht="18.5" customHeight="1">
      <c r="B54" s="16" t="s">
        <v>77</v>
      </c>
      <c r="C54" s="16"/>
      <c r="D54" s="16"/>
      <c r="E54" s="16"/>
      <c r="F54" s="16"/>
      <c r="H54" s="26" t="s">
        <v>5</v>
      </c>
      <c r="I54" s="28"/>
      <c r="J54" s="19" t="s">
        <v>6</v>
      </c>
      <c r="K54" s="28"/>
      <c r="L54" s="19" t="s">
        <v>36</v>
      </c>
      <c r="M54" s="28"/>
      <c r="N54" s="19" t="s">
        <v>7</v>
      </c>
      <c r="O54" s="19" t="s">
        <v>25</v>
      </c>
      <c r="Q54" s="26" t="s">
        <v>5</v>
      </c>
      <c r="R54" s="28"/>
      <c r="S54" s="19" t="s">
        <v>6</v>
      </c>
      <c r="T54" s="28"/>
      <c r="U54" s="19" t="s">
        <v>36</v>
      </c>
      <c r="V54" s="28"/>
      <c r="W54" s="19" t="s">
        <v>7</v>
      </c>
      <c r="X54" s="31"/>
      <c r="Y54" s="31"/>
    </row>
    <row r="55" spans="1:25" ht="11" customHeight="1">
      <c r="B55" s="16"/>
      <c r="C55" s="16"/>
      <c r="D55" s="16"/>
      <c r="E55" s="16"/>
      <c r="F55" s="16"/>
      <c r="G55" s="46"/>
      <c r="H55" s="46"/>
      <c r="I55" s="46"/>
      <c r="J55" s="46"/>
      <c r="K55" s="46"/>
      <c r="L55" s="46"/>
      <c r="M55" s="46"/>
      <c r="N55" s="46"/>
      <c r="O55" s="46"/>
      <c r="P55" s="46"/>
      <c r="Q55" s="46"/>
      <c r="R55" s="46"/>
      <c r="S55" s="46"/>
      <c r="T55" s="46"/>
      <c r="U55" s="17"/>
      <c r="V55" s="31"/>
      <c r="W55" s="31"/>
      <c r="X55" s="31"/>
      <c r="Y55" s="31"/>
    </row>
    <row r="56" spans="1:25" ht="13.5" customHeight="1">
      <c r="B56" s="16" t="s">
        <v>115</v>
      </c>
      <c r="C56" s="18"/>
      <c r="D56" s="18"/>
      <c r="E56" s="18"/>
      <c r="F56" s="18"/>
      <c r="G56" s="18"/>
      <c r="H56" s="18"/>
      <c r="I56" s="18"/>
      <c r="J56" s="18"/>
      <c r="K56" s="18"/>
      <c r="L56" s="18"/>
      <c r="M56" s="18"/>
      <c r="N56" s="18"/>
      <c r="O56" s="18"/>
      <c r="P56" s="18"/>
      <c r="Q56" s="18"/>
      <c r="R56" s="18"/>
      <c r="S56" s="18"/>
      <c r="T56" s="18"/>
      <c r="U56" s="18"/>
      <c r="V56" s="31"/>
      <c r="W56" s="31"/>
      <c r="X56" s="31"/>
      <c r="Y56" s="31"/>
    </row>
    <row r="57" spans="1:25" ht="34.5" customHeight="1">
      <c r="B57" s="389"/>
      <c r="C57" s="390"/>
      <c r="D57" s="390"/>
      <c r="E57" s="390"/>
      <c r="F57" s="390"/>
      <c r="G57" s="390"/>
      <c r="H57" s="390"/>
      <c r="I57" s="390"/>
      <c r="J57" s="390"/>
      <c r="K57" s="390"/>
      <c r="L57" s="390"/>
      <c r="M57" s="390"/>
      <c r="N57" s="390"/>
      <c r="O57" s="390"/>
      <c r="P57" s="390"/>
      <c r="Q57" s="390"/>
      <c r="R57" s="390"/>
      <c r="S57" s="390"/>
      <c r="T57" s="390"/>
      <c r="U57" s="391"/>
      <c r="V57" s="31"/>
      <c r="W57" s="31"/>
      <c r="X57" s="31"/>
      <c r="Y57" s="31"/>
    </row>
    <row r="58" spans="1:25" ht="12.5" customHeight="1">
      <c r="B58" s="47"/>
      <c r="C58" s="47"/>
      <c r="D58" s="47"/>
      <c r="E58" s="47"/>
      <c r="F58" s="47"/>
      <c r="G58" s="47"/>
      <c r="H58" s="47"/>
      <c r="I58" s="47"/>
      <c r="J58" s="47"/>
      <c r="K58" s="47"/>
      <c r="L58" s="47"/>
      <c r="M58" s="47"/>
      <c r="N58" s="47"/>
      <c r="O58" s="47"/>
      <c r="P58" s="47"/>
      <c r="Q58" s="47"/>
      <c r="R58" s="47"/>
      <c r="S58" s="47"/>
      <c r="T58" s="47"/>
      <c r="U58" s="47"/>
      <c r="V58" s="31"/>
      <c r="W58" s="31"/>
      <c r="X58" s="31"/>
      <c r="Y58" s="31"/>
    </row>
    <row r="59" spans="1:25" ht="12.5" customHeight="1">
      <c r="B59" s="19" t="s">
        <v>210</v>
      </c>
      <c r="W59" s="392" t="s">
        <v>37</v>
      </c>
      <c r="X59" s="392"/>
      <c r="Y59" s="392"/>
    </row>
    <row r="60" spans="1:25" ht="31.5" customHeight="1">
      <c r="B60" s="393" t="s">
        <v>38</v>
      </c>
      <c r="C60" s="394"/>
      <c r="D60" s="395"/>
      <c r="E60" s="396" t="s">
        <v>39</v>
      </c>
      <c r="F60" s="397"/>
      <c r="G60" s="397"/>
      <c r="H60" s="398" t="s">
        <v>40</v>
      </c>
      <c r="I60" s="394"/>
      <c r="J60" s="395"/>
      <c r="K60" s="399" t="s">
        <v>41</v>
      </c>
      <c r="L60" s="400"/>
      <c r="M60" s="400"/>
      <c r="N60" s="398" t="s">
        <v>42</v>
      </c>
      <c r="O60" s="394"/>
      <c r="P60" s="395"/>
      <c r="Q60" s="396" t="s">
        <v>43</v>
      </c>
      <c r="R60" s="397"/>
      <c r="S60" s="397"/>
      <c r="T60" s="401" t="s">
        <v>44</v>
      </c>
      <c r="U60" s="394"/>
      <c r="V60" s="395"/>
      <c r="W60" s="393" t="s">
        <v>45</v>
      </c>
      <c r="X60" s="394"/>
      <c r="Y60" s="394"/>
    </row>
    <row r="61" spans="1:25" ht="12.5" customHeight="1">
      <c r="B61" s="360" t="s">
        <v>46</v>
      </c>
      <c r="C61" s="361"/>
      <c r="D61" s="361"/>
      <c r="E61" s="360" t="s">
        <v>47</v>
      </c>
      <c r="F61" s="361"/>
      <c r="G61" s="362"/>
      <c r="H61" s="363" t="s">
        <v>48</v>
      </c>
      <c r="I61" s="361"/>
      <c r="J61" s="361"/>
      <c r="K61" s="360" t="s">
        <v>49</v>
      </c>
      <c r="L61" s="361"/>
      <c r="M61" s="362"/>
      <c r="N61" s="363" t="s">
        <v>50</v>
      </c>
      <c r="O61" s="361"/>
      <c r="P61" s="361"/>
      <c r="Q61" s="360" t="s">
        <v>24</v>
      </c>
      <c r="R61" s="361"/>
      <c r="S61" s="362"/>
      <c r="T61" s="363" t="s">
        <v>51</v>
      </c>
      <c r="U61" s="361"/>
      <c r="V61" s="361"/>
      <c r="W61" s="360"/>
      <c r="X61" s="361"/>
      <c r="Y61" s="362"/>
    </row>
    <row r="62" spans="1:25" ht="12.5" customHeight="1">
      <c r="B62" s="382"/>
      <c r="C62" s="382"/>
      <c r="D62" s="383"/>
      <c r="E62" s="382"/>
      <c r="F62" s="382"/>
      <c r="G62" s="382"/>
      <c r="H62" s="384">
        <f>B62-E62</f>
        <v>0</v>
      </c>
      <c r="I62" s="385"/>
      <c r="J62" s="386"/>
      <c r="K62" s="382"/>
      <c r="L62" s="382"/>
      <c r="M62" s="382"/>
      <c r="N62" s="387"/>
      <c r="O62" s="382"/>
      <c r="P62" s="383"/>
      <c r="Q62" s="385">
        <f>MIN(K62:N62)</f>
        <v>0</v>
      </c>
      <c r="R62" s="385"/>
      <c r="S62" s="385"/>
      <c r="T62" s="384">
        <f>ROUNDDOWN(Q62,-3)</f>
        <v>0</v>
      </c>
      <c r="U62" s="385"/>
      <c r="V62" s="386"/>
      <c r="W62" s="388"/>
      <c r="X62" s="388"/>
      <c r="Y62" s="388"/>
    </row>
    <row r="63" spans="1:25" ht="12.5" customHeight="1">
      <c r="B63" s="47"/>
      <c r="C63" s="47"/>
      <c r="D63" s="47"/>
      <c r="E63" s="47"/>
      <c r="F63" s="47"/>
      <c r="G63" s="47"/>
      <c r="H63" s="47"/>
      <c r="I63" s="47"/>
      <c r="J63" s="47"/>
      <c r="K63" s="47"/>
      <c r="L63" s="47"/>
      <c r="M63" s="47"/>
      <c r="N63" s="47"/>
      <c r="O63" s="47"/>
      <c r="P63" s="47"/>
      <c r="Q63" s="47"/>
      <c r="R63" s="47"/>
      <c r="S63" s="47"/>
      <c r="T63" s="47"/>
      <c r="U63" s="47"/>
      <c r="V63" s="31"/>
      <c r="W63" s="31"/>
      <c r="X63" s="31"/>
      <c r="Y63" s="31"/>
    </row>
    <row r="64" spans="1:25" ht="13.5" customHeight="1">
      <c r="A64" s="19" t="s">
        <v>78</v>
      </c>
      <c r="B64" s="31"/>
      <c r="C64" s="31"/>
      <c r="D64" s="31"/>
      <c r="E64" s="31"/>
      <c r="F64" s="31"/>
      <c r="G64" s="31"/>
      <c r="H64" s="31"/>
      <c r="I64" s="31"/>
      <c r="J64" s="31"/>
      <c r="K64" s="31"/>
      <c r="L64" s="31"/>
      <c r="M64" s="31"/>
      <c r="N64" s="31"/>
      <c r="O64" s="31"/>
      <c r="P64" s="31"/>
      <c r="Q64" s="31"/>
      <c r="R64" s="31"/>
      <c r="S64" s="31"/>
      <c r="T64" s="31"/>
      <c r="U64" s="31"/>
      <c r="V64" s="31"/>
      <c r="W64" s="31"/>
      <c r="X64" s="31"/>
      <c r="Y64" s="31"/>
    </row>
    <row r="65" spans="1:25">
      <c r="A65" s="402" t="s">
        <v>79</v>
      </c>
      <c r="B65" s="402"/>
      <c r="C65" s="402"/>
      <c r="D65" s="402"/>
      <c r="E65" s="402"/>
      <c r="F65" s="402"/>
      <c r="G65" s="402"/>
      <c r="H65" s="402"/>
      <c r="I65" s="402"/>
      <c r="J65" s="402"/>
      <c r="K65" s="402"/>
      <c r="L65" s="402"/>
      <c r="M65" s="402"/>
      <c r="N65" s="402"/>
      <c r="O65" s="402"/>
      <c r="P65" s="402"/>
      <c r="Q65" s="402"/>
      <c r="R65" s="402"/>
      <c r="S65" s="402"/>
      <c r="T65" s="402"/>
      <c r="U65" s="402"/>
      <c r="V65" s="402"/>
      <c r="W65" s="402"/>
      <c r="X65" s="402"/>
      <c r="Y65" s="402"/>
    </row>
    <row r="66" spans="1:25" ht="18.75" customHeight="1">
      <c r="B66" s="19" t="s">
        <v>71</v>
      </c>
      <c r="H66" s="26" t="s">
        <v>5</v>
      </c>
      <c r="I66" s="28"/>
      <c r="J66" s="19" t="s">
        <v>6</v>
      </c>
      <c r="K66" s="28"/>
      <c r="L66" s="19" t="s">
        <v>36</v>
      </c>
      <c r="M66" s="28"/>
      <c r="N66" s="19" t="s">
        <v>7</v>
      </c>
      <c r="O66" s="19" t="s">
        <v>25</v>
      </c>
      <c r="Q66" s="26" t="s">
        <v>5</v>
      </c>
      <c r="R66" s="28"/>
      <c r="S66" s="19" t="s">
        <v>6</v>
      </c>
      <c r="T66" s="28"/>
      <c r="U66" s="19" t="s">
        <v>36</v>
      </c>
      <c r="V66" s="28"/>
      <c r="W66" s="19" t="s">
        <v>7</v>
      </c>
    </row>
    <row r="67" spans="1:25" ht="12" customHeight="1">
      <c r="B67" s="19" t="s">
        <v>80</v>
      </c>
    </row>
    <row r="68" spans="1:25">
      <c r="B68" s="24"/>
      <c r="C68" s="19" t="s">
        <v>59</v>
      </c>
    </row>
    <row r="69" spans="1:25">
      <c r="B69" s="24"/>
      <c r="C69" s="19" t="s">
        <v>60</v>
      </c>
    </row>
    <row r="70" spans="1:25" ht="5.25" customHeight="1"/>
    <row r="71" spans="1:25" ht="13.5" customHeight="1">
      <c r="B71" s="19" t="s">
        <v>210</v>
      </c>
      <c r="W71" s="392" t="s">
        <v>37</v>
      </c>
      <c r="X71" s="392"/>
      <c r="Y71" s="392"/>
    </row>
    <row r="72" spans="1:25" s="30" customFormat="1" ht="34.5" customHeight="1">
      <c r="B72" s="393" t="s">
        <v>38</v>
      </c>
      <c r="C72" s="394"/>
      <c r="D72" s="395"/>
      <c r="E72" s="396" t="s">
        <v>39</v>
      </c>
      <c r="F72" s="397"/>
      <c r="G72" s="397"/>
      <c r="H72" s="398" t="s">
        <v>40</v>
      </c>
      <c r="I72" s="394"/>
      <c r="J72" s="395"/>
      <c r="K72" s="399" t="s">
        <v>41</v>
      </c>
      <c r="L72" s="400"/>
      <c r="M72" s="400"/>
      <c r="N72" s="398" t="s">
        <v>42</v>
      </c>
      <c r="O72" s="394"/>
      <c r="P72" s="395"/>
      <c r="Q72" s="396" t="s">
        <v>43</v>
      </c>
      <c r="R72" s="397"/>
      <c r="S72" s="397"/>
      <c r="T72" s="401" t="s">
        <v>44</v>
      </c>
      <c r="U72" s="394"/>
      <c r="V72" s="395"/>
      <c r="W72" s="393" t="s">
        <v>45</v>
      </c>
      <c r="X72" s="394"/>
      <c r="Y72" s="394"/>
    </row>
    <row r="73" spans="1:25" s="30" customFormat="1" ht="13.5" customHeight="1">
      <c r="B73" s="360" t="s">
        <v>46</v>
      </c>
      <c r="C73" s="361"/>
      <c r="D73" s="361"/>
      <c r="E73" s="360" t="s">
        <v>47</v>
      </c>
      <c r="F73" s="361"/>
      <c r="G73" s="362"/>
      <c r="H73" s="363" t="s">
        <v>48</v>
      </c>
      <c r="I73" s="361"/>
      <c r="J73" s="361"/>
      <c r="K73" s="360" t="s">
        <v>49</v>
      </c>
      <c r="L73" s="361"/>
      <c r="M73" s="362"/>
      <c r="N73" s="363" t="s">
        <v>50</v>
      </c>
      <c r="O73" s="361"/>
      <c r="P73" s="361"/>
      <c r="Q73" s="360" t="s">
        <v>24</v>
      </c>
      <c r="R73" s="361"/>
      <c r="S73" s="362"/>
      <c r="T73" s="363" t="s">
        <v>51</v>
      </c>
      <c r="U73" s="361"/>
      <c r="V73" s="361"/>
      <c r="W73" s="360"/>
      <c r="X73" s="361"/>
      <c r="Y73" s="362"/>
    </row>
    <row r="74" spans="1:25">
      <c r="B74" s="382"/>
      <c r="C74" s="382"/>
      <c r="D74" s="383"/>
      <c r="E74" s="382"/>
      <c r="F74" s="382"/>
      <c r="G74" s="382"/>
      <c r="H74" s="384">
        <f>B74-E74</f>
        <v>0</v>
      </c>
      <c r="I74" s="385"/>
      <c r="J74" s="386"/>
      <c r="K74" s="382"/>
      <c r="L74" s="382"/>
      <c r="M74" s="382"/>
      <c r="N74" s="387"/>
      <c r="O74" s="382"/>
      <c r="P74" s="383"/>
      <c r="Q74" s="385">
        <f>MIN(K74:N74)</f>
        <v>0</v>
      </c>
      <c r="R74" s="385"/>
      <c r="S74" s="385"/>
      <c r="T74" s="384">
        <f>ROUNDDOWN(Q74,-3)</f>
        <v>0</v>
      </c>
      <c r="U74" s="385"/>
      <c r="V74" s="386"/>
      <c r="W74" s="388"/>
      <c r="X74" s="388"/>
      <c r="Y74" s="388"/>
    </row>
    <row r="75" spans="1:25" ht="12.75" customHeight="1">
      <c r="B75" s="31"/>
      <c r="C75" s="31"/>
      <c r="D75" s="31"/>
      <c r="E75" s="31"/>
      <c r="F75" s="31"/>
      <c r="G75" s="31"/>
      <c r="H75" s="31"/>
      <c r="I75" s="31"/>
      <c r="J75" s="31"/>
      <c r="K75" s="31"/>
      <c r="L75" s="31"/>
      <c r="M75" s="31"/>
      <c r="N75" s="31"/>
      <c r="O75" s="31"/>
      <c r="P75" s="31"/>
      <c r="Q75" s="31"/>
      <c r="R75" s="31"/>
      <c r="S75" s="31"/>
      <c r="T75" s="31"/>
      <c r="U75" s="31"/>
      <c r="V75" s="31"/>
      <c r="W75" s="31"/>
      <c r="X75" s="31"/>
      <c r="Y75" s="31"/>
    </row>
    <row r="76" spans="1:25">
      <c r="A76" s="402" t="s">
        <v>81</v>
      </c>
      <c r="B76" s="402"/>
      <c r="C76" s="402"/>
      <c r="D76" s="402"/>
      <c r="E76" s="402"/>
      <c r="F76" s="402"/>
      <c r="G76" s="402"/>
      <c r="H76" s="402"/>
      <c r="I76" s="402"/>
      <c r="J76" s="402"/>
      <c r="K76" s="402"/>
      <c r="L76" s="402"/>
      <c r="M76" s="402"/>
      <c r="N76" s="402"/>
      <c r="O76" s="402"/>
      <c r="P76" s="402"/>
      <c r="Q76" s="402"/>
      <c r="R76" s="402"/>
      <c r="S76" s="402"/>
      <c r="T76" s="402"/>
      <c r="U76" s="402"/>
      <c r="V76" s="402"/>
      <c r="W76" s="402"/>
      <c r="X76" s="402"/>
      <c r="Y76" s="402"/>
    </row>
    <row r="77" spans="1:25" ht="18.75" customHeight="1">
      <c r="B77" s="19" t="s">
        <v>71</v>
      </c>
      <c r="H77" s="26" t="s">
        <v>5</v>
      </c>
      <c r="I77" s="28"/>
      <c r="J77" s="19" t="s">
        <v>6</v>
      </c>
      <c r="K77" s="28"/>
      <c r="L77" s="19" t="s">
        <v>36</v>
      </c>
      <c r="M77" s="28"/>
      <c r="N77" s="19" t="s">
        <v>7</v>
      </c>
      <c r="O77" s="19" t="s">
        <v>25</v>
      </c>
      <c r="Q77" s="26" t="s">
        <v>5</v>
      </c>
      <c r="R77" s="28"/>
      <c r="S77" s="19" t="s">
        <v>6</v>
      </c>
      <c r="T77" s="28"/>
      <c r="U77" s="19" t="s">
        <v>36</v>
      </c>
      <c r="V77" s="28"/>
      <c r="W77" s="19" t="s">
        <v>7</v>
      </c>
    </row>
    <row r="78" spans="1:25" ht="5.25" customHeight="1"/>
    <row r="79" spans="1:25">
      <c r="B79" s="19" t="s">
        <v>82</v>
      </c>
      <c r="I79" s="416"/>
      <c r="J79" s="416"/>
      <c r="K79" s="19" t="s">
        <v>26</v>
      </c>
    </row>
    <row r="80" spans="1:25" ht="20.25" customHeight="1">
      <c r="B80" s="19" t="s">
        <v>83</v>
      </c>
      <c r="I80" s="29"/>
      <c r="J80" s="29"/>
    </row>
    <row r="81" spans="1:27">
      <c r="B81" s="32"/>
      <c r="C81" s="395" t="s">
        <v>61</v>
      </c>
      <c r="D81" s="417"/>
      <c r="E81" s="417"/>
      <c r="F81" s="417"/>
      <c r="G81" s="417"/>
      <c r="H81" s="417"/>
      <c r="I81" s="418"/>
      <c r="J81" s="419" t="s">
        <v>84</v>
      </c>
      <c r="K81" s="420"/>
      <c r="L81" s="420"/>
      <c r="M81" s="420"/>
      <c r="N81" s="420"/>
      <c r="O81" s="420"/>
      <c r="P81" s="420"/>
      <c r="Q81" s="421"/>
      <c r="R81" s="422" t="s">
        <v>62</v>
      </c>
      <c r="S81" s="423"/>
      <c r="T81" s="423"/>
      <c r="U81" s="424" t="s">
        <v>63</v>
      </c>
      <c r="V81" s="424"/>
      <c r="W81" s="424"/>
      <c r="X81" s="424"/>
      <c r="Y81" s="424"/>
    </row>
    <row r="82" spans="1:27" ht="15.75" customHeight="1">
      <c r="B82" s="34">
        <v>1</v>
      </c>
      <c r="C82" s="411"/>
      <c r="D82" s="411"/>
      <c r="E82" s="411"/>
      <c r="F82" s="411"/>
      <c r="G82" s="411"/>
      <c r="H82" s="411"/>
      <c r="I82" s="411"/>
      <c r="J82" s="37"/>
      <c r="K82" s="38" t="s">
        <v>5</v>
      </c>
      <c r="L82" s="39"/>
      <c r="M82" s="40" t="s">
        <v>6</v>
      </c>
      <c r="N82" s="39"/>
      <c r="O82" s="40" t="s">
        <v>36</v>
      </c>
      <c r="P82" s="39"/>
      <c r="Q82" s="41" t="s">
        <v>7</v>
      </c>
      <c r="R82" s="42"/>
      <c r="S82" s="412" t="s">
        <v>64</v>
      </c>
      <c r="T82" s="413"/>
      <c r="U82" s="414"/>
      <c r="V82" s="415"/>
      <c r="W82" s="415"/>
      <c r="X82" s="415"/>
      <c r="Y82" s="43" t="s">
        <v>4</v>
      </c>
    </row>
    <row r="83" spans="1:27" ht="15.75" customHeight="1">
      <c r="B83" s="34">
        <v>2</v>
      </c>
      <c r="C83" s="411"/>
      <c r="D83" s="411"/>
      <c r="E83" s="411"/>
      <c r="F83" s="411"/>
      <c r="G83" s="411"/>
      <c r="H83" s="411"/>
      <c r="I83" s="411"/>
      <c r="J83" s="37"/>
      <c r="K83" s="38" t="s">
        <v>5</v>
      </c>
      <c r="L83" s="39"/>
      <c r="M83" s="40" t="s">
        <v>6</v>
      </c>
      <c r="N83" s="39"/>
      <c r="O83" s="40" t="s">
        <v>36</v>
      </c>
      <c r="P83" s="39"/>
      <c r="Q83" s="41" t="s">
        <v>7</v>
      </c>
      <c r="R83" s="42"/>
      <c r="S83" s="412" t="s">
        <v>64</v>
      </c>
      <c r="T83" s="413"/>
      <c r="U83" s="414"/>
      <c r="V83" s="415"/>
      <c r="W83" s="415"/>
      <c r="X83" s="415"/>
      <c r="Y83" s="43" t="s">
        <v>4</v>
      </c>
    </row>
    <row r="84" spans="1:27" ht="15.75" customHeight="1">
      <c r="B84" s="34">
        <v>3</v>
      </c>
      <c r="C84" s="411"/>
      <c r="D84" s="411"/>
      <c r="E84" s="411"/>
      <c r="F84" s="411"/>
      <c r="G84" s="411"/>
      <c r="H84" s="411"/>
      <c r="I84" s="411"/>
      <c r="J84" s="37"/>
      <c r="K84" s="38" t="s">
        <v>5</v>
      </c>
      <c r="L84" s="39"/>
      <c r="M84" s="40" t="s">
        <v>6</v>
      </c>
      <c r="N84" s="39"/>
      <c r="O84" s="40" t="s">
        <v>36</v>
      </c>
      <c r="P84" s="39"/>
      <c r="Q84" s="41" t="s">
        <v>7</v>
      </c>
      <c r="R84" s="42"/>
      <c r="S84" s="412" t="s">
        <v>64</v>
      </c>
      <c r="T84" s="413"/>
      <c r="U84" s="414"/>
      <c r="V84" s="415"/>
      <c r="W84" s="415"/>
      <c r="X84" s="415"/>
      <c r="Y84" s="43" t="s">
        <v>4</v>
      </c>
    </row>
    <row r="85" spans="1:27">
      <c r="B85" s="36" t="s">
        <v>65</v>
      </c>
    </row>
    <row r="86" spans="1:27" ht="5.25" customHeight="1"/>
    <row r="87" spans="1:27" ht="13.5" customHeight="1">
      <c r="B87" s="19" t="s">
        <v>210</v>
      </c>
      <c r="W87" s="392" t="s">
        <v>37</v>
      </c>
      <c r="X87" s="392"/>
      <c r="Y87" s="392"/>
    </row>
    <row r="88" spans="1:27" s="30" customFormat="1" ht="36" customHeight="1">
      <c r="B88" s="393" t="s">
        <v>38</v>
      </c>
      <c r="C88" s="394"/>
      <c r="D88" s="395"/>
      <c r="E88" s="396" t="s">
        <v>39</v>
      </c>
      <c r="F88" s="397"/>
      <c r="G88" s="397"/>
      <c r="H88" s="398" t="s">
        <v>40</v>
      </c>
      <c r="I88" s="394"/>
      <c r="J88" s="395"/>
      <c r="K88" s="399" t="s">
        <v>41</v>
      </c>
      <c r="L88" s="400"/>
      <c r="M88" s="400"/>
      <c r="N88" s="398" t="s">
        <v>42</v>
      </c>
      <c r="O88" s="394"/>
      <c r="P88" s="395"/>
      <c r="Q88" s="396" t="s">
        <v>43</v>
      </c>
      <c r="R88" s="397"/>
      <c r="S88" s="397"/>
      <c r="T88" s="401" t="s">
        <v>44</v>
      </c>
      <c r="U88" s="394"/>
      <c r="V88" s="395"/>
      <c r="W88" s="393" t="s">
        <v>45</v>
      </c>
      <c r="X88" s="394"/>
      <c r="Y88" s="394"/>
    </row>
    <row r="89" spans="1:27" s="30" customFormat="1" ht="13.5" customHeight="1">
      <c r="B89" s="360" t="s">
        <v>46</v>
      </c>
      <c r="C89" s="361"/>
      <c r="D89" s="361"/>
      <c r="E89" s="360" t="s">
        <v>47</v>
      </c>
      <c r="F89" s="361"/>
      <c r="G89" s="362"/>
      <c r="H89" s="363" t="s">
        <v>48</v>
      </c>
      <c r="I89" s="361"/>
      <c r="J89" s="361"/>
      <c r="K89" s="360" t="s">
        <v>49</v>
      </c>
      <c r="L89" s="361"/>
      <c r="M89" s="362"/>
      <c r="N89" s="363" t="s">
        <v>50</v>
      </c>
      <c r="O89" s="361"/>
      <c r="P89" s="361"/>
      <c r="Q89" s="360" t="s">
        <v>24</v>
      </c>
      <c r="R89" s="361"/>
      <c r="S89" s="362"/>
      <c r="T89" s="363" t="s">
        <v>51</v>
      </c>
      <c r="U89" s="361"/>
      <c r="V89" s="361"/>
      <c r="W89" s="360"/>
      <c r="X89" s="361"/>
      <c r="Y89" s="362"/>
    </row>
    <row r="90" spans="1:27">
      <c r="B90" s="382"/>
      <c r="C90" s="382"/>
      <c r="D90" s="383"/>
      <c r="E90" s="382"/>
      <c r="F90" s="382"/>
      <c r="G90" s="382"/>
      <c r="H90" s="384">
        <f>B90-E90</f>
        <v>0</v>
      </c>
      <c r="I90" s="385"/>
      <c r="J90" s="386"/>
      <c r="K90" s="382"/>
      <c r="L90" s="382"/>
      <c r="M90" s="382"/>
      <c r="N90" s="387"/>
      <c r="O90" s="382"/>
      <c r="P90" s="383"/>
      <c r="Q90" s="385">
        <f>MIN(K90:N90)</f>
        <v>0</v>
      </c>
      <c r="R90" s="385"/>
      <c r="S90" s="385"/>
      <c r="T90" s="384">
        <f>ROUNDDOWN(Q90,-3)</f>
        <v>0</v>
      </c>
      <c r="U90" s="385"/>
      <c r="V90" s="386"/>
      <c r="W90" s="388"/>
      <c r="X90" s="388"/>
      <c r="Y90" s="388"/>
    </row>
    <row r="92" spans="1:27" s="44" customFormat="1">
      <c r="A92" s="402" t="s">
        <v>85</v>
      </c>
      <c r="B92" s="402"/>
      <c r="C92" s="402"/>
      <c r="D92" s="402"/>
      <c r="E92" s="402"/>
      <c r="F92" s="402"/>
      <c r="G92" s="402"/>
      <c r="H92" s="402"/>
      <c r="I92" s="402"/>
      <c r="J92" s="402"/>
      <c r="K92" s="402"/>
      <c r="L92" s="402"/>
      <c r="M92" s="402"/>
      <c r="N92" s="402"/>
      <c r="O92" s="402"/>
      <c r="P92" s="402"/>
      <c r="Q92" s="402"/>
      <c r="R92" s="402"/>
      <c r="S92" s="402"/>
      <c r="T92" s="402"/>
      <c r="U92" s="402"/>
      <c r="V92" s="402"/>
      <c r="W92" s="402"/>
      <c r="X92" s="402"/>
      <c r="Y92" s="402"/>
      <c r="AA92" s="19"/>
    </row>
    <row r="93" spans="1:27" ht="18.75" customHeight="1">
      <c r="B93" s="19" t="s">
        <v>71</v>
      </c>
      <c r="H93" s="26" t="s">
        <v>5</v>
      </c>
      <c r="I93" s="28"/>
      <c r="J93" s="19" t="s">
        <v>6</v>
      </c>
      <c r="K93" s="28"/>
      <c r="L93" s="19" t="s">
        <v>36</v>
      </c>
      <c r="M93" s="28"/>
      <c r="N93" s="19" t="s">
        <v>7</v>
      </c>
      <c r="O93" s="19" t="s">
        <v>25</v>
      </c>
      <c r="Q93" s="26" t="s">
        <v>5</v>
      </c>
      <c r="R93" s="28"/>
      <c r="S93" s="19" t="s">
        <v>6</v>
      </c>
      <c r="T93" s="28"/>
      <c r="U93" s="19" t="s">
        <v>36</v>
      </c>
      <c r="V93" s="28"/>
      <c r="W93" s="19" t="s">
        <v>7</v>
      </c>
    </row>
    <row r="94" spans="1:27" ht="2.25" customHeight="1">
      <c r="H94" s="26"/>
      <c r="I94" s="29"/>
      <c r="K94" s="29"/>
      <c r="M94" s="29"/>
      <c r="Q94" s="26"/>
      <c r="R94" s="29"/>
      <c r="T94" s="29"/>
      <c r="V94" s="29"/>
    </row>
    <row r="95" spans="1:27" ht="13.5" customHeight="1">
      <c r="B95" s="19" t="s">
        <v>210</v>
      </c>
      <c r="W95" s="392" t="s">
        <v>37</v>
      </c>
      <c r="X95" s="392"/>
      <c r="Y95" s="392"/>
    </row>
    <row r="96" spans="1:27" s="30" customFormat="1" ht="36.75" customHeight="1">
      <c r="B96" s="393" t="s">
        <v>38</v>
      </c>
      <c r="C96" s="394"/>
      <c r="D96" s="395"/>
      <c r="E96" s="396" t="s">
        <v>39</v>
      </c>
      <c r="F96" s="397"/>
      <c r="G96" s="397"/>
      <c r="H96" s="398" t="s">
        <v>40</v>
      </c>
      <c r="I96" s="394"/>
      <c r="J96" s="395"/>
      <c r="K96" s="399" t="s">
        <v>41</v>
      </c>
      <c r="L96" s="400"/>
      <c r="M96" s="400"/>
      <c r="N96" s="398" t="s">
        <v>42</v>
      </c>
      <c r="O96" s="394"/>
      <c r="P96" s="395"/>
      <c r="Q96" s="396" t="s">
        <v>43</v>
      </c>
      <c r="R96" s="397"/>
      <c r="S96" s="397"/>
      <c r="T96" s="401" t="s">
        <v>44</v>
      </c>
      <c r="U96" s="394"/>
      <c r="V96" s="395"/>
      <c r="W96" s="393" t="s">
        <v>45</v>
      </c>
      <c r="X96" s="394"/>
      <c r="Y96" s="394"/>
    </row>
    <row r="97" spans="1:25" s="30" customFormat="1" ht="13.5" customHeight="1">
      <c r="B97" s="360" t="s">
        <v>46</v>
      </c>
      <c r="C97" s="361"/>
      <c r="D97" s="361"/>
      <c r="E97" s="360" t="s">
        <v>47</v>
      </c>
      <c r="F97" s="361"/>
      <c r="G97" s="362"/>
      <c r="H97" s="363" t="s">
        <v>48</v>
      </c>
      <c r="I97" s="361"/>
      <c r="J97" s="361"/>
      <c r="K97" s="360" t="s">
        <v>49</v>
      </c>
      <c r="L97" s="361"/>
      <c r="M97" s="362"/>
      <c r="N97" s="363" t="s">
        <v>50</v>
      </c>
      <c r="O97" s="361"/>
      <c r="P97" s="361"/>
      <c r="Q97" s="360" t="s">
        <v>24</v>
      </c>
      <c r="R97" s="361"/>
      <c r="S97" s="362"/>
      <c r="T97" s="363" t="s">
        <v>51</v>
      </c>
      <c r="U97" s="361"/>
      <c r="V97" s="361"/>
      <c r="W97" s="360"/>
      <c r="X97" s="361"/>
      <c r="Y97" s="362"/>
    </row>
    <row r="98" spans="1:25">
      <c r="B98" s="403"/>
      <c r="C98" s="403"/>
      <c r="D98" s="404"/>
      <c r="E98" s="403"/>
      <c r="F98" s="403"/>
      <c r="G98" s="403"/>
      <c r="H98" s="405" t="s">
        <v>86</v>
      </c>
      <c r="I98" s="406"/>
      <c r="J98" s="407"/>
      <c r="K98" s="403"/>
      <c r="L98" s="403"/>
      <c r="M98" s="403"/>
      <c r="N98" s="408"/>
      <c r="O98" s="409"/>
      <c r="P98" s="410"/>
      <c r="Q98" s="385">
        <f>MIN(K98:N98)</f>
        <v>0</v>
      </c>
      <c r="R98" s="385"/>
      <c r="S98" s="385"/>
      <c r="T98" s="384">
        <f>ROUNDDOWN(Q98,-3)</f>
        <v>0</v>
      </c>
      <c r="U98" s="385"/>
      <c r="V98" s="386"/>
      <c r="W98" s="388"/>
      <c r="X98" s="388"/>
      <c r="Y98" s="388"/>
    </row>
    <row r="100" spans="1:25">
      <c r="A100" s="402" t="s">
        <v>87</v>
      </c>
      <c r="B100" s="402"/>
      <c r="C100" s="402"/>
      <c r="D100" s="402"/>
      <c r="E100" s="402"/>
      <c r="F100" s="402"/>
      <c r="G100" s="402"/>
      <c r="H100" s="402"/>
      <c r="I100" s="402"/>
      <c r="J100" s="402"/>
      <c r="K100" s="402"/>
      <c r="L100" s="402"/>
      <c r="M100" s="402"/>
      <c r="N100" s="402"/>
      <c r="O100" s="402"/>
      <c r="P100" s="402"/>
      <c r="Q100" s="402"/>
      <c r="R100" s="402"/>
      <c r="S100" s="402"/>
      <c r="T100" s="402"/>
      <c r="U100" s="402"/>
      <c r="V100" s="402"/>
      <c r="W100" s="402"/>
      <c r="X100" s="402"/>
      <c r="Y100" s="402"/>
    </row>
    <row r="101" spans="1: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row>
    <row r="102" spans="1:25" ht="14">
      <c r="B102" s="16" t="s">
        <v>77</v>
      </c>
      <c r="C102" s="16"/>
      <c r="D102" s="16"/>
      <c r="E102" s="16"/>
      <c r="F102" s="16"/>
      <c r="H102" s="26" t="s">
        <v>5</v>
      </c>
      <c r="I102" s="28"/>
      <c r="J102" s="19" t="s">
        <v>6</v>
      </c>
      <c r="K102" s="28"/>
      <c r="L102" s="19" t="s">
        <v>36</v>
      </c>
      <c r="M102" s="28"/>
      <c r="N102" s="19" t="s">
        <v>7</v>
      </c>
      <c r="O102" s="19" t="s">
        <v>25</v>
      </c>
      <c r="Q102" s="26" t="s">
        <v>5</v>
      </c>
      <c r="R102" s="28"/>
      <c r="S102" s="19" t="s">
        <v>6</v>
      </c>
      <c r="T102" s="28"/>
      <c r="U102" s="19" t="s">
        <v>36</v>
      </c>
      <c r="V102" s="28"/>
      <c r="W102" s="19" t="s">
        <v>7</v>
      </c>
      <c r="X102" s="31"/>
      <c r="Y102" s="31"/>
    </row>
    <row r="103" spans="1:25" ht="4" customHeight="1">
      <c r="B103" s="16"/>
      <c r="C103" s="16"/>
      <c r="D103" s="16"/>
      <c r="E103" s="16"/>
      <c r="F103" s="16"/>
      <c r="G103" s="46"/>
      <c r="H103" s="46"/>
      <c r="I103" s="46"/>
      <c r="J103" s="46"/>
      <c r="K103" s="46"/>
      <c r="L103" s="46"/>
      <c r="M103" s="46"/>
      <c r="N103" s="46"/>
      <c r="O103" s="46"/>
      <c r="P103" s="46"/>
      <c r="Q103" s="46"/>
      <c r="R103" s="46"/>
      <c r="S103" s="46"/>
      <c r="T103" s="46"/>
      <c r="U103" s="17"/>
      <c r="V103" s="31"/>
      <c r="W103" s="31"/>
      <c r="X103" s="31"/>
      <c r="Y103" s="31"/>
    </row>
    <row r="104" spans="1:25" ht="14">
      <c r="B104" s="16" t="s">
        <v>115</v>
      </c>
      <c r="C104" s="18"/>
      <c r="D104" s="18"/>
      <c r="E104" s="18"/>
      <c r="F104" s="18"/>
      <c r="G104" s="18"/>
      <c r="H104" s="18"/>
      <c r="I104" s="18"/>
      <c r="J104" s="18"/>
      <c r="K104" s="18"/>
      <c r="L104" s="18"/>
      <c r="M104" s="18"/>
      <c r="N104" s="18"/>
      <c r="O104" s="18"/>
      <c r="P104" s="18"/>
      <c r="Q104" s="18"/>
      <c r="R104" s="18"/>
      <c r="S104" s="18"/>
      <c r="T104" s="18"/>
      <c r="U104" s="18"/>
      <c r="V104" s="31"/>
      <c r="W104" s="31"/>
      <c r="X104" s="31"/>
      <c r="Y104" s="31"/>
    </row>
    <row r="105" spans="1:25" ht="53" customHeight="1">
      <c r="B105" s="389"/>
      <c r="C105" s="390"/>
      <c r="D105" s="390"/>
      <c r="E105" s="390"/>
      <c r="F105" s="390"/>
      <c r="G105" s="390"/>
      <c r="H105" s="390"/>
      <c r="I105" s="390"/>
      <c r="J105" s="390"/>
      <c r="K105" s="390"/>
      <c r="L105" s="390"/>
      <c r="M105" s="390"/>
      <c r="N105" s="390"/>
      <c r="O105" s="390"/>
      <c r="P105" s="390"/>
      <c r="Q105" s="390"/>
      <c r="R105" s="390"/>
      <c r="S105" s="390"/>
      <c r="T105" s="390"/>
      <c r="U105" s="391"/>
      <c r="V105" s="31"/>
      <c r="W105" s="31"/>
      <c r="X105" s="31"/>
      <c r="Y105" s="31"/>
    </row>
    <row r="106" spans="1: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row>
    <row r="107" spans="1:25">
      <c r="B107" s="19" t="s">
        <v>210</v>
      </c>
      <c r="W107" s="392" t="s">
        <v>37</v>
      </c>
      <c r="X107" s="392"/>
      <c r="Y107" s="392"/>
    </row>
    <row r="108" spans="1:25" ht="36" customHeight="1">
      <c r="B108" s="393" t="s">
        <v>38</v>
      </c>
      <c r="C108" s="394"/>
      <c r="D108" s="395"/>
      <c r="E108" s="396" t="s">
        <v>39</v>
      </c>
      <c r="F108" s="397"/>
      <c r="G108" s="397"/>
      <c r="H108" s="398" t="s">
        <v>40</v>
      </c>
      <c r="I108" s="394"/>
      <c r="J108" s="395"/>
      <c r="K108" s="399" t="s">
        <v>41</v>
      </c>
      <c r="L108" s="400"/>
      <c r="M108" s="400"/>
      <c r="N108" s="398" t="s">
        <v>42</v>
      </c>
      <c r="O108" s="394"/>
      <c r="P108" s="395"/>
      <c r="Q108" s="396" t="s">
        <v>43</v>
      </c>
      <c r="R108" s="397"/>
      <c r="S108" s="397"/>
      <c r="T108" s="401" t="s">
        <v>44</v>
      </c>
      <c r="U108" s="394"/>
      <c r="V108" s="395"/>
      <c r="W108" s="393" t="s">
        <v>45</v>
      </c>
      <c r="X108" s="394"/>
      <c r="Y108" s="394"/>
    </row>
    <row r="109" spans="1:25">
      <c r="B109" s="360" t="s">
        <v>46</v>
      </c>
      <c r="C109" s="361"/>
      <c r="D109" s="361"/>
      <c r="E109" s="360" t="s">
        <v>47</v>
      </c>
      <c r="F109" s="361"/>
      <c r="G109" s="362"/>
      <c r="H109" s="363" t="s">
        <v>48</v>
      </c>
      <c r="I109" s="361"/>
      <c r="J109" s="361"/>
      <c r="K109" s="360" t="s">
        <v>49</v>
      </c>
      <c r="L109" s="361"/>
      <c r="M109" s="362"/>
      <c r="N109" s="363" t="s">
        <v>50</v>
      </c>
      <c r="O109" s="361"/>
      <c r="P109" s="361"/>
      <c r="Q109" s="360" t="s">
        <v>24</v>
      </c>
      <c r="R109" s="361"/>
      <c r="S109" s="362"/>
      <c r="T109" s="363" t="s">
        <v>51</v>
      </c>
      <c r="U109" s="361"/>
      <c r="V109" s="361"/>
      <c r="W109" s="360"/>
      <c r="X109" s="361"/>
      <c r="Y109" s="362"/>
    </row>
    <row r="110" spans="1:25">
      <c r="B110" s="382"/>
      <c r="C110" s="382"/>
      <c r="D110" s="383"/>
      <c r="E110" s="382"/>
      <c r="F110" s="382"/>
      <c r="G110" s="382"/>
      <c r="H110" s="384">
        <f>B110-E110</f>
        <v>0</v>
      </c>
      <c r="I110" s="385"/>
      <c r="J110" s="386"/>
      <c r="K110" s="382"/>
      <c r="L110" s="382"/>
      <c r="M110" s="382"/>
      <c r="N110" s="387"/>
      <c r="O110" s="382"/>
      <c r="P110" s="383"/>
      <c r="Q110" s="385">
        <f>MIN(K110:N110)</f>
        <v>0</v>
      </c>
      <c r="R110" s="385"/>
      <c r="S110" s="385"/>
      <c r="T110" s="384">
        <f>ROUNDDOWN(Q110,-3)</f>
        <v>0</v>
      </c>
      <c r="U110" s="385"/>
      <c r="V110" s="386"/>
      <c r="W110" s="388"/>
      <c r="X110" s="388"/>
      <c r="Y110" s="388"/>
    </row>
    <row r="111" spans="1: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row>
    <row r="112" spans="1:25" ht="14">
      <c r="A112" s="19" t="s">
        <v>88</v>
      </c>
      <c r="B112" s="2"/>
      <c r="C112" s="2"/>
      <c r="D112" s="2"/>
      <c r="E112" s="2"/>
      <c r="F112" s="2"/>
      <c r="G112" s="2"/>
      <c r="H112" s="2"/>
      <c r="I112" s="2"/>
      <c r="J112" s="2"/>
      <c r="K112" s="2"/>
      <c r="L112" s="2"/>
      <c r="M112" s="2"/>
      <c r="N112" s="2"/>
      <c r="O112" s="2"/>
      <c r="P112" s="2"/>
      <c r="Q112" s="2"/>
      <c r="R112" s="2"/>
      <c r="S112" s="2"/>
      <c r="T112" s="2"/>
      <c r="U112" s="2"/>
      <c r="V112" s="2"/>
    </row>
    <row r="113" spans="1:25" ht="14">
      <c r="A113" s="27" t="s">
        <v>89</v>
      </c>
      <c r="B113" s="48"/>
      <c r="C113" s="49"/>
      <c r="D113" s="50"/>
      <c r="E113" s="50"/>
      <c r="F113" s="50"/>
      <c r="G113" s="50"/>
      <c r="H113" s="51"/>
      <c r="I113" s="51"/>
      <c r="J113" s="51"/>
      <c r="K113" s="51"/>
      <c r="L113" s="51"/>
      <c r="M113" s="51"/>
      <c r="N113" s="51"/>
      <c r="O113" s="51"/>
      <c r="P113" s="51"/>
      <c r="Q113" s="51"/>
      <c r="R113" s="51"/>
      <c r="S113" s="51"/>
      <c r="T113" s="51"/>
      <c r="U113" s="51"/>
      <c r="V113" s="52"/>
      <c r="W113" s="53"/>
      <c r="X113" s="53"/>
      <c r="Y113" s="53"/>
    </row>
    <row r="114" spans="1:25" ht="14">
      <c r="B114" s="2"/>
      <c r="C114" s="54"/>
      <c r="D114" s="54"/>
      <c r="E114" s="54"/>
      <c r="F114" s="54"/>
      <c r="G114" s="54"/>
      <c r="H114" s="54"/>
      <c r="I114" s="54"/>
      <c r="J114" s="54"/>
      <c r="K114" s="54"/>
      <c r="L114" s="54"/>
      <c r="M114" s="54"/>
      <c r="N114" s="54"/>
      <c r="O114" s="54"/>
      <c r="P114" s="54"/>
      <c r="Q114" s="54"/>
      <c r="R114" s="54"/>
      <c r="S114" s="54"/>
      <c r="T114" s="54"/>
      <c r="U114" s="54"/>
      <c r="V114" s="54"/>
    </row>
    <row r="115" spans="1:25" ht="14">
      <c r="B115" s="16" t="s">
        <v>77</v>
      </c>
      <c r="C115" s="16"/>
      <c r="D115" s="16"/>
      <c r="E115" s="16"/>
      <c r="F115" s="16"/>
      <c r="H115" s="26" t="s">
        <v>5</v>
      </c>
      <c r="I115" s="28"/>
      <c r="J115" s="19" t="s">
        <v>6</v>
      </c>
      <c r="K115" s="28"/>
      <c r="L115" s="19" t="s">
        <v>36</v>
      </c>
      <c r="M115" s="28"/>
      <c r="N115" s="19" t="s">
        <v>7</v>
      </c>
      <c r="O115" s="19" t="s">
        <v>25</v>
      </c>
      <c r="Q115" s="26" t="s">
        <v>5</v>
      </c>
      <c r="R115" s="28"/>
      <c r="S115" s="19" t="s">
        <v>6</v>
      </c>
      <c r="T115" s="28"/>
      <c r="U115" s="19" t="s">
        <v>36</v>
      </c>
      <c r="V115" s="28"/>
      <c r="W115" s="19" t="s">
        <v>7</v>
      </c>
      <c r="X115" s="31"/>
      <c r="Y115" s="31"/>
    </row>
    <row r="116" spans="1:25" ht="14">
      <c r="B116" s="2"/>
      <c r="C116" s="54"/>
      <c r="D116" s="54"/>
      <c r="E116" s="54"/>
      <c r="F116" s="54"/>
      <c r="G116" s="54"/>
      <c r="H116" s="54"/>
      <c r="I116" s="54"/>
      <c r="J116" s="54"/>
      <c r="K116" s="54"/>
      <c r="L116" s="54"/>
      <c r="M116" s="54"/>
      <c r="N116" s="54"/>
      <c r="O116" s="54"/>
      <c r="P116" s="54"/>
      <c r="Q116" s="54"/>
      <c r="R116" s="54"/>
      <c r="S116" s="54"/>
      <c r="T116" s="54"/>
      <c r="U116" s="54"/>
      <c r="V116" s="54"/>
    </row>
    <row r="117" spans="1:25" ht="14">
      <c r="A117" s="358" t="s">
        <v>116</v>
      </c>
      <c r="B117" s="359"/>
      <c r="C117" s="359"/>
      <c r="D117" s="359"/>
      <c r="E117" s="359"/>
      <c r="F117" s="359"/>
      <c r="G117" s="359"/>
      <c r="H117" s="359"/>
      <c r="I117" s="359"/>
      <c r="J117" s="359"/>
      <c r="K117" s="359"/>
      <c r="L117" s="359"/>
      <c r="M117" s="359"/>
      <c r="N117" s="359"/>
      <c r="O117" s="359"/>
      <c r="P117" s="359"/>
      <c r="Q117" s="3"/>
      <c r="R117" s="85"/>
      <c r="S117" s="85"/>
      <c r="T117" s="85"/>
      <c r="U117" s="85"/>
      <c r="V117" s="85"/>
      <c r="W117" s="86"/>
      <c r="X117" s="86"/>
    </row>
    <row r="118" spans="1:25" ht="6.5" customHeight="1">
      <c r="A118" s="3"/>
      <c r="B118" s="14"/>
      <c r="C118" s="87"/>
      <c r="D118" s="3"/>
      <c r="E118" s="3"/>
      <c r="F118" s="3"/>
      <c r="G118" s="268"/>
      <c r="H118" s="268"/>
      <c r="I118" s="268"/>
      <c r="J118" s="268"/>
      <c r="K118" s="268"/>
      <c r="L118" s="268"/>
      <c r="M118" s="268"/>
      <c r="N118" s="268"/>
      <c r="O118" s="83"/>
      <c r="P118" s="3"/>
      <c r="Q118" s="3"/>
      <c r="R118" s="85"/>
      <c r="S118" s="85"/>
      <c r="T118" s="85"/>
      <c r="U118" s="85"/>
      <c r="V118" s="85"/>
      <c r="W118" s="86"/>
      <c r="X118" s="86"/>
    </row>
    <row r="119" spans="1:25" ht="14">
      <c r="A119" s="3"/>
      <c r="B119" s="322" t="s">
        <v>117</v>
      </c>
      <c r="C119" s="322"/>
      <c r="D119" s="322"/>
      <c r="E119" s="322"/>
      <c r="F119" s="322"/>
      <c r="G119" s="322"/>
      <c r="H119" s="323"/>
      <c r="I119" s="323"/>
      <c r="J119" s="323"/>
      <c r="K119" s="323"/>
      <c r="L119" s="323"/>
      <c r="M119" s="323"/>
      <c r="N119" s="323"/>
      <c r="O119" s="323"/>
      <c r="P119" s="323"/>
      <c r="Q119" s="323"/>
      <c r="R119" s="323"/>
      <c r="S119" s="323"/>
      <c r="T119" s="323"/>
      <c r="U119" s="323"/>
      <c r="V119" s="323"/>
      <c r="W119" s="323"/>
      <c r="X119" s="323"/>
    </row>
    <row r="120" spans="1:25" ht="14">
      <c r="A120" s="3"/>
      <c r="B120" s="322" t="s">
        <v>118</v>
      </c>
      <c r="C120" s="322"/>
      <c r="D120" s="322"/>
      <c r="E120" s="322"/>
      <c r="F120" s="322"/>
      <c r="G120" s="322"/>
      <c r="H120" s="323"/>
      <c r="I120" s="323"/>
      <c r="J120" s="323"/>
      <c r="K120" s="323"/>
      <c r="L120" s="323"/>
      <c r="M120" s="323"/>
      <c r="N120" s="323"/>
      <c r="O120" s="323"/>
      <c r="P120" s="323"/>
      <c r="Q120" s="323"/>
      <c r="R120" s="323"/>
      <c r="S120" s="323"/>
      <c r="T120" s="323"/>
      <c r="U120" s="323"/>
      <c r="V120" s="323"/>
      <c r="W120" s="323"/>
      <c r="X120" s="323"/>
    </row>
    <row r="121" spans="1:25" ht="14">
      <c r="A121" s="3"/>
      <c r="B121" s="322" t="s">
        <v>119</v>
      </c>
      <c r="C121" s="322"/>
      <c r="D121" s="322"/>
      <c r="E121" s="322"/>
      <c r="F121" s="322"/>
      <c r="G121" s="322"/>
      <c r="H121" s="323"/>
      <c r="I121" s="323"/>
      <c r="J121" s="323"/>
      <c r="K121" s="323"/>
      <c r="L121" s="323"/>
      <c r="M121" s="323"/>
      <c r="N121" s="323"/>
      <c r="O121" s="323"/>
      <c r="P121" s="323"/>
      <c r="Q121" s="323"/>
      <c r="R121" s="323"/>
      <c r="S121" s="323"/>
      <c r="T121" s="323"/>
      <c r="U121" s="323"/>
      <c r="V121" s="323"/>
      <c r="W121" s="323"/>
      <c r="X121" s="323"/>
    </row>
    <row r="122" spans="1:25" ht="14">
      <c r="A122" s="3"/>
      <c r="B122" s="322" t="s">
        <v>120</v>
      </c>
      <c r="C122" s="322"/>
      <c r="D122" s="322"/>
      <c r="E122" s="322"/>
      <c r="F122" s="322"/>
      <c r="G122" s="322"/>
      <c r="H122" s="323"/>
      <c r="I122" s="323"/>
      <c r="J122" s="323"/>
      <c r="K122" s="323"/>
      <c r="L122" s="323"/>
      <c r="M122" s="323"/>
      <c r="N122" s="323"/>
      <c r="O122" s="323"/>
      <c r="P122" s="323"/>
      <c r="Q122" s="323"/>
      <c r="R122" s="323"/>
      <c r="S122" s="323"/>
      <c r="T122" s="323"/>
      <c r="U122" s="323"/>
      <c r="V122" s="323"/>
      <c r="W122" s="323"/>
      <c r="X122" s="323"/>
    </row>
    <row r="123" spans="1:25" ht="4" customHeight="1">
      <c r="A123" s="3"/>
      <c r="B123" s="14"/>
      <c r="C123" s="87"/>
      <c r="D123" s="3"/>
      <c r="E123" s="3"/>
      <c r="F123" s="3"/>
      <c r="G123" s="83"/>
      <c r="H123" s="83"/>
      <c r="I123" s="83"/>
      <c r="J123" s="83"/>
      <c r="K123" s="83"/>
      <c r="L123" s="83"/>
      <c r="M123" s="83"/>
      <c r="N123" s="83"/>
      <c r="O123" s="83"/>
      <c r="P123" s="3"/>
      <c r="Q123" s="3"/>
      <c r="R123" s="85"/>
      <c r="S123" s="85"/>
      <c r="T123" s="85"/>
      <c r="U123" s="85"/>
      <c r="V123" s="85"/>
      <c r="W123" s="86"/>
      <c r="X123" s="86"/>
    </row>
    <row r="124" spans="1:25" ht="14">
      <c r="A124" s="358" t="s">
        <v>121</v>
      </c>
      <c r="B124" s="359"/>
      <c r="C124" s="359"/>
      <c r="D124" s="359"/>
      <c r="E124" s="359"/>
      <c r="F124" s="359"/>
      <c r="G124" s="359"/>
      <c r="H124" s="359"/>
      <c r="I124" s="359"/>
      <c r="J124" s="359"/>
      <c r="K124" s="359"/>
      <c r="L124" s="359"/>
      <c r="M124" s="359"/>
      <c r="N124" s="359"/>
      <c r="O124" s="359"/>
      <c r="P124" s="359"/>
      <c r="Q124" s="3"/>
      <c r="R124" s="85"/>
      <c r="S124" s="85"/>
      <c r="T124" s="85"/>
      <c r="U124" s="85"/>
      <c r="V124" s="85"/>
      <c r="W124" s="86"/>
      <c r="X124" s="86"/>
    </row>
    <row r="125" spans="1:25" ht="6.5" customHeight="1">
      <c r="A125" s="3"/>
      <c r="B125" s="14"/>
      <c r="C125" s="87"/>
      <c r="D125" s="3"/>
      <c r="E125" s="3"/>
      <c r="F125" s="3"/>
      <c r="G125" s="83"/>
      <c r="H125" s="83"/>
      <c r="I125" s="83"/>
      <c r="J125" s="83"/>
      <c r="K125" s="83"/>
      <c r="L125" s="83"/>
      <c r="M125" s="83"/>
      <c r="N125" s="83"/>
      <c r="O125" s="83"/>
      <c r="P125" s="3"/>
      <c r="Q125" s="3"/>
      <c r="R125" s="85"/>
      <c r="S125" s="85"/>
      <c r="T125" s="85"/>
      <c r="U125" s="85"/>
      <c r="V125" s="85"/>
      <c r="W125" s="86"/>
      <c r="X125" s="86"/>
    </row>
    <row r="126" spans="1:25" ht="14">
      <c r="A126" s="3"/>
      <c r="B126" s="322" t="s">
        <v>122</v>
      </c>
      <c r="C126" s="322"/>
      <c r="D126" s="322"/>
      <c r="E126" s="322"/>
      <c r="F126" s="322"/>
      <c r="G126" s="322"/>
      <c r="H126" s="324"/>
      <c r="I126" s="324"/>
      <c r="J126" s="324"/>
      <c r="K126" s="324"/>
      <c r="L126" s="324"/>
      <c r="M126" s="324"/>
      <c r="N126" s="324"/>
      <c r="O126" s="324"/>
      <c r="P126" s="324"/>
      <c r="Q126" s="324"/>
      <c r="R126" s="324"/>
      <c r="S126" s="324"/>
      <c r="T126" s="324"/>
      <c r="U126" s="324"/>
      <c r="V126" s="324"/>
      <c r="W126" s="324"/>
      <c r="X126" s="324"/>
    </row>
    <row r="127" spans="1:25" ht="14">
      <c r="A127" s="3"/>
      <c r="B127" s="322" t="s">
        <v>123</v>
      </c>
      <c r="C127" s="322"/>
      <c r="D127" s="322"/>
      <c r="E127" s="322"/>
      <c r="F127" s="322"/>
      <c r="G127" s="322"/>
      <c r="H127" s="324"/>
      <c r="I127" s="324"/>
      <c r="J127" s="324"/>
      <c r="K127" s="324"/>
      <c r="L127" s="324"/>
      <c r="M127" s="324"/>
      <c r="N127" s="324"/>
      <c r="O127" s="324"/>
      <c r="P127" s="324"/>
      <c r="Q127" s="324"/>
      <c r="R127" s="324"/>
      <c r="S127" s="324"/>
      <c r="T127" s="324"/>
      <c r="U127" s="324"/>
      <c r="V127" s="324"/>
      <c r="W127" s="324"/>
      <c r="X127" s="324"/>
    </row>
    <row r="128" spans="1:25" ht="14">
      <c r="A128" s="3"/>
      <c r="B128" s="322" t="s">
        <v>124</v>
      </c>
      <c r="C128" s="322"/>
      <c r="D128" s="322"/>
      <c r="E128" s="322"/>
      <c r="F128" s="322"/>
      <c r="G128" s="322"/>
      <c r="H128" s="88"/>
      <c r="I128" s="324" t="s">
        <v>125</v>
      </c>
      <c r="J128" s="324"/>
      <c r="K128" s="324"/>
      <c r="L128" s="324"/>
      <c r="M128" s="324"/>
      <c r="N128" s="324"/>
      <c r="O128" s="324"/>
      <c r="P128" s="324"/>
      <c r="Q128" s="324"/>
      <c r="R128" s="324"/>
      <c r="S128" s="324"/>
      <c r="T128" s="324"/>
      <c r="U128" s="324"/>
      <c r="V128" s="324"/>
      <c r="W128" s="324"/>
      <c r="X128" s="324"/>
    </row>
    <row r="129" spans="1:44" ht="39" customHeight="1">
      <c r="A129" s="3"/>
      <c r="B129" s="322"/>
      <c r="C129" s="322"/>
      <c r="D129" s="322"/>
      <c r="E129" s="322"/>
      <c r="F129" s="322"/>
      <c r="G129" s="322"/>
      <c r="H129" s="88"/>
      <c r="I129" s="325" t="s">
        <v>126</v>
      </c>
      <c r="J129" s="325"/>
      <c r="K129" s="325"/>
      <c r="L129" s="325"/>
      <c r="M129" s="325"/>
      <c r="N129" s="325"/>
      <c r="O129" s="325"/>
      <c r="P129" s="325"/>
      <c r="Q129" s="325"/>
      <c r="R129" s="325"/>
      <c r="S129" s="325"/>
      <c r="T129" s="325"/>
      <c r="U129" s="325"/>
      <c r="V129" s="325"/>
      <c r="W129" s="325"/>
      <c r="X129" s="325"/>
    </row>
    <row r="130" spans="1:44" ht="14">
      <c r="A130" s="3"/>
      <c r="B130" s="14"/>
      <c r="C130" s="87"/>
      <c r="D130" s="3"/>
      <c r="E130" s="3"/>
      <c r="F130" s="3"/>
      <c r="G130" s="83"/>
      <c r="H130" s="3" t="s">
        <v>127</v>
      </c>
      <c r="I130" s="83"/>
      <c r="J130" s="83"/>
      <c r="K130" s="83"/>
      <c r="L130" s="83"/>
      <c r="M130" s="83"/>
      <c r="N130" s="83"/>
      <c r="O130" s="83"/>
      <c r="P130" s="3"/>
      <c r="Q130" s="3"/>
      <c r="R130" s="85"/>
      <c r="S130" s="85"/>
      <c r="T130" s="85"/>
      <c r="U130" s="85"/>
      <c r="V130" s="85"/>
      <c r="W130" s="86"/>
      <c r="X130" s="86"/>
    </row>
    <row r="131" spans="1:44" ht="9" customHeight="1">
      <c r="A131" s="3"/>
      <c r="B131" s="3"/>
      <c r="C131" s="87"/>
      <c r="D131" s="3"/>
      <c r="E131" s="3"/>
      <c r="F131" s="3"/>
      <c r="G131" s="83"/>
      <c r="H131" s="83"/>
      <c r="I131" s="83"/>
      <c r="J131" s="83"/>
      <c r="K131" s="83"/>
      <c r="L131" s="83"/>
      <c r="M131" s="83"/>
      <c r="N131" s="83"/>
      <c r="O131" s="83"/>
      <c r="P131" s="3"/>
      <c r="Q131" s="3"/>
      <c r="R131" s="85"/>
      <c r="S131" s="85"/>
      <c r="T131" s="85"/>
      <c r="U131" s="85"/>
      <c r="V131" s="85"/>
      <c r="W131" s="86"/>
      <c r="X131" s="86"/>
    </row>
    <row r="132" spans="1:44" ht="14">
      <c r="A132" s="364" t="s">
        <v>213</v>
      </c>
      <c r="B132" s="364"/>
      <c r="C132" s="364"/>
      <c r="D132" s="364"/>
      <c r="E132" s="364"/>
      <c r="F132" s="364"/>
      <c r="G132" s="364"/>
      <c r="H132" s="364"/>
      <c r="I132" s="364"/>
      <c r="J132" s="364"/>
      <c r="K132" s="364"/>
      <c r="L132" s="364"/>
      <c r="M132" s="364"/>
      <c r="N132" s="364"/>
      <c r="O132" s="364"/>
      <c r="P132" s="364"/>
      <c r="Q132" s="3"/>
      <c r="R132" s="2"/>
      <c r="S132" s="2"/>
      <c r="T132" s="2"/>
      <c r="U132" s="2"/>
      <c r="V132" s="2"/>
    </row>
    <row r="133" spans="1:44" ht="13.5" customHeight="1">
      <c r="A133" s="365" t="s">
        <v>128</v>
      </c>
      <c r="B133" s="365"/>
      <c r="C133" s="365"/>
      <c r="D133" s="365"/>
      <c r="E133" s="365"/>
      <c r="F133" s="365"/>
      <c r="G133" s="365"/>
      <c r="H133" s="365"/>
      <c r="I133" s="365"/>
      <c r="J133" s="365"/>
      <c r="K133" s="365"/>
      <c r="L133" s="365"/>
      <c r="M133" s="365"/>
      <c r="N133" s="365"/>
      <c r="O133" s="365"/>
      <c r="P133" s="365"/>
      <c r="Q133" s="365"/>
      <c r="R133" s="102"/>
      <c r="S133" s="102"/>
      <c r="T133" s="102"/>
      <c r="U133" s="102"/>
      <c r="V133" s="103"/>
      <c r="W133" s="84"/>
      <c r="X133" s="84"/>
      <c r="Y133" s="84"/>
      <c r="Z133" s="84"/>
    </row>
    <row r="134" spans="1:44" ht="29" customHeight="1">
      <c r="A134" s="3"/>
      <c r="B134" s="379" t="s">
        <v>129</v>
      </c>
      <c r="C134" s="379"/>
      <c r="D134" s="379"/>
      <c r="E134" s="379"/>
      <c r="F134" s="379"/>
      <c r="G134" s="379"/>
      <c r="H134" s="324" t="s">
        <v>130</v>
      </c>
      <c r="I134" s="324"/>
      <c r="J134" s="324"/>
      <c r="K134" s="324"/>
      <c r="L134" s="324"/>
      <c r="M134" s="324"/>
      <c r="N134" s="324"/>
      <c r="O134" s="324"/>
      <c r="P134" s="324"/>
      <c r="Q134" s="324"/>
      <c r="R134" s="324"/>
      <c r="S134" s="324"/>
      <c r="T134" s="324"/>
      <c r="U134" s="324"/>
      <c r="V134" s="324"/>
      <c r="W134" s="324"/>
      <c r="X134" s="324"/>
    </row>
    <row r="135" spans="1:44" ht="30" customHeight="1">
      <c r="A135" s="3"/>
      <c r="B135" s="379" t="s">
        <v>131</v>
      </c>
      <c r="C135" s="379"/>
      <c r="D135" s="379"/>
      <c r="E135" s="379"/>
      <c r="F135" s="379"/>
      <c r="G135" s="379"/>
      <c r="H135" s="354"/>
      <c r="I135" s="354"/>
      <c r="J135" s="354"/>
      <c r="K135" s="354"/>
      <c r="L135" s="354"/>
      <c r="M135" s="354"/>
      <c r="N135" s="354"/>
      <c r="O135" s="354"/>
      <c r="P135" s="354"/>
      <c r="Q135" s="354"/>
      <c r="R135" s="354"/>
      <c r="S135" s="354"/>
      <c r="T135" s="354"/>
      <c r="U135" s="354"/>
      <c r="V135" s="354"/>
      <c r="W135" s="354"/>
      <c r="X135" s="354"/>
    </row>
    <row r="136" spans="1:44" ht="14">
      <c r="A136" s="3"/>
      <c r="B136" s="380" t="s">
        <v>132</v>
      </c>
      <c r="C136" s="322"/>
      <c r="D136" s="322"/>
      <c r="E136" s="322"/>
      <c r="F136" s="322"/>
      <c r="G136" s="322"/>
      <c r="H136" s="341" t="s">
        <v>90</v>
      </c>
      <c r="I136" s="341"/>
      <c r="J136" s="341"/>
      <c r="K136" s="341"/>
      <c r="L136" s="341"/>
      <c r="M136" s="96" t="s">
        <v>133</v>
      </c>
      <c r="N136" s="96"/>
      <c r="O136" s="96"/>
      <c r="P136" s="34"/>
      <c r="Q136" s="34"/>
      <c r="R136" s="355" t="s">
        <v>143</v>
      </c>
      <c r="S136" s="355"/>
      <c r="T136" s="355"/>
      <c r="U136" s="355"/>
      <c r="V136" s="355"/>
      <c r="W136" s="355"/>
      <c r="X136" s="355"/>
    </row>
    <row r="137" spans="1:44" ht="14">
      <c r="A137" s="3"/>
      <c r="B137" s="98"/>
      <c r="C137" s="366" t="s">
        <v>134</v>
      </c>
      <c r="D137" s="367"/>
      <c r="E137" s="367"/>
      <c r="F137" s="367"/>
      <c r="G137" s="368"/>
      <c r="H137" s="356"/>
      <c r="I137" s="356"/>
      <c r="J137" s="356"/>
      <c r="K137" s="356"/>
      <c r="L137" s="356"/>
      <c r="M137" s="330"/>
      <c r="N137" s="330"/>
      <c r="O137" s="330"/>
      <c r="P137" s="330"/>
      <c r="Q137" s="330"/>
      <c r="R137" s="372"/>
      <c r="S137" s="373"/>
      <c r="T137" s="373"/>
      <c r="U137" s="373"/>
      <c r="V137" s="373"/>
      <c r="W137" s="373"/>
      <c r="X137" s="374"/>
      <c r="AI137" s="268"/>
      <c r="AJ137" s="268"/>
      <c r="AK137" s="268"/>
      <c r="AL137" s="268"/>
      <c r="AM137" s="268"/>
      <c r="AN137" s="268"/>
      <c r="AO137" s="268"/>
    </row>
    <row r="138" spans="1:44" ht="14">
      <c r="A138" s="3"/>
      <c r="B138" s="98"/>
      <c r="C138" s="381" t="s">
        <v>135</v>
      </c>
      <c r="D138" s="381"/>
      <c r="E138" s="381"/>
      <c r="F138" s="381"/>
      <c r="G138" s="381"/>
      <c r="H138" s="357"/>
      <c r="I138" s="357"/>
      <c r="J138" s="357"/>
      <c r="K138" s="357"/>
      <c r="L138" s="357"/>
      <c r="M138" s="331"/>
      <c r="N138" s="331"/>
      <c r="O138" s="331"/>
      <c r="P138" s="331"/>
      <c r="Q138" s="331"/>
      <c r="R138" s="375"/>
      <c r="S138" s="376"/>
      <c r="T138" s="376"/>
      <c r="U138" s="376"/>
      <c r="V138" s="376"/>
      <c r="W138" s="376"/>
      <c r="X138" s="377"/>
      <c r="AI138" s="342"/>
      <c r="AJ138" s="342"/>
      <c r="AK138" s="342"/>
      <c r="AL138" s="342"/>
      <c r="AM138" s="342"/>
      <c r="AN138" s="342"/>
      <c r="AO138" s="342"/>
    </row>
    <row r="139" spans="1:44" ht="14">
      <c r="A139" s="3"/>
      <c r="B139" s="98"/>
      <c r="C139" s="369" t="s">
        <v>136</v>
      </c>
      <c r="D139" s="370"/>
      <c r="E139" s="370"/>
      <c r="F139" s="370"/>
      <c r="G139" s="371"/>
      <c r="H139" s="357"/>
      <c r="I139" s="357"/>
      <c r="J139" s="357"/>
      <c r="K139" s="357"/>
      <c r="L139" s="357"/>
      <c r="M139" s="331"/>
      <c r="N139" s="331"/>
      <c r="O139" s="331"/>
      <c r="P139" s="331"/>
      <c r="Q139" s="331"/>
      <c r="R139" s="375"/>
      <c r="S139" s="376"/>
      <c r="T139" s="376"/>
      <c r="U139" s="376"/>
      <c r="V139" s="376"/>
      <c r="W139" s="376"/>
      <c r="X139" s="377"/>
      <c r="AI139" s="342"/>
      <c r="AJ139" s="342"/>
      <c r="AK139" s="342"/>
      <c r="AL139" s="342"/>
      <c r="AM139" s="342"/>
      <c r="AN139" s="342"/>
      <c r="AO139" s="342"/>
    </row>
    <row r="140" spans="1:44" ht="14.5" thickBot="1">
      <c r="A140" s="3"/>
      <c r="B140" s="99"/>
      <c r="C140" s="352" t="s">
        <v>137</v>
      </c>
      <c r="D140" s="352"/>
      <c r="E140" s="352"/>
      <c r="F140" s="352"/>
      <c r="G140" s="352"/>
      <c r="H140" s="343"/>
      <c r="I140" s="343"/>
      <c r="J140" s="343"/>
      <c r="K140" s="343"/>
      <c r="L140" s="343"/>
      <c r="M140" s="345"/>
      <c r="N140" s="345"/>
      <c r="O140" s="345"/>
      <c r="P140" s="345"/>
      <c r="Q140" s="345"/>
      <c r="R140" s="346"/>
      <c r="S140" s="347"/>
      <c r="T140" s="347"/>
      <c r="U140" s="347"/>
      <c r="V140" s="347"/>
      <c r="W140" s="347"/>
      <c r="X140" s="348"/>
      <c r="AI140" s="342"/>
      <c r="AJ140" s="342"/>
      <c r="AK140" s="342"/>
      <c r="AL140" s="342"/>
      <c r="AM140" s="342"/>
      <c r="AN140" s="342"/>
      <c r="AO140" s="342"/>
    </row>
    <row r="141" spans="1:44" s="84" customFormat="1" ht="14.5" thickTop="1">
      <c r="A141" s="3"/>
      <c r="B141" s="97"/>
      <c r="C141" s="353" t="s">
        <v>9</v>
      </c>
      <c r="D141" s="353"/>
      <c r="E141" s="353"/>
      <c r="F141" s="353"/>
      <c r="G141" s="353"/>
      <c r="H141" s="344">
        <f>IF(ROUNDDOWN(M141,-3)&gt;1500000,1500000,ROUNDDOWN(M141,-3))</f>
        <v>0</v>
      </c>
      <c r="I141" s="344"/>
      <c r="J141" s="344"/>
      <c r="K141" s="344"/>
      <c r="L141" s="344"/>
      <c r="M141" s="344">
        <f>SUM(M137:Q140)</f>
        <v>0</v>
      </c>
      <c r="N141" s="344"/>
      <c r="O141" s="344"/>
      <c r="P141" s="344"/>
      <c r="Q141" s="344"/>
      <c r="R141" s="349"/>
      <c r="S141" s="350"/>
      <c r="T141" s="350"/>
      <c r="U141" s="350"/>
      <c r="V141" s="350"/>
      <c r="W141" s="350"/>
      <c r="X141" s="351"/>
      <c r="AI141" s="342"/>
      <c r="AJ141" s="342"/>
      <c r="AK141" s="342"/>
      <c r="AL141" s="342"/>
      <c r="AM141" s="342"/>
      <c r="AN141" s="342"/>
      <c r="AO141" s="342"/>
    </row>
    <row r="142" spans="1:44" s="84" customFormat="1" ht="14">
      <c r="A142" s="3"/>
      <c r="B142" s="14"/>
      <c r="C142" s="87"/>
      <c r="D142" s="3"/>
      <c r="E142" s="3"/>
      <c r="F142" s="3"/>
      <c r="G142" s="83"/>
      <c r="H142" s="83"/>
      <c r="I142" s="83"/>
      <c r="J142" s="83"/>
      <c r="K142" s="83"/>
      <c r="L142" s="83"/>
      <c r="M142" s="83"/>
      <c r="N142" s="83"/>
      <c r="O142" s="83"/>
      <c r="P142" s="3"/>
      <c r="Q142" s="3"/>
      <c r="R142" s="85"/>
      <c r="S142" s="85"/>
      <c r="T142" s="85"/>
      <c r="U142" s="85"/>
      <c r="V142" s="91"/>
      <c r="W142" s="90"/>
      <c r="X142" s="90"/>
      <c r="AI142" s="268"/>
      <c r="AJ142" s="268"/>
      <c r="AK142" s="268"/>
      <c r="AL142" s="268"/>
      <c r="AM142" s="268"/>
      <c r="AN142" s="268"/>
      <c r="AO142" s="268"/>
    </row>
    <row r="143" spans="1:44" s="84" customFormat="1" ht="14">
      <c r="A143" s="3" t="s">
        <v>138</v>
      </c>
      <c r="B143" s="3"/>
      <c r="C143" s="3"/>
      <c r="D143" s="3"/>
      <c r="E143" s="3"/>
      <c r="F143" s="3"/>
      <c r="G143" s="3"/>
      <c r="H143" s="3"/>
      <c r="I143" s="3"/>
      <c r="J143" s="3"/>
      <c r="K143" s="3"/>
      <c r="L143" s="3"/>
      <c r="M143" s="3"/>
      <c r="N143" s="3"/>
      <c r="O143" s="3"/>
      <c r="P143" s="3"/>
      <c r="Q143" s="3"/>
      <c r="R143" s="85"/>
      <c r="S143" s="85"/>
      <c r="T143" s="85"/>
      <c r="U143" s="85"/>
      <c r="V143" s="91"/>
      <c r="W143" s="90"/>
      <c r="X143" s="90"/>
    </row>
    <row r="144" spans="1:44" s="84" customFormat="1" ht="27.5" customHeight="1">
      <c r="A144" s="3"/>
      <c r="B144" s="379" t="s">
        <v>129</v>
      </c>
      <c r="C144" s="379"/>
      <c r="D144" s="379"/>
      <c r="E144" s="379"/>
      <c r="F144" s="379"/>
      <c r="G144" s="379"/>
      <c r="H144" s="324" t="s">
        <v>130</v>
      </c>
      <c r="I144" s="324"/>
      <c r="J144" s="324"/>
      <c r="K144" s="324"/>
      <c r="L144" s="324"/>
      <c r="M144" s="324"/>
      <c r="N144" s="324"/>
      <c r="O144" s="324"/>
      <c r="P144" s="324"/>
      <c r="Q144" s="324"/>
      <c r="R144" s="324"/>
      <c r="S144" s="324"/>
      <c r="T144" s="324"/>
      <c r="U144" s="324"/>
      <c r="V144" s="324"/>
      <c r="W144" s="324"/>
      <c r="X144" s="324"/>
      <c r="AG144" s="326"/>
      <c r="AH144" s="326"/>
      <c r="AI144" s="326"/>
      <c r="AJ144" s="326"/>
      <c r="AK144" s="326"/>
      <c r="AL144" s="326"/>
      <c r="AM144" s="326"/>
      <c r="AN144" s="326"/>
      <c r="AO144" s="326"/>
      <c r="AP144" s="326"/>
      <c r="AQ144" s="326"/>
      <c r="AR144" s="326"/>
    </row>
    <row r="145" spans="1:40" s="84" customFormat="1" ht="27.5" customHeight="1">
      <c r="A145" s="3"/>
      <c r="B145" s="379" t="s">
        <v>139</v>
      </c>
      <c r="C145" s="379"/>
      <c r="D145" s="379"/>
      <c r="E145" s="341" t="s">
        <v>140</v>
      </c>
      <c r="F145" s="341"/>
      <c r="G145" s="341"/>
      <c r="H145" s="341"/>
      <c r="I145" s="341"/>
      <c r="J145" s="341"/>
      <c r="K145" s="341"/>
      <c r="L145" s="318" t="s">
        <v>141</v>
      </c>
      <c r="M145" s="318"/>
      <c r="N145" s="334" t="s">
        <v>42</v>
      </c>
      <c r="O145" s="335"/>
      <c r="P145" s="335"/>
      <c r="Q145" s="335"/>
      <c r="R145" s="336"/>
      <c r="S145" s="337" t="s">
        <v>133</v>
      </c>
      <c r="T145" s="338"/>
      <c r="U145" s="338"/>
      <c r="V145" s="338"/>
      <c r="W145" s="338"/>
      <c r="X145" s="339"/>
    </row>
    <row r="146" spans="1:40" s="84" customFormat="1" ht="14">
      <c r="A146" s="3"/>
      <c r="B146" s="379"/>
      <c r="C146" s="379"/>
      <c r="D146" s="379"/>
      <c r="E146" s="340" t="s">
        <v>142</v>
      </c>
      <c r="F146" s="340"/>
      <c r="G146" s="340"/>
      <c r="H146" s="340"/>
      <c r="I146" s="340"/>
      <c r="J146" s="340"/>
      <c r="K146" s="340"/>
      <c r="L146" s="319"/>
      <c r="M146" s="319"/>
      <c r="N146" s="327">
        <f t="shared" ref="N146:N151" si="0">IFERROR(IF(L146&lt;300,L146*1000,"0円"),FALSE)</f>
        <v>0</v>
      </c>
      <c r="O146" s="327"/>
      <c r="P146" s="327"/>
      <c r="Q146" s="327"/>
      <c r="R146" s="327"/>
      <c r="S146" s="330"/>
      <c r="T146" s="330"/>
      <c r="U146" s="330"/>
      <c r="V146" s="330"/>
      <c r="W146" s="330"/>
      <c r="X146" s="330"/>
    </row>
    <row r="147" spans="1:40" s="84" customFormat="1" ht="14">
      <c r="A147" s="3"/>
      <c r="B147" s="379"/>
      <c r="C147" s="379"/>
      <c r="D147" s="379"/>
      <c r="E147" s="316" t="s">
        <v>142</v>
      </c>
      <c r="F147" s="316"/>
      <c r="G147" s="316"/>
      <c r="H147" s="316"/>
      <c r="I147" s="316"/>
      <c r="J147" s="316"/>
      <c r="K147" s="316"/>
      <c r="L147" s="320"/>
      <c r="M147" s="320"/>
      <c r="N147" s="328">
        <f t="shared" si="0"/>
        <v>0</v>
      </c>
      <c r="O147" s="328"/>
      <c r="P147" s="328"/>
      <c r="Q147" s="328"/>
      <c r="R147" s="328"/>
      <c r="S147" s="331"/>
      <c r="T147" s="331"/>
      <c r="U147" s="331"/>
      <c r="V147" s="331"/>
      <c r="W147" s="331"/>
      <c r="X147" s="331"/>
    </row>
    <row r="148" spans="1:40" s="84" customFormat="1" ht="14">
      <c r="A148" s="3"/>
      <c r="B148" s="379"/>
      <c r="C148" s="379"/>
      <c r="D148" s="379"/>
      <c r="E148" s="316" t="s">
        <v>142</v>
      </c>
      <c r="F148" s="316"/>
      <c r="G148" s="316"/>
      <c r="H148" s="316"/>
      <c r="I148" s="316"/>
      <c r="J148" s="316"/>
      <c r="K148" s="316"/>
      <c r="L148" s="320"/>
      <c r="M148" s="320"/>
      <c r="N148" s="328">
        <f t="shared" si="0"/>
        <v>0</v>
      </c>
      <c r="O148" s="328"/>
      <c r="P148" s="328"/>
      <c r="Q148" s="328"/>
      <c r="R148" s="328"/>
      <c r="S148" s="331"/>
      <c r="T148" s="331"/>
      <c r="U148" s="331"/>
      <c r="V148" s="331"/>
      <c r="W148" s="331"/>
      <c r="X148" s="331"/>
      <c r="AJ148" s="268"/>
      <c r="AK148" s="268"/>
      <c r="AL148" s="268"/>
      <c r="AM148" s="268"/>
      <c r="AN148" s="268"/>
    </row>
    <row r="149" spans="1:40" s="84" customFormat="1" ht="14">
      <c r="A149" s="3"/>
      <c r="B149" s="379"/>
      <c r="C149" s="379"/>
      <c r="D149" s="379"/>
      <c r="E149" s="316" t="s">
        <v>142</v>
      </c>
      <c r="F149" s="316"/>
      <c r="G149" s="316"/>
      <c r="H149" s="316"/>
      <c r="I149" s="316"/>
      <c r="J149" s="316"/>
      <c r="K149" s="316"/>
      <c r="L149" s="320"/>
      <c r="M149" s="320"/>
      <c r="N149" s="328">
        <f t="shared" si="0"/>
        <v>0</v>
      </c>
      <c r="O149" s="328"/>
      <c r="P149" s="328"/>
      <c r="Q149" s="328"/>
      <c r="R149" s="328"/>
      <c r="S149" s="331"/>
      <c r="T149" s="331"/>
      <c r="U149" s="331"/>
      <c r="V149" s="331"/>
      <c r="W149" s="331"/>
      <c r="X149" s="331"/>
    </row>
    <row r="150" spans="1:40" ht="14">
      <c r="A150" s="3"/>
      <c r="B150" s="379"/>
      <c r="C150" s="379"/>
      <c r="D150" s="379"/>
      <c r="E150" s="316" t="s">
        <v>142</v>
      </c>
      <c r="F150" s="316"/>
      <c r="G150" s="316"/>
      <c r="H150" s="316"/>
      <c r="I150" s="316"/>
      <c r="J150" s="316"/>
      <c r="K150" s="316"/>
      <c r="L150" s="320"/>
      <c r="M150" s="320"/>
      <c r="N150" s="328">
        <f t="shared" si="0"/>
        <v>0</v>
      </c>
      <c r="O150" s="328"/>
      <c r="P150" s="328"/>
      <c r="Q150" s="328"/>
      <c r="R150" s="328"/>
      <c r="S150" s="331"/>
      <c r="T150" s="331"/>
      <c r="U150" s="331"/>
      <c r="V150" s="331"/>
      <c r="W150" s="331"/>
      <c r="X150" s="331"/>
    </row>
    <row r="151" spans="1:40" ht="14">
      <c r="A151" s="3"/>
      <c r="B151" s="379"/>
      <c r="C151" s="379"/>
      <c r="D151" s="379"/>
      <c r="E151" s="317" t="s">
        <v>142</v>
      </c>
      <c r="F151" s="317"/>
      <c r="G151" s="317"/>
      <c r="H151" s="317"/>
      <c r="I151" s="317"/>
      <c r="J151" s="317"/>
      <c r="K151" s="317"/>
      <c r="L151" s="321"/>
      <c r="M151" s="321"/>
      <c r="N151" s="378">
        <f t="shared" si="0"/>
        <v>0</v>
      </c>
      <c r="O151" s="378"/>
      <c r="P151" s="378"/>
      <c r="Q151" s="378"/>
      <c r="R151" s="378"/>
      <c r="S151" s="333"/>
      <c r="T151" s="333"/>
      <c r="U151" s="333"/>
      <c r="V151" s="333"/>
      <c r="W151" s="333"/>
      <c r="X151" s="333"/>
      <c r="Y151" s="84"/>
    </row>
    <row r="152" spans="1:40" ht="14">
      <c r="A152" s="3"/>
      <c r="B152" s="379"/>
      <c r="C152" s="379"/>
      <c r="D152" s="379"/>
      <c r="E152" s="337" t="s">
        <v>9</v>
      </c>
      <c r="F152" s="338"/>
      <c r="G152" s="338"/>
      <c r="H152" s="338"/>
      <c r="I152" s="338"/>
      <c r="J152" s="338"/>
      <c r="K152" s="339"/>
      <c r="L152" s="329">
        <f>SUM(L146:L151)</f>
        <v>0</v>
      </c>
      <c r="M152" s="329"/>
      <c r="N152" s="332">
        <f>SUM(N146:R151)</f>
        <v>0</v>
      </c>
      <c r="O152" s="332"/>
      <c r="P152" s="332"/>
      <c r="Q152" s="332"/>
      <c r="R152" s="332"/>
      <c r="S152" s="332">
        <f>SUM(S146:T151)</f>
        <v>0</v>
      </c>
      <c r="T152" s="332"/>
      <c r="U152" s="332"/>
      <c r="V152" s="332"/>
      <c r="W152" s="332"/>
      <c r="X152" s="332"/>
    </row>
    <row r="153" spans="1:40" ht="14">
      <c r="A153" s="3"/>
      <c r="B153" s="89"/>
      <c r="C153" s="89"/>
      <c r="D153" s="89"/>
      <c r="E153" s="89"/>
      <c r="F153" s="83"/>
      <c r="G153" s="92"/>
      <c r="H153" s="92"/>
      <c r="I153" s="100"/>
      <c r="J153" s="93"/>
      <c r="K153" s="94"/>
      <c r="L153" s="94"/>
      <c r="M153" s="94"/>
      <c r="N153" s="94"/>
      <c r="O153" s="94"/>
      <c r="P153" s="94"/>
      <c r="Q153" s="94"/>
      <c r="R153" s="86"/>
      <c r="S153" s="86"/>
      <c r="T153" s="86"/>
      <c r="U153" s="86"/>
      <c r="V153" s="86"/>
      <c r="W153" s="86"/>
      <c r="X153" s="86"/>
    </row>
    <row r="154" spans="1:40" ht="14">
      <c r="A154" s="3"/>
      <c r="B154" s="19" t="s">
        <v>210</v>
      </c>
      <c r="W154" s="392" t="s">
        <v>37</v>
      </c>
      <c r="X154" s="392"/>
      <c r="Y154" s="392"/>
    </row>
    <row r="155" spans="1:40" ht="36" customHeight="1">
      <c r="A155" s="3"/>
      <c r="B155" s="393" t="s">
        <v>38</v>
      </c>
      <c r="C155" s="394"/>
      <c r="D155" s="395"/>
      <c r="E155" s="396" t="s">
        <v>39</v>
      </c>
      <c r="F155" s="397"/>
      <c r="G155" s="397"/>
      <c r="H155" s="398" t="s">
        <v>40</v>
      </c>
      <c r="I155" s="394"/>
      <c r="J155" s="395"/>
      <c r="K155" s="399" t="s">
        <v>41</v>
      </c>
      <c r="L155" s="400"/>
      <c r="M155" s="400"/>
      <c r="N155" s="398" t="s">
        <v>42</v>
      </c>
      <c r="O155" s="394"/>
      <c r="P155" s="395"/>
      <c r="Q155" s="396" t="s">
        <v>43</v>
      </c>
      <c r="R155" s="397"/>
      <c r="S155" s="397"/>
      <c r="T155" s="401" t="s">
        <v>44</v>
      </c>
      <c r="U155" s="394"/>
      <c r="V155" s="395"/>
      <c r="W155" s="393" t="s">
        <v>45</v>
      </c>
      <c r="X155" s="394"/>
      <c r="Y155" s="394"/>
    </row>
    <row r="156" spans="1:40" ht="14">
      <c r="A156" s="3"/>
      <c r="B156" s="360" t="s">
        <v>46</v>
      </c>
      <c r="C156" s="361"/>
      <c r="D156" s="361"/>
      <c r="E156" s="360" t="s">
        <v>47</v>
      </c>
      <c r="F156" s="361"/>
      <c r="G156" s="362"/>
      <c r="H156" s="363" t="s">
        <v>48</v>
      </c>
      <c r="I156" s="361"/>
      <c r="J156" s="361"/>
      <c r="K156" s="360" t="s">
        <v>49</v>
      </c>
      <c r="L156" s="361"/>
      <c r="M156" s="362"/>
      <c r="N156" s="363" t="s">
        <v>50</v>
      </c>
      <c r="O156" s="361"/>
      <c r="P156" s="361"/>
      <c r="Q156" s="360" t="s">
        <v>24</v>
      </c>
      <c r="R156" s="361"/>
      <c r="S156" s="362"/>
      <c r="T156" s="363" t="s">
        <v>51</v>
      </c>
      <c r="U156" s="361"/>
      <c r="V156" s="361"/>
      <c r="W156" s="360"/>
      <c r="X156" s="361"/>
      <c r="Y156" s="362"/>
    </row>
    <row r="157" spans="1:40" ht="14">
      <c r="A157" s="3"/>
      <c r="B157" s="382"/>
      <c r="C157" s="382"/>
      <c r="D157" s="383"/>
      <c r="E157" s="382"/>
      <c r="F157" s="382"/>
      <c r="G157" s="382"/>
      <c r="H157" s="384">
        <f>B157-E157</f>
        <v>0</v>
      </c>
      <c r="I157" s="385"/>
      <c r="J157" s="386"/>
      <c r="K157" s="382"/>
      <c r="L157" s="382"/>
      <c r="M157" s="382"/>
      <c r="N157" s="387"/>
      <c r="O157" s="382"/>
      <c r="P157" s="383"/>
      <c r="Q157" s="385">
        <f>MIN(K157:N157)</f>
        <v>0</v>
      </c>
      <c r="R157" s="385"/>
      <c r="S157" s="385"/>
      <c r="T157" s="384">
        <f>ROUNDDOWN(Q157,-3)</f>
        <v>0</v>
      </c>
      <c r="U157" s="385"/>
      <c r="V157" s="386"/>
      <c r="W157" s="388"/>
      <c r="X157" s="388"/>
      <c r="Y157" s="388"/>
    </row>
    <row r="158" spans="1:40" ht="14">
      <c r="A158" s="3"/>
      <c r="B158" s="89"/>
      <c r="C158" s="89"/>
      <c r="D158" s="89"/>
      <c r="E158" s="89"/>
      <c r="F158" s="83"/>
      <c r="G158" s="92"/>
      <c r="H158" s="92"/>
      <c r="I158" s="100"/>
      <c r="J158" s="93"/>
      <c r="K158" s="94"/>
      <c r="L158" s="94"/>
      <c r="M158" s="94"/>
      <c r="N158" s="94"/>
      <c r="O158" s="94"/>
      <c r="P158" s="94"/>
      <c r="Q158" s="94"/>
      <c r="R158" s="86"/>
      <c r="S158" s="86"/>
      <c r="T158" s="86"/>
      <c r="U158" s="86"/>
      <c r="V158" s="86"/>
      <c r="W158" s="86"/>
      <c r="X158" s="86"/>
    </row>
    <row r="159" spans="1:40" ht="14">
      <c r="A159" s="27" t="s">
        <v>144</v>
      </c>
      <c r="B159" s="48"/>
      <c r="C159" s="49"/>
      <c r="D159" s="50"/>
      <c r="E159" s="50"/>
      <c r="F159" s="50"/>
      <c r="G159" s="50"/>
      <c r="H159" s="51"/>
      <c r="I159" s="51"/>
      <c r="J159" s="51"/>
      <c r="K159" s="51"/>
      <c r="L159" s="51"/>
      <c r="M159" s="51"/>
      <c r="N159" s="51"/>
      <c r="O159" s="51"/>
      <c r="P159" s="51"/>
      <c r="Q159" s="51"/>
      <c r="R159" s="51"/>
      <c r="S159" s="51"/>
      <c r="T159" s="51"/>
      <c r="U159" s="51"/>
      <c r="V159" s="52"/>
      <c r="W159" s="53"/>
      <c r="X159" s="53"/>
      <c r="Y159" s="53"/>
    </row>
    <row r="160" spans="1:40" ht="14">
      <c r="A160" s="3"/>
      <c r="B160" s="89"/>
      <c r="C160" s="89"/>
      <c r="D160" s="89"/>
      <c r="E160" s="89"/>
      <c r="F160" s="83"/>
      <c r="G160" s="92"/>
      <c r="H160" s="92"/>
      <c r="I160" s="101"/>
      <c r="J160" s="93"/>
      <c r="K160" s="95"/>
      <c r="L160" s="94"/>
      <c r="M160" s="95"/>
      <c r="N160" s="94"/>
      <c r="O160" s="94"/>
      <c r="P160" s="94"/>
      <c r="Q160" s="94"/>
      <c r="R160" s="86"/>
      <c r="S160" s="86"/>
      <c r="T160" s="86"/>
      <c r="U160" s="86"/>
      <c r="V160" s="86"/>
      <c r="W160" s="86"/>
      <c r="X160" s="86"/>
    </row>
    <row r="161" spans="2:25" ht="14">
      <c r="B161" s="16" t="s">
        <v>77</v>
      </c>
      <c r="C161" s="16"/>
      <c r="D161" s="16"/>
      <c r="E161" s="16"/>
      <c r="F161" s="16"/>
      <c r="H161" s="26" t="s">
        <v>5</v>
      </c>
      <c r="I161" s="28"/>
      <c r="J161" s="19" t="s">
        <v>6</v>
      </c>
      <c r="K161" s="28"/>
      <c r="L161" s="19" t="s">
        <v>36</v>
      </c>
      <c r="M161" s="28"/>
      <c r="N161" s="19" t="s">
        <v>7</v>
      </c>
      <c r="O161" s="19" t="s">
        <v>25</v>
      </c>
      <c r="Q161" s="26" t="s">
        <v>5</v>
      </c>
      <c r="R161" s="28"/>
      <c r="S161" s="19" t="s">
        <v>6</v>
      </c>
      <c r="T161" s="28"/>
      <c r="U161" s="19" t="s">
        <v>36</v>
      </c>
      <c r="V161" s="28"/>
      <c r="W161" s="19" t="s">
        <v>7</v>
      </c>
      <c r="X161" s="31"/>
      <c r="Y161" s="31"/>
    </row>
    <row r="162" spans="2:25" ht="14">
      <c r="B162" s="16"/>
      <c r="C162" s="16"/>
      <c r="D162" s="16"/>
      <c r="E162" s="16"/>
      <c r="F162" s="16"/>
      <c r="G162" s="46"/>
      <c r="H162" s="46"/>
      <c r="I162" s="46"/>
      <c r="J162" s="46"/>
      <c r="K162" s="46"/>
      <c r="L162" s="46"/>
      <c r="M162" s="46"/>
      <c r="N162" s="46"/>
      <c r="O162" s="46"/>
      <c r="P162" s="46"/>
      <c r="Q162" s="46"/>
      <c r="R162" s="46"/>
      <c r="S162" s="46"/>
      <c r="T162" s="46"/>
      <c r="U162" s="17"/>
      <c r="V162" s="31"/>
      <c r="W162" s="31"/>
      <c r="X162" s="31"/>
      <c r="Y162" s="31"/>
    </row>
    <row r="163" spans="2:25" ht="14">
      <c r="B163" s="16" t="s">
        <v>115</v>
      </c>
      <c r="C163" s="18"/>
      <c r="D163" s="18"/>
      <c r="E163" s="18"/>
      <c r="F163" s="18"/>
      <c r="G163" s="18"/>
      <c r="H163" s="18"/>
      <c r="I163" s="18"/>
      <c r="J163" s="18"/>
      <c r="K163" s="18"/>
      <c r="L163" s="18"/>
      <c r="M163" s="18"/>
      <c r="N163" s="18"/>
      <c r="O163" s="18"/>
      <c r="P163" s="18"/>
      <c r="Q163" s="18"/>
      <c r="R163" s="18"/>
      <c r="S163" s="18"/>
      <c r="T163" s="18"/>
      <c r="U163" s="18"/>
      <c r="V163" s="31"/>
      <c r="W163" s="31"/>
      <c r="X163" s="31"/>
      <c r="Y163" s="31"/>
    </row>
    <row r="164" spans="2:25" ht="39" customHeight="1">
      <c r="B164" s="389"/>
      <c r="C164" s="390"/>
      <c r="D164" s="390"/>
      <c r="E164" s="390"/>
      <c r="F164" s="390"/>
      <c r="G164" s="390"/>
      <c r="H164" s="390"/>
      <c r="I164" s="390"/>
      <c r="J164" s="390"/>
      <c r="K164" s="390"/>
      <c r="L164" s="390"/>
      <c r="M164" s="390"/>
      <c r="N164" s="390"/>
      <c r="O164" s="390"/>
      <c r="P164" s="390"/>
      <c r="Q164" s="390"/>
      <c r="R164" s="390"/>
      <c r="S164" s="390"/>
      <c r="T164" s="390"/>
      <c r="U164" s="391"/>
      <c r="V164" s="31"/>
      <c r="W164" s="31"/>
      <c r="X164" s="31"/>
      <c r="Y164" s="31"/>
    </row>
    <row r="165" spans="2: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row>
    <row r="166" spans="2:25">
      <c r="B166" s="19" t="s">
        <v>210</v>
      </c>
      <c r="W166" s="392" t="s">
        <v>37</v>
      </c>
      <c r="X166" s="392"/>
      <c r="Y166" s="392"/>
    </row>
    <row r="167" spans="2:25" ht="36" customHeight="1">
      <c r="B167" s="393" t="s">
        <v>38</v>
      </c>
      <c r="C167" s="394"/>
      <c r="D167" s="395"/>
      <c r="E167" s="396" t="s">
        <v>39</v>
      </c>
      <c r="F167" s="397"/>
      <c r="G167" s="397"/>
      <c r="H167" s="398" t="s">
        <v>40</v>
      </c>
      <c r="I167" s="394"/>
      <c r="J167" s="395"/>
      <c r="K167" s="399" t="s">
        <v>41</v>
      </c>
      <c r="L167" s="400"/>
      <c r="M167" s="400"/>
      <c r="N167" s="398" t="s">
        <v>42</v>
      </c>
      <c r="O167" s="394"/>
      <c r="P167" s="395"/>
      <c r="Q167" s="396" t="s">
        <v>43</v>
      </c>
      <c r="R167" s="397"/>
      <c r="S167" s="397"/>
      <c r="T167" s="401" t="s">
        <v>44</v>
      </c>
      <c r="U167" s="394"/>
      <c r="V167" s="395"/>
      <c r="W167" s="393" t="s">
        <v>45</v>
      </c>
      <c r="X167" s="394"/>
      <c r="Y167" s="394"/>
    </row>
    <row r="168" spans="2:25">
      <c r="B168" s="360" t="s">
        <v>46</v>
      </c>
      <c r="C168" s="361"/>
      <c r="D168" s="361"/>
      <c r="E168" s="360" t="s">
        <v>47</v>
      </c>
      <c r="F168" s="361"/>
      <c r="G168" s="362"/>
      <c r="H168" s="363" t="s">
        <v>48</v>
      </c>
      <c r="I168" s="361"/>
      <c r="J168" s="361"/>
      <c r="K168" s="360" t="s">
        <v>49</v>
      </c>
      <c r="L168" s="361"/>
      <c r="M168" s="362"/>
      <c r="N168" s="363" t="s">
        <v>50</v>
      </c>
      <c r="O168" s="361"/>
      <c r="P168" s="361"/>
      <c r="Q168" s="360" t="s">
        <v>24</v>
      </c>
      <c r="R168" s="361"/>
      <c r="S168" s="362"/>
      <c r="T168" s="363" t="s">
        <v>51</v>
      </c>
      <c r="U168" s="361"/>
      <c r="V168" s="361"/>
      <c r="W168" s="360"/>
      <c r="X168" s="361"/>
      <c r="Y168" s="362"/>
    </row>
    <row r="169" spans="2:25">
      <c r="B169" s="382"/>
      <c r="C169" s="382"/>
      <c r="D169" s="383"/>
      <c r="E169" s="382"/>
      <c r="F169" s="382"/>
      <c r="G169" s="382"/>
      <c r="H169" s="384">
        <f>B169-E169</f>
        <v>0</v>
      </c>
      <c r="I169" s="385"/>
      <c r="J169" s="386"/>
      <c r="K169" s="382"/>
      <c r="L169" s="382"/>
      <c r="M169" s="382"/>
      <c r="N169" s="387"/>
      <c r="O169" s="382"/>
      <c r="P169" s="383"/>
      <c r="Q169" s="385">
        <f>MIN(K169:N169)</f>
        <v>0</v>
      </c>
      <c r="R169" s="385"/>
      <c r="S169" s="385"/>
      <c r="T169" s="384">
        <f>ROUNDDOWN(Q169,-3)</f>
        <v>0</v>
      </c>
      <c r="U169" s="385"/>
      <c r="V169" s="386"/>
      <c r="W169" s="388"/>
      <c r="X169" s="388"/>
      <c r="Y169" s="388"/>
    </row>
    <row r="170" spans="2: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row>
  </sheetData>
  <mergeCells count="442">
    <mergeCell ref="B156:D156"/>
    <mergeCell ref="E156:G156"/>
    <mergeCell ref="H156:J156"/>
    <mergeCell ref="K156:M156"/>
    <mergeCell ref="N156:P156"/>
    <mergeCell ref="Q156:S156"/>
    <mergeCell ref="T156:V156"/>
    <mergeCell ref="W156:Y156"/>
    <mergeCell ref="B157:D157"/>
    <mergeCell ref="E157:G157"/>
    <mergeCell ref="H157:J157"/>
    <mergeCell ref="K157:M157"/>
    <mergeCell ref="N157:P157"/>
    <mergeCell ref="Q157:S157"/>
    <mergeCell ref="T157:V157"/>
    <mergeCell ref="W157:Y157"/>
    <mergeCell ref="W154:Y154"/>
    <mergeCell ref="B155:D155"/>
    <mergeCell ref="E155:G155"/>
    <mergeCell ref="H155:J155"/>
    <mergeCell ref="K155:M155"/>
    <mergeCell ref="N155:P155"/>
    <mergeCell ref="Q155:S155"/>
    <mergeCell ref="T155:V155"/>
    <mergeCell ref="W155:Y155"/>
    <mergeCell ref="A7:I7"/>
    <mergeCell ref="J7:Y7"/>
    <mergeCell ref="D9:H9"/>
    <mergeCell ref="K9:N9"/>
    <mergeCell ref="O9:Y9"/>
    <mergeCell ref="A10:Y10"/>
    <mergeCell ref="A3:Y3"/>
    <mergeCell ref="A4:I4"/>
    <mergeCell ref="J4:Y4"/>
    <mergeCell ref="A5:I5"/>
    <mergeCell ref="J5:Y5"/>
    <mergeCell ref="A6:I6"/>
    <mergeCell ref="J6:Y6"/>
    <mergeCell ref="A14:Y14"/>
    <mergeCell ref="W17:Y17"/>
    <mergeCell ref="B18:D18"/>
    <mergeCell ref="E18:G18"/>
    <mergeCell ref="H18:J18"/>
    <mergeCell ref="K18:M18"/>
    <mergeCell ref="N18:P18"/>
    <mergeCell ref="Q18:S18"/>
    <mergeCell ref="T18:V18"/>
    <mergeCell ref="W18:Y18"/>
    <mergeCell ref="T19:V19"/>
    <mergeCell ref="W19:Y19"/>
    <mergeCell ref="B20:D20"/>
    <mergeCell ref="E20:G20"/>
    <mergeCell ref="H20:J20"/>
    <mergeCell ref="K20:M20"/>
    <mergeCell ref="N20:P20"/>
    <mergeCell ref="Q20:S20"/>
    <mergeCell ref="T20:V20"/>
    <mergeCell ref="W20:Y20"/>
    <mergeCell ref="B19:D19"/>
    <mergeCell ref="E19:G19"/>
    <mergeCell ref="H19:J19"/>
    <mergeCell ref="K19:M19"/>
    <mergeCell ref="N19:P19"/>
    <mergeCell ref="Q19:S19"/>
    <mergeCell ref="A22:Y22"/>
    <mergeCell ref="W25:Y25"/>
    <mergeCell ref="B26:D26"/>
    <mergeCell ref="E26:G26"/>
    <mergeCell ref="H26:J26"/>
    <mergeCell ref="K26:M26"/>
    <mergeCell ref="N26:P26"/>
    <mergeCell ref="Q26:S26"/>
    <mergeCell ref="T26:V26"/>
    <mergeCell ref="W26:Y26"/>
    <mergeCell ref="A30:Y30"/>
    <mergeCell ref="I33:J33"/>
    <mergeCell ref="W34:Y34"/>
    <mergeCell ref="B35:B36"/>
    <mergeCell ref="C35:G36"/>
    <mergeCell ref="H35:L36"/>
    <mergeCell ref="M35:S36"/>
    <mergeCell ref="T35:Y35"/>
    <mergeCell ref="T27:V27"/>
    <mergeCell ref="W27:Y27"/>
    <mergeCell ref="B28:D28"/>
    <mergeCell ref="E28:G28"/>
    <mergeCell ref="H28:J28"/>
    <mergeCell ref="K28:M28"/>
    <mergeCell ref="N28:P28"/>
    <mergeCell ref="Q28:S28"/>
    <mergeCell ref="T28:V28"/>
    <mergeCell ref="W28:Y28"/>
    <mergeCell ref="B27:D27"/>
    <mergeCell ref="E27:G27"/>
    <mergeCell ref="H27:J27"/>
    <mergeCell ref="K27:M27"/>
    <mergeCell ref="N27:P27"/>
    <mergeCell ref="Q27:S27"/>
    <mergeCell ref="AB35:AI35"/>
    <mergeCell ref="T36:V36"/>
    <mergeCell ref="W36:Y36"/>
    <mergeCell ref="AB36:AE36"/>
    <mergeCell ref="AF36:AI36"/>
    <mergeCell ref="C37:G37"/>
    <mergeCell ref="H37:L37"/>
    <mergeCell ref="M37:S37"/>
    <mergeCell ref="T37:U37"/>
    <mergeCell ref="W37:X37"/>
    <mergeCell ref="AB37:AD37"/>
    <mergeCell ref="AF37:AH37"/>
    <mergeCell ref="C38:G38"/>
    <mergeCell ref="H38:L38"/>
    <mergeCell ref="M38:S38"/>
    <mergeCell ref="T38:U38"/>
    <mergeCell ref="W38:X38"/>
    <mergeCell ref="AB38:AD38"/>
    <mergeCell ref="AF38:AH38"/>
    <mergeCell ref="AF39:AH39"/>
    <mergeCell ref="B40:S40"/>
    <mergeCell ref="T40:U40"/>
    <mergeCell ref="W40:X40"/>
    <mergeCell ref="AB40:AD40"/>
    <mergeCell ref="AF40:AH40"/>
    <mergeCell ref="C39:G39"/>
    <mergeCell ref="H39:L39"/>
    <mergeCell ref="M39:S39"/>
    <mergeCell ref="T39:U39"/>
    <mergeCell ref="W39:X39"/>
    <mergeCell ref="AB39:AD39"/>
    <mergeCell ref="W42:Y42"/>
    <mergeCell ref="B43:D43"/>
    <mergeCell ref="E43:G43"/>
    <mergeCell ref="H43:J43"/>
    <mergeCell ref="K43:M43"/>
    <mergeCell ref="N43:P43"/>
    <mergeCell ref="Q43:S43"/>
    <mergeCell ref="T43:V43"/>
    <mergeCell ref="W43:Y43"/>
    <mergeCell ref="T44:V44"/>
    <mergeCell ref="W44:Y44"/>
    <mergeCell ref="B45:D45"/>
    <mergeCell ref="E45:G45"/>
    <mergeCell ref="H45:J45"/>
    <mergeCell ref="K45:M45"/>
    <mergeCell ref="N45:P45"/>
    <mergeCell ref="Q45:S45"/>
    <mergeCell ref="T45:V45"/>
    <mergeCell ref="W45:Y45"/>
    <mergeCell ref="B44:D44"/>
    <mergeCell ref="E44:G44"/>
    <mergeCell ref="H44:J44"/>
    <mergeCell ref="K44:M44"/>
    <mergeCell ref="N44:P44"/>
    <mergeCell ref="Q44:S44"/>
    <mergeCell ref="W47:Y47"/>
    <mergeCell ref="B48:D48"/>
    <mergeCell ref="E48:G48"/>
    <mergeCell ref="H48:J48"/>
    <mergeCell ref="K48:M48"/>
    <mergeCell ref="N48:P48"/>
    <mergeCell ref="Q48:S48"/>
    <mergeCell ref="T48:V48"/>
    <mergeCell ref="W48:Y48"/>
    <mergeCell ref="T49:V49"/>
    <mergeCell ref="W49:Y49"/>
    <mergeCell ref="B50:D50"/>
    <mergeCell ref="E50:G50"/>
    <mergeCell ref="H50:J50"/>
    <mergeCell ref="K50:M50"/>
    <mergeCell ref="N50:P50"/>
    <mergeCell ref="Q50:S50"/>
    <mergeCell ref="T50:V50"/>
    <mergeCell ref="W50:Y50"/>
    <mergeCell ref="B49:D49"/>
    <mergeCell ref="E49:G49"/>
    <mergeCell ref="H49:J49"/>
    <mergeCell ref="K49:M49"/>
    <mergeCell ref="N49:P49"/>
    <mergeCell ref="Q49:S49"/>
    <mergeCell ref="A52:Y52"/>
    <mergeCell ref="B57:U57"/>
    <mergeCell ref="W59:Y59"/>
    <mergeCell ref="B60:D60"/>
    <mergeCell ref="E60:G60"/>
    <mergeCell ref="H60:J60"/>
    <mergeCell ref="K60:M60"/>
    <mergeCell ref="N60:P60"/>
    <mergeCell ref="Q60:S60"/>
    <mergeCell ref="T60:V60"/>
    <mergeCell ref="W60:Y60"/>
    <mergeCell ref="B61:D61"/>
    <mergeCell ref="E61:G61"/>
    <mergeCell ref="H61:J61"/>
    <mergeCell ref="K61:M61"/>
    <mergeCell ref="N61:P61"/>
    <mergeCell ref="Q61:S61"/>
    <mergeCell ref="T61:V61"/>
    <mergeCell ref="W61:Y61"/>
    <mergeCell ref="T62:V62"/>
    <mergeCell ref="W62:Y62"/>
    <mergeCell ref="A65:Y65"/>
    <mergeCell ref="W71:Y71"/>
    <mergeCell ref="B72:D72"/>
    <mergeCell ref="E72:G72"/>
    <mergeCell ref="H72:J72"/>
    <mergeCell ref="K72:M72"/>
    <mergeCell ref="N72:P72"/>
    <mergeCell ref="Q72:S72"/>
    <mergeCell ref="B62:D62"/>
    <mergeCell ref="E62:G62"/>
    <mergeCell ref="H62:J62"/>
    <mergeCell ref="K62:M62"/>
    <mergeCell ref="N62:P62"/>
    <mergeCell ref="Q62:S62"/>
    <mergeCell ref="T72:V72"/>
    <mergeCell ref="W72:Y72"/>
    <mergeCell ref="B73:D73"/>
    <mergeCell ref="E73:G73"/>
    <mergeCell ref="H73:J73"/>
    <mergeCell ref="K73:M73"/>
    <mergeCell ref="N73:P73"/>
    <mergeCell ref="Q73:S73"/>
    <mergeCell ref="T73:V73"/>
    <mergeCell ref="W73:Y73"/>
    <mergeCell ref="C82:I82"/>
    <mergeCell ref="S82:T82"/>
    <mergeCell ref="U82:X82"/>
    <mergeCell ref="C83:I83"/>
    <mergeCell ref="S83:T83"/>
    <mergeCell ref="U83:X83"/>
    <mergeCell ref="T74:V74"/>
    <mergeCell ref="W74:Y74"/>
    <mergeCell ref="A76:Y76"/>
    <mergeCell ref="I79:J79"/>
    <mergeCell ref="C81:I81"/>
    <mergeCell ref="J81:Q81"/>
    <mergeCell ref="R81:T81"/>
    <mergeCell ref="U81:Y81"/>
    <mergeCell ref="B74:D74"/>
    <mergeCell ref="E74:G74"/>
    <mergeCell ref="H74:J74"/>
    <mergeCell ref="K74:M74"/>
    <mergeCell ref="N74:P74"/>
    <mergeCell ref="Q74:S74"/>
    <mergeCell ref="C84:I84"/>
    <mergeCell ref="S84:T84"/>
    <mergeCell ref="U84:X84"/>
    <mergeCell ref="W87:Y87"/>
    <mergeCell ref="B88:D88"/>
    <mergeCell ref="E88:G88"/>
    <mergeCell ref="H88:J88"/>
    <mergeCell ref="K88:M88"/>
    <mergeCell ref="N88:P88"/>
    <mergeCell ref="Q88:S88"/>
    <mergeCell ref="T88:V88"/>
    <mergeCell ref="W88:Y88"/>
    <mergeCell ref="B89:D89"/>
    <mergeCell ref="E89:G89"/>
    <mergeCell ref="H89:J89"/>
    <mergeCell ref="K89:M89"/>
    <mergeCell ref="N89:P89"/>
    <mergeCell ref="Q89:S89"/>
    <mergeCell ref="T89:V89"/>
    <mergeCell ref="W89:Y89"/>
    <mergeCell ref="T90:V90"/>
    <mergeCell ref="W90:Y90"/>
    <mergeCell ref="A92:Y92"/>
    <mergeCell ref="W95:Y95"/>
    <mergeCell ref="B96:D96"/>
    <mergeCell ref="E96:G96"/>
    <mergeCell ref="H96:J96"/>
    <mergeCell ref="K96:M96"/>
    <mergeCell ref="N96:P96"/>
    <mergeCell ref="Q96:S96"/>
    <mergeCell ref="B90:D90"/>
    <mergeCell ref="E90:G90"/>
    <mergeCell ref="H90:J90"/>
    <mergeCell ref="K90:M90"/>
    <mergeCell ref="N90:P90"/>
    <mergeCell ref="Q90:S90"/>
    <mergeCell ref="T96:V96"/>
    <mergeCell ref="W96:Y96"/>
    <mergeCell ref="B97:D97"/>
    <mergeCell ref="E97:G97"/>
    <mergeCell ref="H97:J97"/>
    <mergeCell ref="K97:M97"/>
    <mergeCell ref="N97:P97"/>
    <mergeCell ref="Q97:S97"/>
    <mergeCell ref="T97:V97"/>
    <mergeCell ref="W97:Y97"/>
    <mergeCell ref="T98:V98"/>
    <mergeCell ref="W98:Y98"/>
    <mergeCell ref="A100:Y100"/>
    <mergeCell ref="B105:U105"/>
    <mergeCell ref="W107:Y107"/>
    <mergeCell ref="B108:D108"/>
    <mergeCell ref="E108:G108"/>
    <mergeCell ref="H108:J108"/>
    <mergeCell ref="K108:M108"/>
    <mergeCell ref="N108:P108"/>
    <mergeCell ref="B98:D98"/>
    <mergeCell ref="E98:G98"/>
    <mergeCell ref="H98:J98"/>
    <mergeCell ref="K98:M98"/>
    <mergeCell ref="N98:P98"/>
    <mergeCell ref="Q98:S98"/>
    <mergeCell ref="Q108:S108"/>
    <mergeCell ref="T108:V108"/>
    <mergeCell ref="W108:Y108"/>
    <mergeCell ref="W109:Y109"/>
    <mergeCell ref="B110:D110"/>
    <mergeCell ref="E110:G110"/>
    <mergeCell ref="H110:J110"/>
    <mergeCell ref="K110:M110"/>
    <mergeCell ref="N110:P110"/>
    <mergeCell ref="Q110:S110"/>
    <mergeCell ref="T110:V110"/>
    <mergeCell ref="W110:Y110"/>
    <mergeCell ref="A117:P117"/>
    <mergeCell ref="G118:N118"/>
    <mergeCell ref="B109:D109"/>
    <mergeCell ref="E109:G109"/>
    <mergeCell ref="H109:J109"/>
    <mergeCell ref="K109:M109"/>
    <mergeCell ref="N109:P109"/>
    <mergeCell ref="Q109:S109"/>
    <mergeCell ref="T109:V109"/>
    <mergeCell ref="B169:D169"/>
    <mergeCell ref="E169:G169"/>
    <mergeCell ref="H169:J169"/>
    <mergeCell ref="K169:M169"/>
    <mergeCell ref="N169:P169"/>
    <mergeCell ref="Q169:S169"/>
    <mergeCell ref="T169:V169"/>
    <mergeCell ref="W169:Y169"/>
    <mergeCell ref="B164:U164"/>
    <mergeCell ref="W166:Y166"/>
    <mergeCell ref="B167:D167"/>
    <mergeCell ref="E167:G167"/>
    <mergeCell ref="H167:J167"/>
    <mergeCell ref="K167:M167"/>
    <mergeCell ref="N167:P167"/>
    <mergeCell ref="Q167:S167"/>
    <mergeCell ref="T167:V167"/>
    <mergeCell ref="W167:Y167"/>
    <mergeCell ref="A124:P124"/>
    <mergeCell ref="B168:D168"/>
    <mergeCell ref="E168:G168"/>
    <mergeCell ref="H168:J168"/>
    <mergeCell ref="K168:M168"/>
    <mergeCell ref="N168:P168"/>
    <mergeCell ref="Q168:S168"/>
    <mergeCell ref="T168:V168"/>
    <mergeCell ref="W168:Y168"/>
    <mergeCell ref="A132:P132"/>
    <mergeCell ref="A133:Q133"/>
    <mergeCell ref="C137:G137"/>
    <mergeCell ref="C139:G139"/>
    <mergeCell ref="R137:X137"/>
    <mergeCell ref="R138:X138"/>
    <mergeCell ref="R139:X139"/>
    <mergeCell ref="N151:R151"/>
    <mergeCell ref="B134:G134"/>
    <mergeCell ref="B135:G135"/>
    <mergeCell ref="B136:G136"/>
    <mergeCell ref="C138:G138"/>
    <mergeCell ref="E152:K152"/>
    <mergeCell ref="B144:G144"/>
    <mergeCell ref="B145:D152"/>
    <mergeCell ref="AI137:AO137"/>
    <mergeCell ref="H134:X134"/>
    <mergeCell ref="H135:X135"/>
    <mergeCell ref="H136:L136"/>
    <mergeCell ref="R136:X136"/>
    <mergeCell ref="AI138:AO138"/>
    <mergeCell ref="AI139:AO139"/>
    <mergeCell ref="AI140:AO140"/>
    <mergeCell ref="H137:L137"/>
    <mergeCell ref="H138:L138"/>
    <mergeCell ref="H139:L139"/>
    <mergeCell ref="M137:Q137"/>
    <mergeCell ref="M138:Q138"/>
    <mergeCell ref="M139:Q139"/>
    <mergeCell ref="E149:K149"/>
    <mergeCell ref="AI141:AO141"/>
    <mergeCell ref="AI142:AO142"/>
    <mergeCell ref="H140:L140"/>
    <mergeCell ref="H141:L141"/>
    <mergeCell ref="M140:Q140"/>
    <mergeCell ref="M141:Q141"/>
    <mergeCell ref="R140:X140"/>
    <mergeCell ref="R141:X141"/>
    <mergeCell ref="C140:G140"/>
    <mergeCell ref="C141:G141"/>
    <mergeCell ref="I129:X129"/>
    <mergeCell ref="AG144:AR144"/>
    <mergeCell ref="AJ148:AN148"/>
    <mergeCell ref="N146:R146"/>
    <mergeCell ref="N147:R147"/>
    <mergeCell ref="N148:R148"/>
    <mergeCell ref="N149:R149"/>
    <mergeCell ref="N150:R150"/>
    <mergeCell ref="L152:M152"/>
    <mergeCell ref="S146:X146"/>
    <mergeCell ref="S147:X147"/>
    <mergeCell ref="S148:X148"/>
    <mergeCell ref="N152:R152"/>
    <mergeCell ref="S149:X149"/>
    <mergeCell ref="S150:X150"/>
    <mergeCell ref="S151:X151"/>
    <mergeCell ref="S152:X152"/>
    <mergeCell ref="N145:R145"/>
    <mergeCell ref="S145:X145"/>
    <mergeCell ref="H144:X144"/>
    <mergeCell ref="E146:K146"/>
    <mergeCell ref="E145:K145"/>
    <mergeCell ref="E147:K147"/>
    <mergeCell ref="E148:K148"/>
    <mergeCell ref="A2:Z2"/>
    <mergeCell ref="E150:K150"/>
    <mergeCell ref="E151:K151"/>
    <mergeCell ref="L145:M145"/>
    <mergeCell ref="L146:M146"/>
    <mergeCell ref="L147:M147"/>
    <mergeCell ref="L148:M148"/>
    <mergeCell ref="L149:M149"/>
    <mergeCell ref="L150:M150"/>
    <mergeCell ref="L151:M151"/>
    <mergeCell ref="B119:G119"/>
    <mergeCell ref="B120:G120"/>
    <mergeCell ref="B121:G121"/>
    <mergeCell ref="B122:G122"/>
    <mergeCell ref="B126:G126"/>
    <mergeCell ref="B127:G127"/>
    <mergeCell ref="B128:G129"/>
    <mergeCell ref="H119:X119"/>
    <mergeCell ref="H120:X120"/>
    <mergeCell ref="H121:X121"/>
    <mergeCell ref="H122:X122"/>
    <mergeCell ref="H126:X126"/>
    <mergeCell ref="H127:X127"/>
    <mergeCell ref="I128:X128"/>
  </mergeCells>
  <phoneticPr fontId="18"/>
  <dataValidations disablePrompts="1" count="7">
    <dataValidation type="list" allowBlank="1" showInputMessage="1" showErrorMessage="1" sqref="J7:Y7" xr:uid="{1245CB8C-9E96-4F28-8B5E-3D0BF7ACA9B2}">
      <formula1>"中山間地域等・離島等地域（旧津久井町、旧藤野町）,中山間地域等・離島等地域以外（旧津久井町、旧藤野町以外）"</formula1>
    </dataValidation>
    <dataValidation type="list" allowBlank="1" showInputMessage="1" showErrorMessage="1" sqref="J8" xr:uid="{97259BCE-9D90-49ED-B9D5-6485114214B0}">
      <formula1>"中山間地域等・離島等地域（旧津久井町、旧藤野町）,その他（旧津久井町、旧藤野町以外）"</formula1>
    </dataValidation>
    <dataValidation type="list" allowBlank="1" showInputMessage="1" showErrorMessage="1" sqref="J6" xr:uid="{1D6EB14A-585A-4892-97D2-A26C51166015}">
      <formula1>"訪問介護,夜間対応型訪問介護,定期巡回・随時対応型訪問介護看護"</formula1>
    </dataValidation>
    <dataValidation type="list" allowBlank="1" showInputMessage="1" showErrorMessage="1" sqref="M37:M39" xr:uid="{B9E6BD3C-C166-4C58-BC08-712437155450}">
      <formula1>"訪問介護員として勤務した年数が１年未満,直近の訪問介護員としての勤務が３年以上前"</formula1>
    </dataValidation>
    <dataValidation type="list" allowBlank="1" showInputMessage="1" showErrorMessage="1" sqref="R82:R84" xr:uid="{13E865EF-09F8-4D40-8FB7-DEEE6B4F5C2A}">
      <formula1>"１,２,３"</formula1>
    </dataValidation>
    <dataValidation type="list" allowBlank="1" showInputMessage="1" showErrorMessage="1" sqref="B68:B69" xr:uid="{6336EF20-EFAF-462B-AF39-C587C4C12C1D}">
      <formula1>"○"</formula1>
    </dataValidation>
    <dataValidation type="list" allowBlank="1" showInputMessage="1" showErrorMessage="1" sqref="H128:H129" xr:uid="{1C864B83-F154-46DD-901F-0FBC1DC49762}">
      <formula1>$T$25</formula1>
    </dataValidation>
  </dataValidations>
  <pageMargins left="0.7" right="0.7" top="0.75" bottom="0.75" header="0.3" footer="0.3"/>
  <pageSetup paperSize="9" scale="97" orientation="portrait" r:id="rId1"/>
  <rowBreaks count="3" manualBreakCount="3">
    <brk id="50" max="25" man="1"/>
    <brk id="99" max="25" man="1"/>
    <brk id="131" max="25"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081AD-A935-4985-BA13-08D07105A787}">
  <dimension ref="A1:C129"/>
  <sheetViews>
    <sheetView view="pageBreakPreview" topLeftCell="A97" zoomScale="60" zoomScaleNormal="100" workbookViewId="0">
      <selection activeCell="J114" sqref="J114"/>
    </sheetView>
  </sheetViews>
  <sheetFormatPr defaultRowHeight="13"/>
  <cols>
    <col min="1" max="1" width="9.36328125" style="55" customWidth="1"/>
    <col min="2" max="2" width="18.26953125" style="55" customWidth="1"/>
    <col min="3" max="3" width="72.36328125" style="55" customWidth="1"/>
  </cols>
  <sheetData>
    <row r="1" spans="1:3">
      <c r="A1" s="19" t="s">
        <v>19</v>
      </c>
    </row>
    <row r="2" spans="1:3" ht="16.5">
      <c r="A2" s="448" t="s">
        <v>194</v>
      </c>
      <c r="B2" s="448"/>
      <c r="C2" s="448"/>
    </row>
    <row r="3" spans="1:3" ht="16.5">
      <c r="A3" s="452" t="s">
        <v>214</v>
      </c>
      <c r="B3" s="452"/>
      <c r="C3" s="452"/>
    </row>
    <row r="4" spans="1:3">
      <c r="A4" s="56" t="s">
        <v>92</v>
      </c>
    </row>
    <row r="6" spans="1:3">
      <c r="A6" s="19" t="s">
        <v>68</v>
      </c>
    </row>
    <row r="7" spans="1:3">
      <c r="A7" s="19" t="s">
        <v>69</v>
      </c>
    </row>
    <row r="8" spans="1:3" ht="14">
      <c r="A8" s="453" t="s">
        <v>93</v>
      </c>
      <c r="B8" s="454"/>
      <c r="C8" s="455"/>
    </row>
    <row r="9" spans="1:3" ht="14">
      <c r="A9" s="449" t="s">
        <v>94</v>
      </c>
      <c r="B9" s="450"/>
      <c r="C9" s="57" t="s">
        <v>95</v>
      </c>
    </row>
    <row r="10" spans="1:3">
      <c r="A10" s="58" t="s">
        <v>96</v>
      </c>
      <c r="B10" s="58" t="s">
        <v>215</v>
      </c>
      <c r="C10" s="58" t="s">
        <v>216</v>
      </c>
    </row>
    <row r="11" spans="1:3">
      <c r="A11" s="59" t="s">
        <v>97</v>
      </c>
      <c r="B11" s="60" t="s">
        <v>98</v>
      </c>
      <c r="C11" s="61" t="s">
        <v>99</v>
      </c>
    </row>
    <row r="12" spans="1:3">
      <c r="A12" s="62">
        <v>1</v>
      </c>
      <c r="B12" s="63"/>
      <c r="C12" s="64"/>
    </row>
    <row r="13" spans="1:3">
      <c r="A13" s="62">
        <v>2</v>
      </c>
      <c r="B13" s="63"/>
      <c r="C13" s="64"/>
    </row>
    <row r="14" spans="1:3">
      <c r="A14" s="62">
        <v>3</v>
      </c>
      <c r="B14" s="63"/>
      <c r="C14" s="64"/>
    </row>
    <row r="15" spans="1:3">
      <c r="A15" s="62">
        <v>4</v>
      </c>
      <c r="B15" s="63"/>
      <c r="C15" s="64"/>
    </row>
    <row r="16" spans="1:3" ht="13.5" thickBot="1">
      <c r="A16" s="65">
        <v>5</v>
      </c>
      <c r="B16" s="66"/>
      <c r="C16" s="67"/>
    </row>
    <row r="17" spans="1:3" ht="13.5" thickTop="1">
      <c r="A17" s="68" t="s">
        <v>100</v>
      </c>
      <c r="B17" s="69">
        <f>SUM(B12:B16)</f>
        <v>0</v>
      </c>
      <c r="C17" s="70"/>
    </row>
    <row r="18" spans="1:3">
      <c r="A18" s="71"/>
    </row>
    <row r="19" spans="1:3">
      <c r="A19" s="451" t="s">
        <v>101</v>
      </c>
      <c r="B19" s="451"/>
      <c r="C19" s="451"/>
    </row>
    <row r="20" spans="1:3" ht="14">
      <c r="A20" s="449" t="s">
        <v>94</v>
      </c>
      <c r="B20" s="450"/>
      <c r="C20" s="57" t="s">
        <v>95</v>
      </c>
    </row>
    <row r="21" spans="1:3">
      <c r="A21" s="58" t="s">
        <v>96</v>
      </c>
      <c r="B21" s="58" t="s">
        <v>215</v>
      </c>
      <c r="C21" s="58" t="s">
        <v>216</v>
      </c>
    </row>
    <row r="22" spans="1:3">
      <c r="A22" s="59" t="s">
        <v>97</v>
      </c>
      <c r="B22" s="60" t="s">
        <v>102</v>
      </c>
      <c r="C22" s="72" t="s">
        <v>103</v>
      </c>
    </row>
    <row r="23" spans="1:3">
      <c r="A23" s="62">
        <v>1</v>
      </c>
      <c r="B23" s="63"/>
      <c r="C23" s="64"/>
    </row>
    <row r="24" spans="1:3">
      <c r="A24" s="62">
        <v>2</v>
      </c>
      <c r="B24" s="63"/>
      <c r="C24" s="64"/>
    </row>
    <row r="25" spans="1:3">
      <c r="A25" s="62">
        <v>3</v>
      </c>
      <c r="B25" s="63"/>
      <c r="C25" s="64"/>
    </row>
    <row r="26" spans="1:3">
      <c r="A26" s="62">
        <v>4</v>
      </c>
      <c r="B26" s="63"/>
      <c r="C26" s="64"/>
    </row>
    <row r="27" spans="1:3" ht="13.5" thickBot="1">
      <c r="A27" s="65">
        <v>5</v>
      </c>
      <c r="B27" s="66"/>
      <c r="C27" s="67"/>
    </row>
    <row r="28" spans="1:3" ht="13.5" thickTop="1">
      <c r="A28" s="68" t="s">
        <v>100</v>
      </c>
      <c r="B28" s="69">
        <f>SUM(B23:B27)</f>
        <v>0</v>
      </c>
      <c r="C28" s="70"/>
    </row>
    <row r="30" spans="1:3">
      <c r="A30" s="451" t="s">
        <v>104</v>
      </c>
      <c r="B30" s="451"/>
      <c r="C30" s="451"/>
    </row>
    <row r="31" spans="1:3" ht="14">
      <c r="A31" s="449" t="s">
        <v>94</v>
      </c>
      <c r="B31" s="450"/>
      <c r="C31" s="73"/>
    </row>
    <row r="32" spans="1:3">
      <c r="A32" s="58" t="s">
        <v>96</v>
      </c>
      <c r="B32" s="58" t="s">
        <v>215</v>
      </c>
      <c r="C32" s="58" t="s">
        <v>216</v>
      </c>
    </row>
    <row r="33" spans="1:3">
      <c r="A33" s="74" t="s">
        <v>97</v>
      </c>
      <c r="B33" s="75"/>
      <c r="C33" s="76"/>
    </row>
    <row r="34" spans="1:3">
      <c r="A34" s="62">
        <v>1</v>
      </c>
      <c r="B34" s="77"/>
      <c r="C34" s="78"/>
    </row>
    <row r="35" spans="1:3">
      <c r="A35" s="62">
        <v>2</v>
      </c>
      <c r="B35" s="77"/>
      <c r="C35" s="78"/>
    </row>
    <row r="36" spans="1:3">
      <c r="A36" s="62">
        <v>3</v>
      </c>
      <c r="B36" s="77"/>
      <c r="C36" s="78"/>
    </row>
    <row r="37" spans="1:3">
      <c r="A37" s="62">
        <v>4</v>
      </c>
      <c r="B37" s="77"/>
      <c r="C37" s="78"/>
    </row>
    <row r="38" spans="1:3" ht="13.5" thickBot="1">
      <c r="A38" s="65">
        <v>5</v>
      </c>
      <c r="B38" s="79"/>
      <c r="C38" s="80"/>
    </row>
    <row r="39" spans="1:3" ht="13.5" thickTop="1">
      <c r="A39" s="68" t="s">
        <v>100</v>
      </c>
      <c r="B39" s="81"/>
      <c r="C39" s="82"/>
    </row>
    <row r="41" spans="1:3">
      <c r="A41" s="451" t="s">
        <v>105</v>
      </c>
      <c r="B41" s="451"/>
      <c r="C41" s="451"/>
    </row>
    <row r="42" spans="1:3" ht="14">
      <c r="A42" s="449" t="s">
        <v>94</v>
      </c>
      <c r="B42" s="450"/>
      <c r="C42" s="73"/>
    </row>
    <row r="43" spans="1:3">
      <c r="A43" s="58" t="s">
        <v>96</v>
      </c>
      <c r="B43" s="58" t="s">
        <v>215</v>
      </c>
      <c r="C43" s="58" t="s">
        <v>216</v>
      </c>
    </row>
    <row r="44" spans="1:3">
      <c r="A44" s="74" t="s">
        <v>97</v>
      </c>
      <c r="B44" s="75"/>
      <c r="C44" s="76"/>
    </row>
    <row r="45" spans="1:3">
      <c r="A45" s="62">
        <v>1</v>
      </c>
      <c r="B45" s="77"/>
      <c r="C45" s="78"/>
    </row>
    <row r="46" spans="1:3">
      <c r="A46" s="62">
        <v>2</v>
      </c>
      <c r="B46" s="77"/>
      <c r="C46" s="78"/>
    </row>
    <row r="47" spans="1:3">
      <c r="A47" s="62">
        <v>3</v>
      </c>
      <c r="B47" s="77"/>
      <c r="C47" s="78"/>
    </row>
    <row r="48" spans="1:3">
      <c r="A48" s="62">
        <v>4</v>
      </c>
      <c r="B48" s="77"/>
      <c r="C48" s="78"/>
    </row>
    <row r="49" spans="1:3" ht="13.5" thickBot="1">
      <c r="A49" s="65">
        <v>5</v>
      </c>
      <c r="B49" s="79"/>
      <c r="C49" s="80"/>
    </row>
    <row r="50" spans="1:3" ht="13.5" thickTop="1">
      <c r="A50" s="68" t="s">
        <v>100</v>
      </c>
      <c r="B50" s="81"/>
      <c r="C50" s="82"/>
    </row>
    <row r="52" spans="1:3">
      <c r="A52" s="451" t="s">
        <v>28</v>
      </c>
      <c r="B52" s="451"/>
      <c r="C52" s="451"/>
    </row>
    <row r="53" spans="1:3" ht="14">
      <c r="A53" s="449" t="s">
        <v>94</v>
      </c>
      <c r="B53" s="450"/>
      <c r="C53" s="57" t="s">
        <v>95</v>
      </c>
    </row>
    <row r="54" spans="1:3">
      <c r="A54" s="58" t="s">
        <v>96</v>
      </c>
      <c r="B54" s="58" t="s">
        <v>215</v>
      </c>
      <c r="C54" s="58" t="s">
        <v>216</v>
      </c>
    </row>
    <row r="55" spans="1:3">
      <c r="A55" s="59" t="s">
        <v>97</v>
      </c>
      <c r="B55" s="60" t="s">
        <v>102</v>
      </c>
      <c r="C55" s="72"/>
    </row>
    <row r="56" spans="1:3">
      <c r="A56" s="62">
        <v>1</v>
      </c>
      <c r="B56" s="63"/>
      <c r="C56" s="64"/>
    </row>
    <row r="57" spans="1:3">
      <c r="A57" s="62">
        <v>2</v>
      </c>
      <c r="B57" s="63"/>
      <c r="C57" s="64"/>
    </row>
    <row r="58" spans="1:3">
      <c r="A58" s="62">
        <v>3</v>
      </c>
      <c r="B58" s="63"/>
      <c r="C58" s="64"/>
    </row>
    <row r="59" spans="1:3">
      <c r="A59" s="62">
        <v>4</v>
      </c>
      <c r="B59" s="63"/>
      <c r="C59" s="64"/>
    </row>
    <row r="60" spans="1:3" ht="13.5" thickBot="1">
      <c r="A60" s="65">
        <v>5</v>
      </c>
      <c r="B60" s="66"/>
      <c r="C60" s="67"/>
    </row>
    <row r="61" spans="1:3" ht="13.5" thickTop="1">
      <c r="A61" s="68" t="s">
        <v>100</v>
      </c>
      <c r="B61" s="69">
        <f>SUM(B56:B60)</f>
        <v>0</v>
      </c>
      <c r="C61" s="70"/>
    </row>
    <row r="63" spans="1:3">
      <c r="A63" s="19" t="s">
        <v>106</v>
      </c>
    </row>
    <row r="64" spans="1:3">
      <c r="A64" s="451" t="s">
        <v>8</v>
      </c>
      <c r="B64" s="451"/>
      <c r="C64" s="451"/>
    </row>
    <row r="65" spans="1:3" ht="14">
      <c r="A65" s="449" t="s">
        <v>94</v>
      </c>
      <c r="B65" s="450"/>
      <c r="C65" s="57" t="s">
        <v>95</v>
      </c>
    </row>
    <row r="66" spans="1:3">
      <c r="A66" s="58" t="s">
        <v>96</v>
      </c>
      <c r="B66" s="58" t="s">
        <v>215</v>
      </c>
      <c r="C66" s="58" t="s">
        <v>216</v>
      </c>
    </row>
    <row r="67" spans="1:3" ht="26">
      <c r="A67" s="59" t="s">
        <v>97</v>
      </c>
      <c r="B67" s="60" t="s">
        <v>102</v>
      </c>
      <c r="C67" s="72" t="s">
        <v>107</v>
      </c>
    </row>
    <row r="68" spans="1:3">
      <c r="A68" s="62">
        <v>1</v>
      </c>
      <c r="B68" s="63"/>
      <c r="C68" s="64"/>
    </row>
    <row r="69" spans="1:3">
      <c r="A69" s="62">
        <v>2</v>
      </c>
      <c r="B69" s="63"/>
      <c r="C69" s="64"/>
    </row>
    <row r="70" spans="1:3">
      <c r="A70" s="62">
        <v>3</v>
      </c>
      <c r="B70" s="63"/>
      <c r="C70" s="64"/>
    </row>
    <row r="71" spans="1:3">
      <c r="A71" s="62">
        <v>4</v>
      </c>
      <c r="B71" s="63"/>
      <c r="C71" s="64"/>
    </row>
    <row r="72" spans="1:3" ht="13.5" thickBot="1">
      <c r="A72" s="65">
        <v>5</v>
      </c>
      <c r="B72" s="66"/>
      <c r="C72" s="67"/>
    </row>
    <row r="73" spans="1:3" ht="13.5" thickTop="1">
      <c r="A73" s="68" t="s">
        <v>100</v>
      </c>
      <c r="B73" s="69">
        <f>SUM(B68:B72)</f>
        <v>0</v>
      </c>
      <c r="C73" s="70"/>
    </row>
    <row r="75" spans="1:3">
      <c r="A75" s="451" t="s">
        <v>108</v>
      </c>
      <c r="B75" s="451"/>
      <c r="C75" s="451"/>
    </row>
    <row r="76" spans="1:3" ht="14">
      <c r="A76" s="449" t="s">
        <v>94</v>
      </c>
      <c r="B76" s="450"/>
      <c r="C76" s="57" t="s">
        <v>95</v>
      </c>
    </row>
    <row r="77" spans="1:3">
      <c r="A77" s="58" t="s">
        <v>96</v>
      </c>
      <c r="B77" s="58" t="s">
        <v>215</v>
      </c>
      <c r="C77" s="58" t="s">
        <v>216</v>
      </c>
    </row>
    <row r="78" spans="1:3" ht="26">
      <c r="A78" s="59" t="s">
        <v>97</v>
      </c>
      <c r="B78" s="60" t="s">
        <v>102</v>
      </c>
      <c r="C78" s="72" t="s">
        <v>109</v>
      </c>
    </row>
    <row r="79" spans="1:3">
      <c r="A79" s="62">
        <v>1</v>
      </c>
      <c r="B79" s="63"/>
      <c r="C79" s="64"/>
    </row>
    <row r="80" spans="1:3">
      <c r="A80" s="62">
        <v>2</v>
      </c>
      <c r="B80" s="63"/>
      <c r="C80" s="64"/>
    </row>
    <row r="81" spans="1:3">
      <c r="A81" s="62">
        <v>3</v>
      </c>
      <c r="B81" s="63"/>
      <c r="C81" s="64"/>
    </row>
    <row r="82" spans="1:3">
      <c r="A82" s="62">
        <v>4</v>
      </c>
      <c r="B82" s="63"/>
      <c r="C82" s="64"/>
    </row>
    <row r="83" spans="1:3" ht="13.5" thickBot="1">
      <c r="A83" s="65">
        <v>5</v>
      </c>
      <c r="B83" s="66"/>
      <c r="C83" s="67"/>
    </row>
    <row r="84" spans="1:3" ht="13.5" thickTop="1">
      <c r="A84" s="68" t="s">
        <v>100</v>
      </c>
      <c r="B84" s="69">
        <f>SUM(B79:B83)</f>
        <v>0</v>
      </c>
      <c r="C84" s="70"/>
    </row>
    <row r="86" spans="1:3">
      <c r="A86" s="451" t="s">
        <v>29</v>
      </c>
      <c r="B86" s="451"/>
      <c r="C86" s="451"/>
    </row>
    <row r="87" spans="1:3" ht="14">
      <c r="A87" s="449" t="s">
        <v>94</v>
      </c>
      <c r="B87" s="450"/>
      <c r="C87" s="57" t="s">
        <v>95</v>
      </c>
    </row>
    <row r="88" spans="1:3">
      <c r="A88" s="58" t="s">
        <v>96</v>
      </c>
      <c r="B88" s="58" t="s">
        <v>215</v>
      </c>
      <c r="C88" s="58" t="s">
        <v>216</v>
      </c>
    </row>
    <row r="89" spans="1:3">
      <c r="A89" s="59" t="s">
        <v>97</v>
      </c>
      <c r="B89" s="60" t="s">
        <v>102</v>
      </c>
      <c r="C89" s="72" t="s">
        <v>110</v>
      </c>
    </row>
    <row r="90" spans="1:3">
      <c r="A90" s="62">
        <v>1</v>
      </c>
      <c r="B90" s="63"/>
      <c r="C90" s="64"/>
    </row>
    <row r="91" spans="1:3">
      <c r="A91" s="62">
        <v>2</v>
      </c>
      <c r="B91" s="63"/>
      <c r="C91" s="64"/>
    </row>
    <row r="92" spans="1:3">
      <c r="A92" s="62">
        <v>3</v>
      </c>
      <c r="B92" s="63"/>
      <c r="C92" s="64"/>
    </row>
    <row r="93" spans="1:3">
      <c r="A93" s="62">
        <v>4</v>
      </c>
      <c r="B93" s="63"/>
      <c r="C93" s="64"/>
    </row>
    <row r="94" spans="1:3" ht="13.5" thickBot="1">
      <c r="A94" s="65">
        <v>5</v>
      </c>
      <c r="B94" s="66"/>
      <c r="C94" s="67"/>
    </row>
    <row r="95" spans="1:3" ht="13.5" thickTop="1">
      <c r="A95" s="68" t="s">
        <v>100</v>
      </c>
      <c r="B95" s="69">
        <f>SUM(B90:B94)</f>
        <v>0</v>
      </c>
      <c r="C95" s="70"/>
    </row>
    <row r="97" spans="1:3">
      <c r="A97" s="451" t="s">
        <v>111</v>
      </c>
      <c r="B97" s="451"/>
      <c r="C97" s="451"/>
    </row>
    <row r="98" spans="1:3" ht="14">
      <c r="A98" s="449" t="s">
        <v>94</v>
      </c>
      <c r="B98" s="450"/>
      <c r="C98" s="57" t="s">
        <v>95</v>
      </c>
    </row>
    <row r="99" spans="1:3">
      <c r="A99" s="58" t="s">
        <v>96</v>
      </c>
      <c r="B99" s="58" t="s">
        <v>215</v>
      </c>
      <c r="C99" s="58" t="s">
        <v>216</v>
      </c>
    </row>
    <row r="100" spans="1:3">
      <c r="A100" s="59" t="s">
        <v>97</v>
      </c>
      <c r="B100" s="60" t="s">
        <v>102</v>
      </c>
      <c r="C100" s="72"/>
    </row>
    <row r="101" spans="1:3">
      <c r="A101" s="62">
        <v>1</v>
      </c>
      <c r="B101" s="63"/>
      <c r="C101" s="64"/>
    </row>
    <row r="102" spans="1:3">
      <c r="A102" s="62">
        <v>2</v>
      </c>
      <c r="B102" s="63"/>
      <c r="C102" s="64"/>
    </row>
    <row r="103" spans="1:3">
      <c r="A103" s="62">
        <v>3</v>
      </c>
      <c r="B103" s="63"/>
      <c r="C103" s="64"/>
    </row>
    <row r="104" spans="1:3">
      <c r="A104" s="62">
        <v>4</v>
      </c>
      <c r="B104" s="63"/>
      <c r="C104" s="64"/>
    </row>
    <row r="105" spans="1:3" ht="13.5" thickBot="1">
      <c r="A105" s="65">
        <v>5</v>
      </c>
      <c r="B105" s="66"/>
      <c r="C105" s="67"/>
    </row>
    <row r="106" spans="1:3" ht="13.5" thickTop="1">
      <c r="A106" s="68" t="s">
        <v>100</v>
      </c>
      <c r="B106" s="69">
        <f>SUM(B101:B105)</f>
        <v>0</v>
      </c>
      <c r="C106" s="70"/>
    </row>
    <row r="108" spans="1:3">
      <c r="A108" s="55" t="s">
        <v>112</v>
      </c>
    </row>
    <row r="109" spans="1:3">
      <c r="A109" s="451" t="s">
        <v>113</v>
      </c>
      <c r="B109" s="451"/>
      <c r="C109" s="451"/>
    </row>
    <row r="110" spans="1:3" ht="14">
      <c r="A110" s="449" t="s">
        <v>94</v>
      </c>
      <c r="B110" s="450"/>
      <c r="C110" s="57" t="s">
        <v>95</v>
      </c>
    </row>
    <row r="111" spans="1:3">
      <c r="A111" s="58" t="s">
        <v>96</v>
      </c>
      <c r="B111" s="58" t="s">
        <v>215</v>
      </c>
      <c r="C111" s="58" t="s">
        <v>216</v>
      </c>
    </row>
    <row r="112" spans="1:3">
      <c r="A112" s="59" t="s">
        <v>97</v>
      </c>
      <c r="B112" s="60" t="s">
        <v>102</v>
      </c>
      <c r="C112" s="72"/>
    </row>
    <row r="113" spans="1:3">
      <c r="A113" s="62">
        <v>1</v>
      </c>
      <c r="B113" s="63"/>
      <c r="C113" s="64"/>
    </row>
    <row r="114" spans="1:3">
      <c r="A114" s="62">
        <v>2</v>
      </c>
      <c r="B114" s="63"/>
      <c r="C114" s="64"/>
    </row>
    <row r="115" spans="1:3">
      <c r="A115" s="62">
        <v>3</v>
      </c>
      <c r="B115" s="63"/>
      <c r="C115" s="64"/>
    </row>
    <row r="116" spans="1:3">
      <c r="A116" s="62">
        <v>4</v>
      </c>
      <c r="B116" s="63"/>
      <c r="C116" s="64"/>
    </row>
    <row r="117" spans="1:3" ht="13.5" thickBot="1">
      <c r="A117" s="65">
        <v>5</v>
      </c>
      <c r="B117" s="66"/>
      <c r="C117" s="67"/>
    </row>
    <row r="118" spans="1:3" ht="13.5" thickTop="1">
      <c r="A118" s="68" t="s">
        <v>100</v>
      </c>
      <c r="B118" s="69">
        <f>SUM(B113:B117)</f>
        <v>0</v>
      </c>
      <c r="C118" s="70"/>
    </row>
    <row r="120" spans="1:3">
      <c r="A120" s="451" t="s">
        <v>114</v>
      </c>
      <c r="B120" s="451"/>
      <c r="C120" s="451"/>
    </row>
    <row r="121" spans="1:3" ht="14">
      <c r="A121" s="449" t="s">
        <v>94</v>
      </c>
      <c r="B121" s="450"/>
      <c r="C121" s="57" t="s">
        <v>95</v>
      </c>
    </row>
    <row r="122" spans="1:3">
      <c r="A122" s="58" t="s">
        <v>96</v>
      </c>
      <c r="B122" s="58" t="s">
        <v>215</v>
      </c>
      <c r="C122" s="58" t="s">
        <v>216</v>
      </c>
    </row>
    <row r="123" spans="1:3">
      <c r="A123" s="59" t="s">
        <v>97</v>
      </c>
      <c r="B123" s="60" t="s">
        <v>102</v>
      </c>
      <c r="C123" s="72"/>
    </row>
    <row r="124" spans="1:3">
      <c r="A124" s="62">
        <v>1</v>
      </c>
      <c r="B124" s="63"/>
      <c r="C124" s="64"/>
    </row>
    <row r="125" spans="1:3">
      <c r="A125" s="62">
        <v>2</v>
      </c>
      <c r="B125" s="63"/>
      <c r="C125" s="64"/>
    </row>
    <row r="126" spans="1:3">
      <c r="A126" s="62">
        <v>3</v>
      </c>
      <c r="B126" s="63"/>
      <c r="C126" s="64"/>
    </row>
    <row r="127" spans="1:3">
      <c r="A127" s="62">
        <v>4</v>
      </c>
      <c r="B127" s="63"/>
      <c r="C127" s="64"/>
    </row>
    <row r="128" spans="1:3" ht="13.5" thickBot="1">
      <c r="A128" s="65">
        <v>5</v>
      </c>
      <c r="B128" s="66"/>
      <c r="C128" s="67"/>
    </row>
    <row r="129" spans="1:3" ht="13.5" thickTop="1">
      <c r="A129" s="68" t="s">
        <v>100</v>
      </c>
      <c r="B129" s="69">
        <f>SUM(B124:B128)</f>
        <v>0</v>
      </c>
      <c r="C129" s="70"/>
    </row>
  </sheetData>
  <mergeCells count="24">
    <mergeCell ref="A121:B121"/>
    <mergeCell ref="A97:C97"/>
    <mergeCell ref="A31:B31"/>
    <mergeCell ref="A41:C41"/>
    <mergeCell ref="A42:B42"/>
    <mergeCell ref="A52:C52"/>
    <mergeCell ref="A53:B53"/>
    <mergeCell ref="A64:C64"/>
    <mergeCell ref="A65:B65"/>
    <mergeCell ref="A75:C75"/>
    <mergeCell ref="A76:B76"/>
    <mergeCell ref="A86:C86"/>
    <mergeCell ref="A87:B87"/>
    <mergeCell ref="A2:C2"/>
    <mergeCell ref="A98:B98"/>
    <mergeCell ref="A109:C109"/>
    <mergeCell ref="A110:B110"/>
    <mergeCell ref="A120:C120"/>
    <mergeCell ref="A30:C30"/>
    <mergeCell ref="A3:C3"/>
    <mergeCell ref="A8:C8"/>
    <mergeCell ref="A9:B9"/>
    <mergeCell ref="A19:C19"/>
    <mergeCell ref="A20:B20"/>
  </mergeCells>
  <phoneticPr fontId="18"/>
  <pageMargins left="0.7" right="0.7" top="0.75" bottom="0.75" header="0.3" footer="0.3"/>
  <pageSetup paperSize="9" scale="89" orientation="portrait" r:id="rId1"/>
  <colBreaks count="1" manualBreakCount="1">
    <brk id="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2F5CE-BA6C-4BF9-A5DC-7159CCD8E9AA}">
  <dimension ref="A1:Y29"/>
  <sheetViews>
    <sheetView tabSelected="1" view="pageBreakPreview" topLeftCell="A3" zoomScale="60" zoomScaleNormal="100" workbookViewId="0">
      <selection activeCell="AO16" sqref="AO16"/>
    </sheetView>
  </sheetViews>
  <sheetFormatPr defaultColWidth="3.1796875" defaultRowHeight="16.5"/>
  <cols>
    <col min="1" max="1" width="3.81640625" style="142" customWidth="1"/>
    <col min="2" max="7" width="10.6328125" style="142" customWidth="1"/>
    <col min="8" max="13" width="3.6328125" style="142" customWidth="1"/>
    <col min="14" max="25" width="5.1796875" style="142" customWidth="1"/>
    <col min="26" max="27" width="3.81640625" style="142" customWidth="1"/>
    <col min="28" max="32" width="3.1796875" style="142"/>
    <col min="33" max="33" width="8.36328125" style="142" bestFit="1" customWidth="1"/>
    <col min="34" max="16384" width="3.1796875" style="142"/>
  </cols>
  <sheetData>
    <row r="1" spans="1:25" s="85" customFormat="1" ht="14">
      <c r="A1" s="208" t="s">
        <v>22</v>
      </c>
      <c r="B1" s="208"/>
      <c r="C1" s="208"/>
    </row>
    <row r="2" spans="1:25" s="85" customFormat="1" ht="12.5" customHeight="1"/>
    <row r="3" spans="1:25" ht="19">
      <c r="B3" s="230" t="s">
        <v>195</v>
      </c>
      <c r="C3" s="230"/>
      <c r="D3" s="230"/>
      <c r="E3" s="230"/>
      <c r="F3" s="230"/>
      <c r="G3" s="230"/>
      <c r="H3" s="230"/>
      <c r="I3" s="230"/>
      <c r="J3" s="230"/>
      <c r="K3" s="230"/>
      <c r="L3" s="230"/>
      <c r="M3" s="230"/>
      <c r="N3" s="230"/>
      <c r="O3" s="230"/>
      <c r="P3" s="230"/>
      <c r="Q3" s="230"/>
      <c r="R3" s="230"/>
      <c r="S3" s="230"/>
      <c r="T3" s="230"/>
      <c r="U3" s="230"/>
      <c r="V3" s="230"/>
      <c r="W3" s="230"/>
      <c r="X3" s="230"/>
      <c r="Y3" s="230"/>
    </row>
    <row r="4" spans="1:25" ht="7.5" customHeight="1">
      <c r="B4" s="143"/>
      <c r="C4" s="143"/>
      <c r="D4" s="143"/>
      <c r="E4" s="143"/>
      <c r="F4" s="143"/>
      <c r="G4" s="143"/>
      <c r="H4" s="143"/>
      <c r="I4" s="143"/>
      <c r="J4" s="143"/>
      <c r="K4" s="143"/>
      <c r="L4" s="143"/>
      <c r="M4" s="143"/>
      <c r="N4" s="143"/>
      <c r="O4" s="143"/>
      <c r="P4" s="143"/>
      <c r="Q4" s="143"/>
      <c r="R4" s="143"/>
      <c r="S4" s="143"/>
      <c r="T4" s="143"/>
      <c r="U4" s="143"/>
      <c r="V4" s="143"/>
      <c r="W4" s="143"/>
      <c r="X4" s="143"/>
      <c r="Y4" s="143"/>
    </row>
    <row r="5" spans="1:25" ht="17" thickBot="1">
      <c r="B5" s="142" t="s">
        <v>180</v>
      </c>
      <c r="C5" s="143"/>
      <c r="D5" s="143"/>
      <c r="E5" s="143"/>
      <c r="F5" s="143"/>
      <c r="G5" s="143"/>
      <c r="H5" s="143"/>
      <c r="I5" s="143"/>
      <c r="J5" s="143"/>
      <c r="K5" s="143"/>
      <c r="L5" s="143"/>
      <c r="M5" s="143"/>
      <c r="N5" s="143"/>
      <c r="O5" s="143"/>
      <c r="P5" s="143"/>
      <c r="Q5" s="143"/>
      <c r="R5" s="143"/>
      <c r="S5" s="143"/>
      <c r="T5" s="143"/>
      <c r="U5" s="143"/>
      <c r="V5" s="143"/>
      <c r="W5" s="143"/>
      <c r="X5" s="143"/>
      <c r="Y5" s="144" t="s">
        <v>181</v>
      </c>
    </row>
    <row r="6" spans="1:25" ht="15" customHeight="1" thickBot="1">
      <c r="B6" s="184" t="s">
        <v>182</v>
      </c>
      <c r="C6" s="185"/>
      <c r="D6" s="185"/>
      <c r="E6" s="185"/>
      <c r="F6" s="185"/>
      <c r="G6" s="186"/>
      <c r="H6" s="184" t="s">
        <v>207</v>
      </c>
      <c r="I6" s="185"/>
      <c r="J6" s="185"/>
      <c r="K6" s="185"/>
      <c r="L6" s="185"/>
      <c r="M6" s="186"/>
      <c r="N6" s="184" t="s">
        <v>183</v>
      </c>
      <c r="O6" s="185"/>
      <c r="P6" s="185"/>
      <c r="Q6" s="185"/>
      <c r="R6" s="185"/>
      <c r="S6" s="185"/>
      <c r="T6" s="185"/>
      <c r="U6" s="185"/>
      <c r="V6" s="185"/>
      <c r="W6" s="185"/>
      <c r="X6" s="185"/>
      <c r="Y6" s="186"/>
    </row>
    <row r="7" spans="1:25" ht="25" customHeight="1">
      <c r="B7" s="231" t="s">
        <v>184</v>
      </c>
      <c r="C7" s="232"/>
      <c r="D7" s="232"/>
      <c r="E7" s="232"/>
      <c r="F7" s="232"/>
      <c r="G7" s="233"/>
      <c r="H7" s="234"/>
      <c r="I7" s="235"/>
      <c r="J7" s="235"/>
      <c r="K7" s="235"/>
      <c r="L7" s="235"/>
      <c r="M7" s="236"/>
      <c r="N7" s="237"/>
      <c r="O7" s="238"/>
      <c r="P7" s="238"/>
      <c r="Q7" s="238"/>
      <c r="R7" s="238"/>
      <c r="S7" s="238"/>
      <c r="T7" s="238"/>
      <c r="U7" s="238"/>
      <c r="V7" s="238"/>
      <c r="W7" s="238"/>
      <c r="X7" s="238"/>
      <c r="Y7" s="239"/>
    </row>
    <row r="8" spans="1:25" ht="25" customHeight="1" thickBot="1">
      <c r="B8" s="252" t="s">
        <v>137</v>
      </c>
      <c r="C8" s="253"/>
      <c r="D8" s="253"/>
      <c r="E8" s="253"/>
      <c r="F8" s="253"/>
      <c r="G8" s="254"/>
      <c r="H8" s="255"/>
      <c r="I8" s="256"/>
      <c r="J8" s="256"/>
      <c r="K8" s="256"/>
      <c r="L8" s="256"/>
      <c r="M8" s="257"/>
      <c r="N8" s="258"/>
      <c r="O8" s="259"/>
      <c r="P8" s="259"/>
      <c r="Q8" s="259"/>
      <c r="R8" s="259"/>
      <c r="S8" s="259"/>
      <c r="T8" s="259"/>
      <c r="U8" s="259"/>
      <c r="V8" s="259"/>
      <c r="W8" s="259"/>
      <c r="X8" s="259"/>
      <c r="Y8" s="260"/>
    </row>
    <row r="9" spans="1:25" ht="25" customHeight="1" thickBot="1">
      <c r="B9" s="184" t="s">
        <v>9</v>
      </c>
      <c r="C9" s="185"/>
      <c r="D9" s="185"/>
      <c r="E9" s="185"/>
      <c r="F9" s="185"/>
      <c r="G9" s="186"/>
      <c r="H9" s="261">
        <f>SUM(H7:M8)</f>
        <v>0</v>
      </c>
      <c r="I9" s="262"/>
      <c r="J9" s="262"/>
      <c r="K9" s="262"/>
      <c r="L9" s="262"/>
      <c r="M9" s="263"/>
    </row>
    <row r="11" spans="1:25" ht="17" thickBot="1">
      <c r="B11" s="142" t="s">
        <v>185</v>
      </c>
      <c r="Y11" s="144" t="s">
        <v>186</v>
      </c>
    </row>
    <row r="12" spans="1:25" ht="15" customHeight="1" thickBot="1">
      <c r="B12" s="184" t="s">
        <v>182</v>
      </c>
      <c r="C12" s="185"/>
      <c r="D12" s="185"/>
      <c r="E12" s="185"/>
      <c r="F12" s="185"/>
      <c r="G12" s="186"/>
      <c r="H12" s="184" t="s">
        <v>207</v>
      </c>
      <c r="I12" s="185"/>
      <c r="J12" s="185"/>
      <c r="K12" s="185"/>
      <c r="L12" s="185"/>
      <c r="M12" s="186"/>
      <c r="N12" s="184" t="s">
        <v>183</v>
      </c>
      <c r="O12" s="185"/>
      <c r="P12" s="185"/>
      <c r="Q12" s="185"/>
      <c r="R12" s="185"/>
      <c r="S12" s="185"/>
      <c r="T12" s="185"/>
      <c r="U12" s="185"/>
      <c r="V12" s="185"/>
      <c r="W12" s="185"/>
      <c r="X12" s="185"/>
      <c r="Y12" s="186"/>
    </row>
    <row r="13" spans="1:25" ht="25" customHeight="1">
      <c r="B13" s="224" t="s">
        <v>197</v>
      </c>
      <c r="C13" s="225"/>
      <c r="D13" s="225"/>
      <c r="E13" s="225"/>
      <c r="F13" s="225"/>
      <c r="G13" s="226"/>
      <c r="H13" s="227"/>
      <c r="I13" s="228"/>
      <c r="J13" s="228"/>
      <c r="K13" s="228"/>
      <c r="L13" s="228"/>
      <c r="M13" s="229"/>
      <c r="N13" s="240"/>
      <c r="O13" s="241"/>
      <c r="P13" s="241"/>
      <c r="Q13" s="241"/>
      <c r="R13" s="241"/>
      <c r="S13" s="241"/>
      <c r="T13" s="241"/>
      <c r="U13" s="241"/>
      <c r="V13" s="241"/>
      <c r="W13" s="241"/>
      <c r="X13" s="241"/>
      <c r="Y13" s="242"/>
    </row>
    <row r="14" spans="1:25" ht="25" customHeight="1">
      <c r="B14" s="146" t="s">
        <v>198</v>
      </c>
      <c r="C14" s="147"/>
      <c r="D14" s="147"/>
      <c r="E14" s="147"/>
      <c r="F14" s="147"/>
      <c r="G14" s="148"/>
      <c r="H14" s="193"/>
      <c r="I14" s="194"/>
      <c r="J14" s="194"/>
      <c r="K14" s="194"/>
      <c r="L14" s="194"/>
      <c r="M14" s="195"/>
      <c r="N14" s="149"/>
      <c r="O14" s="150"/>
      <c r="P14" s="150"/>
      <c r="Q14" s="150"/>
      <c r="R14" s="150"/>
      <c r="S14" s="150"/>
      <c r="T14" s="150"/>
      <c r="U14" s="150"/>
      <c r="V14" s="150"/>
      <c r="W14" s="150"/>
      <c r="X14" s="150"/>
      <c r="Y14" s="151"/>
    </row>
    <row r="15" spans="1:25" ht="25" customHeight="1">
      <c r="B15" s="146" t="s">
        <v>199</v>
      </c>
      <c r="C15" s="147"/>
      <c r="D15" s="147"/>
      <c r="E15" s="147"/>
      <c r="F15" s="147"/>
      <c r="G15" s="148"/>
      <c r="H15" s="193"/>
      <c r="I15" s="194"/>
      <c r="J15" s="194"/>
      <c r="K15" s="194"/>
      <c r="L15" s="194"/>
      <c r="M15" s="195"/>
      <c r="N15" s="149"/>
      <c r="O15" s="150"/>
      <c r="P15" s="150"/>
      <c r="Q15" s="150"/>
      <c r="R15" s="150"/>
      <c r="S15" s="150"/>
      <c r="T15" s="150"/>
      <c r="U15" s="150"/>
      <c r="V15" s="150"/>
      <c r="W15" s="150"/>
      <c r="X15" s="150"/>
      <c r="Y15" s="151"/>
    </row>
    <row r="16" spans="1:25" ht="25" customHeight="1">
      <c r="B16" s="146" t="s">
        <v>200</v>
      </c>
      <c r="C16" s="147"/>
      <c r="D16" s="147"/>
      <c r="E16" s="147"/>
      <c r="F16" s="147"/>
      <c r="G16" s="148"/>
      <c r="H16" s="193"/>
      <c r="I16" s="194"/>
      <c r="J16" s="194"/>
      <c r="K16" s="194"/>
      <c r="L16" s="194"/>
      <c r="M16" s="195"/>
      <c r="N16" s="149"/>
      <c r="O16" s="150"/>
      <c r="P16" s="150"/>
      <c r="Q16" s="150"/>
      <c r="R16" s="150"/>
      <c r="S16" s="150"/>
      <c r="T16" s="150"/>
      <c r="U16" s="150"/>
      <c r="V16" s="150"/>
      <c r="W16" s="150"/>
      <c r="X16" s="150"/>
      <c r="Y16" s="151"/>
    </row>
    <row r="17" spans="2:25" ht="25" customHeight="1">
      <c r="B17" s="146" t="s">
        <v>201</v>
      </c>
      <c r="C17" s="147"/>
      <c r="D17" s="147"/>
      <c r="E17" s="147"/>
      <c r="F17" s="147"/>
      <c r="G17" s="148"/>
      <c r="H17" s="193"/>
      <c r="I17" s="194"/>
      <c r="J17" s="194"/>
      <c r="K17" s="194"/>
      <c r="L17" s="194"/>
      <c r="M17" s="195"/>
      <c r="N17" s="149"/>
      <c r="O17" s="150"/>
      <c r="P17" s="150"/>
      <c r="Q17" s="150"/>
      <c r="R17" s="150"/>
      <c r="S17" s="150"/>
      <c r="T17" s="150"/>
      <c r="U17" s="150"/>
      <c r="V17" s="150"/>
      <c r="W17" s="150"/>
      <c r="X17" s="150"/>
      <c r="Y17" s="151"/>
    </row>
    <row r="18" spans="2:25" ht="25" customHeight="1">
      <c r="B18" s="146" t="s">
        <v>202</v>
      </c>
      <c r="C18" s="147"/>
      <c r="D18" s="147"/>
      <c r="E18" s="147"/>
      <c r="F18" s="147"/>
      <c r="G18" s="148"/>
      <c r="H18" s="193"/>
      <c r="I18" s="194"/>
      <c r="J18" s="194"/>
      <c r="K18" s="194"/>
      <c r="L18" s="194"/>
      <c r="M18" s="195"/>
      <c r="N18" s="149"/>
      <c r="O18" s="150"/>
      <c r="P18" s="150"/>
      <c r="Q18" s="150"/>
      <c r="R18" s="150"/>
      <c r="S18" s="150"/>
      <c r="T18" s="150"/>
      <c r="U18" s="150"/>
      <c r="V18" s="150"/>
      <c r="W18" s="150"/>
      <c r="X18" s="150"/>
      <c r="Y18" s="151"/>
    </row>
    <row r="19" spans="2:25" ht="25" customHeight="1">
      <c r="B19" s="146" t="s">
        <v>203</v>
      </c>
      <c r="C19" s="147"/>
      <c r="D19" s="147"/>
      <c r="E19" s="147"/>
      <c r="F19" s="147"/>
      <c r="G19" s="148"/>
      <c r="H19" s="193"/>
      <c r="I19" s="194"/>
      <c r="J19" s="194"/>
      <c r="K19" s="194"/>
      <c r="L19" s="194"/>
      <c r="M19" s="195"/>
      <c r="N19" s="149"/>
      <c r="O19" s="150"/>
      <c r="P19" s="150"/>
      <c r="Q19" s="150"/>
      <c r="R19" s="150"/>
      <c r="S19" s="150"/>
      <c r="T19" s="150"/>
      <c r="U19" s="150"/>
      <c r="V19" s="150"/>
      <c r="W19" s="150"/>
      <c r="X19" s="150"/>
      <c r="Y19" s="151"/>
    </row>
    <row r="20" spans="2:25" ht="25" customHeight="1">
      <c r="B20" s="146" t="s">
        <v>209</v>
      </c>
      <c r="C20" s="147"/>
      <c r="D20" s="147"/>
      <c r="E20" s="147"/>
      <c r="F20" s="147"/>
      <c r="G20" s="148"/>
      <c r="H20" s="193"/>
      <c r="I20" s="194"/>
      <c r="J20" s="194"/>
      <c r="K20" s="194"/>
      <c r="L20" s="194"/>
      <c r="M20" s="195"/>
      <c r="N20" s="149"/>
      <c r="O20" s="150"/>
      <c r="P20" s="150"/>
      <c r="Q20" s="150"/>
      <c r="R20" s="150"/>
      <c r="S20" s="150"/>
      <c r="T20" s="150"/>
      <c r="U20" s="150"/>
      <c r="V20" s="150"/>
      <c r="W20" s="150"/>
      <c r="X20" s="150"/>
      <c r="Y20" s="151"/>
    </row>
    <row r="21" spans="2:25" ht="25" customHeight="1">
      <c r="B21" s="243" t="s">
        <v>204</v>
      </c>
      <c r="C21" s="244"/>
      <c r="D21" s="244"/>
      <c r="E21" s="244"/>
      <c r="F21" s="244"/>
      <c r="G21" s="245"/>
      <c r="H21" s="246">
        <f>H22+H23</f>
        <v>0</v>
      </c>
      <c r="I21" s="247"/>
      <c r="J21" s="247"/>
      <c r="K21" s="247"/>
      <c r="L21" s="247"/>
      <c r="M21" s="248"/>
      <c r="N21" s="249"/>
      <c r="O21" s="250"/>
      <c r="P21" s="250"/>
      <c r="Q21" s="250"/>
      <c r="R21" s="250"/>
      <c r="S21" s="250"/>
      <c r="T21" s="250"/>
      <c r="U21" s="250"/>
      <c r="V21" s="250"/>
      <c r="W21" s="250"/>
      <c r="X21" s="250"/>
      <c r="Y21" s="251"/>
    </row>
    <row r="22" spans="2:25" ht="25" customHeight="1">
      <c r="B22" s="212" t="s">
        <v>205</v>
      </c>
      <c r="C22" s="213"/>
      <c r="D22" s="213"/>
      <c r="E22" s="213"/>
      <c r="F22" s="213"/>
      <c r="G22" s="214"/>
      <c r="H22" s="215"/>
      <c r="I22" s="216"/>
      <c r="J22" s="216"/>
      <c r="K22" s="216"/>
      <c r="L22" s="216"/>
      <c r="M22" s="217"/>
      <c r="N22" s="196"/>
      <c r="O22" s="197"/>
      <c r="P22" s="197"/>
      <c r="Q22" s="197"/>
      <c r="R22" s="197"/>
      <c r="S22" s="197"/>
      <c r="T22" s="197"/>
      <c r="U22" s="197"/>
      <c r="V22" s="197"/>
      <c r="W22" s="197"/>
      <c r="X22" s="197"/>
      <c r="Y22" s="198"/>
    </row>
    <row r="23" spans="2:25" ht="25" customHeight="1">
      <c r="B23" s="218" t="s">
        <v>206</v>
      </c>
      <c r="C23" s="219"/>
      <c r="D23" s="219"/>
      <c r="E23" s="219"/>
      <c r="F23" s="219"/>
      <c r="G23" s="220"/>
      <c r="H23" s="221"/>
      <c r="I23" s="222"/>
      <c r="J23" s="222"/>
      <c r="K23" s="222"/>
      <c r="L23" s="222"/>
      <c r="M23" s="223"/>
      <c r="N23" s="199"/>
      <c r="O23" s="200"/>
      <c r="P23" s="200"/>
      <c r="Q23" s="200"/>
      <c r="R23" s="200"/>
      <c r="S23" s="200"/>
      <c r="T23" s="200"/>
      <c r="U23" s="200"/>
      <c r="V23" s="200"/>
      <c r="W23" s="200"/>
      <c r="X23" s="200"/>
      <c r="Y23" s="201"/>
    </row>
    <row r="24" spans="2:25" ht="36.5" customHeight="1" thickBot="1">
      <c r="B24" s="209" t="s">
        <v>208</v>
      </c>
      <c r="C24" s="210"/>
      <c r="D24" s="210"/>
      <c r="E24" s="210"/>
      <c r="F24" s="210"/>
      <c r="G24" s="211"/>
      <c r="H24" s="190"/>
      <c r="I24" s="191"/>
      <c r="J24" s="191"/>
      <c r="K24" s="191"/>
      <c r="L24" s="191"/>
      <c r="M24" s="192"/>
      <c r="N24" s="187"/>
      <c r="O24" s="188"/>
      <c r="P24" s="188"/>
      <c r="Q24" s="188"/>
      <c r="R24" s="188"/>
      <c r="S24" s="188"/>
      <c r="T24" s="188"/>
      <c r="U24" s="188"/>
      <c r="V24" s="188"/>
      <c r="W24" s="188"/>
      <c r="X24" s="188"/>
      <c r="Y24" s="189"/>
    </row>
    <row r="25" spans="2:25" ht="25" customHeight="1" thickBot="1">
      <c r="B25" s="202" t="s">
        <v>9</v>
      </c>
      <c r="C25" s="203"/>
      <c r="D25" s="203"/>
      <c r="E25" s="203"/>
      <c r="F25" s="203"/>
      <c r="G25" s="204"/>
      <c r="H25" s="205">
        <f>SUM(H13:M20,H21,H24)</f>
        <v>0</v>
      </c>
      <c r="I25" s="206"/>
      <c r="J25" s="206"/>
      <c r="K25" s="206"/>
      <c r="L25" s="206"/>
      <c r="M25" s="207"/>
      <c r="N25" s="184"/>
      <c r="O25" s="185"/>
      <c r="P25" s="185"/>
      <c r="Q25" s="185"/>
      <c r="R25" s="185"/>
      <c r="S25" s="185"/>
      <c r="T25" s="185"/>
      <c r="U25" s="185"/>
      <c r="V25" s="185"/>
      <c r="W25" s="185"/>
      <c r="X25" s="185"/>
      <c r="Y25" s="186"/>
    </row>
    <row r="26" spans="2:25">
      <c r="B26" s="145"/>
      <c r="C26" s="145"/>
      <c r="D26" s="145"/>
      <c r="E26" s="145"/>
      <c r="F26" s="145"/>
      <c r="G26" s="145"/>
      <c r="H26" s="144"/>
      <c r="I26" s="144"/>
      <c r="J26" s="144"/>
      <c r="K26" s="144"/>
      <c r="L26" s="144"/>
      <c r="M26" s="144"/>
    </row>
    <row r="27" spans="2:25">
      <c r="B27" s="142" t="s">
        <v>187</v>
      </c>
      <c r="C27" s="145"/>
      <c r="D27" s="145"/>
      <c r="E27" s="145"/>
      <c r="F27" s="145"/>
      <c r="G27" s="145"/>
      <c r="H27" s="144"/>
      <c r="I27" s="144"/>
      <c r="J27" s="144"/>
      <c r="K27" s="144"/>
      <c r="L27" s="144"/>
      <c r="M27" s="144"/>
    </row>
    <row r="28" spans="2:25">
      <c r="B28" s="142" t="s">
        <v>188</v>
      </c>
    </row>
    <row r="29" spans="2:25">
      <c r="B29" s="142" t="s">
        <v>189</v>
      </c>
    </row>
  </sheetData>
  <mergeCells count="41">
    <mergeCell ref="N7:Y7"/>
    <mergeCell ref="N13:Y13"/>
    <mergeCell ref="B21:G21"/>
    <mergeCell ref="H21:M21"/>
    <mergeCell ref="N21:Y21"/>
    <mergeCell ref="B8:G8"/>
    <mergeCell ref="H8:M8"/>
    <mergeCell ref="N8:Y8"/>
    <mergeCell ref="B9:G9"/>
    <mergeCell ref="H9:M9"/>
    <mergeCell ref="B12:G12"/>
    <mergeCell ref="H12:M12"/>
    <mergeCell ref="N12:Y12"/>
    <mergeCell ref="H20:M20"/>
    <mergeCell ref="B25:G25"/>
    <mergeCell ref="H25:M25"/>
    <mergeCell ref="A1:C1"/>
    <mergeCell ref="B24:G24"/>
    <mergeCell ref="B22:G22"/>
    <mergeCell ref="H22:M22"/>
    <mergeCell ref="B23:G23"/>
    <mergeCell ref="H23:M23"/>
    <mergeCell ref="B13:G13"/>
    <mergeCell ref="H13:M13"/>
    <mergeCell ref="B3:Y3"/>
    <mergeCell ref="B6:G6"/>
    <mergeCell ref="H6:M6"/>
    <mergeCell ref="N6:Y6"/>
    <mergeCell ref="B7:G7"/>
    <mergeCell ref="H7:M7"/>
    <mergeCell ref="N25:Y25"/>
    <mergeCell ref="N24:Y24"/>
    <mergeCell ref="H24:M24"/>
    <mergeCell ref="H14:M14"/>
    <mergeCell ref="H15:M15"/>
    <mergeCell ref="H16:M16"/>
    <mergeCell ref="H17:M17"/>
    <mergeCell ref="H18:M18"/>
    <mergeCell ref="H19:M19"/>
    <mergeCell ref="N22:Y22"/>
    <mergeCell ref="N23:Y23"/>
  </mergeCells>
  <phoneticPr fontId="18"/>
  <pageMargins left="0.7" right="0.7" top="0.75" bottom="0.75" header="0.3" footer="0.3"/>
  <pageSetup paperSize="9" scale="8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EDABE-9321-4203-9D93-D4C54F8F877C}">
  <ds:schemaRefs>
    <ds:schemaRef ds:uri="http://schemas.microsoft.com/sharepoint/v3/contenttype/forms"/>
  </ds:schemaRefs>
</ds:datastoreItem>
</file>

<file path=customXml/itemProps2.xml><?xml version="1.0" encoding="utf-8"?>
<ds:datastoreItem xmlns:ds="http://schemas.openxmlformats.org/officeDocument/2006/customXml" ds:itemID="{13AEC893-0455-477E-9B0C-EF981ACC8BBB}">
  <ds:schemaRefs>
    <ds:schemaRef ds:uri="http://schemas.microsoft.com/office/2006/documentManagement/types"/>
    <ds:schemaRef ds:uri="http://schemas.microsoft.com/office/2006/metadata/properties"/>
    <ds:schemaRef ds:uri="http://purl.org/dc/dcmitype/"/>
    <ds:schemaRef ds:uri="http://purl.org/dc/elements/1.1/"/>
    <ds:schemaRef ds:uri="263dbbe5-076b-4606-a03b-9598f5f2f35a"/>
    <ds:schemaRef ds:uri="http://schemas.microsoft.com/office/infopath/2007/PartnerControls"/>
    <ds:schemaRef ds:uri="http://purl.org/dc/terms/"/>
    <ds:schemaRef ds:uri="http://schemas.openxmlformats.org/package/2006/metadata/core-properties"/>
    <ds:schemaRef ds:uri="7c629b65-7d30-4138-96d4-6ad76f7e9986"/>
    <ds:schemaRef ds:uri="http://www.w3.org/XML/1998/namespace"/>
  </ds:schemaRefs>
</ds:datastoreItem>
</file>

<file path=customXml/itemProps3.xml><?xml version="1.0" encoding="utf-8"?>
<ds:datastoreItem xmlns:ds="http://schemas.openxmlformats.org/officeDocument/2006/customXml" ds:itemID="{9575EA20-3620-49D7-AE23-03126761B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別紙様式第3（法人単位で提出）</vt:lpstr>
      <vt:lpstr>３－１</vt:lpstr>
      <vt:lpstr>３－２（事業所ごとに提出）</vt:lpstr>
      <vt:lpstr>３－３（事業所ごとに提出）</vt:lpstr>
      <vt:lpstr>３－４</vt:lpstr>
      <vt:lpstr>'３－２（事業所ごとに提出）'!Print_Area</vt:lpstr>
      <vt:lpstr>'３－３（事業所ごとに提出）'!Print_Area</vt:lpstr>
      <vt:lpstr>'３－４'!Print_Area</vt:lpstr>
      <vt:lpstr>'別紙様式第3（法人単位で提出）'!Print_Area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原 伊吹(hara-ibuki)</dc:creator>
  <cp:keywords/>
  <dc:description/>
  <cp:lastModifiedBy>島根県高橋　雅子</cp:lastModifiedBy>
  <cp:revision/>
  <cp:lastPrinted>2026-09-05T08:27:10Z</cp:lastPrinted>
  <dcterms:created xsi:type="dcterms:W3CDTF">2018-04-27T14:16:59Z</dcterms:created>
  <dcterms:modified xsi:type="dcterms:W3CDTF">2026-09-05T08:28:06Z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