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120" yWindow="15" windowWidth="20355" windowHeight="8220"/>
  </bookViews>
  <sheets>
    <sheet name="様式２" sheetId="12" r:id="rId1"/>
    <sheet name="記入例" sheetId="15" r:id="rId2"/>
    <sheet name="記入上の注意" sheetId="14" r:id="rId3"/>
  </sheets>
  <calcPr calcId="162913"/>
</workbook>
</file>

<file path=xl/calcChain.xml><?xml version="1.0" encoding="utf-8"?>
<calcChain xmlns="http://schemas.openxmlformats.org/spreadsheetml/2006/main">
  <c r="J37" i="15" l="1"/>
  <c r="B37" i="15"/>
  <c r="J29" i="15"/>
  <c r="J28" i="15"/>
  <c r="J27" i="15"/>
  <c r="J26" i="15"/>
  <c r="J22" i="15"/>
  <c r="J21" i="15"/>
  <c r="J20" i="15"/>
  <c r="J14" i="15"/>
  <c r="J13" i="15"/>
  <c r="J34" i="15"/>
  <c r="J8" i="15"/>
  <c r="J7" i="15"/>
  <c r="J6" i="15"/>
  <c r="J33" i="15"/>
  <c r="J12" i="15"/>
  <c r="J5" i="15"/>
  <c r="J12" i="12"/>
  <c r="J5" i="12"/>
  <c r="B5" i="12"/>
  <c r="B12" i="12"/>
  <c r="B20" i="12"/>
  <c r="B26" i="12"/>
  <c r="J37" i="12"/>
  <c r="B37" i="12"/>
  <c r="J26" i="12"/>
  <c r="J20" i="12"/>
  <c r="J33" i="12"/>
  <c r="B33" i="12"/>
  <c r="B33" i="15"/>
  <c r="B26" i="15"/>
  <c r="B5" i="15"/>
  <c r="B12" i="15"/>
  <c r="B20" i="15"/>
  <c r="B39" i="12"/>
  <c r="B39" i="15"/>
</calcChain>
</file>

<file path=xl/sharedStrings.xml><?xml version="1.0" encoding="utf-8"?>
<sst xmlns="http://schemas.openxmlformats.org/spreadsheetml/2006/main" count="170" uniqueCount="80">
  <si>
    <t>コピー用紙</t>
    <rPh sb="3" eb="5">
      <t>ヨウシ</t>
    </rPh>
    <phoneticPr fontId="1"/>
  </si>
  <si>
    <t>個</t>
    <rPh sb="0" eb="1">
      <t>コ</t>
    </rPh>
    <phoneticPr fontId="1"/>
  </si>
  <si>
    <t>箱</t>
    <rPh sb="0" eb="1">
      <t>ハコ</t>
    </rPh>
    <phoneticPr fontId="1"/>
  </si>
  <si>
    <t>PCインク代</t>
    <rPh sb="5" eb="6">
      <t>ダイ</t>
    </rPh>
    <phoneticPr fontId="1"/>
  </si>
  <si>
    <t>スポーツ指導者謝金</t>
    <rPh sb="4" eb="7">
      <t>シドウシャ</t>
    </rPh>
    <rPh sb="7" eb="9">
      <t>シャキン</t>
    </rPh>
    <phoneticPr fontId="1"/>
  </si>
  <si>
    <t>指導アシスタント謝金</t>
    <rPh sb="0" eb="2">
      <t>シドウ</t>
    </rPh>
    <rPh sb="8" eb="10">
      <t>シャキン</t>
    </rPh>
    <phoneticPr fontId="1"/>
  </si>
  <si>
    <t>指導者研修講師謝金</t>
    <rPh sb="0" eb="3">
      <t>シドウシャ</t>
    </rPh>
    <rPh sb="3" eb="5">
      <t>ケンシュウ</t>
    </rPh>
    <rPh sb="5" eb="7">
      <t>コウシ</t>
    </rPh>
    <rPh sb="7" eb="9">
      <t>シャキン</t>
    </rPh>
    <phoneticPr fontId="1"/>
  </si>
  <si>
    <t>町立体育館使用料</t>
    <rPh sb="0" eb="2">
      <t>チョウリツ</t>
    </rPh>
    <rPh sb="2" eb="5">
      <t>タイイクカン</t>
    </rPh>
    <rPh sb="5" eb="8">
      <t>シヨウリョウ</t>
    </rPh>
    <phoneticPr fontId="1"/>
  </si>
  <si>
    <t>マイクロバス借上げ料</t>
    <rPh sb="6" eb="8">
      <t>カリア</t>
    </rPh>
    <rPh sb="9" eb="10">
      <t>リョウ</t>
    </rPh>
    <phoneticPr fontId="1"/>
  </si>
  <si>
    <t>燃料代</t>
    <rPh sb="0" eb="3">
      <t>ネンリョウダイ</t>
    </rPh>
    <phoneticPr fontId="1"/>
  </si>
  <si>
    <t>（様式２）</t>
    <rPh sb="1" eb="3">
      <t>ヨウシキ</t>
    </rPh>
    <phoneticPr fontId="1"/>
  </si>
  <si>
    <t>①諸謝金</t>
    <rPh sb="1" eb="2">
      <t>ショ</t>
    </rPh>
    <rPh sb="2" eb="4">
      <t>シャキン</t>
    </rPh>
    <phoneticPr fontId="4"/>
  </si>
  <si>
    <t>②借損料</t>
    <rPh sb="1" eb="2">
      <t>シャク</t>
    </rPh>
    <rPh sb="2" eb="3">
      <t>ソン</t>
    </rPh>
    <rPh sb="3" eb="4">
      <t>リョウ</t>
    </rPh>
    <phoneticPr fontId="4"/>
  </si>
  <si>
    <t>公民館多目的室使用料</t>
    <rPh sb="0" eb="3">
      <t>コウミンカン</t>
    </rPh>
    <rPh sb="3" eb="6">
      <t>タモクテキ</t>
    </rPh>
    <rPh sb="6" eb="7">
      <t>シツ</t>
    </rPh>
    <rPh sb="7" eb="10">
      <t>シヨウリョウ</t>
    </rPh>
    <phoneticPr fontId="1"/>
  </si>
  <si>
    <t>宅配料</t>
    <rPh sb="0" eb="2">
      <t>タクハイ</t>
    </rPh>
    <rPh sb="2" eb="3">
      <t>リョウ</t>
    </rPh>
    <phoneticPr fontId="1"/>
  </si>
  <si>
    <t>郵券</t>
    <rPh sb="0" eb="2">
      <t>ユウケン</t>
    </rPh>
    <phoneticPr fontId="1"/>
  </si>
  <si>
    <t>④消耗品費</t>
    <rPh sb="1" eb="3">
      <t>ショウモウ</t>
    </rPh>
    <rPh sb="3" eb="4">
      <t>ヒン</t>
    </rPh>
    <rPh sb="4" eb="5">
      <t>ヒ</t>
    </rPh>
    <phoneticPr fontId="4"/>
  </si>
  <si>
    <t>⑤通信運搬費</t>
    <rPh sb="1" eb="3">
      <t>ツウシン</t>
    </rPh>
    <rPh sb="3" eb="5">
      <t>ウンパン</t>
    </rPh>
    <rPh sb="5" eb="6">
      <t>ヒ</t>
    </rPh>
    <phoneticPr fontId="4"/>
  </si>
  <si>
    <t>⑥保険料</t>
    <rPh sb="1" eb="4">
      <t>ホケンリョウ</t>
    </rPh>
    <phoneticPr fontId="4"/>
  </si>
  <si>
    <t>介助員</t>
    <rPh sb="0" eb="2">
      <t>カイジョ</t>
    </rPh>
    <rPh sb="2" eb="3">
      <t>イン</t>
    </rPh>
    <phoneticPr fontId="1"/>
  </si>
  <si>
    <t>風船</t>
    <rPh sb="0" eb="2">
      <t>フウセン</t>
    </rPh>
    <phoneticPr fontId="1"/>
  </si>
  <si>
    <t>（税込）</t>
    <rPh sb="1" eb="2">
      <t>ゼイ</t>
    </rPh>
    <rPh sb="2" eb="3">
      <t>コミ</t>
    </rPh>
    <phoneticPr fontId="1"/>
  </si>
  <si>
    <t>×</t>
    <phoneticPr fontId="1"/>
  </si>
  <si>
    <t>×</t>
    <phoneticPr fontId="1"/>
  </si>
  <si>
    <t>＝</t>
    <phoneticPr fontId="1"/>
  </si>
  <si>
    <t>＝</t>
    <phoneticPr fontId="1"/>
  </si>
  <si>
    <t>＝</t>
    <phoneticPr fontId="1"/>
  </si>
  <si>
    <t>×</t>
    <phoneticPr fontId="1"/>
  </si>
  <si>
    <t>＝</t>
    <phoneticPr fontId="1"/>
  </si>
  <si>
    <t>×</t>
    <phoneticPr fontId="1"/>
  </si>
  <si>
    <t>×</t>
    <phoneticPr fontId="1"/>
  </si>
  <si>
    <t>×</t>
    <phoneticPr fontId="1"/>
  </si>
  <si>
    <t>＝</t>
    <phoneticPr fontId="1"/>
  </si>
  <si>
    <t>×</t>
    <phoneticPr fontId="1"/>
  </si>
  <si>
    <t>費　目</t>
    <rPh sb="0" eb="1">
      <t>ヒ</t>
    </rPh>
    <rPh sb="2" eb="3">
      <t>メ</t>
    </rPh>
    <phoneticPr fontId="4"/>
  </si>
  <si>
    <t>（単価）</t>
    <rPh sb="1" eb="3">
      <t>タンカ</t>
    </rPh>
    <phoneticPr fontId="1"/>
  </si>
  <si>
    <t>（人数）</t>
    <rPh sb="1" eb="3">
      <t>ニンズウ</t>
    </rPh>
    <phoneticPr fontId="4"/>
  </si>
  <si>
    <t>（回数）</t>
    <rPh sb="1" eb="3">
      <t>カイスウ</t>
    </rPh>
    <phoneticPr fontId="4"/>
  </si>
  <si>
    <t>（計）</t>
    <rPh sb="1" eb="2">
      <t>ケイ</t>
    </rPh>
    <phoneticPr fontId="1"/>
  </si>
  <si>
    <t>（個数）</t>
    <rPh sb="1" eb="3">
      <t>コスウ</t>
    </rPh>
    <phoneticPr fontId="1"/>
  </si>
  <si>
    <t>合　計</t>
    <rPh sb="0" eb="1">
      <t>ア</t>
    </rPh>
    <rPh sb="2" eb="3">
      <t>ケイ</t>
    </rPh>
    <phoneticPr fontId="1"/>
  </si>
  <si>
    <t>③スポーツ用具費</t>
    <rPh sb="5" eb="7">
      <t>ヨウグ</t>
    </rPh>
    <rPh sb="7" eb="8">
      <t>ヒ</t>
    </rPh>
    <phoneticPr fontId="4"/>
  </si>
  <si>
    <t>内　　訳</t>
    <rPh sb="0" eb="1">
      <t>ウチ</t>
    </rPh>
    <rPh sb="3" eb="4">
      <t>ヤク</t>
    </rPh>
    <phoneticPr fontId="1"/>
  </si>
  <si>
    <t>１　経費について</t>
    <phoneticPr fontId="1"/>
  </si>
  <si>
    <t>マーカーコーン</t>
  </si>
  <si>
    <t>スポンジボール</t>
  </si>
  <si>
    <t>ドッジビー</t>
  </si>
  <si>
    <t>指導者保険料</t>
  </si>
  <si>
    <t>set</t>
    <phoneticPr fontId="1"/>
  </si>
  <si>
    <t>set</t>
    <phoneticPr fontId="1"/>
  </si>
  <si>
    <t>Ｌ</t>
    <phoneticPr fontId="1"/>
  </si>
  <si>
    <t>【記入上の注意】</t>
    <phoneticPr fontId="1"/>
  </si>
  <si>
    <t>・謝金の二重取りにならないようにすること。</t>
    <phoneticPr fontId="1"/>
  </si>
  <si>
    <t>・個人利用については対象外。</t>
    <phoneticPr fontId="1"/>
  </si>
  <si>
    <t>・飲食に関するもの、参加者への賞品等は対象外。</t>
    <phoneticPr fontId="1"/>
  </si>
  <si>
    <t>・参加者の保険料は対象外。</t>
    <phoneticPr fontId="1"/>
  </si>
  <si>
    <t>２　費目について</t>
    <phoneticPr fontId="1"/>
  </si>
  <si>
    <t>・交流事業【長期型】200,000円…年間を通じた活動を実施する団体</t>
    <rPh sb="19" eb="21">
      <t>ネンカン</t>
    </rPh>
    <rPh sb="22" eb="23">
      <t>ツウ</t>
    </rPh>
    <rPh sb="25" eb="27">
      <t>カツドウ</t>
    </rPh>
    <rPh sb="28" eb="30">
      <t>ジッシ</t>
    </rPh>
    <rPh sb="32" eb="34">
      <t>ダンタイ</t>
    </rPh>
    <phoneticPr fontId="1"/>
  </si>
  <si>
    <t>・交流事業【短期型】 50,000円…１回のみ、または事業規模が小さい団体</t>
    <rPh sb="27" eb="29">
      <t>ジギョウ</t>
    </rPh>
    <rPh sb="29" eb="31">
      <t>キボ</t>
    </rPh>
    <rPh sb="32" eb="33">
      <t>チイ</t>
    </rPh>
    <rPh sb="35" eb="37">
      <t>ダンタイ</t>
    </rPh>
    <phoneticPr fontId="1"/>
  </si>
  <si>
    <t>　　　　　　　　　　100,000円…複数回実施し、事業規模が大きい団体</t>
    <rPh sb="22" eb="24">
      <t>ジッシ</t>
    </rPh>
    <rPh sb="26" eb="28">
      <t>ジギョウ</t>
    </rPh>
    <rPh sb="28" eb="30">
      <t>キボ</t>
    </rPh>
    <rPh sb="31" eb="32">
      <t>オオ</t>
    </rPh>
    <rPh sb="34" eb="36">
      <t>ダンタイ</t>
    </rPh>
    <phoneticPr fontId="1"/>
  </si>
  <si>
    <t>※実施団体の実態に応じて積算すること。</t>
    <rPh sb="1" eb="3">
      <t>ジッシ</t>
    </rPh>
    <phoneticPr fontId="1"/>
  </si>
  <si>
    <t>※必ずしも満額を計上する必要はない。</t>
    <phoneticPr fontId="1"/>
  </si>
  <si>
    <t>・事業に直接関係するものに限る。</t>
    <rPh sb="1" eb="3">
      <t>ジギョウ</t>
    </rPh>
    <rPh sb="4" eb="6">
      <t>チョクセツ</t>
    </rPh>
    <rPh sb="6" eb="8">
      <t>カンケイ</t>
    </rPh>
    <rPh sb="13" eb="14">
      <t>カギ</t>
    </rPh>
    <phoneticPr fontId="1"/>
  </si>
  <si>
    <t>・スポーツ安全保険など、「傷害保険＋賠償保険」のセットが望ましい。</t>
    <phoneticPr fontId="1"/>
  </si>
  <si>
    <t>経費の上限（※消費税を含む）は、以下のとおりとする。</t>
    <phoneticPr fontId="1"/>
  </si>
  <si>
    <t>・所属スタッフで指導を行う場合は、指導者謝金なしで実施してもよい。</t>
    <rPh sb="1" eb="3">
      <t>ショゾク</t>
    </rPh>
    <phoneticPr fontId="1"/>
  </si>
  <si>
    <t>・スポーツ指導者、指導アシスタント、指導者研修講師、介助員など。</t>
    <phoneticPr fontId="1"/>
  </si>
  <si>
    <r>
      <rPr>
        <sz val="11"/>
        <rFont val="ＭＳ ゴシック"/>
        <family val="3"/>
        <charset val="128"/>
      </rPr>
      <t>⑥保険料</t>
    </r>
    <r>
      <rPr>
        <sz val="11"/>
        <rFont val="ＭＳ 明朝"/>
        <family val="1"/>
        <charset val="128"/>
      </rPr>
      <t>：スポーツ指導者を対象とする。</t>
    </r>
    <phoneticPr fontId="1"/>
  </si>
  <si>
    <r>
      <t>※上限を超えた場合は、自主財源で補填すること。</t>
    </r>
    <r>
      <rPr>
        <u/>
        <sz val="11"/>
        <rFont val="ＭＳ 明朝"/>
        <family val="1"/>
        <charset val="128"/>
      </rPr>
      <t>大幅に超える申請は対象外。</t>
    </r>
    <rPh sb="7" eb="9">
      <t>バアイ</t>
    </rPh>
    <rPh sb="11" eb="13">
      <t>ジシュ</t>
    </rPh>
    <rPh sb="13" eb="15">
      <t>ザイゲン</t>
    </rPh>
    <rPh sb="16" eb="18">
      <t>ホテン</t>
    </rPh>
    <rPh sb="23" eb="25">
      <t>オオハバ</t>
    </rPh>
    <rPh sb="26" eb="27">
      <t>コ</t>
    </rPh>
    <rPh sb="29" eb="31">
      <t>シンセイ</t>
    </rPh>
    <rPh sb="32" eb="35">
      <t>タイショウガイ</t>
    </rPh>
    <phoneticPr fontId="1"/>
  </si>
  <si>
    <r>
      <rPr>
        <sz val="11"/>
        <rFont val="ＭＳ ゴシック"/>
        <family val="3"/>
        <charset val="128"/>
      </rPr>
      <t>①諸謝金</t>
    </r>
    <r>
      <rPr>
        <sz val="11"/>
        <rFont val="ＭＳ 明朝"/>
        <family val="1"/>
        <charset val="128"/>
      </rPr>
      <t>：活動やスタッフ研修に係る指導者への謝金等。</t>
    </r>
    <rPh sb="15" eb="16">
      <t>カカ</t>
    </rPh>
    <phoneticPr fontId="1"/>
  </si>
  <si>
    <r>
      <rPr>
        <sz val="11"/>
        <rFont val="ＭＳ ゴシック"/>
        <family val="3"/>
        <charset val="128"/>
      </rPr>
      <t>②借損料</t>
    </r>
    <r>
      <rPr>
        <sz val="11"/>
        <rFont val="ＭＳ 明朝"/>
        <family val="1"/>
        <charset val="128"/>
      </rPr>
      <t>：施設・設備の使用料、会場間移動の車両借上げ料など。</t>
    </r>
    <phoneticPr fontId="1"/>
  </si>
  <si>
    <r>
      <rPr>
        <sz val="11"/>
        <rFont val="ＭＳ ゴシック"/>
        <family val="3"/>
        <charset val="128"/>
      </rPr>
      <t>③スポーツ用具費</t>
    </r>
    <r>
      <rPr>
        <sz val="11"/>
        <rFont val="ＭＳ 明朝"/>
        <family val="1"/>
        <charset val="128"/>
      </rPr>
      <t>：原則として、単価が30,000円未満のものとする。</t>
    </r>
    <phoneticPr fontId="1"/>
  </si>
  <si>
    <r>
      <rPr>
        <sz val="11"/>
        <rFont val="ＭＳ ゴシック"/>
        <family val="3"/>
        <charset val="128"/>
      </rPr>
      <t>④消耗品費</t>
    </r>
    <r>
      <rPr>
        <sz val="11"/>
        <rFont val="ＭＳ 明朝"/>
        <family val="1"/>
        <charset val="128"/>
      </rPr>
      <t>：原則として、単価が10,000円未満のものとする。</t>
    </r>
    <phoneticPr fontId="1"/>
  </si>
  <si>
    <r>
      <rPr>
        <sz val="11"/>
        <rFont val="ＭＳ ゴシック"/>
        <family val="3"/>
        <charset val="128"/>
      </rPr>
      <t>⑤通信運搬料</t>
    </r>
    <r>
      <rPr>
        <sz val="11"/>
        <rFont val="ＭＳ 明朝"/>
        <family val="1"/>
        <charset val="128"/>
      </rPr>
      <t>：宅配料や事務連絡に係る郵券等。</t>
    </r>
    <rPh sb="16" eb="17">
      <t>カカ</t>
    </rPh>
    <phoneticPr fontId="1"/>
  </si>
  <si>
    <t>金額（円）</t>
    <rPh sb="0" eb="1">
      <t>キン</t>
    </rPh>
    <rPh sb="1" eb="2">
      <t>ガク</t>
    </rPh>
    <rPh sb="3" eb="4">
      <t>エン</t>
    </rPh>
    <phoneticPr fontId="4"/>
  </si>
  <si>
    <t>・スポーツ振興課の備品貸出も可能。</t>
    <rPh sb="5" eb="7">
      <t>シンコウ</t>
    </rPh>
    <rPh sb="14" eb="16">
      <t>カノウ</t>
    </rPh>
    <phoneticPr fontId="1"/>
  </si>
  <si>
    <t>※超過分【 42,590 】円については自己財源より補填する</t>
    <rPh sb="1" eb="4">
      <t>チョウカブン</t>
    </rPh>
    <rPh sb="2" eb="4">
      <t>カブン</t>
    </rPh>
    <rPh sb="14" eb="15">
      <t>エン</t>
    </rPh>
    <rPh sb="20" eb="22">
      <t>ジコ</t>
    </rPh>
    <rPh sb="22" eb="24">
      <t>ザイゲン</t>
    </rPh>
    <rPh sb="26" eb="28">
      <t>ホテン</t>
    </rPh>
    <phoneticPr fontId="1"/>
  </si>
  <si>
    <t>※超過分【　　　　　　】円については自己財源より補填する</t>
    <rPh sb="1" eb="2">
      <t>コ</t>
    </rPh>
    <rPh sb="2" eb="4">
      <t>カブン</t>
    </rPh>
    <rPh sb="12" eb="13">
      <t>エン</t>
    </rPh>
    <rPh sb="18" eb="20">
      <t>ジコ</t>
    </rPh>
    <rPh sb="20" eb="22">
      <t>ザイゲン</t>
    </rPh>
    <rPh sb="24" eb="26">
      <t>ホテン</t>
    </rPh>
    <phoneticPr fontId="1"/>
  </si>
  <si>
    <r>
      <rPr>
        <sz val="10"/>
        <rFont val="ＭＳ Ｐゴシック"/>
        <family val="3"/>
        <charset val="128"/>
      </rPr>
      <t>令和２年度ユニバーサルデザインでつくるスポ・レク推進事業</t>
    </r>
    <r>
      <rPr>
        <sz val="12"/>
        <rFont val="ＭＳ Ｐゴシック"/>
        <family val="3"/>
        <charset val="128"/>
      </rPr>
      <t xml:space="preserve">
予　算　書</t>
    </r>
    <rPh sb="0" eb="2">
      <t>レイワ</t>
    </rPh>
    <rPh sb="3" eb="5">
      <t>ネンド</t>
    </rPh>
    <rPh sb="24" eb="26">
      <t>スイシン</t>
    </rPh>
    <rPh sb="26" eb="28">
      <t>ジギョウ</t>
    </rPh>
    <rPh sb="29" eb="30">
      <t>ヨ</t>
    </rPh>
    <rPh sb="31" eb="32">
      <t>サン</t>
    </rPh>
    <rPh sb="33" eb="34">
      <t>ショ</t>
    </rPh>
    <phoneticPr fontId="4"/>
  </si>
  <si>
    <r>
      <rPr>
        <sz val="10"/>
        <rFont val="ＭＳ Ｐゴシック"/>
        <family val="3"/>
        <charset val="128"/>
      </rPr>
      <t>令和２年度ユニバーサルデザインでつくるスポ・レク推進事業</t>
    </r>
    <r>
      <rPr>
        <sz val="12"/>
        <rFont val="ＭＳ Ｐゴシック"/>
        <family val="3"/>
        <charset val="128"/>
      </rPr>
      <t xml:space="preserve">
予　算　書　（記入例）</t>
    </r>
    <rPh sb="0" eb="2">
      <t>レイワ</t>
    </rPh>
    <rPh sb="3" eb="5">
      <t>ネンド</t>
    </rPh>
    <rPh sb="24" eb="26">
      <t>スイシン</t>
    </rPh>
    <rPh sb="26" eb="28">
      <t>ジギョウ</t>
    </rPh>
    <rPh sb="29" eb="30">
      <t>ヨ</t>
    </rPh>
    <rPh sb="31" eb="32">
      <t>サン</t>
    </rPh>
    <rPh sb="33" eb="34">
      <t>ショ</t>
    </rPh>
    <rPh sb="36" eb="38">
      <t>キニュウ</t>
    </rPh>
    <rPh sb="38" eb="39">
      <t>レイ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</si>
</sst>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[Red]\(#,##0\)"/>
  </numFmts>
  <fonts count="15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name val="ＭＳゴシック"/>
      <family val="3"/>
      <charset val="128"/>
    </font>
    <font>
      <sz val="9"/>
      <name val="ＭＳ Ｐゴシック"/>
      <family val="3"/>
      <charset val="128"/>
    </font>
    <font>
      <sz val="12"/>
      <name val="ＭＳ 明朝"/>
      <family val="1"/>
      <charset val="128"/>
    </font>
    <font>
      <sz val="16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ゴシック"/>
      <family val="3"/>
      <charset val="128"/>
    </font>
    <font>
      <u/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64">
    <xf numFmtId="0" fontId="0" fillId="0" borderId="0" xfId="0">
      <alignment vertical="center"/>
    </xf>
    <xf numFmtId="0" fontId="5" fillId="0" borderId="0" xfId="1" applyFont="1">
      <alignment vertical="center"/>
    </xf>
    <xf numFmtId="0" fontId="2" fillId="0" borderId="0" xfId="1">
      <alignment vertical="center"/>
    </xf>
    <xf numFmtId="176" fontId="2" fillId="0" borderId="0" xfId="1" applyNumberFormat="1">
      <alignment vertical="center"/>
    </xf>
    <xf numFmtId="0" fontId="2" fillId="0" borderId="0" xfId="1" applyBorder="1">
      <alignment vertical="center"/>
    </xf>
    <xf numFmtId="0" fontId="2" fillId="0" borderId="1" xfId="1" applyBorder="1">
      <alignment vertical="center"/>
    </xf>
    <xf numFmtId="0" fontId="2" fillId="0" borderId="2" xfId="1" applyBorder="1">
      <alignment vertical="center"/>
    </xf>
    <xf numFmtId="0" fontId="2" fillId="0" borderId="3" xfId="1" applyBorder="1">
      <alignment vertical="center"/>
    </xf>
    <xf numFmtId="0" fontId="2" fillId="0" borderId="0" xfId="1" applyFill="1" applyBorder="1">
      <alignment vertical="center"/>
    </xf>
    <xf numFmtId="0" fontId="2" fillId="0" borderId="4" xfId="1" applyBorder="1">
      <alignment vertical="center"/>
    </xf>
    <xf numFmtId="176" fontId="2" fillId="0" borderId="0" xfId="1" applyNumberFormat="1" applyBorder="1">
      <alignment vertical="center"/>
    </xf>
    <xf numFmtId="176" fontId="2" fillId="0" borderId="3" xfId="1" applyNumberFormat="1" applyBorder="1">
      <alignment vertical="center"/>
    </xf>
    <xf numFmtId="0" fontId="2" fillId="0" borderId="5" xfId="1" applyBorder="1">
      <alignment vertical="center"/>
    </xf>
    <xf numFmtId="176" fontId="2" fillId="0" borderId="5" xfId="1" applyNumberFormat="1" applyBorder="1">
      <alignment vertical="center"/>
    </xf>
    <xf numFmtId="0" fontId="2" fillId="0" borderId="0" xfId="1" applyBorder="1" applyAlignment="1">
      <alignment horizontal="center" vertical="center"/>
    </xf>
    <xf numFmtId="176" fontId="2" fillId="0" borderId="1" xfId="1" applyNumberFormat="1" applyBorder="1">
      <alignment vertical="center"/>
    </xf>
    <xf numFmtId="176" fontId="2" fillId="0" borderId="2" xfId="1" applyNumberFormat="1" applyBorder="1">
      <alignment vertical="center"/>
    </xf>
    <xf numFmtId="0" fontId="2" fillId="0" borderId="6" xfId="1" applyBorder="1">
      <alignment vertical="center"/>
    </xf>
    <xf numFmtId="3" fontId="2" fillId="0" borderId="0" xfId="1" applyNumberFormat="1" applyBorder="1">
      <alignment vertical="center"/>
    </xf>
    <xf numFmtId="3" fontId="2" fillId="0" borderId="3" xfId="1" applyNumberFormat="1" applyBorder="1">
      <alignment vertical="center"/>
    </xf>
    <xf numFmtId="0" fontId="2" fillId="0" borderId="7" xfId="1" applyBorder="1" applyAlignment="1">
      <alignment horizontal="center" vertical="center"/>
    </xf>
    <xf numFmtId="0" fontId="2" fillId="0" borderId="8" xfId="1" applyBorder="1" applyAlignment="1">
      <alignment horizontal="center" vertical="center"/>
    </xf>
    <xf numFmtId="0" fontId="2" fillId="0" borderId="9" xfId="1" applyBorder="1" applyAlignment="1">
      <alignment horizontal="center" vertical="center"/>
    </xf>
    <xf numFmtId="0" fontId="2" fillId="0" borderId="10" xfId="1" applyBorder="1" applyAlignment="1">
      <alignment horizontal="center" vertical="center"/>
    </xf>
    <xf numFmtId="0" fontId="2" fillId="0" borderId="0" xfId="1" applyAlignment="1">
      <alignment horizontal="center" vertical="center"/>
    </xf>
    <xf numFmtId="0" fontId="2" fillId="0" borderId="11" xfId="1" applyBorder="1" applyAlignment="1">
      <alignment horizontal="center" vertical="center"/>
    </xf>
    <xf numFmtId="176" fontId="2" fillId="0" borderId="0" xfId="1" applyNumberFormat="1" applyAlignment="1">
      <alignment horizontal="center" vertical="center"/>
    </xf>
    <xf numFmtId="176" fontId="2" fillId="0" borderId="0" xfId="1" applyNumberFormat="1" applyBorder="1" applyAlignment="1">
      <alignment horizontal="center" vertical="center"/>
    </xf>
    <xf numFmtId="176" fontId="2" fillId="0" borderId="3" xfId="1" applyNumberFormat="1" applyBorder="1" applyAlignment="1">
      <alignment horizontal="center" vertical="center"/>
    </xf>
    <xf numFmtId="176" fontId="2" fillId="0" borderId="5" xfId="1" applyNumberFormat="1" applyBorder="1" applyAlignment="1">
      <alignment horizontal="center" vertical="center"/>
    </xf>
    <xf numFmtId="0" fontId="2" fillId="0" borderId="3" xfId="1" applyBorder="1" applyAlignment="1">
      <alignment horizontal="center" vertical="center"/>
    </xf>
    <xf numFmtId="0" fontId="2" fillId="0" borderId="5" xfId="1" applyBorder="1" applyAlignment="1">
      <alignment horizontal="center" vertical="center"/>
    </xf>
    <xf numFmtId="0" fontId="6" fillId="0" borderId="0" xfId="1" applyFont="1">
      <alignment vertical="center"/>
    </xf>
    <xf numFmtId="0" fontId="2" fillId="0" borderId="12" xfId="1" applyBorder="1" applyAlignment="1">
      <alignment vertical="top"/>
    </xf>
    <xf numFmtId="0" fontId="2" fillId="0" borderId="4" xfId="1" applyBorder="1" applyAlignment="1">
      <alignment horizontal="distributed" vertical="center"/>
    </xf>
    <xf numFmtId="0" fontId="2" fillId="0" borderId="1" xfId="1" applyBorder="1" applyAlignment="1">
      <alignment horizontal="distributed" vertical="center"/>
    </xf>
    <xf numFmtId="0" fontId="2" fillId="0" borderId="4" xfId="1" applyBorder="1" applyAlignment="1">
      <alignment horizontal="center" vertical="center"/>
    </xf>
    <xf numFmtId="0" fontId="2" fillId="0" borderId="0" xfId="1" applyBorder="1" applyAlignment="1">
      <alignment horizontal="left" vertical="center" indent="1"/>
    </xf>
    <xf numFmtId="0" fontId="2" fillId="0" borderId="0" xfId="1" applyFill="1" applyBorder="1" applyAlignment="1">
      <alignment horizontal="left" vertical="center" indent="1"/>
    </xf>
    <xf numFmtId="0" fontId="2" fillId="0" borderId="12" xfId="1" applyBorder="1" applyAlignment="1">
      <alignment horizontal="left" vertical="top" indent="1"/>
    </xf>
    <xf numFmtId="0" fontId="2" fillId="0" borderId="3" xfId="1" applyBorder="1" applyAlignment="1">
      <alignment horizontal="left" vertical="center" indent="1"/>
    </xf>
    <xf numFmtId="0" fontId="9" fillId="0" borderId="0" xfId="1" applyFont="1" applyAlignment="1">
      <alignment horizontal="center" vertical="center"/>
    </xf>
    <xf numFmtId="0" fontId="10" fillId="0" borderId="0" xfId="1" applyFont="1">
      <alignment vertical="center"/>
    </xf>
    <xf numFmtId="0" fontId="9" fillId="0" borderId="0" xfId="1" applyFont="1">
      <alignment vertical="center"/>
    </xf>
    <xf numFmtId="0" fontId="11" fillId="0" borderId="0" xfId="1" applyFont="1">
      <alignment vertical="center"/>
    </xf>
    <xf numFmtId="0" fontId="10" fillId="0" borderId="0" xfId="1" applyFont="1" applyAlignment="1">
      <alignment horizontal="left" vertical="center" indent="1"/>
    </xf>
    <xf numFmtId="0" fontId="10" fillId="0" borderId="0" xfId="1" applyFont="1" applyAlignment="1">
      <alignment horizontal="left" vertical="center" indent="2"/>
    </xf>
    <xf numFmtId="0" fontId="10" fillId="0" borderId="0" xfId="0" applyFont="1" applyAlignment="1">
      <alignment horizontal="left" vertical="center" indent="2"/>
    </xf>
    <xf numFmtId="0" fontId="10" fillId="0" borderId="0" xfId="0" applyFont="1">
      <alignment vertical="center"/>
    </xf>
    <xf numFmtId="0" fontId="10" fillId="0" borderId="0" xfId="0" applyFont="1" applyAlignment="1">
      <alignment horizontal="left" vertical="center" indent="1"/>
    </xf>
    <xf numFmtId="0" fontId="10" fillId="0" borderId="0" xfId="1" applyFont="1" applyAlignment="1">
      <alignment horizontal="left" vertical="center" indent="3"/>
    </xf>
    <xf numFmtId="0" fontId="6" fillId="2" borderId="11" xfId="1" applyFont="1" applyFill="1" applyBorder="1" applyAlignment="1">
      <alignment horizontal="center" vertical="center"/>
    </xf>
    <xf numFmtId="176" fontId="6" fillId="2" borderId="11" xfId="1" applyNumberFormat="1" applyFont="1" applyFill="1" applyBorder="1" applyAlignment="1">
      <alignment horizontal="right" vertical="center"/>
    </xf>
    <xf numFmtId="0" fontId="6" fillId="2" borderId="7" xfId="1" applyFont="1" applyFill="1" applyBorder="1" applyAlignment="1">
      <alignment horizontal="center" vertical="center"/>
    </xf>
    <xf numFmtId="0" fontId="2" fillId="0" borderId="0" xfId="1" applyFont="1">
      <alignment vertical="center"/>
    </xf>
    <xf numFmtId="176" fontId="7" fillId="0" borderId="12" xfId="1" applyNumberFormat="1" applyFont="1" applyBorder="1" applyAlignment="1">
      <alignment horizontal="center"/>
    </xf>
    <xf numFmtId="0" fontId="7" fillId="0" borderId="12" xfId="1" applyFont="1" applyBorder="1" applyAlignment="1">
      <alignment horizontal="center"/>
    </xf>
    <xf numFmtId="3" fontId="7" fillId="0" borderId="12" xfId="1" applyNumberFormat="1" applyFont="1" applyBorder="1" applyAlignment="1">
      <alignment horizontal="center"/>
    </xf>
    <xf numFmtId="0" fontId="3" fillId="0" borderId="0" xfId="1" applyFont="1" applyAlignment="1">
      <alignment horizontal="center" vertical="center" wrapText="1" shrinkToFit="1"/>
    </xf>
    <xf numFmtId="0" fontId="3" fillId="0" borderId="0" xfId="1" applyFont="1" applyAlignment="1">
      <alignment horizontal="center" vertical="center" shrinkToFit="1"/>
    </xf>
    <xf numFmtId="0" fontId="6" fillId="2" borderId="11" xfId="1" applyFont="1" applyFill="1" applyBorder="1" applyAlignment="1">
      <alignment horizontal="center" vertical="center"/>
    </xf>
    <xf numFmtId="0" fontId="6" fillId="2" borderId="6" xfId="1" applyFont="1" applyFill="1" applyBorder="1" applyAlignment="1">
      <alignment horizontal="center" vertical="center"/>
    </xf>
    <xf numFmtId="0" fontId="8" fillId="0" borderId="0" xfId="1" applyFont="1" applyAlignment="1">
      <alignment horizontal="right" vertical="center" indent="1"/>
    </xf>
    <xf numFmtId="0" fontId="3" fillId="0" borderId="3" xfId="1" applyFont="1" applyBorder="1" applyAlignment="1">
      <alignment horizontal="center" vertical="center" wrapText="1" shrinkToFit="1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2</xdr:row>
      <xdr:rowOff>47625</xdr:rowOff>
    </xdr:from>
    <xdr:to>
      <xdr:col>3</xdr:col>
      <xdr:colOff>152175</xdr:colOff>
      <xdr:row>3</xdr:row>
      <xdr:rowOff>278625</xdr:rowOff>
    </xdr:to>
    <xdr:sp macro="" textlink="">
      <xdr:nvSpPr>
        <xdr:cNvPr id="2" name="角丸四角形吹き出し 1"/>
        <xdr:cNvSpPr/>
      </xdr:nvSpPr>
      <xdr:spPr>
        <a:xfrm>
          <a:off x="2447925" y="733425"/>
          <a:ext cx="1800000" cy="612000"/>
        </a:xfrm>
        <a:prstGeom prst="wedgeRoundRectCallout">
          <a:avLst>
            <a:gd name="adj1" fmla="val 47685"/>
            <a:gd name="adj2" fmla="val 77316"/>
            <a:gd name="adj3" fmla="val 16667"/>
          </a:avLst>
        </a:prstGeom>
        <a:solidFill>
          <a:schemeClr val="bg1"/>
        </a:solidFill>
        <a:ln w="19050">
          <a:solidFill>
            <a:schemeClr val="accent6"/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>
            <a:lnSpc>
              <a:spcPts val="1300"/>
            </a:lnSpc>
          </a:pPr>
          <a:r>
            <a:rPr kumimoji="1" lang="ja-JP" altLang="en-US" sz="1050">
              <a:latin typeface="Meiryo UI" panose="020B0604030504040204" pitchFamily="50" charset="-128"/>
              <a:ea typeface="Meiryo UI" panose="020B0604030504040204" pitchFamily="50" charset="-128"/>
            </a:rPr>
            <a:t>スポーツ指導者謝金の上限は</a:t>
          </a:r>
          <a:r>
            <a:rPr kumimoji="1" lang="en-US" altLang="ja-JP" sz="1050">
              <a:latin typeface="Meiryo UI" panose="020B0604030504040204" pitchFamily="50" charset="-128"/>
              <a:ea typeface="Meiryo UI" panose="020B0604030504040204" pitchFamily="50" charset="-128"/>
            </a:rPr>
            <a:t>2,000</a:t>
          </a:r>
          <a:r>
            <a:rPr kumimoji="1" lang="ja-JP" altLang="en-US" sz="1050">
              <a:latin typeface="Meiryo UI" panose="020B0604030504040204" pitchFamily="50" charset="-128"/>
              <a:ea typeface="Meiryo UI" panose="020B0604030504040204" pitchFamily="50" charset="-128"/>
            </a:rPr>
            <a:t>円とする</a:t>
          </a:r>
        </a:p>
      </xdr:txBody>
    </xdr:sp>
    <xdr:clientData/>
  </xdr:twoCellAnchor>
  <xdr:twoCellAnchor>
    <xdr:from>
      <xdr:col>2</xdr:col>
      <xdr:colOff>152400</xdr:colOff>
      <xdr:row>7</xdr:row>
      <xdr:rowOff>285750</xdr:rowOff>
    </xdr:from>
    <xdr:to>
      <xdr:col>3</xdr:col>
      <xdr:colOff>75975</xdr:colOff>
      <xdr:row>9</xdr:row>
      <xdr:rowOff>288150</xdr:rowOff>
    </xdr:to>
    <xdr:sp macro="" textlink="">
      <xdr:nvSpPr>
        <xdr:cNvPr id="4" name="角丸四角形吹き出し 3"/>
        <xdr:cNvSpPr/>
      </xdr:nvSpPr>
      <xdr:spPr>
        <a:xfrm>
          <a:off x="2371725" y="2571750"/>
          <a:ext cx="1800000" cy="612000"/>
        </a:xfrm>
        <a:prstGeom prst="wedgeRoundRectCallout">
          <a:avLst>
            <a:gd name="adj1" fmla="val 60385"/>
            <a:gd name="adj2" fmla="val -53322"/>
            <a:gd name="adj3" fmla="val 16667"/>
          </a:avLst>
        </a:prstGeom>
        <a:solidFill>
          <a:schemeClr val="bg1"/>
        </a:solidFill>
        <a:ln w="19050">
          <a:solidFill>
            <a:schemeClr val="accent6"/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>
            <a:lnSpc>
              <a:spcPts val="1300"/>
            </a:lnSpc>
          </a:pPr>
          <a:r>
            <a:rPr kumimoji="1" lang="ja-JP" altLang="en-US" sz="1050">
              <a:latin typeface="Meiryo UI" panose="020B0604030504040204" pitchFamily="50" charset="-128"/>
              <a:ea typeface="Meiryo UI" panose="020B0604030504040204" pitchFamily="50" charset="-128"/>
            </a:rPr>
            <a:t>指導者研修講師謝金の上限は</a:t>
          </a:r>
          <a:r>
            <a:rPr kumimoji="1" lang="en-US" altLang="ja-JP" sz="1050">
              <a:latin typeface="Meiryo UI" panose="020B0604030504040204" pitchFamily="50" charset="-128"/>
              <a:ea typeface="Meiryo UI" panose="020B0604030504040204" pitchFamily="50" charset="-128"/>
            </a:rPr>
            <a:t>5,000</a:t>
          </a:r>
          <a:r>
            <a:rPr kumimoji="1" lang="ja-JP" altLang="en-US" sz="1050">
              <a:latin typeface="Meiryo UI" panose="020B0604030504040204" pitchFamily="50" charset="-128"/>
              <a:ea typeface="Meiryo UI" panose="020B0604030504040204" pitchFamily="50" charset="-128"/>
            </a:rPr>
            <a:t>円とする</a:t>
          </a:r>
        </a:p>
      </xdr:txBody>
    </xdr:sp>
    <xdr:clientData/>
  </xdr:twoCellAnchor>
  <xdr:twoCellAnchor>
    <xdr:from>
      <xdr:col>2</xdr:col>
      <xdr:colOff>247650</xdr:colOff>
      <xdr:row>28</xdr:row>
      <xdr:rowOff>180975</xdr:rowOff>
    </xdr:from>
    <xdr:to>
      <xdr:col>3</xdr:col>
      <xdr:colOff>99225</xdr:colOff>
      <xdr:row>31</xdr:row>
      <xdr:rowOff>134774</xdr:rowOff>
    </xdr:to>
    <xdr:sp macro="" textlink="">
      <xdr:nvSpPr>
        <xdr:cNvPr id="5" name="角丸四角形吹き出し 4"/>
        <xdr:cNvSpPr/>
      </xdr:nvSpPr>
      <xdr:spPr>
        <a:xfrm>
          <a:off x="2466975" y="8867775"/>
          <a:ext cx="1728000" cy="868199"/>
        </a:xfrm>
        <a:prstGeom prst="wedgeRoundRectCallout">
          <a:avLst>
            <a:gd name="adj1" fmla="val -41325"/>
            <a:gd name="adj2" fmla="val 76866"/>
            <a:gd name="adj3" fmla="val 16667"/>
          </a:avLst>
        </a:prstGeom>
        <a:solidFill>
          <a:schemeClr val="bg1"/>
        </a:solidFill>
        <a:ln w="19050">
          <a:solidFill>
            <a:schemeClr val="accent6"/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>
            <a:lnSpc>
              <a:spcPts val="1300"/>
            </a:lnSpc>
          </a:pPr>
          <a:r>
            <a:rPr kumimoji="1" lang="ja-JP" altLang="en-US" sz="1050">
              <a:latin typeface="Meiryo UI" panose="020B0604030504040204" pitchFamily="50" charset="-128"/>
              <a:ea typeface="Meiryo UI" panose="020B0604030504040204" pitchFamily="50" charset="-128"/>
            </a:rPr>
            <a:t>スポーツ用具の借用も適用（スポーツ振興課から着払いで発送）</a:t>
          </a:r>
        </a:p>
      </xdr:txBody>
    </xdr:sp>
    <xdr:clientData/>
  </xdr:twoCellAnchor>
  <xdr:twoCellAnchor>
    <xdr:from>
      <xdr:col>2</xdr:col>
      <xdr:colOff>123825</xdr:colOff>
      <xdr:row>33</xdr:row>
      <xdr:rowOff>295276</xdr:rowOff>
    </xdr:from>
    <xdr:to>
      <xdr:col>2</xdr:col>
      <xdr:colOff>1851825</xdr:colOff>
      <xdr:row>35</xdr:row>
      <xdr:rowOff>297676</xdr:rowOff>
    </xdr:to>
    <xdr:sp macro="" textlink="">
      <xdr:nvSpPr>
        <xdr:cNvPr id="6" name="角丸四角形吹き出し 5"/>
        <xdr:cNvSpPr/>
      </xdr:nvSpPr>
      <xdr:spPr>
        <a:xfrm>
          <a:off x="2343150" y="10506076"/>
          <a:ext cx="1728000" cy="612000"/>
        </a:xfrm>
        <a:prstGeom prst="wedgeRoundRectCallout">
          <a:avLst>
            <a:gd name="adj1" fmla="val 51389"/>
            <a:gd name="adj2" fmla="val 64087"/>
            <a:gd name="adj3" fmla="val 16667"/>
          </a:avLst>
        </a:prstGeom>
        <a:solidFill>
          <a:schemeClr val="bg1"/>
        </a:solidFill>
        <a:ln w="19050">
          <a:solidFill>
            <a:schemeClr val="accent6"/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>
            <a:lnSpc>
              <a:spcPts val="1300"/>
            </a:lnSpc>
          </a:pPr>
          <a:r>
            <a:rPr kumimoji="1" lang="ja-JP" altLang="en-US" sz="1050">
              <a:latin typeface="Meiryo UI" panose="020B0604030504040204" pitchFamily="50" charset="-128"/>
              <a:ea typeface="Meiryo UI" panose="020B0604030504040204" pitchFamily="50" charset="-128"/>
            </a:rPr>
            <a:t>スポーツ安全保険の場合、区分はＣを適用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0"/>
  <sheetViews>
    <sheetView tabSelected="1" zoomScaleNormal="100" zoomScaleSheetLayoutView="100" workbookViewId="0">
      <selection activeCell="F11" sqref="F11"/>
    </sheetView>
  </sheetViews>
  <sheetFormatPr defaultRowHeight="13.5"/>
  <cols>
    <col min="1" max="1" width="16.5" style="2" bestFit="1" customWidth="1"/>
    <col min="2" max="2" width="12.625" style="3" customWidth="1"/>
    <col min="3" max="3" width="24.625" style="2" customWidth="1"/>
    <col min="4" max="4" width="7.625" style="3" customWidth="1"/>
    <col min="5" max="5" width="3.375" style="26" bestFit="1" customWidth="1"/>
    <col min="6" max="6" width="7.625" style="2" customWidth="1"/>
    <col min="7" max="7" width="3.375" style="24" bestFit="1" customWidth="1"/>
    <col min="8" max="8" width="7.625" style="2" customWidth="1"/>
    <col min="9" max="9" width="3.375" style="24" bestFit="1" customWidth="1"/>
    <col min="10" max="10" width="9.125" style="2" customWidth="1"/>
    <col min="11" max="11" width="5.625" style="24" customWidth="1"/>
    <col min="12" max="16384" width="9" style="2"/>
  </cols>
  <sheetData>
    <row r="1" spans="1:11" ht="18" customHeight="1">
      <c r="A1" s="62" t="s">
        <v>10</v>
      </c>
      <c r="B1" s="62"/>
      <c r="C1" s="62"/>
      <c r="D1" s="62"/>
      <c r="E1" s="62"/>
      <c r="F1" s="62"/>
      <c r="G1" s="62"/>
      <c r="H1" s="62"/>
      <c r="I1" s="62"/>
      <c r="J1" s="62"/>
      <c r="K1" s="62"/>
    </row>
    <row r="2" spans="1:11" s="1" customFormat="1" ht="36" customHeight="1">
      <c r="A2" s="58" t="s">
        <v>78</v>
      </c>
      <c r="B2" s="59"/>
      <c r="C2" s="59"/>
      <c r="D2" s="59"/>
      <c r="E2" s="59"/>
      <c r="F2" s="59"/>
      <c r="G2" s="59"/>
      <c r="H2" s="59"/>
      <c r="I2" s="59"/>
      <c r="J2" s="59"/>
      <c r="K2" s="59"/>
    </row>
    <row r="3" spans="1:11" s="32" customFormat="1" ht="30" customHeight="1">
      <c r="A3" s="51" t="s">
        <v>34</v>
      </c>
      <c r="B3" s="52" t="s">
        <v>74</v>
      </c>
      <c r="C3" s="60" t="s">
        <v>42</v>
      </c>
      <c r="D3" s="60"/>
      <c r="E3" s="60"/>
      <c r="F3" s="60"/>
      <c r="G3" s="60"/>
      <c r="H3" s="60"/>
      <c r="I3" s="61"/>
      <c r="J3" s="61"/>
      <c r="K3" s="53"/>
    </row>
    <row r="4" spans="1:11" ht="24" customHeight="1">
      <c r="A4" s="34"/>
      <c r="B4" s="9"/>
      <c r="C4" s="33"/>
      <c r="D4" s="55" t="s">
        <v>35</v>
      </c>
      <c r="E4" s="55"/>
      <c r="F4" s="56" t="s">
        <v>36</v>
      </c>
      <c r="G4" s="56"/>
      <c r="H4" s="56" t="s">
        <v>37</v>
      </c>
      <c r="I4" s="56"/>
      <c r="J4" s="57" t="s">
        <v>38</v>
      </c>
      <c r="K4" s="21"/>
    </row>
    <row r="5" spans="1:11" ht="24" customHeight="1">
      <c r="A5" s="35" t="s">
        <v>11</v>
      </c>
      <c r="B5" s="15">
        <f>SUM(J5:J10)</f>
        <v>0</v>
      </c>
      <c r="C5" s="4"/>
      <c r="D5" s="10"/>
      <c r="E5" s="27" t="s">
        <v>22</v>
      </c>
      <c r="F5" s="4"/>
      <c r="G5" s="14" t="s">
        <v>23</v>
      </c>
      <c r="H5" s="4"/>
      <c r="I5" s="14" t="s">
        <v>24</v>
      </c>
      <c r="J5" s="18">
        <f>D5*F5*H5</f>
        <v>0</v>
      </c>
      <c r="K5" s="22"/>
    </row>
    <row r="6" spans="1:11" ht="24" customHeight="1">
      <c r="A6" s="5"/>
      <c r="B6" s="15"/>
      <c r="C6" s="4"/>
      <c r="D6" s="10"/>
      <c r="E6" s="27"/>
      <c r="F6" s="4"/>
      <c r="G6" s="14"/>
      <c r="H6" s="4"/>
      <c r="I6" s="14"/>
      <c r="J6" s="18"/>
      <c r="K6" s="22"/>
    </row>
    <row r="7" spans="1:11" ht="24" customHeight="1">
      <c r="A7" s="5"/>
      <c r="B7" s="15"/>
      <c r="C7" s="4"/>
      <c r="D7" s="10"/>
      <c r="E7" s="27"/>
      <c r="F7" s="4"/>
      <c r="G7" s="14"/>
      <c r="H7" s="4"/>
      <c r="I7" s="14"/>
      <c r="J7" s="18"/>
      <c r="K7" s="22"/>
    </row>
    <row r="8" spans="1:11" ht="24" customHeight="1">
      <c r="A8" s="5"/>
      <c r="B8" s="15"/>
      <c r="C8" s="4"/>
      <c r="D8" s="10"/>
      <c r="E8" s="27"/>
      <c r="F8" s="4"/>
      <c r="G8" s="14"/>
      <c r="H8" s="4"/>
      <c r="I8" s="14"/>
      <c r="J8" s="18"/>
      <c r="K8" s="22"/>
    </row>
    <row r="9" spans="1:11" ht="24" customHeight="1">
      <c r="A9" s="5"/>
      <c r="B9" s="15"/>
      <c r="C9" s="4"/>
      <c r="D9" s="10"/>
      <c r="E9" s="27"/>
      <c r="F9" s="4"/>
      <c r="G9" s="14"/>
      <c r="H9" s="4"/>
      <c r="I9" s="14"/>
      <c r="J9" s="18"/>
      <c r="K9" s="22"/>
    </row>
    <row r="10" spans="1:11" ht="24" customHeight="1">
      <c r="A10" s="5"/>
      <c r="B10" s="15"/>
      <c r="C10" s="8"/>
      <c r="D10" s="10"/>
      <c r="E10" s="27"/>
      <c r="F10" s="4"/>
      <c r="G10" s="14"/>
      <c r="H10" s="4"/>
      <c r="I10" s="14"/>
      <c r="J10" s="18"/>
      <c r="K10" s="23"/>
    </row>
    <row r="11" spans="1:11" ht="24" customHeight="1">
      <c r="A11" s="9"/>
      <c r="B11" s="9"/>
      <c r="C11" s="33"/>
      <c r="D11" s="55" t="s">
        <v>35</v>
      </c>
      <c r="E11" s="55"/>
      <c r="F11" s="56" t="s">
        <v>37</v>
      </c>
      <c r="G11" s="56"/>
      <c r="H11" s="56"/>
      <c r="I11" s="56"/>
      <c r="J11" s="57" t="s">
        <v>38</v>
      </c>
      <c r="K11" s="21"/>
    </row>
    <row r="12" spans="1:11" ht="24" customHeight="1">
      <c r="A12" s="35" t="s">
        <v>12</v>
      </c>
      <c r="B12" s="15">
        <f>SUM(J12:J18)</f>
        <v>0</v>
      </c>
      <c r="C12" s="4"/>
      <c r="D12" s="10"/>
      <c r="E12" s="27" t="s">
        <v>27</v>
      </c>
      <c r="F12" s="4"/>
      <c r="G12" s="14"/>
      <c r="H12" s="4"/>
      <c r="I12" s="14" t="s">
        <v>25</v>
      </c>
      <c r="J12" s="18">
        <f>D12*F12</f>
        <v>0</v>
      </c>
      <c r="K12" s="22"/>
    </row>
    <row r="13" spans="1:11" ht="24" customHeight="1">
      <c r="A13" s="5"/>
      <c r="B13" s="15"/>
      <c r="C13" s="4"/>
      <c r="D13" s="10"/>
      <c r="E13" s="27"/>
      <c r="F13" s="4"/>
      <c r="G13" s="14"/>
      <c r="H13" s="4"/>
      <c r="I13" s="14"/>
      <c r="J13" s="18"/>
      <c r="K13" s="22"/>
    </row>
    <row r="14" spans="1:11" ht="24" customHeight="1">
      <c r="A14" s="5"/>
      <c r="B14" s="15"/>
      <c r="C14" s="4"/>
      <c r="D14" s="10"/>
      <c r="E14" s="27"/>
      <c r="F14" s="4"/>
      <c r="G14" s="14"/>
      <c r="H14" s="4"/>
      <c r="I14" s="14"/>
      <c r="J14" s="18"/>
      <c r="K14" s="22"/>
    </row>
    <row r="15" spans="1:11" ht="24" customHeight="1">
      <c r="A15" s="5"/>
      <c r="B15" s="15"/>
      <c r="C15" s="4"/>
      <c r="D15" s="10"/>
      <c r="E15" s="27"/>
      <c r="F15" s="4"/>
      <c r="G15" s="14"/>
      <c r="H15" s="4"/>
      <c r="I15" s="14"/>
      <c r="J15" s="18"/>
      <c r="K15" s="22"/>
    </row>
    <row r="16" spans="1:11" ht="24" customHeight="1">
      <c r="A16" s="5"/>
      <c r="B16" s="15"/>
      <c r="C16" s="4"/>
      <c r="D16" s="10"/>
      <c r="E16" s="27"/>
      <c r="F16" s="4"/>
      <c r="G16" s="14"/>
      <c r="H16" s="4"/>
      <c r="I16" s="14"/>
      <c r="J16" s="18"/>
      <c r="K16" s="22"/>
    </row>
    <row r="17" spans="1:11" ht="24" customHeight="1">
      <c r="A17" s="5"/>
      <c r="B17" s="15"/>
      <c r="C17" s="4"/>
      <c r="D17" s="10"/>
      <c r="E17" s="27"/>
      <c r="F17" s="4"/>
      <c r="G17" s="14"/>
      <c r="H17" s="4"/>
      <c r="I17" s="14"/>
      <c r="J17" s="18"/>
      <c r="K17" s="22"/>
    </row>
    <row r="18" spans="1:11" ht="24" customHeight="1">
      <c r="A18" s="6"/>
      <c r="B18" s="16"/>
      <c r="C18" s="7"/>
      <c r="D18" s="11"/>
      <c r="E18" s="28"/>
      <c r="F18" s="7"/>
      <c r="G18" s="30"/>
      <c r="H18" s="7"/>
      <c r="I18" s="30"/>
      <c r="J18" s="19"/>
      <c r="K18" s="23"/>
    </row>
    <row r="19" spans="1:11" ht="24" customHeight="1">
      <c r="A19" s="9"/>
      <c r="B19" s="9"/>
      <c r="C19" s="33"/>
      <c r="D19" s="55" t="s">
        <v>35</v>
      </c>
      <c r="E19" s="55"/>
      <c r="F19" s="56" t="s">
        <v>39</v>
      </c>
      <c r="G19" s="56"/>
      <c r="H19" s="56"/>
      <c r="I19" s="56"/>
      <c r="J19" s="57" t="s">
        <v>38</v>
      </c>
      <c r="K19" s="21"/>
    </row>
    <row r="20" spans="1:11" ht="24" customHeight="1">
      <c r="A20" s="35" t="s">
        <v>41</v>
      </c>
      <c r="B20" s="15">
        <f>SUM(J20:J24)</f>
        <v>0</v>
      </c>
      <c r="C20" s="4"/>
      <c r="D20" s="10"/>
      <c r="E20" s="27" t="s">
        <v>29</v>
      </c>
      <c r="F20" s="4"/>
      <c r="G20" s="14"/>
      <c r="H20" s="4"/>
      <c r="I20" s="14" t="s">
        <v>28</v>
      </c>
      <c r="J20" s="18">
        <f>D20*F20</f>
        <v>0</v>
      </c>
      <c r="K20" s="22"/>
    </row>
    <row r="21" spans="1:11" ht="24" customHeight="1">
      <c r="A21" s="5"/>
      <c r="B21" s="15"/>
      <c r="C21" s="4"/>
      <c r="D21" s="10"/>
      <c r="E21" s="27"/>
      <c r="F21" s="4"/>
      <c r="G21" s="14"/>
      <c r="H21" s="4"/>
      <c r="I21" s="14"/>
      <c r="J21" s="18"/>
      <c r="K21" s="22"/>
    </row>
    <row r="22" spans="1:11" ht="24" customHeight="1">
      <c r="A22" s="5"/>
      <c r="B22" s="15"/>
      <c r="C22" s="4"/>
      <c r="D22" s="10"/>
      <c r="E22" s="27"/>
      <c r="F22" s="4"/>
      <c r="G22" s="14"/>
      <c r="H22" s="4"/>
      <c r="I22" s="14"/>
      <c r="J22" s="18"/>
      <c r="K22" s="22"/>
    </row>
    <row r="23" spans="1:11" ht="24" customHeight="1">
      <c r="A23" s="5"/>
      <c r="B23" s="15"/>
      <c r="C23" s="4"/>
      <c r="D23" s="10"/>
      <c r="E23" s="27"/>
      <c r="F23" s="4"/>
      <c r="G23" s="14"/>
      <c r="H23" s="4"/>
      <c r="I23" s="14"/>
      <c r="J23" s="18"/>
      <c r="K23" s="22"/>
    </row>
    <row r="24" spans="1:11" ht="24" customHeight="1">
      <c r="A24" s="5"/>
      <c r="B24" s="15"/>
      <c r="C24" s="4"/>
      <c r="D24" s="10"/>
      <c r="E24" s="27"/>
      <c r="F24" s="4"/>
      <c r="G24" s="14"/>
      <c r="H24" s="4"/>
      <c r="I24" s="14"/>
      <c r="J24" s="18"/>
      <c r="K24" s="22"/>
    </row>
    <row r="25" spans="1:11" ht="24" customHeight="1">
      <c r="A25" s="9"/>
      <c r="B25" s="9"/>
      <c r="C25" s="33"/>
      <c r="D25" s="55" t="s">
        <v>35</v>
      </c>
      <c r="E25" s="55"/>
      <c r="F25" s="56" t="s">
        <v>39</v>
      </c>
      <c r="G25" s="56"/>
      <c r="H25" s="56"/>
      <c r="I25" s="56"/>
      <c r="J25" s="57" t="s">
        <v>38</v>
      </c>
      <c r="K25" s="21"/>
    </row>
    <row r="26" spans="1:11" ht="24" customHeight="1">
      <c r="A26" s="35" t="s">
        <v>16</v>
      </c>
      <c r="B26" s="15">
        <f>SUM(J26:J31)</f>
        <v>0</v>
      </c>
      <c r="C26" s="4"/>
      <c r="D26" s="10"/>
      <c r="E26" s="27" t="s">
        <v>30</v>
      </c>
      <c r="F26" s="4"/>
      <c r="G26" s="14"/>
      <c r="H26" s="14"/>
      <c r="I26" s="14" t="s">
        <v>26</v>
      </c>
      <c r="J26" s="18">
        <f>D26*F26</f>
        <v>0</v>
      </c>
      <c r="K26" s="22"/>
    </row>
    <row r="27" spans="1:11" ht="24" customHeight="1">
      <c r="A27" s="5"/>
      <c r="B27" s="15"/>
      <c r="C27" s="4"/>
      <c r="D27" s="10"/>
      <c r="E27" s="27"/>
      <c r="F27" s="4"/>
      <c r="G27" s="14"/>
      <c r="H27" s="14"/>
      <c r="I27" s="14"/>
      <c r="J27" s="18"/>
      <c r="K27" s="22"/>
    </row>
    <row r="28" spans="1:11" ht="24" customHeight="1">
      <c r="A28" s="5"/>
      <c r="B28" s="15"/>
      <c r="C28" s="4"/>
      <c r="D28" s="10"/>
      <c r="E28" s="27"/>
      <c r="F28" s="4"/>
      <c r="G28" s="14"/>
      <c r="H28" s="14"/>
      <c r="I28" s="14"/>
      <c r="J28" s="18"/>
      <c r="K28" s="22"/>
    </row>
    <row r="29" spans="1:11" s="24" customFormat="1" ht="24" customHeight="1">
      <c r="A29" s="5"/>
      <c r="B29" s="15"/>
      <c r="C29" s="4"/>
      <c r="D29" s="10"/>
      <c r="E29" s="27"/>
      <c r="F29" s="4"/>
      <c r="G29" s="14"/>
      <c r="H29" s="14"/>
      <c r="I29" s="14"/>
      <c r="J29" s="18"/>
      <c r="K29" s="22"/>
    </row>
    <row r="30" spans="1:11" s="24" customFormat="1" ht="24" customHeight="1">
      <c r="A30" s="5"/>
      <c r="B30" s="15"/>
      <c r="C30" s="4"/>
      <c r="D30" s="10"/>
      <c r="E30" s="27"/>
      <c r="F30" s="4"/>
      <c r="G30" s="14"/>
      <c r="H30" s="14"/>
      <c r="I30" s="14"/>
      <c r="J30" s="18"/>
      <c r="K30" s="22"/>
    </row>
    <row r="31" spans="1:11" s="24" customFormat="1" ht="24" customHeight="1">
      <c r="A31" s="5"/>
      <c r="B31" s="15"/>
      <c r="C31" s="4"/>
      <c r="D31" s="10"/>
      <c r="E31" s="27"/>
      <c r="F31" s="4"/>
      <c r="G31" s="14"/>
      <c r="H31" s="4"/>
      <c r="I31" s="14"/>
      <c r="J31" s="18"/>
      <c r="K31" s="23"/>
    </row>
    <row r="32" spans="1:11" s="24" customFormat="1" ht="24" customHeight="1">
      <c r="A32" s="36"/>
      <c r="B32" s="36"/>
      <c r="C32" s="33"/>
      <c r="D32" s="55" t="s">
        <v>35</v>
      </c>
      <c r="E32" s="55"/>
      <c r="F32" s="56" t="s">
        <v>39</v>
      </c>
      <c r="G32" s="56"/>
      <c r="H32" s="56" t="s">
        <v>37</v>
      </c>
      <c r="I32" s="56"/>
      <c r="J32" s="57" t="s">
        <v>38</v>
      </c>
      <c r="K32" s="22"/>
    </row>
    <row r="33" spans="1:11" s="24" customFormat="1" ht="24" customHeight="1">
      <c r="A33" s="35" t="s">
        <v>17</v>
      </c>
      <c r="B33" s="15">
        <f>SUM(J33:J35)</f>
        <v>0</v>
      </c>
      <c r="C33" s="4"/>
      <c r="D33" s="10"/>
      <c r="E33" s="27" t="s">
        <v>22</v>
      </c>
      <c r="F33" s="4"/>
      <c r="G33" s="14" t="s">
        <v>31</v>
      </c>
      <c r="H33" s="4"/>
      <c r="I33" s="14" t="s">
        <v>32</v>
      </c>
      <c r="J33" s="18">
        <f>D33*F33*H33</f>
        <v>0</v>
      </c>
      <c r="K33" s="22"/>
    </row>
    <row r="34" spans="1:11" s="24" customFormat="1" ht="24" customHeight="1">
      <c r="A34" s="5"/>
      <c r="B34" s="15"/>
      <c r="C34" s="4"/>
      <c r="D34" s="10"/>
      <c r="E34" s="27"/>
      <c r="F34" s="4"/>
      <c r="G34" s="14"/>
      <c r="H34" s="4"/>
      <c r="I34" s="14"/>
      <c r="J34" s="18"/>
      <c r="K34" s="22"/>
    </row>
    <row r="35" spans="1:11" s="24" customFormat="1" ht="24" customHeight="1">
      <c r="A35" s="6"/>
      <c r="B35" s="16"/>
      <c r="C35" s="7"/>
      <c r="D35" s="11"/>
      <c r="E35" s="28"/>
      <c r="F35" s="7"/>
      <c r="G35" s="30"/>
      <c r="H35" s="7"/>
      <c r="I35" s="30"/>
      <c r="J35" s="19"/>
      <c r="K35" s="23"/>
    </row>
    <row r="36" spans="1:11" s="24" customFormat="1" ht="24" customHeight="1">
      <c r="A36" s="36"/>
      <c r="B36" s="36"/>
      <c r="C36" s="33"/>
      <c r="D36" s="55" t="s">
        <v>35</v>
      </c>
      <c r="E36" s="55"/>
      <c r="F36" s="56" t="s">
        <v>36</v>
      </c>
      <c r="G36" s="56"/>
      <c r="H36" s="56"/>
      <c r="I36" s="56"/>
      <c r="J36" s="57" t="s">
        <v>38</v>
      </c>
      <c r="K36" s="22"/>
    </row>
    <row r="37" spans="1:11" s="24" customFormat="1" ht="24" customHeight="1">
      <c r="A37" s="35" t="s">
        <v>18</v>
      </c>
      <c r="B37" s="15">
        <f>SUM(J37:J38)</f>
        <v>0</v>
      </c>
      <c r="C37" s="4"/>
      <c r="D37" s="10"/>
      <c r="E37" s="27" t="s">
        <v>33</v>
      </c>
      <c r="F37" s="4"/>
      <c r="G37" s="14"/>
      <c r="H37" s="4"/>
      <c r="I37" s="14" t="s">
        <v>25</v>
      </c>
      <c r="J37" s="18">
        <f>D37*F37</f>
        <v>0</v>
      </c>
      <c r="K37" s="22"/>
    </row>
    <row r="38" spans="1:11" s="24" customFormat="1" ht="24" customHeight="1">
      <c r="A38" s="6"/>
      <c r="B38" s="16"/>
      <c r="C38" s="7"/>
      <c r="D38" s="11"/>
      <c r="E38" s="28"/>
      <c r="F38" s="7"/>
      <c r="G38" s="30"/>
      <c r="H38" s="7"/>
      <c r="I38" s="30"/>
      <c r="J38" s="19"/>
      <c r="K38" s="23"/>
    </row>
    <row r="39" spans="1:11" s="24" customFormat="1" ht="24" customHeight="1">
      <c r="A39" s="25" t="s">
        <v>40</v>
      </c>
      <c r="B39" s="16">
        <f>SUM(B5:B37)</f>
        <v>0</v>
      </c>
      <c r="C39" s="17" t="s">
        <v>21</v>
      </c>
      <c r="D39" s="13"/>
      <c r="E39" s="29"/>
      <c r="F39" s="12"/>
      <c r="G39" s="31"/>
      <c r="H39" s="12"/>
      <c r="I39" s="31"/>
      <c r="J39" s="12"/>
      <c r="K39" s="20"/>
    </row>
    <row r="40" spans="1:11" s="24" customFormat="1" ht="24" customHeight="1">
      <c r="A40" s="2"/>
      <c r="B40" s="3"/>
      <c r="C40" s="54" t="s">
        <v>77</v>
      </c>
      <c r="D40" s="3"/>
      <c r="E40" s="26"/>
      <c r="F40" s="2"/>
      <c r="H40" s="2"/>
      <c r="J40" s="2"/>
    </row>
  </sheetData>
  <mergeCells count="3">
    <mergeCell ref="A2:K2"/>
    <mergeCell ref="C3:J3"/>
    <mergeCell ref="A1:K1"/>
  </mergeCells>
  <phoneticPr fontId="1"/>
  <printOptions horizontalCentered="1" verticalCentered="1"/>
  <pageMargins left="0.59055118110236227" right="0.59055118110236227" top="0.59055118110236227" bottom="0.59055118110236227" header="0.39370078740157483" footer="0.51181102362204722"/>
  <pageSetup paperSize="9" scale="8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0"/>
  <sheetViews>
    <sheetView zoomScaleNormal="100" zoomScaleSheetLayoutView="100" workbookViewId="0">
      <selection activeCell="F11" sqref="F11"/>
    </sheetView>
  </sheetViews>
  <sheetFormatPr defaultRowHeight="13.5"/>
  <cols>
    <col min="1" max="1" width="16.5" style="2" bestFit="1" customWidth="1"/>
    <col min="2" max="2" width="12.625" style="3" customWidth="1"/>
    <col min="3" max="3" width="24.625" style="2" customWidth="1"/>
    <col min="4" max="4" width="7.625" style="3" customWidth="1"/>
    <col min="5" max="5" width="3.375" style="26" bestFit="1" customWidth="1"/>
    <col min="6" max="6" width="7.625" style="2" customWidth="1"/>
    <col min="7" max="7" width="3.375" style="24" bestFit="1" customWidth="1"/>
    <col min="8" max="8" width="7.625" style="2" customWidth="1"/>
    <col min="9" max="9" width="3.375" style="24" bestFit="1" customWidth="1"/>
    <col min="10" max="10" width="9.125" style="2" customWidth="1"/>
    <col min="11" max="11" width="5.625" style="24" customWidth="1"/>
    <col min="12" max="16384" width="9" style="2"/>
  </cols>
  <sheetData>
    <row r="1" spans="1:11" ht="18" customHeight="1">
      <c r="A1" s="62" t="s">
        <v>10</v>
      </c>
      <c r="B1" s="62"/>
      <c r="C1" s="62"/>
      <c r="D1" s="62"/>
      <c r="E1" s="62"/>
      <c r="F1" s="62"/>
      <c r="G1" s="62"/>
      <c r="H1" s="62"/>
      <c r="I1" s="62"/>
      <c r="J1" s="62"/>
      <c r="K1" s="62"/>
    </row>
    <row r="2" spans="1:11" s="1" customFormat="1" ht="36" customHeight="1">
      <c r="A2" s="58" t="s">
        <v>79</v>
      </c>
      <c r="B2" s="63"/>
      <c r="C2" s="63"/>
      <c r="D2" s="63"/>
      <c r="E2" s="63"/>
      <c r="F2" s="63"/>
      <c r="G2" s="63"/>
      <c r="H2" s="63"/>
      <c r="I2" s="63"/>
      <c r="J2" s="63"/>
      <c r="K2" s="63"/>
    </row>
    <row r="3" spans="1:11" s="32" customFormat="1" ht="30" customHeight="1">
      <c r="A3" s="51" t="s">
        <v>34</v>
      </c>
      <c r="B3" s="52" t="s">
        <v>74</v>
      </c>
      <c r="C3" s="60" t="s">
        <v>42</v>
      </c>
      <c r="D3" s="60"/>
      <c r="E3" s="60"/>
      <c r="F3" s="60"/>
      <c r="G3" s="60"/>
      <c r="H3" s="60"/>
      <c r="I3" s="61"/>
      <c r="J3" s="61"/>
      <c r="K3" s="53"/>
    </row>
    <row r="4" spans="1:11" ht="24" customHeight="1">
      <c r="A4" s="34"/>
      <c r="B4" s="9"/>
      <c r="C4" s="33"/>
      <c r="D4" s="55" t="s">
        <v>35</v>
      </c>
      <c r="E4" s="55"/>
      <c r="F4" s="56" t="s">
        <v>36</v>
      </c>
      <c r="G4" s="56"/>
      <c r="H4" s="56" t="s">
        <v>37</v>
      </c>
      <c r="I4" s="56"/>
      <c r="J4" s="57" t="s">
        <v>38</v>
      </c>
      <c r="K4" s="21"/>
    </row>
    <row r="5" spans="1:11" ht="24" customHeight="1">
      <c r="A5" s="35" t="s">
        <v>11</v>
      </c>
      <c r="B5" s="15">
        <f>SUM(J5:J10)</f>
        <v>60000</v>
      </c>
      <c r="C5" s="37" t="s">
        <v>4</v>
      </c>
      <c r="D5" s="10">
        <v>2000</v>
      </c>
      <c r="E5" s="27" t="s">
        <v>22</v>
      </c>
      <c r="F5" s="4">
        <v>1</v>
      </c>
      <c r="G5" s="14" t="s">
        <v>23</v>
      </c>
      <c r="H5" s="4">
        <v>10</v>
      </c>
      <c r="I5" s="14" t="s">
        <v>24</v>
      </c>
      <c r="J5" s="18">
        <f>D5*F5*H5</f>
        <v>20000</v>
      </c>
      <c r="K5" s="22"/>
    </row>
    <row r="6" spans="1:11" ht="24" customHeight="1">
      <c r="A6" s="5"/>
      <c r="B6" s="15"/>
      <c r="C6" s="37" t="s">
        <v>5</v>
      </c>
      <c r="D6" s="10">
        <v>1000</v>
      </c>
      <c r="E6" s="27" t="s">
        <v>22</v>
      </c>
      <c r="F6" s="4">
        <v>1</v>
      </c>
      <c r="G6" s="14" t="s">
        <v>23</v>
      </c>
      <c r="H6" s="4">
        <v>10</v>
      </c>
      <c r="I6" s="14" t="s">
        <v>24</v>
      </c>
      <c r="J6" s="18">
        <f>D6*F6*H6</f>
        <v>10000</v>
      </c>
      <c r="K6" s="22"/>
    </row>
    <row r="7" spans="1:11" ht="24" customHeight="1">
      <c r="A7" s="5"/>
      <c r="B7" s="15"/>
      <c r="C7" s="37" t="s">
        <v>19</v>
      </c>
      <c r="D7" s="10">
        <v>1000</v>
      </c>
      <c r="E7" s="27" t="s">
        <v>22</v>
      </c>
      <c r="F7" s="4">
        <v>2</v>
      </c>
      <c r="G7" s="14" t="s">
        <v>23</v>
      </c>
      <c r="H7" s="4">
        <v>10</v>
      </c>
      <c r="I7" s="14" t="s">
        <v>24</v>
      </c>
      <c r="J7" s="18">
        <f>D7*F7*H7</f>
        <v>20000</v>
      </c>
      <c r="K7" s="22"/>
    </row>
    <row r="8" spans="1:11" ht="24" customHeight="1">
      <c r="A8" s="5"/>
      <c r="B8" s="15"/>
      <c r="C8" s="37" t="s">
        <v>6</v>
      </c>
      <c r="D8" s="10">
        <v>5000</v>
      </c>
      <c r="E8" s="27" t="s">
        <v>22</v>
      </c>
      <c r="F8" s="4">
        <v>1</v>
      </c>
      <c r="G8" s="14" t="s">
        <v>23</v>
      </c>
      <c r="H8" s="4">
        <v>2</v>
      </c>
      <c r="I8" s="14" t="s">
        <v>24</v>
      </c>
      <c r="J8" s="18">
        <f>D8*F8*H8</f>
        <v>10000</v>
      </c>
      <c r="K8" s="22"/>
    </row>
    <row r="9" spans="1:11" ht="24" customHeight="1">
      <c r="A9" s="5"/>
      <c r="B9" s="15"/>
      <c r="C9" s="37"/>
      <c r="D9" s="10"/>
      <c r="E9" s="27"/>
      <c r="F9" s="4"/>
      <c r="G9" s="14"/>
      <c r="H9" s="4"/>
      <c r="I9" s="14"/>
      <c r="J9" s="18"/>
      <c r="K9" s="22"/>
    </row>
    <row r="10" spans="1:11" ht="24" customHeight="1">
      <c r="A10" s="5"/>
      <c r="B10" s="15"/>
      <c r="C10" s="38"/>
      <c r="D10" s="10"/>
      <c r="E10" s="27"/>
      <c r="F10" s="4"/>
      <c r="G10" s="14"/>
      <c r="H10" s="4"/>
      <c r="I10" s="14"/>
      <c r="J10" s="18"/>
      <c r="K10" s="23"/>
    </row>
    <row r="11" spans="1:11" ht="24" customHeight="1">
      <c r="A11" s="9"/>
      <c r="B11" s="9"/>
      <c r="C11" s="39"/>
      <c r="D11" s="55" t="s">
        <v>35</v>
      </c>
      <c r="E11" s="55"/>
      <c r="F11" s="56" t="s">
        <v>37</v>
      </c>
      <c r="G11" s="56"/>
      <c r="H11" s="56"/>
      <c r="I11" s="56"/>
      <c r="J11" s="57" t="s">
        <v>38</v>
      </c>
      <c r="K11" s="21"/>
    </row>
    <row r="12" spans="1:11" ht="24" customHeight="1">
      <c r="A12" s="35" t="s">
        <v>12</v>
      </c>
      <c r="B12" s="15">
        <f>SUM(J12:J18)</f>
        <v>41000</v>
      </c>
      <c r="C12" s="37" t="s">
        <v>7</v>
      </c>
      <c r="D12" s="10">
        <v>2000</v>
      </c>
      <c r="E12" s="27" t="s">
        <v>27</v>
      </c>
      <c r="F12" s="4">
        <v>6</v>
      </c>
      <c r="G12" s="14"/>
      <c r="H12" s="4"/>
      <c r="I12" s="14" t="s">
        <v>25</v>
      </c>
      <c r="J12" s="18">
        <f>D12*F12</f>
        <v>12000</v>
      </c>
      <c r="K12" s="22"/>
    </row>
    <row r="13" spans="1:11" ht="24" customHeight="1">
      <c r="A13" s="5"/>
      <c r="B13" s="15"/>
      <c r="C13" s="37" t="s">
        <v>13</v>
      </c>
      <c r="D13" s="10">
        <v>1500</v>
      </c>
      <c r="E13" s="27" t="s">
        <v>27</v>
      </c>
      <c r="F13" s="4">
        <v>6</v>
      </c>
      <c r="G13" s="14"/>
      <c r="H13" s="4"/>
      <c r="I13" s="14" t="s">
        <v>25</v>
      </c>
      <c r="J13" s="18">
        <f>D13*F13</f>
        <v>9000</v>
      </c>
      <c r="K13" s="22"/>
    </row>
    <row r="14" spans="1:11" ht="24" customHeight="1">
      <c r="A14" s="5"/>
      <c r="B14" s="15"/>
      <c r="C14" s="37" t="s">
        <v>8</v>
      </c>
      <c r="D14" s="10">
        <v>20000</v>
      </c>
      <c r="E14" s="27" t="s">
        <v>27</v>
      </c>
      <c r="F14" s="4">
        <v>1</v>
      </c>
      <c r="G14" s="14"/>
      <c r="H14" s="4"/>
      <c r="I14" s="14" t="s">
        <v>25</v>
      </c>
      <c r="J14" s="18">
        <f>D14*F14</f>
        <v>20000</v>
      </c>
      <c r="K14" s="22"/>
    </row>
    <row r="15" spans="1:11" ht="24" customHeight="1">
      <c r="A15" s="5"/>
      <c r="B15" s="15"/>
      <c r="C15" s="37"/>
      <c r="D15" s="10"/>
      <c r="E15" s="27"/>
      <c r="F15" s="4"/>
      <c r="G15" s="14"/>
      <c r="H15" s="4"/>
      <c r="I15" s="14"/>
      <c r="J15" s="18"/>
      <c r="K15" s="22"/>
    </row>
    <row r="16" spans="1:11" ht="24" customHeight="1">
      <c r="A16" s="5"/>
      <c r="B16" s="15"/>
      <c r="C16" s="37"/>
      <c r="D16" s="10"/>
      <c r="E16" s="27"/>
      <c r="F16" s="4"/>
      <c r="G16" s="14"/>
      <c r="H16" s="4"/>
      <c r="I16" s="14"/>
      <c r="J16" s="18"/>
      <c r="K16" s="22"/>
    </row>
    <row r="17" spans="1:11" ht="24" customHeight="1">
      <c r="A17" s="5"/>
      <c r="B17" s="15"/>
      <c r="C17" s="37"/>
      <c r="D17" s="10"/>
      <c r="E17" s="27"/>
      <c r="F17" s="4"/>
      <c r="G17" s="14"/>
      <c r="H17" s="4"/>
      <c r="I17" s="14"/>
      <c r="J17" s="18"/>
      <c r="K17" s="22"/>
    </row>
    <row r="18" spans="1:11" ht="24" customHeight="1">
      <c r="A18" s="6"/>
      <c r="B18" s="16"/>
      <c r="C18" s="40"/>
      <c r="D18" s="11"/>
      <c r="E18" s="28"/>
      <c r="F18" s="7"/>
      <c r="G18" s="30"/>
      <c r="H18" s="7"/>
      <c r="I18" s="30"/>
      <c r="J18" s="19"/>
      <c r="K18" s="23"/>
    </row>
    <row r="19" spans="1:11" ht="24" customHeight="1">
      <c r="A19" s="9"/>
      <c r="B19" s="9"/>
      <c r="C19" s="39"/>
      <c r="D19" s="55" t="s">
        <v>35</v>
      </c>
      <c r="E19" s="55"/>
      <c r="F19" s="56" t="s">
        <v>39</v>
      </c>
      <c r="G19" s="56"/>
      <c r="H19" s="56"/>
      <c r="I19" s="56"/>
      <c r="J19" s="57" t="s">
        <v>38</v>
      </c>
      <c r="K19" s="21"/>
    </row>
    <row r="20" spans="1:11" ht="24" customHeight="1">
      <c r="A20" s="35" t="s">
        <v>41</v>
      </c>
      <c r="B20" s="15">
        <f>SUM(J20:J24)</f>
        <v>12000</v>
      </c>
      <c r="C20" s="37" t="s">
        <v>44</v>
      </c>
      <c r="D20" s="10">
        <v>3000</v>
      </c>
      <c r="E20" s="27" t="s">
        <v>29</v>
      </c>
      <c r="F20" s="4">
        <v>2</v>
      </c>
      <c r="G20" s="14" t="s">
        <v>48</v>
      </c>
      <c r="H20" s="4"/>
      <c r="I20" s="14" t="s">
        <v>28</v>
      </c>
      <c r="J20" s="18">
        <f>D20*F20</f>
        <v>6000</v>
      </c>
      <c r="K20" s="22"/>
    </row>
    <row r="21" spans="1:11" ht="24" customHeight="1">
      <c r="A21" s="5"/>
      <c r="B21" s="15"/>
      <c r="C21" s="37" t="s">
        <v>45</v>
      </c>
      <c r="D21" s="10">
        <v>100</v>
      </c>
      <c r="E21" s="27" t="s">
        <v>27</v>
      </c>
      <c r="F21" s="4">
        <v>30</v>
      </c>
      <c r="G21" s="14" t="s">
        <v>1</v>
      </c>
      <c r="H21" s="4"/>
      <c r="I21" s="14" t="s">
        <v>25</v>
      </c>
      <c r="J21" s="18">
        <f>D21*F21</f>
        <v>3000</v>
      </c>
      <c r="K21" s="22"/>
    </row>
    <row r="22" spans="1:11" ht="24" customHeight="1">
      <c r="A22" s="5"/>
      <c r="B22" s="15"/>
      <c r="C22" s="37" t="s">
        <v>46</v>
      </c>
      <c r="D22" s="10">
        <v>1500</v>
      </c>
      <c r="E22" s="27" t="s">
        <v>27</v>
      </c>
      <c r="F22" s="4">
        <v>2</v>
      </c>
      <c r="G22" s="14" t="s">
        <v>1</v>
      </c>
      <c r="H22" s="4"/>
      <c r="I22" s="14" t="s">
        <v>25</v>
      </c>
      <c r="J22" s="18">
        <f>D22*F22</f>
        <v>3000</v>
      </c>
      <c r="K22" s="22"/>
    </row>
    <row r="23" spans="1:11" ht="24" customHeight="1">
      <c r="A23" s="5"/>
      <c r="B23" s="15"/>
      <c r="C23" s="37"/>
      <c r="D23" s="10"/>
      <c r="E23" s="27"/>
      <c r="F23" s="4"/>
      <c r="G23" s="14"/>
      <c r="H23" s="4"/>
      <c r="I23" s="14"/>
      <c r="J23" s="18"/>
      <c r="K23" s="22"/>
    </row>
    <row r="24" spans="1:11" ht="24" customHeight="1">
      <c r="A24" s="5"/>
      <c r="B24" s="15"/>
      <c r="C24" s="37"/>
      <c r="D24" s="10"/>
      <c r="E24" s="27"/>
      <c r="F24" s="4"/>
      <c r="G24" s="14"/>
      <c r="H24" s="4"/>
      <c r="I24" s="14"/>
      <c r="J24" s="18"/>
      <c r="K24" s="22"/>
    </row>
    <row r="25" spans="1:11" ht="24" customHeight="1">
      <c r="A25" s="9"/>
      <c r="B25" s="9"/>
      <c r="C25" s="39"/>
      <c r="D25" s="55" t="s">
        <v>35</v>
      </c>
      <c r="E25" s="55"/>
      <c r="F25" s="56" t="s">
        <v>39</v>
      </c>
      <c r="G25" s="56"/>
      <c r="H25" s="56"/>
      <c r="I25" s="56"/>
      <c r="J25" s="57" t="s">
        <v>38</v>
      </c>
      <c r="K25" s="21"/>
    </row>
    <row r="26" spans="1:11" ht="24" customHeight="1">
      <c r="A26" s="35" t="s">
        <v>16</v>
      </c>
      <c r="B26" s="15">
        <f>SUM(J26:J31)</f>
        <v>14300</v>
      </c>
      <c r="C26" s="37" t="s">
        <v>0</v>
      </c>
      <c r="D26" s="10">
        <v>2000</v>
      </c>
      <c r="E26" s="27" t="s">
        <v>30</v>
      </c>
      <c r="F26" s="4">
        <v>1</v>
      </c>
      <c r="G26" s="14" t="s">
        <v>2</v>
      </c>
      <c r="H26" s="14"/>
      <c r="I26" s="14" t="s">
        <v>26</v>
      </c>
      <c r="J26" s="18">
        <f>D26*F26</f>
        <v>2000</v>
      </c>
      <c r="K26" s="22"/>
    </row>
    <row r="27" spans="1:11" ht="24" customHeight="1">
      <c r="A27" s="5"/>
      <c r="B27" s="15"/>
      <c r="C27" s="37" t="s">
        <v>3</v>
      </c>
      <c r="D27" s="10">
        <v>5300</v>
      </c>
      <c r="E27" s="27" t="s">
        <v>27</v>
      </c>
      <c r="F27" s="4">
        <v>1</v>
      </c>
      <c r="G27" s="14" t="s">
        <v>49</v>
      </c>
      <c r="H27" s="14"/>
      <c r="I27" s="14" t="s">
        <v>25</v>
      </c>
      <c r="J27" s="18">
        <f>D27*F27</f>
        <v>5300</v>
      </c>
      <c r="K27" s="22"/>
    </row>
    <row r="28" spans="1:11" ht="24" customHeight="1">
      <c r="A28" s="5"/>
      <c r="B28" s="15"/>
      <c r="C28" s="37" t="s">
        <v>9</v>
      </c>
      <c r="D28" s="10">
        <v>150</v>
      </c>
      <c r="E28" s="27" t="s">
        <v>27</v>
      </c>
      <c r="F28" s="4">
        <v>40</v>
      </c>
      <c r="G28" s="14" t="s">
        <v>50</v>
      </c>
      <c r="H28" s="14"/>
      <c r="I28" s="14" t="s">
        <v>25</v>
      </c>
      <c r="J28" s="18">
        <f>D28*F28</f>
        <v>6000</v>
      </c>
      <c r="K28" s="22"/>
    </row>
    <row r="29" spans="1:11" s="24" customFormat="1" ht="24" customHeight="1">
      <c r="A29" s="5"/>
      <c r="B29" s="15"/>
      <c r="C29" s="37" t="s">
        <v>20</v>
      </c>
      <c r="D29" s="10">
        <v>1000</v>
      </c>
      <c r="E29" s="27" t="s">
        <v>27</v>
      </c>
      <c r="F29" s="4">
        <v>1</v>
      </c>
      <c r="G29" s="14" t="s">
        <v>2</v>
      </c>
      <c r="H29" s="14"/>
      <c r="I29" s="14" t="s">
        <v>25</v>
      </c>
      <c r="J29" s="18">
        <f>D29*F29</f>
        <v>1000</v>
      </c>
      <c r="K29" s="22"/>
    </row>
    <row r="30" spans="1:11" s="24" customFormat="1" ht="24" customHeight="1">
      <c r="A30" s="5"/>
      <c r="B30" s="15"/>
      <c r="C30" s="37"/>
      <c r="D30" s="10"/>
      <c r="E30" s="27"/>
      <c r="F30" s="4"/>
      <c r="G30" s="14"/>
      <c r="H30" s="14"/>
      <c r="I30" s="14"/>
      <c r="J30" s="18"/>
      <c r="K30" s="22"/>
    </row>
    <row r="31" spans="1:11" s="24" customFormat="1" ht="24" customHeight="1">
      <c r="A31" s="5"/>
      <c r="B31" s="15"/>
      <c r="C31" s="37"/>
      <c r="D31" s="10"/>
      <c r="E31" s="27"/>
      <c r="F31" s="4"/>
      <c r="G31" s="14"/>
      <c r="H31" s="4"/>
      <c r="I31" s="14"/>
      <c r="J31" s="18"/>
      <c r="K31" s="23"/>
    </row>
    <row r="32" spans="1:11" s="24" customFormat="1" ht="24" customHeight="1">
      <c r="A32" s="36"/>
      <c r="B32" s="36"/>
      <c r="C32" s="39"/>
      <c r="D32" s="55" t="s">
        <v>35</v>
      </c>
      <c r="E32" s="55"/>
      <c r="F32" s="56" t="s">
        <v>39</v>
      </c>
      <c r="G32" s="56"/>
      <c r="H32" s="56" t="s">
        <v>37</v>
      </c>
      <c r="I32" s="56"/>
      <c r="J32" s="57" t="s">
        <v>38</v>
      </c>
      <c r="K32" s="22"/>
    </row>
    <row r="33" spans="1:11" s="24" customFormat="1" ht="24" customHeight="1">
      <c r="A33" s="35" t="s">
        <v>17</v>
      </c>
      <c r="B33" s="15">
        <f>SUM(J33:J35)</f>
        <v>6040</v>
      </c>
      <c r="C33" s="37" t="s">
        <v>14</v>
      </c>
      <c r="D33" s="10">
        <v>1100</v>
      </c>
      <c r="E33" s="27" t="s">
        <v>22</v>
      </c>
      <c r="F33" s="4">
        <v>1</v>
      </c>
      <c r="G33" s="14" t="s">
        <v>31</v>
      </c>
      <c r="H33" s="4">
        <v>4</v>
      </c>
      <c r="I33" s="14" t="s">
        <v>32</v>
      </c>
      <c r="J33" s="18">
        <f>D33*F33*H33</f>
        <v>4400</v>
      </c>
      <c r="K33" s="22"/>
    </row>
    <row r="34" spans="1:11" s="24" customFormat="1" ht="24" customHeight="1">
      <c r="A34" s="5"/>
      <c r="B34" s="15"/>
      <c r="C34" s="37" t="s">
        <v>15</v>
      </c>
      <c r="D34" s="10">
        <v>82</v>
      </c>
      <c r="E34" s="27" t="s">
        <v>27</v>
      </c>
      <c r="F34" s="4">
        <v>5</v>
      </c>
      <c r="G34" s="14"/>
      <c r="H34" s="4">
        <v>4</v>
      </c>
      <c r="I34" s="14" t="s">
        <v>25</v>
      </c>
      <c r="J34" s="18">
        <f>D34*F34*H34</f>
        <v>1640</v>
      </c>
      <c r="K34" s="22"/>
    </row>
    <row r="35" spans="1:11" s="24" customFormat="1" ht="24" customHeight="1">
      <c r="A35" s="6"/>
      <c r="B35" s="16"/>
      <c r="C35" s="40"/>
      <c r="D35" s="11"/>
      <c r="E35" s="28"/>
      <c r="F35" s="7"/>
      <c r="G35" s="30"/>
      <c r="H35" s="7"/>
      <c r="I35" s="30"/>
      <c r="J35" s="19"/>
      <c r="K35" s="23"/>
    </row>
    <row r="36" spans="1:11" s="24" customFormat="1" ht="24" customHeight="1">
      <c r="A36" s="36"/>
      <c r="B36" s="36"/>
      <c r="C36" s="39"/>
      <c r="D36" s="55" t="s">
        <v>35</v>
      </c>
      <c r="E36" s="55"/>
      <c r="F36" s="56" t="s">
        <v>36</v>
      </c>
      <c r="G36" s="56"/>
      <c r="H36" s="56"/>
      <c r="I36" s="56"/>
      <c r="J36" s="57" t="s">
        <v>38</v>
      </c>
      <c r="K36" s="22"/>
    </row>
    <row r="37" spans="1:11" s="24" customFormat="1" ht="24" customHeight="1">
      <c r="A37" s="35" t="s">
        <v>18</v>
      </c>
      <c r="B37" s="15">
        <f>SUM(J37:J38)</f>
        <v>9250</v>
      </c>
      <c r="C37" s="37" t="s">
        <v>47</v>
      </c>
      <c r="D37" s="10">
        <v>1850</v>
      </c>
      <c r="E37" s="27" t="s">
        <v>33</v>
      </c>
      <c r="F37" s="4">
        <v>5</v>
      </c>
      <c r="G37" s="14"/>
      <c r="H37" s="4"/>
      <c r="I37" s="14" t="s">
        <v>25</v>
      </c>
      <c r="J37" s="18">
        <f>D37*F37</f>
        <v>9250</v>
      </c>
      <c r="K37" s="22"/>
    </row>
    <row r="38" spans="1:11" s="24" customFormat="1" ht="24" customHeight="1">
      <c r="A38" s="6"/>
      <c r="B38" s="16"/>
      <c r="C38" s="40"/>
      <c r="D38" s="11"/>
      <c r="E38" s="28"/>
      <c r="F38" s="7"/>
      <c r="G38" s="30"/>
      <c r="H38" s="7"/>
      <c r="I38" s="30"/>
      <c r="J38" s="19"/>
      <c r="K38" s="23"/>
    </row>
    <row r="39" spans="1:11" s="24" customFormat="1" ht="24" customHeight="1">
      <c r="A39" s="25" t="s">
        <v>40</v>
      </c>
      <c r="B39" s="16">
        <f>SUM(B5:B37)</f>
        <v>142590</v>
      </c>
      <c r="C39" s="17" t="s">
        <v>21</v>
      </c>
      <c r="D39" s="13"/>
      <c r="E39" s="29"/>
      <c r="F39" s="12"/>
      <c r="G39" s="31"/>
      <c r="H39" s="12"/>
      <c r="I39" s="31"/>
      <c r="J39" s="12"/>
      <c r="K39" s="20"/>
    </row>
    <row r="40" spans="1:11" s="24" customFormat="1" ht="24" customHeight="1">
      <c r="A40" s="2"/>
      <c r="B40" s="3"/>
      <c r="C40" s="54" t="s">
        <v>76</v>
      </c>
      <c r="D40" s="3"/>
      <c r="E40" s="26"/>
      <c r="F40" s="2"/>
      <c r="H40" s="2"/>
      <c r="J40" s="2"/>
    </row>
  </sheetData>
  <mergeCells count="3">
    <mergeCell ref="A1:K1"/>
    <mergeCell ref="A2:K2"/>
    <mergeCell ref="C3:J3"/>
  </mergeCells>
  <phoneticPr fontId="1"/>
  <printOptions horizontalCentered="1" verticalCentered="1"/>
  <pageMargins left="0.59055118110236227" right="0.59055118110236227" top="0.59055118110236227" bottom="0.59055118110236227" header="0.39370078740157483" footer="0.51181102362204722"/>
  <pageSetup paperSize="9" scale="85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F11" sqref="F11"/>
    </sheetView>
  </sheetViews>
  <sheetFormatPr defaultRowHeight="13.5"/>
  <cols>
    <col min="1" max="1" width="82.375" style="48" bestFit="1" customWidth="1"/>
    <col min="2" max="16384" width="9" style="48"/>
  </cols>
  <sheetData>
    <row r="1" spans="1:1" s="42" customFormat="1" ht="24" customHeight="1">
      <c r="A1" s="41" t="s">
        <v>51</v>
      </c>
    </row>
    <row r="2" spans="1:1" s="42" customFormat="1" ht="24" customHeight="1">
      <c r="A2" s="43"/>
    </row>
    <row r="3" spans="1:1" s="42" customFormat="1" ht="24" customHeight="1">
      <c r="A3" s="44" t="s">
        <v>43</v>
      </c>
    </row>
    <row r="4" spans="1:1" s="42" customFormat="1" ht="24" customHeight="1">
      <c r="A4" s="45" t="s">
        <v>64</v>
      </c>
    </row>
    <row r="5" spans="1:1" s="42" customFormat="1" ht="24" customHeight="1">
      <c r="A5" s="46" t="s">
        <v>57</v>
      </c>
    </row>
    <row r="6" spans="1:1" s="42" customFormat="1" ht="24" customHeight="1">
      <c r="A6" s="46" t="s">
        <v>58</v>
      </c>
    </row>
    <row r="7" spans="1:1" s="42" customFormat="1" ht="24" customHeight="1">
      <c r="A7" s="46" t="s">
        <v>59</v>
      </c>
    </row>
    <row r="8" spans="1:1" s="42" customFormat="1" ht="24" customHeight="1">
      <c r="A8" s="50" t="s">
        <v>60</v>
      </c>
    </row>
    <row r="9" spans="1:1" s="42" customFormat="1" ht="24" customHeight="1">
      <c r="A9" s="50" t="s">
        <v>61</v>
      </c>
    </row>
    <row r="10" spans="1:1" s="42" customFormat="1" ht="24" customHeight="1">
      <c r="A10" s="50" t="s">
        <v>68</v>
      </c>
    </row>
    <row r="11" spans="1:1" s="42" customFormat="1" ht="24" customHeight="1">
      <c r="A11" s="46"/>
    </row>
    <row r="12" spans="1:1" s="42" customFormat="1" ht="24" customHeight="1">
      <c r="A12" s="44" t="s">
        <v>56</v>
      </c>
    </row>
    <row r="13" spans="1:1" s="42" customFormat="1" ht="24" customHeight="1">
      <c r="A13" s="45" t="s">
        <v>69</v>
      </c>
    </row>
    <row r="14" spans="1:1" s="42" customFormat="1" ht="24" customHeight="1">
      <c r="A14" s="46" t="s">
        <v>66</v>
      </c>
    </row>
    <row r="15" spans="1:1" ht="24" customHeight="1">
      <c r="A15" s="47" t="s">
        <v>65</v>
      </c>
    </row>
    <row r="16" spans="1:1" ht="24" customHeight="1">
      <c r="A16" s="47" t="s">
        <v>52</v>
      </c>
    </row>
    <row r="17" spans="1:1" ht="18" customHeight="1">
      <c r="A17" s="47"/>
    </row>
    <row r="18" spans="1:1" ht="24" customHeight="1">
      <c r="A18" s="49" t="s">
        <v>70</v>
      </c>
    </row>
    <row r="19" spans="1:1" ht="24" customHeight="1">
      <c r="A19" s="47" t="s">
        <v>53</v>
      </c>
    </row>
    <row r="20" spans="1:1" ht="18" customHeight="1">
      <c r="A20" s="49"/>
    </row>
    <row r="21" spans="1:1" ht="24" customHeight="1">
      <c r="A21" s="49" t="s">
        <v>71</v>
      </c>
    </row>
    <row r="22" spans="1:1" s="47" customFormat="1" ht="24" customHeight="1">
      <c r="A22" s="47" t="s">
        <v>75</v>
      </c>
    </row>
    <row r="23" spans="1:1" s="47" customFormat="1" ht="18" customHeight="1"/>
    <row r="24" spans="1:1" ht="24" customHeight="1">
      <c r="A24" s="49" t="s">
        <v>72</v>
      </c>
    </row>
    <row r="25" spans="1:1" s="47" customFormat="1" ht="24" customHeight="1">
      <c r="A25" s="47" t="s">
        <v>54</v>
      </c>
    </row>
    <row r="26" spans="1:1" s="47" customFormat="1" ht="18" customHeight="1"/>
    <row r="27" spans="1:1" ht="24" customHeight="1">
      <c r="A27" s="49" t="s">
        <v>73</v>
      </c>
    </row>
    <row r="28" spans="1:1" ht="24" customHeight="1">
      <c r="A28" s="47" t="s">
        <v>62</v>
      </c>
    </row>
    <row r="29" spans="1:1" ht="18" customHeight="1">
      <c r="A29" s="49"/>
    </row>
    <row r="30" spans="1:1" ht="24" customHeight="1">
      <c r="A30" s="49" t="s">
        <v>67</v>
      </c>
    </row>
    <row r="31" spans="1:1" ht="24" customHeight="1">
      <c r="A31" s="47" t="s">
        <v>63</v>
      </c>
    </row>
    <row r="32" spans="1:1" ht="24" customHeight="1">
      <c r="A32" s="47" t="s">
        <v>55</v>
      </c>
    </row>
  </sheetData>
  <phoneticPr fontId="1"/>
  <printOptions horizontalCentered="1"/>
  <pageMargins left="1.1023622047244095" right="1.1023622047244095" top="0.94488188976377963" bottom="0.9448818897637796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様式２</vt:lpstr>
      <vt:lpstr>記入例</vt:lpstr>
      <vt:lpstr>記入上の注意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2020-06-16T01:04:49Z</dcterms:created>
  <dcterms:modified xsi:type="dcterms:W3CDTF">2020-06-16T01:04:54Z</dcterms:modified>
</cp:coreProperties>
</file>