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05D8F7F-6CA2-475D-9682-1620D3208E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※記入例" sheetId="15" r:id="rId1"/>
    <sheet name="免税団体" sheetId="20" r:id="rId2"/>
    <sheet name="課税団体" sheetId="21" r:id="rId3"/>
    <sheet name="記入上の注意" sheetId="13" r:id="rId4"/>
  </sheets>
  <definedNames>
    <definedName name="_xlnm.Print_Area" localSheetId="0">※記入例!$A$1:$H$54</definedName>
    <definedName name="_xlnm.Print_Area" localSheetId="2">課税団体!$A$1:$H$56</definedName>
    <definedName name="_xlnm.Print_Area" localSheetId="3">記入上の注意!$A$1:$E$44</definedName>
    <definedName name="_xlnm.Print_Area" localSheetId="1">免税団体!$A$1:$H$54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21" l="1"/>
  <c r="H49" i="21"/>
  <c r="B48" i="21" s="1"/>
  <c r="H47" i="21"/>
  <c r="H46" i="21"/>
  <c r="B45" i="21" s="1"/>
  <c r="C45" i="21" s="1"/>
  <c r="H44" i="21"/>
  <c r="H43" i="21"/>
  <c r="H42" i="21"/>
  <c r="H40" i="21"/>
  <c r="H39" i="21"/>
  <c r="H38" i="21"/>
  <c r="H37" i="21"/>
  <c r="H36" i="21"/>
  <c r="B35" i="21" s="1"/>
  <c r="C35" i="21" s="1"/>
  <c r="H34" i="21"/>
  <c r="H33" i="21"/>
  <c r="H32" i="21"/>
  <c r="H31" i="21"/>
  <c r="H30" i="21"/>
  <c r="H28" i="21"/>
  <c r="H27" i="21"/>
  <c r="H26" i="21"/>
  <c r="H25" i="21"/>
  <c r="B24" i="21"/>
  <c r="C24" i="21" s="1"/>
  <c r="H23" i="21"/>
  <c r="H22" i="21"/>
  <c r="H21" i="21"/>
  <c r="H20" i="21"/>
  <c r="H19" i="21"/>
  <c r="B13" i="21"/>
  <c r="C13" i="21" s="1"/>
  <c r="H12" i="21"/>
  <c r="H11" i="21"/>
  <c r="H10" i="21"/>
  <c r="H9" i="21"/>
  <c r="C35" i="20"/>
  <c r="H50" i="20"/>
  <c r="H49" i="20"/>
  <c r="B48" i="20"/>
  <c r="H47" i="20"/>
  <c r="H46" i="20"/>
  <c r="B45" i="20"/>
  <c r="C45" i="20" s="1"/>
  <c r="H44" i="20"/>
  <c r="H43" i="20"/>
  <c r="H42" i="20"/>
  <c r="B41" i="20"/>
  <c r="C41" i="20" s="1"/>
  <c r="H40" i="20"/>
  <c r="H39" i="20"/>
  <c r="H38" i="20"/>
  <c r="B35" i="20" s="1"/>
  <c r="H37" i="20"/>
  <c r="H36" i="20"/>
  <c r="H34" i="20"/>
  <c r="H33" i="20"/>
  <c r="H32" i="20"/>
  <c r="H31" i="20"/>
  <c r="H30" i="20"/>
  <c r="H28" i="20"/>
  <c r="H27" i="20"/>
  <c r="H26" i="20"/>
  <c r="B24" i="20" s="1"/>
  <c r="C24" i="20" s="1"/>
  <c r="H25" i="20"/>
  <c r="H23" i="20"/>
  <c r="H22" i="20"/>
  <c r="B18" i="20" s="1"/>
  <c r="H21" i="20"/>
  <c r="H20" i="20"/>
  <c r="H19" i="20"/>
  <c r="B13" i="20"/>
  <c r="C13" i="20" s="1"/>
  <c r="H12" i="20"/>
  <c r="H11" i="20"/>
  <c r="H10" i="20"/>
  <c r="H9" i="20"/>
  <c r="B53" i="15"/>
  <c r="H46" i="15"/>
  <c r="H30" i="15"/>
  <c r="H26" i="15"/>
  <c r="H27" i="15"/>
  <c r="H28" i="15"/>
  <c r="H22" i="15"/>
  <c r="H10" i="15"/>
  <c r="H11" i="15"/>
  <c r="H12" i="15"/>
  <c r="B18" i="21" l="1"/>
  <c r="B8" i="21"/>
  <c r="B41" i="21"/>
  <c r="C41" i="21" s="1"/>
  <c r="B29" i="21"/>
  <c r="C29" i="21" s="1"/>
  <c r="C8" i="21"/>
  <c r="C14" i="21" s="1"/>
  <c r="B14" i="21"/>
  <c r="C18" i="21"/>
  <c r="C51" i="21" s="1"/>
  <c r="C52" i="21" s="1"/>
  <c r="B55" i="21" s="1"/>
  <c r="B29" i="20"/>
  <c r="C29" i="20" s="1"/>
  <c r="B51" i="20"/>
  <c r="B8" i="20"/>
  <c r="C8" i="20" s="1"/>
  <c r="C14" i="20" s="1"/>
  <c r="B14" i="20"/>
  <c r="B52" i="20" s="1"/>
  <c r="C18" i="20"/>
  <c r="C51" i="20" s="1"/>
  <c r="H31" i="15"/>
  <c r="H32" i="15"/>
  <c r="H33" i="15"/>
  <c r="H34" i="15"/>
  <c r="B51" i="21" l="1"/>
  <c r="B52" i="21" s="1"/>
  <c r="C52" i="20"/>
  <c r="B53" i="20" s="1"/>
  <c r="H50" i="15" l="1"/>
  <c r="H49" i="15"/>
  <c r="B48" i="15" l="1"/>
  <c r="H39" i="15"/>
  <c r="H38" i="15"/>
  <c r="H37" i="15"/>
  <c r="H36" i="15"/>
  <c r="H40" i="15"/>
  <c r="H25" i="15"/>
  <c r="H23" i="15"/>
  <c r="H21" i="15"/>
  <c r="H20" i="15"/>
  <c r="H19" i="15"/>
  <c r="H9" i="15"/>
  <c r="B8" i="15" s="1"/>
  <c r="C8" i="15" s="1"/>
  <c r="B13" i="15"/>
  <c r="C13" i="15" s="1"/>
  <c r="H47" i="15"/>
  <c r="H44" i="15"/>
  <c r="H43" i="15"/>
  <c r="H42" i="15"/>
  <c r="C14" i="15" l="1"/>
  <c r="B41" i="15"/>
  <c r="C41" i="15" s="1"/>
  <c r="B18" i="15"/>
  <c r="C18" i="15" s="1"/>
  <c r="B45" i="15"/>
  <c r="C45" i="15" s="1"/>
  <c r="B35" i="15"/>
  <c r="B29" i="15"/>
  <c r="C29" i="15" s="1"/>
  <c r="B24" i="15"/>
  <c r="C24" i="15" s="1"/>
  <c r="B14" i="15"/>
  <c r="C51" i="15" l="1"/>
  <c r="C52" i="15" s="1"/>
  <c r="B51" i="15"/>
  <c r="B52" i="15" s="1"/>
</calcChain>
</file>

<file path=xl/sharedStrings.xml><?xml version="1.0" encoding="utf-8"?>
<sst xmlns="http://schemas.openxmlformats.org/spreadsheetml/2006/main" count="279" uniqueCount="107">
  <si>
    <t>費目</t>
    <rPh sb="0" eb="2">
      <t>ヒモク</t>
    </rPh>
    <phoneticPr fontId="3"/>
  </si>
  <si>
    <t>人数</t>
    <rPh sb="0" eb="2">
      <t>ニンズウ</t>
    </rPh>
    <phoneticPr fontId="3"/>
  </si>
  <si>
    <t>回数</t>
    <rPh sb="0" eb="2">
      <t>カイスウ</t>
    </rPh>
    <phoneticPr fontId="3"/>
  </si>
  <si>
    <t>計</t>
    <rPh sb="0" eb="1">
      <t>ケイ</t>
    </rPh>
    <phoneticPr fontId="1"/>
  </si>
  <si>
    <t>個数</t>
    <rPh sb="0" eb="2">
      <t>コスウ</t>
    </rPh>
    <phoneticPr fontId="1"/>
  </si>
  <si>
    <t>単位</t>
    <rPh sb="0" eb="2">
      <t>タンイ</t>
    </rPh>
    <phoneticPr fontId="1"/>
  </si>
  <si>
    <t>①諸謝金</t>
    <rPh sb="1" eb="2">
      <t>ショ</t>
    </rPh>
    <rPh sb="2" eb="4">
      <t>シャキン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</si>
  <si>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</si>
  <si>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１　経費について</t>
    <rPh sb="2" eb="4">
      <t>ケイヒ</t>
    </rPh>
    <phoneticPr fontId="1"/>
  </si>
  <si>
    <t>２　費目について</t>
    <rPh sb="2" eb="4">
      <t>ヒモク</t>
    </rPh>
    <phoneticPr fontId="1"/>
  </si>
  <si>
    <t>個数</t>
    <rPh sb="0" eb="2">
      <t>コスウ</t>
    </rPh>
    <phoneticPr fontId="3"/>
  </si>
  <si>
    <t>回数</t>
    <rPh sb="0" eb="2">
      <t>カイスウ</t>
    </rPh>
    <phoneticPr fontId="1"/>
  </si>
  <si>
    <t>②旅費</t>
    <rPh sb="1" eb="3">
      <t>リョヒ</t>
    </rPh>
    <phoneticPr fontId="1"/>
  </si>
  <si>
    <t>③借損料</t>
    <rPh sb="1" eb="2">
      <t>シャク</t>
    </rPh>
    <rPh sb="2" eb="3">
      <t>ソン</t>
    </rPh>
    <rPh sb="3" eb="4">
      <t>リョウ</t>
    </rPh>
    <phoneticPr fontId="3"/>
  </si>
  <si>
    <t>④消耗品費</t>
    <rPh sb="1" eb="3">
      <t>ショウモウ</t>
    </rPh>
    <rPh sb="3" eb="4">
      <t>ヒン</t>
    </rPh>
    <rPh sb="4" eb="5">
      <t>ヒ</t>
    </rPh>
    <phoneticPr fontId="3"/>
  </si>
  <si>
    <t>⑤通信運搬費</t>
    <rPh sb="1" eb="3">
      <t>ツウシン</t>
    </rPh>
    <rPh sb="3" eb="5">
      <t>ウンパン</t>
    </rPh>
    <rPh sb="5" eb="6">
      <t>ヒ</t>
    </rPh>
    <phoneticPr fontId="3"/>
  </si>
  <si>
    <t>⑥保険料</t>
    <rPh sb="1" eb="4">
      <t>ホケンリョウ</t>
    </rPh>
    <phoneticPr fontId="3"/>
  </si>
  <si>
    <t>距離</t>
    <rPh sb="0" eb="2">
      <t>キョリ</t>
    </rPh>
    <phoneticPr fontId="1"/>
  </si>
  <si>
    <t>※超過分</t>
    <phoneticPr fontId="1"/>
  </si>
  <si>
    <t>※必ずしも満額を計上する必要はない。</t>
    <phoneticPr fontId="4"/>
  </si>
  <si>
    <t>経費の上限は下記のとおりとする。地域団体の実態に応じて積算すること。</t>
    <rPh sb="0" eb="2">
      <t>ケイヒ</t>
    </rPh>
    <rPh sb="3" eb="5">
      <t>ジョウゲン</t>
    </rPh>
    <rPh sb="6" eb="8">
      <t>カキ</t>
    </rPh>
    <rPh sb="16" eb="18">
      <t>チイキ</t>
    </rPh>
    <rPh sb="18" eb="20">
      <t>ダンタイ</t>
    </rPh>
    <rPh sb="21" eb="23">
      <t>ジッタイ</t>
    </rPh>
    <rPh sb="24" eb="25">
      <t>オウ</t>
    </rPh>
    <rPh sb="27" eb="29">
      <t>セキサン</t>
    </rPh>
    <phoneticPr fontId="1"/>
  </si>
  <si>
    <t>①諸謝金</t>
    <phoneticPr fontId="4"/>
  </si>
  <si>
    <t>②旅費</t>
    <phoneticPr fontId="4"/>
  </si>
  <si>
    <t>スポーツ指導者</t>
    <phoneticPr fontId="4"/>
  </si>
  <si>
    <t>指導アシスタント</t>
    <phoneticPr fontId="4"/>
  </si>
  <si>
    <t>車賃</t>
    <phoneticPr fontId="4"/>
  </si>
  <si>
    <t>公共交通機関</t>
    <phoneticPr fontId="4"/>
  </si>
  <si>
    <t>〈謝金基準〉</t>
    <phoneticPr fontId="4"/>
  </si>
  <si>
    <t>③借損料</t>
    <phoneticPr fontId="4"/>
  </si>
  <si>
    <t>④消耗品費</t>
    <phoneticPr fontId="4"/>
  </si>
  <si>
    <t>⑤通信運搬料</t>
    <phoneticPr fontId="4"/>
  </si>
  <si>
    <t>⑥保険料</t>
    <phoneticPr fontId="4"/>
  </si>
  <si>
    <t>１回　　1,000円</t>
    <phoneticPr fontId="4"/>
  </si>
  <si>
    <t>１回　　2,000円</t>
    <phoneticPr fontId="4"/>
  </si>
  <si>
    <t>※謝金の二重取りにならないようにすること。</t>
    <phoneticPr fontId="4"/>
  </si>
  <si>
    <t>スポーツ指導者の会場までの移動に対する費用弁償等。</t>
    <phoneticPr fontId="4"/>
  </si>
  <si>
    <t>20円／km</t>
    <phoneticPr fontId="4"/>
  </si>
  <si>
    <t>活動における施設・設備の使用料、運営会議の施設・設備の使用料、会場間移動の車両借上げ料等。</t>
    <phoneticPr fontId="4"/>
  </si>
  <si>
    <t>※個人利用については対象外。</t>
    <phoneticPr fontId="4"/>
  </si>
  <si>
    <t>※スポーツ用具については、スポーツ振興課所有のものを貸出することもできる。（要事前相談）</t>
    <rPh sb="38" eb="39">
      <t>ヨウ</t>
    </rPh>
    <rPh sb="39" eb="41">
      <t>ジゼン</t>
    </rPh>
    <rPh sb="41" eb="43">
      <t>ソウダン</t>
    </rPh>
    <phoneticPr fontId="4"/>
  </si>
  <si>
    <t>スポーツ指導者を対象とする。</t>
    <phoneticPr fontId="4"/>
  </si>
  <si>
    <t>傷害保険＋賠償保険がセットとなっているものが望ましい（スポーツ安全保険等）。</t>
    <phoneticPr fontId="4"/>
  </si>
  <si>
    <t>※現在のスタッフで指導を行う場合は、謝金なしで実施してもよい。</t>
    <phoneticPr fontId="4"/>
  </si>
  <si>
    <t>※飲食に関するもの、子どもに対する賞品、個人のもの等は対象外。</t>
    <phoneticPr fontId="4"/>
  </si>
  <si>
    <t>合計（税込）</t>
    <rPh sb="0" eb="2">
      <t>ゴウケイ</t>
    </rPh>
    <rPh sb="3" eb="5">
      <t>ゼイコ</t>
    </rPh>
    <phoneticPr fontId="1"/>
  </si>
  <si>
    <t>計算した額（計算書を添付）</t>
    <rPh sb="0" eb="2">
      <t>ケイサン</t>
    </rPh>
    <rPh sb="4" eb="5">
      <t>ガク</t>
    </rPh>
    <rPh sb="6" eb="9">
      <t>ケイサンショ</t>
    </rPh>
    <rPh sb="10" eb="12">
      <t>テンプ</t>
    </rPh>
    <phoneticPr fontId="4"/>
  </si>
  <si>
    <t>単価（円）</t>
    <rPh sb="0" eb="2">
      <t>タンカ</t>
    </rPh>
    <rPh sb="3" eb="4">
      <t>エン</t>
    </rPh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</si>
  <si>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</si>
  <si>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</si>
  <si>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※参加者の保険料は対象外。</t>
    <rPh sb="1" eb="4">
      <t>サンカシャ</t>
    </rPh>
    <phoneticPr fontId="4"/>
  </si>
  <si>
    <t>介助員</t>
    <rPh sb="0" eb="2">
      <t>カイジョ</t>
    </rPh>
    <rPh sb="2" eb="3">
      <t>イン</t>
    </rPh>
    <phoneticPr fontId="4"/>
  </si>
  <si>
    <t>会議日当</t>
    <rPh sb="0" eb="2">
      <t>カイギ</t>
    </rPh>
    <rPh sb="2" eb="4">
      <t>ニットウ</t>
    </rPh>
    <phoneticPr fontId="4"/>
  </si>
  <si>
    <t>１回　　1,000円</t>
    <phoneticPr fontId="4"/>
  </si>
  <si>
    <t>※事業に関わるスポーツ用具等を借用先へ直接借りに行く場合の車賃等は、②旅費とする</t>
    <phoneticPr fontId="4"/>
  </si>
  <si>
    <r>
      <t>金額</t>
    </r>
    <r>
      <rPr>
        <b/>
        <sz val="11"/>
        <rFont val="ＭＳ ゴシック"/>
        <family val="3"/>
        <charset val="128"/>
      </rPr>
      <t>（税込）</t>
    </r>
    <rPh sb="0" eb="2">
      <t>キンガク</t>
    </rPh>
    <rPh sb="3" eb="5">
      <t>ゼイコ</t>
    </rPh>
    <phoneticPr fontId="1"/>
  </si>
  <si>
    <t>団体名</t>
    <rPh sb="0" eb="3">
      <t>ダンタイメイ</t>
    </rPh>
    <phoneticPr fontId="1"/>
  </si>
  <si>
    <t>※スポーツ指導者、指導アシスタントについて、指導者資格の有無にかかわらず、活動の実態による区分とする</t>
    <phoneticPr fontId="4"/>
  </si>
  <si>
    <t>スポーツ用具等を借用する際の宅配料や、指導者への事務連絡に対する郵券等。</t>
    <phoneticPr fontId="4"/>
  </si>
  <si>
    <t>収入</t>
    <rPh sb="0" eb="2">
      <t>シュウニュウ</t>
    </rPh>
    <phoneticPr fontId="1"/>
  </si>
  <si>
    <t>事業名</t>
    <rPh sb="0" eb="3">
      <t>ジギョウメイ</t>
    </rPh>
    <phoneticPr fontId="1"/>
  </si>
  <si>
    <t>参加費収入</t>
    <rPh sb="0" eb="3">
      <t>サンカヒ</t>
    </rPh>
    <rPh sb="3" eb="5">
      <t>シュウニュウ</t>
    </rPh>
    <phoneticPr fontId="3"/>
  </si>
  <si>
    <t>支出</t>
    <rPh sb="0" eb="2">
      <t>シシュツ</t>
    </rPh>
    <phoneticPr fontId="1"/>
  </si>
  <si>
    <t>　広報費</t>
    <rPh sb="1" eb="3">
      <t>コウホウ</t>
    </rPh>
    <rPh sb="3" eb="4">
      <t>ヒ</t>
    </rPh>
    <phoneticPr fontId="4"/>
  </si>
  <si>
    <t>⑦その他</t>
    <rPh sb="3" eb="4">
      <t>ホカ</t>
    </rPh>
    <phoneticPr fontId="3"/>
  </si>
  <si>
    <t>(免税団体用）</t>
    <rPh sb="1" eb="5">
      <t>メンゼイダンタイ</t>
    </rPh>
    <rPh sb="5" eb="6">
      <t>ヨウ</t>
    </rPh>
    <phoneticPr fontId="4"/>
  </si>
  <si>
    <t>うち対象経費</t>
    <rPh sb="2" eb="6">
      <t>タイショウケイヒ</t>
    </rPh>
    <phoneticPr fontId="1"/>
  </si>
  <si>
    <t>円は自己財源で補填する。</t>
    <phoneticPr fontId="1"/>
  </si>
  <si>
    <t>スポーツ振興課</t>
    <rPh sb="4" eb="7">
      <t>シンコウカ</t>
    </rPh>
    <phoneticPr fontId="4"/>
  </si>
  <si>
    <t>スポーツ指導者謝金</t>
    <rPh sb="4" eb="7">
      <t>シドウシャ</t>
    </rPh>
    <rPh sb="7" eb="9">
      <t>シャキン</t>
    </rPh>
    <phoneticPr fontId="4"/>
  </si>
  <si>
    <t>指導アシスタント謝金</t>
    <rPh sb="0" eb="2">
      <t>シドウ</t>
    </rPh>
    <rPh sb="8" eb="10">
      <t>シャキン</t>
    </rPh>
    <phoneticPr fontId="4"/>
  </si>
  <si>
    <t>連絡会議</t>
    <rPh sb="0" eb="2">
      <t>レンラク</t>
    </rPh>
    <rPh sb="2" eb="4">
      <t>カイギ</t>
    </rPh>
    <phoneticPr fontId="4"/>
  </si>
  <si>
    <t>指導者保険料</t>
    <rPh sb="0" eb="3">
      <t>シドウシャ</t>
    </rPh>
    <rPh sb="3" eb="5">
      <t>ホケン</t>
    </rPh>
    <rPh sb="5" eb="6">
      <t>リョウ</t>
    </rPh>
    <phoneticPr fontId="4"/>
  </si>
  <si>
    <t>チラシ</t>
    <phoneticPr fontId="4"/>
  </si>
  <si>
    <t>※年間型新規は50,000円、年間型継続は30,000円を上限とする。</t>
    <rPh sb="1" eb="3">
      <t>ネンカン</t>
    </rPh>
    <rPh sb="3" eb="4">
      <t>ガタ</t>
    </rPh>
    <rPh sb="4" eb="6">
      <t>シンキ</t>
    </rPh>
    <rPh sb="13" eb="14">
      <t>エン</t>
    </rPh>
    <rPh sb="15" eb="18">
      <t>ネンカンガタ</t>
    </rPh>
    <rPh sb="18" eb="20">
      <t>ケイゾク</t>
    </rPh>
    <rPh sb="27" eb="28">
      <t>エン</t>
    </rPh>
    <rPh sb="29" eb="31">
      <t>ジョウゲン</t>
    </rPh>
    <phoneticPr fontId="4"/>
  </si>
  <si>
    <t>事業に関わる旅費も含む。</t>
    <rPh sb="9" eb="10">
      <t>フク</t>
    </rPh>
    <phoneticPr fontId="4"/>
  </si>
  <si>
    <t>スポーツ指導者、指導アシスタントへの謝金</t>
    <phoneticPr fontId="4"/>
  </si>
  <si>
    <t>事業に関わるスポーツ用具等。</t>
    <rPh sb="12" eb="13">
      <t>トウ</t>
    </rPh>
    <phoneticPr fontId="4"/>
  </si>
  <si>
    <t>(課税団体用）</t>
    <rPh sb="1" eb="3">
      <t>カゼイ</t>
    </rPh>
    <rPh sb="3" eb="5">
      <t>ダンタイ</t>
    </rPh>
    <rPh sb="5" eb="6">
      <t>ヨウ</t>
    </rPh>
    <phoneticPr fontId="4"/>
  </si>
  <si>
    <t>【様式３】</t>
    <rPh sb="1" eb="3">
      <t>ヨウシキ</t>
    </rPh>
    <phoneticPr fontId="4"/>
  </si>
  <si>
    <r>
      <t>令和８年度地域で取り組む生涯スポーツ推進事業　収支予算書　</t>
    </r>
    <r>
      <rPr>
        <sz val="14"/>
        <color rgb="FFFF0000"/>
        <rFont val="ＭＳ ゴシック"/>
        <family val="3"/>
        <charset val="128"/>
      </rPr>
      <t>※記入例</t>
    </r>
    <rPh sb="3" eb="5">
      <t>ネンド</t>
    </rPh>
    <rPh sb="5" eb="7">
      <t>チイキ</t>
    </rPh>
    <rPh sb="8" eb="9">
      <t>ト</t>
    </rPh>
    <rPh sb="10" eb="11">
      <t>ク</t>
    </rPh>
    <rPh sb="12" eb="14">
      <t>ショウガイ</t>
    </rPh>
    <rPh sb="18" eb="20">
      <t>スイシン</t>
    </rPh>
    <rPh sb="20" eb="22">
      <t>ジギョウ</t>
    </rPh>
    <rPh sb="23" eb="28">
      <t>シュウシヨサンショ</t>
    </rPh>
    <rPh sb="30" eb="33">
      <t>キニュウレイ</t>
    </rPh>
    <phoneticPr fontId="3"/>
  </si>
  <si>
    <t>委託金</t>
    <rPh sb="0" eb="3">
      <t>イタクキン</t>
    </rPh>
    <phoneticPr fontId="1"/>
  </si>
  <si>
    <t>介助員</t>
    <rPh sb="0" eb="3">
      <t>カイジョイン</t>
    </rPh>
    <phoneticPr fontId="4"/>
  </si>
  <si>
    <t>年間型新規</t>
    <rPh sb="0" eb="3">
      <t>ネンカンガタ</t>
    </rPh>
    <rPh sb="3" eb="5">
      <t>シンキ</t>
    </rPh>
    <phoneticPr fontId="4"/>
  </si>
  <si>
    <t>車（自宅→△施設）</t>
    <rPh sb="0" eb="1">
      <t>クルマ</t>
    </rPh>
    <rPh sb="2" eb="4">
      <t>ジタク</t>
    </rPh>
    <rPh sb="6" eb="8">
      <t>シセツ</t>
    </rPh>
    <phoneticPr fontId="4"/>
  </si>
  <si>
    <t>車（自宅→○施設）</t>
    <rPh sb="0" eb="1">
      <t>クルマ</t>
    </rPh>
    <rPh sb="2" eb="4">
      <t>ジタク</t>
    </rPh>
    <rPh sb="6" eb="8">
      <t>シセツ</t>
    </rPh>
    <phoneticPr fontId="4"/>
  </si>
  <si>
    <t>○施設使用料</t>
    <rPh sb="1" eb="3">
      <t>シセツ</t>
    </rPh>
    <rPh sb="3" eb="5">
      <t>シヨウ</t>
    </rPh>
    <rPh sb="5" eb="6">
      <t>リョウ</t>
    </rPh>
    <phoneticPr fontId="4"/>
  </si>
  <si>
    <t>△施設使用料</t>
    <rPh sb="1" eb="3">
      <t>シセツ</t>
    </rPh>
    <rPh sb="3" eb="6">
      <t>シヨウリョウ</t>
    </rPh>
    <phoneticPr fontId="4"/>
  </si>
  <si>
    <t>□会議室</t>
    <rPh sb="1" eb="4">
      <t>カイギシツ</t>
    </rPh>
    <phoneticPr fontId="4"/>
  </si>
  <si>
    <t>時間</t>
    <rPh sb="0" eb="2">
      <t>ジカン</t>
    </rPh>
    <phoneticPr fontId="4"/>
  </si>
  <si>
    <t>※車使用の場合は、</t>
    <rPh sb="1" eb="2">
      <t>クルマ</t>
    </rPh>
    <rPh sb="2" eb="4">
      <t>シヨウ</t>
    </rPh>
    <rPh sb="5" eb="7">
      <t>バアイ</t>
    </rPh>
    <phoneticPr fontId="4"/>
  </si>
  <si>
    <t>往復距離を記載</t>
    <rPh sb="0" eb="2">
      <t>オウフク</t>
    </rPh>
    <rPh sb="2" eb="4">
      <t>キョリ</t>
    </rPh>
    <rPh sb="5" eb="7">
      <t>キサイ</t>
    </rPh>
    <phoneticPr fontId="4"/>
  </si>
  <si>
    <t>※賞品等は対象外</t>
    <rPh sb="1" eb="3">
      <t>ショウヒン</t>
    </rPh>
    <rPh sb="3" eb="4">
      <t>トウ</t>
    </rPh>
    <rPh sb="5" eb="8">
      <t>タイショウガイ</t>
    </rPh>
    <phoneticPr fontId="4"/>
  </si>
  <si>
    <t>スポーツフェスタ２０２６</t>
    <phoneticPr fontId="4"/>
  </si>
  <si>
    <t>スポーツイベント</t>
    <phoneticPr fontId="4"/>
  </si>
  <si>
    <t>バレーボール</t>
    <phoneticPr fontId="4"/>
  </si>
  <si>
    <t>バスケットボール</t>
    <phoneticPr fontId="4"/>
  </si>
  <si>
    <t>テニスラケット</t>
    <phoneticPr fontId="4"/>
  </si>
  <si>
    <t>ポスター</t>
    <phoneticPr fontId="4"/>
  </si>
  <si>
    <t>宅配料</t>
    <rPh sb="0" eb="3">
      <t>タクハイリョウ</t>
    </rPh>
    <phoneticPr fontId="4"/>
  </si>
  <si>
    <t>合計（税込）①</t>
    <rPh sb="0" eb="2">
      <t>ゴウケイ</t>
    </rPh>
    <rPh sb="3" eb="5">
      <t>ゼイコ</t>
    </rPh>
    <phoneticPr fontId="1"/>
  </si>
  <si>
    <t>合計（税込）②</t>
    <rPh sb="0" eb="2">
      <t>ゴウケイ</t>
    </rPh>
    <rPh sb="3" eb="5">
      <t>ゼイコ</t>
    </rPh>
    <phoneticPr fontId="1"/>
  </si>
  <si>
    <t>差引合計（税込）（①-②）</t>
    <rPh sb="0" eb="2">
      <t>サシヒキ</t>
    </rPh>
    <rPh sb="2" eb="4">
      <t>ゴウケイ</t>
    </rPh>
    <rPh sb="5" eb="7">
      <t>ゼイコ</t>
    </rPh>
    <phoneticPr fontId="1"/>
  </si>
  <si>
    <t>令和８年度地域で取り組む生涯スポーツ推進事業　収支予算書　</t>
    <rPh sb="3" eb="5">
      <t>ネンド</t>
    </rPh>
    <rPh sb="5" eb="7">
      <t>チイキ</t>
    </rPh>
    <rPh sb="8" eb="9">
      <t>ト</t>
    </rPh>
    <rPh sb="10" eb="11">
      <t>ク</t>
    </rPh>
    <rPh sb="12" eb="14">
      <t>ショウガイ</t>
    </rPh>
    <rPh sb="18" eb="20">
      <t>スイシン</t>
    </rPh>
    <rPh sb="20" eb="22">
      <t>ジギョウ</t>
    </rPh>
    <rPh sb="23" eb="28">
      <t>シュウシヨサンショ</t>
    </rPh>
    <phoneticPr fontId="3"/>
  </si>
  <si>
    <r>
      <t>金額</t>
    </r>
    <r>
      <rPr>
        <b/>
        <sz val="11"/>
        <rFont val="ＭＳ ゴシック"/>
        <family val="3"/>
        <charset val="128"/>
      </rPr>
      <t>（税抜）</t>
    </r>
    <rPh sb="0" eb="2">
      <t>キンガク</t>
    </rPh>
    <rPh sb="3" eb="5">
      <t>ゼイヌキ</t>
    </rPh>
    <phoneticPr fontId="1"/>
  </si>
  <si>
    <t>合計（税抜）②</t>
    <rPh sb="0" eb="2">
      <t>ゴウケイ</t>
    </rPh>
    <rPh sb="3" eb="5">
      <t>ゼイヌキ</t>
    </rPh>
    <phoneticPr fontId="1"/>
  </si>
  <si>
    <t>差引合計（税抜）（①-②）</t>
    <rPh sb="0" eb="2">
      <t>サシヒキ</t>
    </rPh>
    <rPh sb="2" eb="4">
      <t>ゴウケイ</t>
    </rPh>
    <rPh sb="5" eb="7">
      <t>ゼイヌキ</t>
    </rPh>
    <phoneticPr fontId="1"/>
  </si>
  <si>
    <t>税額</t>
    <rPh sb="0" eb="2">
      <t>ゼイガク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</si>
</sst>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1" applyFont="1" applyAlignment="1">
      <alignment horizontal="left" vertical="center"/>
    </xf>
    <xf numFmtId="0" fontId="5" fillId="0" borderId="11" xfId="0" applyFont="1" applyBorder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2"/>
    </xf>
    <xf numFmtId="0" fontId="5" fillId="0" borderId="9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0" fontId="5" fillId="0" borderId="5" xfId="0" applyFont="1" applyBorder="1">
      <alignment vertical="center"/>
    </xf>
    <xf numFmtId="0" fontId="5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1" applyFont="1">
      <alignment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>
      <alignment vertical="center"/>
    </xf>
    <xf numFmtId="176" fontId="7" fillId="2" borderId="0" xfId="1" applyNumberFormat="1" applyFont="1" applyFill="1">
      <alignment vertical="center"/>
    </xf>
    <xf numFmtId="0" fontId="13" fillId="0" borderId="0" xfId="1" applyFont="1">
      <alignment vertical="center"/>
    </xf>
    <xf numFmtId="0" fontId="7" fillId="0" borderId="0" xfId="0" applyFont="1" applyAlignment="1">
      <alignment horizontal="left" vertical="center" indent="2"/>
    </xf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176" fontId="15" fillId="0" borderId="0" xfId="1" applyNumberFormat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6" fillId="0" borderId="0" xfId="1" applyFont="1" applyAlignment="1">
      <alignment horizontal="center" vertical="center"/>
    </xf>
    <xf numFmtId="0" fontId="15" fillId="0" borderId="5" xfId="1" applyFont="1" applyBorder="1" applyAlignment="1">
      <alignment horizontal="center"/>
    </xf>
    <xf numFmtId="176" fontId="15" fillId="0" borderId="5" xfId="1" applyNumberFormat="1" applyFont="1" applyBorder="1" applyAlignment="1">
      <alignment horizontal="center"/>
    </xf>
    <xf numFmtId="176" fontId="10" fillId="0" borderId="15" xfId="1" applyNumberFormat="1" applyFont="1" applyBorder="1">
      <alignment vertical="center"/>
    </xf>
    <xf numFmtId="176" fontId="7" fillId="0" borderId="7" xfId="1" applyNumberFormat="1" applyFont="1" applyBorder="1" applyAlignment="1">
      <alignment vertical="center"/>
    </xf>
    <xf numFmtId="3" fontId="15" fillId="0" borderId="9" xfId="1" applyNumberFormat="1" applyFont="1" applyBorder="1" applyAlignment="1">
      <alignment horizontal="center"/>
    </xf>
    <xf numFmtId="3" fontId="15" fillId="0" borderId="11" xfId="1" applyNumberFormat="1" applyFont="1" applyBorder="1" applyAlignment="1">
      <alignment horizontal="center"/>
    </xf>
    <xf numFmtId="0" fontId="7" fillId="4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176" fontId="10" fillId="0" borderId="4" xfId="1" applyNumberFormat="1" applyFont="1" applyBorder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7" fillId="4" borderId="16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3" fontId="15" fillId="0" borderId="11" xfId="1" applyNumberFormat="1" applyFont="1" applyBorder="1" applyAlignment="1">
      <alignment horizontal="right"/>
    </xf>
    <xf numFmtId="0" fontId="15" fillId="0" borderId="3" xfId="1" applyFont="1" applyBorder="1" applyAlignment="1">
      <alignment horizontal="center"/>
    </xf>
    <xf numFmtId="176" fontId="15" fillId="0" borderId="3" xfId="1" applyNumberFormat="1" applyFont="1" applyBorder="1" applyAlignment="1">
      <alignment horizontal="center"/>
    </xf>
    <xf numFmtId="0" fontId="15" fillId="0" borderId="6" xfId="1" applyFont="1" applyBorder="1" applyAlignment="1">
      <alignment horizontal="center" vertical="center"/>
    </xf>
    <xf numFmtId="176" fontId="15" fillId="0" borderId="6" xfId="1" applyNumberFormat="1" applyFont="1" applyBorder="1">
      <alignment vertical="center"/>
    </xf>
    <xf numFmtId="0" fontId="15" fillId="0" borderId="6" xfId="1" applyFont="1" applyBorder="1">
      <alignment vertical="center"/>
    </xf>
    <xf numFmtId="3" fontId="15" fillId="0" borderId="16" xfId="1" applyNumberFormat="1" applyFont="1" applyBorder="1">
      <alignment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>
      <alignment vertical="center"/>
    </xf>
    <xf numFmtId="3" fontId="15" fillId="0" borderId="11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3" fontId="15" fillId="0" borderId="12" xfId="1" applyNumberFormat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15" fillId="0" borderId="8" xfId="1" applyFont="1" applyBorder="1">
      <alignment vertical="center"/>
    </xf>
    <xf numFmtId="0" fontId="15" fillId="0" borderId="16" xfId="1" applyFont="1" applyBorder="1">
      <alignment vertical="center"/>
    </xf>
    <xf numFmtId="176" fontId="15" fillId="0" borderId="0" xfId="1" applyNumberFormat="1" applyFont="1" applyBorder="1" applyAlignment="1"/>
    <xf numFmtId="0" fontId="15" fillId="0" borderId="0" xfId="1" applyFont="1" applyBorder="1" applyAlignment="1"/>
    <xf numFmtId="3" fontId="15" fillId="0" borderId="11" xfId="1" applyNumberFormat="1" applyFont="1" applyBorder="1" applyAlignment="1"/>
    <xf numFmtId="3" fontId="15" fillId="0" borderId="16" xfId="1" applyNumberFormat="1" applyFont="1" applyBorder="1" applyAlignment="1">
      <alignment vertical="center"/>
    </xf>
    <xf numFmtId="0" fontId="9" fillId="0" borderId="4" xfId="1" applyFont="1" applyBorder="1">
      <alignment vertical="center"/>
    </xf>
    <xf numFmtId="0" fontId="9" fillId="0" borderId="7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4" xfId="1" applyFont="1" applyBorder="1" applyAlignment="1">
      <alignment vertical="center" wrapText="1"/>
    </xf>
    <xf numFmtId="0" fontId="9" fillId="0" borderId="7" xfId="1" applyFont="1" applyBorder="1" applyAlignment="1">
      <alignment horizontal="right" vertical="center" shrinkToFit="1"/>
    </xf>
    <xf numFmtId="0" fontId="7" fillId="0" borderId="7" xfId="1" applyFont="1" applyBorder="1" applyAlignment="1">
      <alignment horizontal="center" vertical="center" wrapText="1" shrinkToFit="1"/>
    </xf>
    <xf numFmtId="176" fontId="18" fillId="0" borderId="15" xfId="1" applyNumberFormat="1" applyFont="1" applyBorder="1">
      <alignment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 wrapText="1" shrinkToFit="1"/>
    </xf>
    <xf numFmtId="176" fontId="10" fillId="5" borderId="15" xfId="1" applyNumberFormat="1" applyFont="1" applyFill="1" applyBorder="1">
      <alignment vertical="center"/>
    </xf>
    <xf numFmtId="176" fontId="18" fillId="5" borderId="15" xfId="1" applyNumberFormat="1" applyFont="1" applyFill="1" applyBorder="1">
      <alignment vertical="center"/>
    </xf>
    <xf numFmtId="176" fontId="7" fillId="0" borderId="4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7" fillId="0" borderId="2" xfId="1" applyNumberFormat="1" applyFont="1" applyBorder="1">
      <alignment vertical="center"/>
    </xf>
    <xf numFmtId="176" fontId="12" fillId="0" borderId="4" xfId="1" applyNumberFormat="1" applyFont="1" applyBorder="1">
      <alignment vertical="center"/>
    </xf>
    <xf numFmtId="176" fontId="12" fillId="0" borderId="1" xfId="1" applyNumberFormat="1" applyFont="1" applyBorder="1">
      <alignment vertical="center"/>
    </xf>
    <xf numFmtId="176" fontId="12" fillId="0" borderId="2" xfId="1" applyNumberFormat="1" applyFont="1" applyBorder="1">
      <alignment vertical="center"/>
    </xf>
    <xf numFmtId="176" fontId="7" fillId="0" borderId="21" xfId="1" applyNumberFormat="1" applyFont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6" fillId="4" borderId="0" xfId="1" applyFont="1" applyFill="1" applyAlignment="1">
      <alignment horizontal="center" vertical="center" shrinkToFit="1"/>
    </xf>
    <xf numFmtId="0" fontId="12" fillId="4" borderId="8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176" fontId="7" fillId="4" borderId="19" xfId="1" applyNumberFormat="1" applyFont="1" applyFill="1" applyBorder="1" applyAlignment="1">
      <alignment horizontal="center" vertical="center" shrinkToFit="1"/>
    </xf>
    <xf numFmtId="176" fontId="7" fillId="4" borderId="2" xfId="1" applyNumberFormat="1" applyFont="1" applyFill="1" applyBorder="1" applyAlignment="1">
      <alignment horizontal="center" vertical="center" shrinkToFit="1"/>
    </xf>
    <xf numFmtId="176" fontId="13" fillId="4" borderId="19" xfId="1" applyNumberFormat="1" applyFont="1" applyFill="1" applyBorder="1" applyAlignment="1">
      <alignment horizontal="center" vertical="center" shrinkToFit="1"/>
    </xf>
    <xf numFmtId="0" fontId="9" fillId="0" borderId="4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176" fontId="7" fillId="0" borderId="4" xfId="1" applyNumberFormat="1" applyFont="1" applyBorder="1" applyAlignment="1">
      <alignment vertical="center"/>
    </xf>
    <xf numFmtId="176" fontId="7" fillId="0" borderId="1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176" fontId="10" fillId="5" borderId="0" xfId="1" applyNumberFormat="1" applyFont="1" applyFill="1" applyBorder="1">
      <alignment vertical="center"/>
    </xf>
    <xf numFmtId="176" fontId="18" fillId="5" borderId="0" xfId="1" applyNumberFormat="1" applyFont="1" applyFill="1" applyBorder="1">
      <alignment vertical="center"/>
    </xf>
    <xf numFmtId="0" fontId="7" fillId="0" borderId="7" xfId="1" applyFont="1" applyFill="1" applyBorder="1" applyAlignment="1">
      <alignment horizontal="center" vertical="center" wrapText="1" shrinkToFit="1"/>
    </xf>
    <xf numFmtId="176" fontId="10" fillId="0" borderId="15" xfId="1" applyNumberFormat="1" applyFont="1" applyFill="1" applyBorder="1">
      <alignment vertical="center"/>
    </xf>
    <xf numFmtId="176" fontId="18" fillId="0" borderId="15" xfId="1" applyNumberFormat="1" applyFont="1" applyFill="1" applyBorder="1">
      <alignment vertical="center"/>
    </xf>
    <xf numFmtId="0" fontId="19" fillId="5" borderId="0" xfId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992421</xdr:colOff>
      <xdr:row>13</xdr:row>
      <xdr:rowOff>0</xdr:rowOff>
    </xdr:from>
    <xdr:to>
      <xdr:col>7</xdr:col>
      <xdr:colOff>54447</xdr:colOff>
      <xdr:row>14</xdr:row>
      <xdr:rowOff>297033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16543" y="3272952"/>
          <a:ext cx="2284314" cy="783416"/>
        </a:xfrm>
        <a:prstGeom prst="wedgeRoundRectCallout">
          <a:avLst>
            <a:gd name="adj1" fmla="val -62357"/>
            <a:gd name="adj2" fmla="val -42893"/>
            <a:gd name="adj3" fmla="val 16667"/>
          </a:avLst>
        </a:prstGeom>
        <a:solidFill>
          <a:sysClr val="window" lastClr="FFFFFF"/>
        </a:solidFill>
        <a:ln w="95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年間型</a:t>
          </a:r>
          <a:r>
            <a:rPr kumimoji="1" lang="en-US" altLang="ja-JP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or</a:t>
          </a: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イベント型</a:t>
          </a:r>
          <a:endParaRPr kumimoji="1" lang="en-US" altLang="ja-JP" sz="12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を記載（年間の場合は、新規</a:t>
          </a:r>
          <a:r>
            <a:rPr kumimoji="1" lang="en-US" altLang="ja-JP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or</a:t>
          </a: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継続も記載する</a:t>
          </a:r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en-US" altLang="ja-JP" sz="105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992421</xdr:colOff>
      <xdr:row>13</xdr:row>
      <xdr:rowOff>0</xdr:rowOff>
    </xdr:from>
    <xdr:to>
      <xdr:col>7</xdr:col>
      <xdr:colOff>54447</xdr:colOff>
      <xdr:row>14</xdr:row>
      <xdr:rowOff>297033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A6F80893-5C82-4F92-AA3E-80ED4B5C4C43}"/>
            </a:ext>
          </a:extLst>
        </xdr:cNvPr>
        <xdr:cNvSpPr/>
      </xdr:nvSpPr>
      <xdr:spPr>
        <a:xfrm>
          <a:off x="5116746" y="3209925"/>
          <a:ext cx="2500551" cy="570083"/>
        </a:xfrm>
        <a:prstGeom prst="wedgeRoundRectCallout">
          <a:avLst>
            <a:gd name="adj1" fmla="val -62357"/>
            <a:gd name="adj2" fmla="val -42893"/>
            <a:gd name="adj3" fmla="val 16667"/>
          </a:avLst>
        </a:prstGeom>
        <a:solidFill>
          <a:sysClr val="window" lastClr="FFFFFF"/>
        </a:solidFill>
        <a:ln w="95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年間型</a:t>
          </a:r>
          <a:r>
            <a:rPr kumimoji="1" lang="en-US" altLang="ja-JP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or</a:t>
          </a: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イベント型</a:t>
          </a:r>
          <a:endParaRPr kumimoji="1" lang="en-US" altLang="ja-JP" sz="12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を記載（年間の場合は、新規</a:t>
          </a:r>
          <a:r>
            <a:rPr kumimoji="1" lang="en-US" altLang="ja-JP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or</a:t>
          </a: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継続も記載する</a:t>
          </a:r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en-US" altLang="ja-JP" sz="105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992421</xdr:colOff>
      <xdr:row>13</xdr:row>
      <xdr:rowOff>0</xdr:rowOff>
    </xdr:from>
    <xdr:to>
      <xdr:col>7</xdr:col>
      <xdr:colOff>54447</xdr:colOff>
      <xdr:row>14</xdr:row>
      <xdr:rowOff>297033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53742A5-8596-47F4-8688-7B8CB6B424A3}"/>
            </a:ext>
          </a:extLst>
        </xdr:cNvPr>
        <xdr:cNvSpPr/>
      </xdr:nvSpPr>
      <xdr:spPr>
        <a:xfrm>
          <a:off x="5119921" y="3206750"/>
          <a:ext cx="2503726" cy="576433"/>
        </a:xfrm>
        <a:prstGeom prst="wedgeRoundRectCallout">
          <a:avLst>
            <a:gd name="adj1" fmla="val -62357"/>
            <a:gd name="adj2" fmla="val -42893"/>
            <a:gd name="adj3" fmla="val 16667"/>
          </a:avLst>
        </a:prstGeom>
        <a:solidFill>
          <a:sysClr val="window" lastClr="FFFFFF"/>
        </a:solidFill>
        <a:ln w="95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年間型</a:t>
          </a:r>
          <a:r>
            <a:rPr kumimoji="1" lang="en-US" altLang="ja-JP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or</a:t>
          </a: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イベント型</a:t>
          </a:r>
          <a:endParaRPr kumimoji="1" lang="en-US" altLang="ja-JP" sz="12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を記載（年間の場合は、新規</a:t>
          </a:r>
          <a:r>
            <a:rPr kumimoji="1" lang="en-US" altLang="ja-JP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or</a:t>
          </a:r>
          <a:r>
            <a:rPr kumimoji="1" lang="ja-JP" altLang="en-US" sz="12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継続も記載する</a:t>
          </a:r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en-US" altLang="ja-JP" sz="105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tabSelected="1" view="pageBreakPreview" zoomScale="78" zoomScaleNormal="100" zoomScaleSheetLayoutView="100" workbookViewId="0">
      <selection activeCell="A2" sqref="A2:H2"/>
    </sheetView>
  </sheetViews>
  <sheetFormatPr defaultColWidth="9" defaultRowHeight="13" x14ac:dyDescent="0.2"/>
  <cols>
    <col min="1" max="1" width="18.7265625" style="21" customWidth="1"/>
    <col min="2" max="3" width="20.1796875" style="22" customWidth="1"/>
    <col min="4" max="4" width="25.6328125" style="21" customWidth="1"/>
    <col min="5" max="5" width="12.36328125" style="22" customWidth="1"/>
    <col min="6" max="7" width="5.6328125" style="21" customWidth="1"/>
    <col min="8" max="8" width="9.1796875" style="21" customWidth="1"/>
    <col min="9" max="16384" width="9" style="21"/>
  </cols>
  <sheetData>
    <row r="1" spans="1:8" ht="18" customHeight="1" x14ac:dyDescent="0.2">
      <c r="A1" s="34" t="s">
        <v>64</v>
      </c>
      <c r="B1" s="21"/>
      <c r="C1" s="21"/>
      <c r="G1" s="53" t="s">
        <v>78</v>
      </c>
    </row>
    <row r="2" spans="1:8" s="24" customFormat="1" ht="27.75" customHeight="1" x14ac:dyDescent="0.2">
      <c r="A2" s="102" t="s">
        <v>79</v>
      </c>
      <c r="B2" s="102"/>
      <c r="C2" s="102"/>
      <c r="D2" s="102"/>
      <c r="E2" s="102"/>
      <c r="F2" s="102"/>
      <c r="G2" s="102"/>
      <c r="H2" s="102"/>
    </row>
    <row r="3" spans="1:8" s="24" customFormat="1" ht="9" customHeight="1" x14ac:dyDescent="0.2">
      <c r="A3" s="42"/>
      <c r="B3" s="42"/>
      <c r="C3" s="44"/>
      <c r="D3" s="42"/>
      <c r="E3" s="42"/>
      <c r="F3" s="42"/>
      <c r="G3" s="42"/>
      <c r="H3" s="42"/>
    </row>
    <row r="4" spans="1:8" ht="27" customHeight="1" thickBot="1" x14ac:dyDescent="0.25">
      <c r="B4" s="21"/>
      <c r="C4" s="21"/>
      <c r="D4" s="41" t="s">
        <v>55</v>
      </c>
      <c r="E4" s="103" t="s">
        <v>67</v>
      </c>
      <c r="F4" s="104"/>
      <c r="G4" s="104"/>
      <c r="H4" s="105"/>
    </row>
    <row r="5" spans="1:8" ht="27" customHeight="1" thickBot="1" x14ac:dyDescent="0.25">
      <c r="A5" s="117" t="s">
        <v>58</v>
      </c>
      <c r="B5" s="118"/>
      <c r="C5" s="119"/>
      <c r="D5" s="46" t="s">
        <v>59</v>
      </c>
      <c r="E5" s="103" t="s">
        <v>92</v>
      </c>
      <c r="F5" s="104"/>
      <c r="G5" s="104"/>
      <c r="H5" s="105"/>
    </row>
    <row r="6" spans="1:8" ht="18" customHeight="1" x14ac:dyDescent="0.2">
      <c r="A6" s="106" t="s">
        <v>0</v>
      </c>
      <c r="B6" s="108" t="s">
        <v>54</v>
      </c>
      <c r="C6" s="110" t="s">
        <v>65</v>
      </c>
      <c r="D6" s="96" t="s">
        <v>48</v>
      </c>
      <c r="E6" s="97"/>
      <c r="F6" s="97"/>
      <c r="G6" s="97"/>
      <c r="H6" s="98"/>
    </row>
    <row r="7" spans="1:8" ht="18" customHeight="1" x14ac:dyDescent="0.2">
      <c r="A7" s="107"/>
      <c r="B7" s="109"/>
      <c r="C7" s="109"/>
      <c r="D7" s="99"/>
      <c r="E7" s="100"/>
      <c r="F7" s="100"/>
      <c r="G7" s="100"/>
      <c r="H7" s="101"/>
    </row>
    <row r="8" spans="1:8" ht="18" customHeight="1" x14ac:dyDescent="0.2">
      <c r="A8" s="111" t="s">
        <v>60</v>
      </c>
      <c r="B8" s="114">
        <f>SUM(H9:H12)</f>
        <v>24000</v>
      </c>
      <c r="C8" s="114">
        <f>B8</f>
        <v>24000</v>
      </c>
      <c r="D8" s="35" t="s">
        <v>47</v>
      </c>
      <c r="E8" s="36" t="s">
        <v>46</v>
      </c>
      <c r="F8" s="35" t="s">
        <v>1</v>
      </c>
      <c r="G8" s="35" t="s">
        <v>2</v>
      </c>
      <c r="H8" s="39" t="s">
        <v>3</v>
      </c>
    </row>
    <row r="9" spans="1:8" ht="18" customHeight="1" x14ac:dyDescent="0.2">
      <c r="A9" s="112"/>
      <c r="B9" s="115"/>
      <c r="C9" s="115"/>
      <c r="D9" s="33" t="s">
        <v>93</v>
      </c>
      <c r="E9" s="70">
        <v>200</v>
      </c>
      <c r="F9" s="71">
        <v>30</v>
      </c>
      <c r="G9" s="71">
        <v>4</v>
      </c>
      <c r="H9" s="72">
        <f>E9*F9*G9</f>
        <v>24000</v>
      </c>
    </row>
    <row r="10" spans="1:8" ht="18" customHeight="1" x14ac:dyDescent="0.2">
      <c r="A10" s="112"/>
      <c r="B10" s="115"/>
      <c r="C10" s="115"/>
      <c r="D10" s="33"/>
      <c r="E10" s="32"/>
      <c r="F10" s="33"/>
      <c r="G10" s="33"/>
      <c r="H10" s="72">
        <f t="shared" ref="H10:H12" si="0">E10*F10*G10</f>
        <v>0</v>
      </c>
    </row>
    <row r="11" spans="1:8" ht="18" customHeight="1" x14ac:dyDescent="0.2">
      <c r="A11" s="112"/>
      <c r="B11" s="115"/>
      <c r="C11" s="115"/>
      <c r="D11" s="33"/>
      <c r="E11" s="32"/>
      <c r="F11" s="33"/>
      <c r="G11" s="33"/>
      <c r="H11" s="72">
        <f t="shared" si="0"/>
        <v>0</v>
      </c>
    </row>
    <row r="12" spans="1:8" ht="18" customHeight="1" x14ac:dyDescent="0.2">
      <c r="A12" s="113"/>
      <c r="B12" s="116"/>
      <c r="C12" s="116"/>
      <c r="D12" s="55"/>
      <c r="E12" s="56"/>
      <c r="F12" s="55"/>
      <c r="G12" s="55"/>
      <c r="H12" s="72">
        <f t="shared" si="0"/>
        <v>0</v>
      </c>
    </row>
    <row r="13" spans="1:8" ht="18" customHeight="1" x14ac:dyDescent="0.2">
      <c r="A13" s="75" t="s">
        <v>80</v>
      </c>
      <c r="B13" s="38">
        <f>H13</f>
        <v>200000</v>
      </c>
      <c r="C13" s="38">
        <f>B13</f>
        <v>200000</v>
      </c>
      <c r="D13" s="57" t="s">
        <v>82</v>
      </c>
      <c r="E13" s="58"/>
      <c r="F13" s="59"/>
      <c r="G13" s="59"/>
      <c r="H13" s="73">
        <v>200000</v>
      </c>
    </row>
    <row r="14" spans="1:8" ht="22" customHeight="1" thickBot="1" x14ac:dyDescent="0.25">
      <c r="A14" s="74" t="s">
        <v>99</v>
      </c>
      <c r="B14" s="43">
        <f>SUM(B8:B13)</f>
        <v>224000</v>
      </c>
      <c r="C14" s="43">
        <f>SUM(C8:C13)</f>
        <v>224000</v>
      </c>
      <c r="D14" s="59"/>
      <c r="E14" s="58"/>
      <c r="F14" s="59"/>
      <c r="G14" s="59"/>
      <c r="H14" s="60"/>
    </row>
    <row r="15" spans="1:8" ht="27" customHeight="1" thickBot="1" x14ac:dyDescent="0.25">
      <c r="A15" s="117" t="s">
        <v>61</v>
      </c>
      <c r="B15" s="118"/>
      <c r="C15" s="119"/>
      <c r="D15" s="61"/>
      <c r="E15" s="62"/>
      <c r="F15" s="61"/>
      <c r="G15" s="61"/>
      <c r="H15" s="63"/>
    </row>
    <row r="16" spans="1:8" ht="18" customHeight="1" x14ac:dyDescent="0.2">
      <c r="A16" s="106" t="s">
        <v>0</v>
      </c>
      <c r="B16" s="108" t="s">
        <v>54</v>
      </c>
      <c r="C16" s="110" t="s">
        <v>65</v>
      </c>
      <c r="D16" s="96" t="s">
        <v>48</v>
      </c>
      <c r="E16" s="97"/>
      <c r="F16" s="97"/>
      <c r="G16" s="97"/>
      <c r="H16" s="98"/>
    </row>
    <row r="17" spans="1:8" ht="18" customHeight="1" x14ac:dyDescent="0.2">
      <c r="A17" s="107"/>
      <c r="B17" s="109"/>
      <c r="C17" s="109"/>
      <c r="D17" s="99"/>
      <c r="E17" s="100"/>
      <c r="F17" s="100"/>
      <c r="G17" s="100"/>
      <c r="H17" s="101"/>
    </row>
    <row r="18" spans="1:8" ht="18" customHeight="1" x14ac:dyDescent="0.2">
      <c r="A18" s="74" t="s">
        <v>6</v>
      </c>
      <c r="B18" s="87">
        <f>SUM(H19:H23)</f>
        <v>124000</v>
      </c>
      <c r="C18" s="87">
        <f>B18</f>
        <v>124000</v>
      </c>
      <c r="D18" s="35" t="s">
        <v>47</v>
      </c>
      <c r="E18" s="36" t="s">
        <v>46</v>
      </c>
      <c r="F18" s="35" t="s">
        <v>1</v>
      </c>
      <c r="G18" s="35" t="s">
        <v>2</v>
      </c>
      <c r="H18" s="39" t="s">
        <v>3</v>
      </c>
    </row>
    <row r="19" spans="1:8" ht="18" customHeight="1" x14ac:dyDescent="0.2">
      <c r="A19" s="76"/>
      <c r="B19" s="88"/>
      <c r="C19" s="88"/>
      <c r="D19" s="61" t="s">
        <v>68</v>
      </c>
      <c r="E19" s="62">
        <v>2000</v>
      </c>
      <c r="F19" s="61">
        <v>5</v>
      </c>
      <c r="G19" s="61">
        <v>4</v>
      </c>
      <c r="H19" s="54">
        <f>E19*F19*G19</f>
        <v>40000</v>
      </c>
    </row>
    <row r="20" spans="1:8" ht="18" customHeight="1" x14ac:dyDescent="0.2">
      <c r="A20" s="76"/>
      <c r="B20" s="88"/>
      <c r="C20" s="88"/>
      <c r="D20" s="61" t="s">
        <v>69</v>
      </c>
      <c r="E20" s="62">
        <v>1000</v>
      </c>
      <c r="F20" s="61">
        <v>3</v>
      </c>
      <c r="G20" s="61">
        <v>4</v>
      </c>
      <c r="H20" s="54">
        <f>E20*F20*G20</f>
        <v>12000</v>
      </c>
    </row>
    <row r="21" spans="1:8" ht="18" customHeight="1" x14ac:dyDescent="0.2">
      <c r="A21" s="76"/>
      <c r="B21" s="88"/>
      <c r="C21" s="88"/>
      <c r="D21" s="61" t="s">
        <v>81</v>
      </c>
      <c r="E21" s="62">
        <v>1000</v>
      </c>
      <c r="F21" s="61">
        <v>5</v>
      </c>
      <c r="G21" s="61">
        <v>4</v>
      </c>
      <c r="H21" s="54">
        <f>E21*F21*G21</f>
        <v>20000</v>
      </c>
    </row>
    <row r="22" spans="1:8" ht="18" customHeight="1" x14ac:dyDescent="0.2">
      <c r="A22" s="76"/>
      <c r="B22" s="88"/>
      <c r="C22" s="88"/>
      <c r="D22" s="61" t="s">
        <v>70</v>
      </c>
      <c r="E22" s="62">
        <v>1000</v>
      </c>
      <c r="F22" s="61">
        <v>13</v>
      </c>
      <c r="G22" s="61">
        <v>4</v>
      </c>
      <c r="H22" s="54">
        <f>E22*F22*G22</f>
        <v>52000</v>
      </c>
    </row>
    <row r="23" spans="1:8" ht="18" customHeight="1" x14ac:dyDescent="0.2">
      <c r="A23" s="77"/>
      <c r="B23" s="89"/>
      <c r="C23" s="89"/>
      <c r="D23" s="64"/>
      <c r="E23" s="65"/>
      <c r="F23" s="64"/>
      <c r="G23" s="64"/>
      <c r="H23" s="66">
        <f>E23*F23*G23</f>
        <v>0</v>
      </c>
    </row>
    <row r="24" spans="1:8" ht="18" customHeight="1" x14ac:dyDescent="0.2">
      <c r="A24" s="76" t="s">
        <v>12</v>
      </c>
      <c r="B24" s="87">
        <f>SUM(H25:H28)</f>
        <v>2800</v>
      </c>
      <c r="C24" s="87">
        <f>B24</f>
        <v>2800</v>
      </c>
      <c r="D24" s="35" t="s">
        <v>47</v>
      </c>
      <c r="E24" s="32" t="s">
        <v>46</v>
      </c>
      <c r="F24" s="33" t="s">
        <v>17</v>
      </c>
      <c r="G24" s="33" t="s">
        <v>11</v>
      </c>
      <c r="H24" s="40" t="s">
        <v>3</v>
      </c>
    </row>
    <row r="25" spans="1:8" ht="18" customHeight="1" x14ac:dyDescent="0.2">
      <c r="A25" s="26" t="s">
        <v>89</v>
      </c>
      <c r="B25" s="88"/>
      <c r="C25" s="88"/>
      <c r="D25" s="61" t="s">
        <v>84</v>
      </c>
      <c r="E25" s="62">
        <v>20</v>
      </c>
      <c r="F25" s="61">
        <v>20</v>
      </c>
      <c r="G25" s="61">
        <v>1</v>
      </c>
      <c r="H25" s="63">
        <f>E25*F25*G25</f>
        <v>400</v>
      </c>
    </row>
    <row r="26" spans="1:8" ht="18" customHeight="1" x14ac:dyDescent="0.2">
      <c r="A26" s="26" t="s">
        <v>90</v>
      </c>
      <c r="B26" s="88"/>
      <c r="C26" s="88"/>
      <c r="D26" s="61" t="s">
        <v>83</v>
      </c>
      <c r="E26" s="62">
        <v>20</v>
      </c>
      <c r="F26" s="61">
        <v>40</v>
      </c>
      <c r="G26" s="61">
        <v>3</v>
      </c>
      <c r="H26" s="63">
        <f t="shared" ref="H26:H28" si="1">E26*F26*G26</f>
        <v>2400</v>
      </c>
    </row>
    <row r="27" spans="1:8" ht="18" customHeight="1" x14ac:dyDescent="0.2">
      <c r="A27" s="76"/>
      <c r="B27" s="88"/>
      <c r="C27" s="88"/>
      <c r="D27" s="61"/>
      <c r="E27" s="62"/>
      <c r="F27" s="61"/>
      <c r="G27" s="61"/>
      <c r="H27" s="63">
        <f t="shared" si="1"/>
        <v>0</v>
      </c>
    </row>
    <row r="28" spans="1:8" ht="18" customHeight="1" x14ac:dyDescent="0.2">
      <c r="A28" s="76"/>
      <c r="B28" s="89"/>
      <c r="C28" s="89"/>
      <c r="D28" s="61"/>
      <c r="E28" s="62"/>
      <c r="F28" s="61"/>
      <c r="G28" s="61"/>
      <c r="H28" s="63">
        <f t="shared" si="1"/>
        <v>0</v>
      </c>
    </row>
    <row r="29" spans="1:8" ht="18" customHeight="1" x14ac:dyDescent="0.2">
      <c r="A29" s="74" t="s">
        <v>13</v>
      </c>
      <c r="B29" s="87">
        <f>SUM(H30:H34)</f>
        <v>35500</v>
      </c>
      <c r="C29" s="87">
        <f>B29</f>
        <v>35500</v>
      </c>
      <c r="D29" s="35" t="s">
        <v>47</v>
      </c>
      <c r="E29" s="36" t="s">
        <v>46</v>
      </c>
      <c r="F29" s="35" t="s">
        <v>88</v>
      </c>
      <c r="G29" s="35" t="s">
        <v>2</v>
      </c>
      <c r="H29" s="39" t="s">
        <v>3</v>
      </c>
    </row>
    <row r="30" spans="1:8" ht="18" customHeight="1" x14ac:dyDescent="0.2">
      <c r="A30" s="76"/>
      <c r="B30" s="88"/>
      <c r="C30" s="88"/>
      <c r="D30" s="61" t="s">
        <v>85</v>
      </c>
      <c r="E30" s="62">
        <v>10000</v>
      </c>
      <c r="F30" s="61"/>
      <c r="G30" s="61">
        <v>1</v>
      </c>
      <c r="H30" s="63">
        <f>E30*G30</f>
        <v>10000</v>
      </c>
    </row>
    <row r="31" spans="1:8" ht="18" customHeight="1" x14ac:dyDescent="0.2">
      <c r="A31" s="76"/>
      <c r="B31" s="88"/>
      <c r="C31" s="88"/>
      <c r="D31" s="61" t="s">
        <v>86</v>
      </c>
      <c r="E31" s="62">
        <v>7000</v>
      </c>
      <c r="F31" s="61"/>
      <c r="G31" s="61">
        <v>3</v>
      </c>
      <c r="H31" s="63">
        <f t="shared" ref="H31:H34" si="2">E31*G31</f>
        <v>21000</v>
      </c>
    </row>
    <row r="32" spans="1:8" ht="18" customHeight="1" x14ac:dyDescent="0.2">
      <c r="A32" s="76"/>
      <c r="B32" s="88"/>
      <c r="C32" s="88"/>
      <c r="D32" s="61" t="s">
        <v>87</v>
      </c>
      <c r="E32" s="62">
        <v>1500</v>
      </c>
      <c r="F32" s="61"/>
      <c r="G32" s="61">
        <v>3</v>
      </c>
      <c r="H32" s="63">
        <f t="shared" si="2"/>
        <v>4500</v>
      </c>
    </row>
    <row r="33" spans="1:8" ht="18" customHeight="1" x14ac:dyDescent="0.2">
      <c r="A33" s="76"/>
      <c r="B33" s="88"/>
      <c r="C33" s="88"/>
      <c r="D33" s="61"/>
      <c r="E33" s="62"/>
      <c r="F33" s="61"/>
      <c r="G33" s="61"/>
      <c r="H33" s="63">
        <f t="shared" si="2"/>
        <v>0</v>
      </c>
    </row>
    <row r="34" spans="1:8" ht="18" customHeight="1" x14ac:dyDescent="0.2">
      <c r="A34" s="77"/>
      <c r="B34" s="89"/>
      <c r="C34" s="89"/>
      <c r="D34" s="64"/>
      <c r="E34" s="65"/>
      <c r="F34" s="64"/>
      <c r="G34" s="64"/>
      <c r="H34" s="63">
        <f t="shared" si="2"/>
        <v>0</v>
      </c>
    </row>
    <row r="35" spans="1:8" ht="18" customHeight="1" x14ac:dyDescent="0.2">
      <c r="A35" s="74" t="s">
        <v>14</v>
      </c>
      <c r="B35" s="87">
        <f>SUM(H36:H40)</f>
        <v>80000</v>
      </c>
      <c r="C35" s="90">
        <v>50000</v>
      </c>
      <c r="D35" s="35" t="s">
        <v>47</v>
      </c>
      <c r="E35" s="36" t="s">
        <v>46</v>
      </c>
      <c r="F35" s="35" t="s">
        <v>4</v>
      </c>
      <c r="G35" s="35" t="s">
        <v>5</v>
      </c>
      <c r="H35" s="39" t="s">
        <v>3</v>
      </c>
    </row>
    <row r="36" spans="1:8" ht="18" customHeight="1" x14ac:dyDescent="0.2">
      <c r="A36" s="26" t="s">
        <v>91</v>
      </c>
      <c r="B36" s="88"/>
      <c r="C36" s="91"/>
      <c r="D36" s="61" t="s">
        <v>94</v>
      </c>
      <c r="E36" s="62">
        <v>3000</v>
      </c>
      <c r="F36" s="61">
        <v>10</v>
      </c>
      <c r="G36" s="67">
        <v>1</v>
      </c>
      <c r="H36" s="63">
        <f>E36*F36*G36</f>
        <v>30000</v>
      </c>
    </row>
    <row r="37" spans="1:8" ht="18" customHeight="1" x14ac:dyDescent="0.2">
      <c r="A37" s="76"/>
      <c r="B37" s="88"/>
      <c r="C37" s="91"/>
      <c r="D37" s="61" t="s">
        <v>95</v>
      </c>
      <c r="E37" s="62">
        <v>3000</v>
      </c>
      <c r="F37" s="61">
        <v>10</v>
      </c>
      <c r="G37" s="67">
        <v>1</v>
      </c>
      <c r="H37" s="63">
        <f>E37*F37*G37</f>
        <v>30000</v>
      </c>
    </row>
    <row r="38" spans="1:8" ht="18" customHeight="1" x14ac:dyDescent="0.2">
      <c r="A38" s="76"/>
      <c r="B38" s="88"/>
      <c r="C38" s="91"/>
      <c r="D38" s="61" t="s">
        <v>96</v>
      </c>
      <c r="E38" s="62">
        <v>5000</v>
      </c>
      <c r="F38" s="61">
        <v>4</v>
      </c>
      <c r="G38" s="67">
        <v>1</v>
      </c>
      <c r="H38" s="63">
        <f>E38*F38*G38</f>
        <v>20000</v>
      </c>
    </row>
    <row r="39" spans="1:8" ht="18" customHeight="1" x14ac:dyDescent="0.2">
      <c r="A39" s="76"/>
      <c r="B39" s="88"/>
      <c r="C39" s="91"/>
      <c r="D39" s="61"/>
      <c r="E39" s="62"/>
      <c r="F39" s="61"/>
      <c r="G39" s="67"/>
      <c r="H39" s="63">
        <f>E39*F39*G39</f>
        <v>0</v>
      </c>
    </row>
    <row r="40" spans="1:8" s="25" customFormat="1" ht="18" customHeight="1" x14ac:dyDescent="0.2">
      <c r="A40" s="76"/>
      <c r="B40" s="89"/>
      <c r="C40" s="92"/>
      <c r="D40" s="61"/>
      <c r="E40" s="62"/>
      <c r="F40" s="61"/>
      <c r="G40" s="61"/>
      <c r="H40" s="66">
        <f>E40*F40*G40</f>
        <v>0</v>
      </c>
    </row>
    <row r="41" spans="1:8" s="25" customFormat="1" ht="18" customHeight="1" x14ac:dyDescent="0.2">
      <c r="A41" s="78" t="s">
        <v>15</v>
      </c>
      <c r="B41" s="87">
        <f>SUM(H42:H44)</f>
        <v>15000</v>
      </c>
      <c r="C41" s="87">
        <f>B41</f>
        <v>15000</v>
      </c>
      <c r="D41" s="35" t="s">
        <v>47</v>
      </c>
      <c r="E41" s="36" t="s">
        <v>46</v>
      </c>
      <c r="F41" s="35" t="s">
        <v>10</v>
      </c>
      <c r="G41" s="35" t="s">
        <v>11</v>
      </c>
      <c r="H41" s="39" t="s">
        <v>3</v>
      </c>
    </row>
    <row r="42" spans="1:8" s="25" customFormat="1" ht="18" customHeight="1" x14ac:dyDescent="0.2">
      <c r="A42" s="76" t="s">
        <v>62</v>
      </c>
      <c r="B42" s="88"/>
      <c r="C42" s="88"/>
      <c r="D42" s="61" t="s">
        <v>72</v>
      </c>
      <c r="E42" s="62">
        <v>10000</v>
      </c>
      <c r="F42" s="61">
        <v>1</v>
      </c>
      <c r="G42" s="61">
        <v>1</v>
      </c>
      <c r="H42" s="63">
        <f>E42*F42*G42</f>
        <v>10000</v>
      </c>
    </row>
    <row r="43" spans="1:8" s="25" customFormat="1" ht="18" customHeight="1" x14ac:dyDescent="0.2">
      <c r="A43" s="76"/>
      <c r="B43" s="88"/>
      <c r="C43" s="88"/>
      <c r="D43" s="61" t="s">
        <v>97</v>
      </c>
      <c r="E43" s="62">
        <v>3000</v>
      </c>
      <c r="F43" s="61">
        <v>1</v>
      </c>
      <c r="G43" s="61">
        <v>1</v>
      </c>
      <c r="H43" s="63">
        <f>E43*F43*G43</f>
        <v>3000</v>
      </c>
    </row>
    <row r="44" spans="1:8" s="25" customFormat="1" ht="18" customHeight="1" x14ac:dyDescent="0.2">
      <c r="A44" s="77"/>
      <c r="B44" s="89"/>
      <c r="C44" s="89"/>
      <c r="D44" s="64" t="s">
        <v>98</v>
      </c>
      <c r="E44" s="65">
        <v>1000</v>
      </c>
      <c r="F44" s="64">
        <v>1</v>
      </c>
      <c r="G44" s="64">
        <v>2</v>
      </c>
      <c r="H44" s="66">
        <f>E44*F44*G44</f>
        <v>2000</v>
      </c>
    </row>
    <row r="45" spans="1:8" s="25" customFormat="1" ht="18" customHeight="1" x14ac:dyDescent="0.2">
      <c r="A45" s="74" t="s">
        <v>16</v>
      </c>
      <c r="B45" s="87">
        <f>SUM(H46:H47)</f>
        <v>26000</v>
      </c>
      <c r="C45" s="87">
        <f>B45</f>
        <v>26000</v>
      </c>
      <c r="D45" s="35" t="s">
        <v>47</v>
      </c>
      <c r="E45" s="36" t="s">
        <v>46</v>
      </c>
      <c r="F45" s="35" t="s">
        <v>1</v>
      </c>
      <c r="G45" s="35" t="s">
        <v>2</v>
      </c>
      <c r="H45" s="39" t="s">
        <v>3</v>
      </c>
    </row>
    <row r="46" spans="1:8" s="25" customFormat="1" ht="18" customHeight="1" x14ac:dyDescent="0.2">
      <c r="A46" s="76"/>
      <c r="B46" s="88"/>
      <c r="C46" s="88"/>
      <c r="D46" s="61" t="s">
        <v>71</v>
      </c>
      <c r="E46" s="62">
        <v>1300</v>
      </c>
      <c r="F46" s="61">
        <v>5</v>
      </c>
      <c r="G46" s="61">
        <v>4</v>
      </c>
      <c r="H46" s="63">
        <f>E46*F46*G46</f>
        <v>26000</v>
      </c>
    </row>
    <row r="47" spans="1:8" s="25" customFormat="1" ht="18" customHeight="1" x14ac:dyDescent="0.2">
      <c r="A47" s="77"/>
      <c r="B47" s="89"/>
      <c r="C47" s="88"/>
      <c r="D47" s="64"/>
      <c r="E47" s="65"/>
      <c r="F47" s="64"/>
      <c r="G47" s="64"/>
      <c r="H47" s="66">
        <f>E47*F47</f>
        <v>0</v>
      </c>
    </row>
    <row r="48" spans="1:8" s="25" customFormat="1" ht="18" customHeight="1" x14ac:dyDescent="0.2">
      <c r="A48" s="74" t="s">
        <v>63</v>
      </c>
      <c r="B48" s="87">
        <f>SUM(H49:H50)</f>
        <v>0</v>
      </c>
      <c r="C48" s="93"/>
      <c r="D48" s="35" t="s">
        <v>47</v>
      </c>
      <c r="E48" s="36" t="s">
        <v>46</v>
      </c>
      <c r="F48" s="35"/>
      <c r="G48" s="35"/>
      <c r="H48" s="39" t="s">
        <v>3</v>
      </c>
    </row>
    <row r="49" spans="1:8" s="25" customFormat="1" ht="18" customHeight="1" x14ac:dyDescent="0.2">
      <c r="A49" s="76"/>
      <c r="B49" s="88"/>
      <c r="C49" s="94"/>
      <c r="D49" s="61"/>
      <c r="E49" s="62"/>
      <c r="F49" s="61"/>
      <c r="G49" s="61"/>
      <c r="H49" s="63">
        <f>E49*F49</f>
        <v>0</v>
      </c>
    </row>
    <row r="50" spans="1:8" s="25" customFormat="1" ht="18" customHeight="1" x14ac:dyDescent="0.2">
      <c r="A50" s="77"/>
      <c r="B50" s="89"/>
      <c r="C50" s="95"/>
      <c r="D50" s="64"/>
      <c r="E50" s="65"/>
      <c r="F50" s="64"/>
      <c r="G50" s="64"/>
      <c r="H50" s="66">
        <f>E50*F50</f>
        <v>0</v>
      </c>
    </row>
    <row r="51" spans="1:8" s="25" customFormat="1" ht="22" customHeight="1" x14ac:dyDescent="0.2">
      <c r="A51" s="79" t="s">
        <v>100</v>
      </c>
      <c r="B51" s="37">
        <f>SUM(B18:B47)</f>
        <v>283300</v>
      </c>
      <c r="C51" s="37">
        <f>SUM(C18:C47)</f>
        <v>253300</v>
      </c>
      <c r="D51" s="68"/>
      <c r="E51" s="58"/>
      <c r="F51" s="59"/>
      <c r="G51" s="59"/>
      <c r="H51" s="69"/>
    </row>
    <row r="52" spans="1:8" s="25" customFormat="1" ht="35" customHeight="1" x14ac:dyDescent="0.2">
      <c r="A52" s="80" t="s">
        <v>101</v>
      </c>
      <c r="B52" s="37">
        <f>B51-B14</f>
        <v>59300</v>
      </c>
      <c r="C52" s="81">
        <f>C51-C14</f>
        <v>29300</v>
      </c>
      <c r="D52" s="68"/>
      <c r="E52" s="58"/>
      <c r="F52" s="59"/>
      <c r="G52" s="59"/>
      <c r="H52" s="69"/>
    </row>
    <row r="53" spans="1:8" ht="20" customHeight="1" x14ac:dyDescent="0.2">
      <c r="A53" s="23" t="s">
        <v>18</v>
      </c>
      <c r="B53" s="27">
        <f>C52</f>
        <v>29300</v>
      </c>
      <c r="C53" s="21" t="s">
        <v>66</v>
      </c>
      <c r="E53" s="21"/>
    </row>
  </sheetData>
  <mergeCells count="30">
    <mergeCell ref="D16:H17"/>
    <mergeCell ref="A2:H2"/>
    <mergeCell ref="E4:H4"/>
    <mergeCell ref="E5:H5"/>
    <mergeCell ref="A6:A7"/>
    <mergeCell ref="B6:B7"/>
    <mergeCell ref="D6:H7"/>
    <mergeCell ref="C6:C7"/>
    <mergeCell ref="C16:C17"/>
    <mergeCell ref="A8:A12"/>
    <mergeCell ref="B8:B12"/>
    <mergeCell ref="C8:C12"/>
    <mergeCell ref="A16:A17"/>
    <mergeCell ref="B16:B17"/>
    <mergeCell ref="A5:C5"/>
    <mergeCell ref="A15:C15"/>
    <mergeCell ref="C35:C40"/>
    <mergeCell ref="B48:B50"/>
    <mergeCell ref="C41:C44"/>
    <mergeCell ref="C45:C47"/>
    <mergeCell ref="C48:C50"/>
    <mergeCell ref="B45:B47"/>
    <mergeCell ref="B35:B40"/>
    <mergeCell ref="B41:B44"/>
    <mergeCell ref="C18:C23"/>
    <mergeCell ref="C24:C28"/>
    <mergeCell ref="C29:C34"/>
    <mergeCell ref="B18:B23"/>
    <mergeCell ref="B24:B28"/>
    <mergeCell ref="B29:B34"/>
  </mergeCells>
  <phoneticPr fontId="4"/>
  <printOptions horizontalCentered="1" verticalCentered="1"/>
  <pageMargins left="0.59055118110236227" right="0.59055118110236227" top="0.59055118110236227" bottom="0.59055118110236227" header="0.39370078740157483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470B-770A-4CDC-BA11-8A6F1AB30B6E}">
  <sheetPr>
    <tabColor rgb="FFFFC000"/>
    <pageSetUpPr fitToPage="1"/>
  </sheetPr>
  <dimension ref="A1:H53"/>
  <sheetViews>
    <sheetView view="pageBreakPreview" zoomScale="78" zoomScaleNormal="100" zoomScaleSheetLayoutView="100" workbookViewId="0">
      <selection activeCell="A2" sqref="A2:H2"/>
    </sheetView>
  </sheetViews>
  <sheetFormatPr defaultColWidth="9" defaultRowHeight="13" x14ac:dyDescent="0.2"/>
  <cols>
    <col min="1" max="1" width="18.7265625" style="21" customWidth="1"/>
    <col min="2" max="3" width="20.1796875" style="22" customWidth="1"/>
    <col min="4" max="4" width="25.6328125" style="21" customWidth="1"/>
    <col min="5" max="5" width="12.36328125" style="22" customWidth="1"/>
    <col min="6" max="7" width="5.6328125" style="21" customWidth="1"/>
    <col min="8" max="8" width="9.1796875" style="21" customWidth="1"/>
    <col min="9" max="16384" width="9" style="21"/>
  </cols>
  <sheetData>
    <row r="1" spans="1:8" ht="18" customHeight="1" x14ac:dyDescent="0.2">
      <c r="A1" s="34" t="s">
        <v>64</v>
      </c>
      <c r="B1" s="21"/>
      <c r="C1" s="21"/>
      <c r="G1" s="53" t="s">
        <v>78</v>
      </c>
    </row>
    <row r="2" spans="1:8" s="24" customFormat="1" ht="27.75" customHeight="1" x14ac:dyDescent="0.2">
      <c r="A2" s="102" t="s">
        <v>102</v>
      </c>
      <c r="B2" s="102"/>
      <c r="C2" s="102"/>
      <c r="D2" s="102"/>
      <c r="E2" s="102"/>
      <c r="F2" s="102"/>
      <c r="G2" s="102"/>
      <c r="H2" s="102"/>
    </row>
    <row r="3" spans="1:8" s="24" customFormat="1" ht="9" customHeight="1" x14ac:dyDescent="0.2">
      <c r="A3" s="45"/>
      <c r="B3" s="45"/>
      <c r="C3" s="45"/>
      <c r="D3" s="45"/>
      <c r="E3" s="45"/>
      <c r="F3" s="45"/>
      <c r="G3" s="45"/>
      <c r="H3" s="45"/>
    </row>
    <row r="4" spans="1:8" ht="27" customHeight="1" thickBot="1" x14ac:dyDescent="0.25">
      <c r="B4" s="21"/>
      <c r="C4" s="21"/>
      <c r="D4" s="51" t="s">
        <v>55</v>
      </c>
      <c r="E4" s="103"/>
      <c r="F4" s="104"/>
      <c r="G4" s="104"/>
      <c r="H4" s="105"/>
    </row>
    <row r="5" spans="1:8" ht="27" customHeight="1" thickBot="1" x14ac:dyDescent="0.25">
      <c r="A5" s="117" t="s">
        <v>58</v>
      </c>
      <c r="B5" s="118"/>
      <c r="C5" s="119"/>
      <c r="D5" s="52" t="s">
        <v>59</v>
      </c>
      <c r="E5" s="103"/>
      <c r="F5" s="104"/>
      <c r="G5" s="104"/>
      <c r="H5" s="105"/>
    </row>
    <row r="6" spans="1:8" ht="18" customHeight="1" x14ac:dyDescent="0.2">
      <c r="A6" s="106" t="s">
        <v>0</v>
      </c>
      <c r="B6" s="108" t="s">
        <v>54</v>
      </c>
      <c r="C6" s="110" t="s">
        <v>65</v>
      </c>
      <c r="D6" s="96" t="s">
        <v>48</v>
      </c>
      <c r="E6" s="97"/>
      <c r="F6" s="97"/>
      <c r="G6" s="97"/>
      <c r="H6" s="98"/>
    </row>
    <row r="7" spans="1:8" ht="18" customHeight="1" x14ac:dyDescent="0.2">
      <c r="A7" s="107"/>
      <c r="B7" s="109"/>
      <c r="C7" s="109"/>
      <c r="D7" s="99"/>
      <c r="E7" s="100"/>
      <c r="F7" s="100"/>
      <c r="G7" s="100"/>
      <c r="H7" s="101"/>
    </row>
    <row r="8" spans="1:8" ht="18" customHeight="1" x14ac:dyDescent="0.2">
      <c r="A8" s="111" t="s">
        <v>60</v>
      </c>
      <c r="B8" s="114">
        <f>SUM(H9:H12)</f>
        <v>0</v>
      </c>
      <c r="C8" s="114">
        <f>B8</f>
        <v>0</v>
      </c>
      <c r="D8" s="35" t="s">
        <v>47</v>
      </c>
      <c r="E8" s="36" t="s">
        <v>46</v>
      </c>
      <c r="F8" s="35" t="s">
        <v>1</v>
      </c>
      <c r="G8" s="35" t="s">
        <v>2</v>
      </c>
      <c r="H8" s="39" t="s">
        <v>3</v>
      </c>
    </row>
    <row r="9" spans="1:8" ht="18" customHeight="1" x14ac:dyDescent="0.2">
      <c r="A9" s="112"/>
      <c r="B9" s="115"/>
      <c r="C9" s="115"/>
      <c r="D9" s="33"/>
      <c r="E9" s="70"/>
      <c r="F9" s="71"/>
      <c r="G9" s="71"/>
      <c r="H9" s="72">
        <f>E9*F9*G9</f>
        <v>0</v>
      </c>
    </row>
    <row r="10" spans="1:8" ht="18" customHeight="1" x14ac:dyDescent="0.2">
      <c r="A10" s="112"/>
      <c r="B10" s="115"/>
      <c r="C10" s="115"/>
      <c r="D10" s="33"/>
      <c r="E10" s="32"/>
      <c r="F10" s="33"/>
      <c r="G10" s="33"/>
      <c r="H10" s="72">
        <f t="shared" ref="H10:H12" si="0">E10*F10*G10</f>
        <v>0</v>
      </c>
    </row>
    <row r="11" spans="1:8" ht="18" customHeight="1" x14ac:dyDescent="0.2">
      <c r="A11" s="112"/>
      <c r="B11" s="115"/>
      <c r="C11" s="115"/>
      <c r="D11" s="33"/>
      <c r="E11" s="32"/>
      <c r="F11" s="33"/>
      <c r="G11" s="33"/>
      <c r="H11" s="72">
        <f t="shared" si="0"/>
        <v>0</v>
      </c>
    </row>
    <row r="12" spans="1:8" ht="18" customHeight="1" x14ac:dyDescent="0.2">
      <c r="A12" s="113"/>
      <c r="B12" s="116"/>
      <c r="C12" s="116"/>
      <c r="D12" s="55"/>
      <c r="E12" s="56"/>
      <c r="F12" s="55"/>
      <c r="G12" s="55"/>
      <c r="H12" s="72">
        <f t="shared" si="0"/>
        <v>0</v>
      </c>
    </row>
    <row r="13" spans="1:8" ht="18" customHeight="1" x14ac:dyDescent="0.2">
      <c r="A13" s="75" t="s">
        <v>80</v>
      </c>
      <c r="B13" s="38">
        <f>H13</f>
        <v>0</v>
      </c>
      <c r="C13" s="38">
        <f>B13</f>
        <v>0</v>
      </c>
      <c r="D13" s="57" t="s">
        <v>82</v>
      </c>
      <c r="E13" s="58"/>
      <c r="F13" s="59"/>
      <c r="G13" s="59"/>
      <c r="H13" s="73"/>
    </row>
    <row r="14" spans="1:8" ht="22" customHeight="1" thickBot="1" x14ac:dyDescent="0.25">
      <c r="A14" s="74" t="s">
        <v>99</v>
      </c>
      <c r="B14" s="43">
        <f>SUM(B8:B13)</f>
        <v>0</v>
      </c>
      <c r="C14" s="43">
        <f>SUM(C8:C13)</f>
        <v>0</v>
      </c>
      <c r="D14" s="59"/>
      <c r="E14" s="58"/>
      <c r="F14" s="59"/>
      <c r="G14" s="59"/>
      <c r="H14" s="60"/>
    </row>
    <row r="15" spans="1:8" ht="27" customHeight="1" thickBot="1" x14ac:dyDescent="0.25">
      <c r="A15" s="117" t="s">
        <v>61</v>
      </c>
      <c r="B15" s="118"/>
      <c r="C15" s="119"/>
      <c r="D15" s="61"/>
      <c r="E15" s="62"/>
      <c r="F15" s="61"/>
      <c r="G15" s="61"/>
      <c r="H15" s="63"/>
    </row>
    <row r="16" spans="1:8" ht="18" customHeight="1" x14ac:dyDescent="0.2">
      <c r="A16" s="106" t="s">
        <v>0</v>
      </c>
      <c r="B16" s="108" t="s">
        <v>54</v>
      </c>
      <c r="C16" s="110" t="s">
        <v>65</v>
      </c>
      <c r="D16" s="96" t="s">
        <v>48</v>
      </c>
      <c r="E16" s="97"/>
      <c r="F16" s="97"/>
      <c r="G16" s="97"/>
      <c r="H16" s="98"/>
    </row>
    <row r="17" spans="1:8" ht="18" customHeight="1" x14ac:dyDescent="0.2">
      <c r="A17" s="107"/>
      <c r="B17" s="109"/>
      <c r="C17" s="109"/>
      <c r="D17" s="99"/>
      <c r="E17" s="100"/>
      <c r="F17" s="100"/>
      <c r="G17" s="100"/>
      <c r="H17" s="101"/>
    </row>
    <row r="18" spans="1:8" ht="18" customHeight="1" x14ac:dyDescent="0.2">
      <c r="A18" s="74" t="s">
        <v>6</v>
      </c>
      <c r="B18" s="87">
        <f>SUM(H19:H23)</f>
        <v>0</v>
      </c>
      <c r="C18" s="87">
        <f>B18</f>
        <v>0</v>
      </c>
      <c r="D18" s="35" t="s">
        <v>47</v>
      </c>
      <c r="E18" s="36" t="s">
        <v>46</v>
      </c>
      <c r="F18" s="35" t="s">
        <v>1</v>
      </c>
      <c r="G18" s="35" t="s">
        <v>2</v>
      </c>
      <c r="H18" s="39" t="s">
        <v>3</v>
      </c>
    </row>
    <row r="19" spans="1:8" ht="18" customHeight="1" x14ac:dyDescent="0.2">
      <c r="A19" s="76"/>
      <c r="B19" s="88"/>
      <c r="C19" s="88"/>
      <c r="D19" s="61"/>
      <c r="E19" s="62"/>
      <c r="F19" s="61"/>
      <c r="G19" s="61"/>
      <c r="H19" s="54">
        <f>E19*F19*G19</f>
        <v>0</v>
      </c>
    </row>
    <row r="20" spans="1:8" ht="18" customHeight="1" x14ac:dyDescent="0.2">
      <c r="A20" s="76"/>
      <c r="B20" s="88"/>
      <c r="C20" s="88"/>
      <c r="D20" s="61"/>
      <c r="E20" s="62"/>
      <c r="F20" s="61"/>
      <c r="G20" s="61"/>
      <c r="H20" s="54">
        <f>E20*F20*G20</f>
        <v>0</v>
      </c>
    </row>
    <row r="21" spans="1:8" ht="18" customHeight="1" x14ac:dyDescent="0.2">
      <c r="A21" s="76"/>
      <c r="B21" s="88"/>
      <c r="C21" s="88"/>
      <c r="D21" s="61"/>
      <c r="E21" s="62"/>
      <c r="F21" s="61"/>
      <c r="G21" s="61"/>
      <c r="H21" s="54">
        <f>E21*F21*G21</f>
        <v>0</v>
      </c>
    </row>
    <row r="22" spans="1:8" ht="18" customHeight="1" x14ac:dyDescent="0.2">
      <c r="A22" s="76"/>
      <c r="B22" s="88"/>
      <c r="C22" s="88"/>
      <c r="D22" s="61"/>
      <c r="E22" s="62"/>
      <c r="F22" s="61"/>
      <c r="G22" s="61"/>
      <c r="H22" s="54">
        <f>E22*F22*G22</f>
        <v>0</v>
      </c>
    </row>
    <row r="23" spans="1:8" ht="18" customHeight="1" x14ac:dyDescent="0.2">
      <c r="A23" s="77"/>
      <c r="B23" s="89"/>
      <c r="C23" s="89"/>
      <c r="D23" s="64"/>
      <c r="E23" s="65"/>
      <c r="F23" s="64"/>
      <c r="G23" s="64"/>
      <c r="H23" s="66">
        <f>E23*F23*G23</f>
        <v>0</v>
      </c>
    </row>
    <row r="24" spans="1:8" ht="18" customHeight="1" x14ac:dyDescent="0.2">
      <c r="A24" s="76" t="s">
        <v>12</v>
      </c>
      <c r="B24" s="87">
        <f>SUM(H25:H28)</f>
        <v>0</v>
      </c>
      <c r="C24" s="87">
        <f>B24</f>
        <v>0</v>
      </c>
      <c r="D24" s="35" t="s">
        <v>47</v>
      </c>
      <c r="E24" s="32" t="s">
        <v>46</v>
      </c>
      <c r="F24" s="33" t="s">
        <v>17</v>
      </c>
      <c r="G24" s="33" t="s">
        <v>11</v>
      </c>
      <c r="H24" s="40" t="s">
        <v>3</v>
      </c>
    </row>
    <row r="25" spans="1:8" ht="18" customHeight="1" x14ac:dyDescent="0.2">
      <c r="A25" s="26" t="s">
        <v>89</v>
      </c>
      <c r="B25" s="88"/>
      <c r="C25" s="88"/>
      <c r="D25" s="61"/>
      <c r="E25" s="62"/>
      <c r="F25" s="61"/>
      <c r="G25" s="61"/>
      <c r="H25" s="63">
        <f>E25*F25*G25</f>
        <v>0</v>
      </c>
    </row>
    <row r="26" spans="1:8" ht="18" customHeight="1" x14ac:dyDescent="0.2">
      <c r="A26" s="26" t="s">
        <v>90</v>
      </c>
      <c r="B26" s="88"/>
      <c r="C26" s="88"/>
      <c r="D26" s="61"/>
      <c r="E26" s="62"/>
      <c r="F26" s="61"/>
      <c r="G26" s="61"/>
      <c r="H26" s="63">
        <f t="shared" ref="H26:H28" si="1">E26*F26*G26</f>
        <v>0</v>
      </c>
    </row>
    <row r="27" spans="1:8" ht="18" customHeight="1" x14ac:dyDescent="0.2">
      <c r="A27" s="76"/>
      <c r="B27" s="88"/>
      <c r="C27" s="88"/>
      <c r="D27" s="61"/>
      <c r="E27" s="62"/>
      <c r="F27" s="61"/>
      <c r="G27" s="61"/>
      <c r="H27" s="63">
        <f t="shared" si="1"/>
        <v>0</v>
      </c>
    </row>
    <row r="28" spans="1:8" ht="18" customHeight="1" x14ac:dyDescent="0.2">
      <c r="A28" s="76"/>
      <c r="B28" s="89"/>
      <c r="C28" s="89"/>
      <c r="D28" s="61"/>
      <c r="E28" s="62"/>
      <c r="F28" s="61"/>
      <c r="G28" s="61"/>
      <c r="H28" s="63">
        <f t="shared" si="1"/>
        <v>0</v>
      </c>
    </row>
    <row r="29" spans="1:8" ht="18" customHeight="1" x14ac:dyDescent="0.2">
      <c r="A29" s="74" t="s">
        <v>13</v>
      </c>
      <c r="B29" s="87">
        <f>SUM(H30:H34)</f>
        <v>0</v>
      </c>
      <c r="C29" s="87">
        <f>B29</f>
        <v>0</v>
      </c>
      <c r="D29" s="35" t="s">
        <v>47</v>
      </c>
      <c r="E29" s="36" t="s">
        <v>46</v>
      </c>
      <c r="F29" s="35" t="s">
        <v>88</v>
      </c>
      <c r="G29" s="35" t="s">
        <v>2</v>
      </c>
      <c r="H29" s="39" t="s">
        <v>3</v>
      </c>
    </row>
    <row r="30" spans="1:8" ht="18" customHeight="1" x14ac:dyDescent="0.2">
      <c r="A30" s="76"/>
      <c r="B30" s="88"/>
      <c r="C30" s="88"/>
      <c r="D30" s="61"/>
      <c r="E30" s="62"/>
      <c r="F30" s="61"/>
      <c r="G30" s="61"/>
      <c r="H30" s="63">
        <f>E30*G30</f>
        <v>0</v>
      </c>
    </row>
    <row r="31" spans="1:8" ht="18" customHeight="1" x14ac:dyDescent="0.2">
      <c r="A31" s="76"/>
      <c r="B31" s="88"/>
      <c r="C31" s="88"/>
      <c r="D31" s="61"/>
      <c r="E31" s="62"/>
      <c r="F31" s="61"/>
      <c r="G31" s="61"/>
      <c r="H31" s="63">
        <f t="shared" ref="H31:H34" si="2">E31*G31</f>
        <v>0</v>
      </c>
    </row>
    <row r="32" spans="1:8" ht="18" customHeight="1" x14ac:dyDescent="0.2">
      <c r="A32" s="76"/>
      <c r="B32" s="88"/>
      <c r="C32" s="88"/>
      <c r="D32" s="61"/>
      <c r="E32" s="62"/>
      <c r="F32" s="61"/>
      <c r="G32" s="61"/>
      <c r="H32" s="63">
        <f t="shared" si="2"/>
        <v>0</v>
      </c>
    </row>
    <row r="33" spans="1:8" ht="18" customHeight="1" x14ac:dyDescent="0.2">
      <c r="A33" s="76"/>
      <c r="B33" s="88"/>
      <c r="C33" s="88"/>
      <c r="D33" s="61"/>
      <c r="E33" s="62"/>
      <c r="F33" s="61"/>
      <c r="G33" s="61"/>
      <c r="H33" s="63">
        <f t="shared" si="2"/>
        <v>0</v>
      </c>
    </row>
    <row r="34" spans="1:8" ht="18" customHeight="1" x14ac:dyDescent="0.2">
      <c r="A34" s="77"/>
      <c r="B34" s="89"/>
      <c r="C34" s="89"/>
      <c r="D34" s="64"/>
      <c r="E34" s="65"/>
      <c r="F34" s="64"/>
      <c r="G34" s="64"/>
      <c r="H34" s="63">
        <f t="shared" si="2"/>
        <v>0</v>
      </c>
    </row>
    <row r="35" spans="1:8" ht="18" customHeight="1" x14ac:dyDescent="0.2">
      <c r="A35" s="74" t="s">
        <v>14</v>
      </c>
      <c r="B35" s="87">
        <f>SUM(H36:H40)</f>
        <v>0</v>
      </c>
      <c r="C35" s="87">
        <f>B35</f>
        <v>0</v>
      </c>
      <c r="D35" s="35" t="s">
        <v>47</v>
      </c>
      <c r="E35" s="36" t="s">
        <v>46</v>
      </c>
      <c r="F35" s="35" t="s">
        <v>4</v>
      </c>
      <c r="G35" s="35" t="s">
        <v>5</v>
      </c>
      <c r="H35" s="39" t="s">
        <v>3</v>
      </c>
    </row>
    <row r="36" spans="1:8" ht="18" customHeight="1" x14ac:dyDescent="0.2">
      <c r="A36" s="26" t="s">
        <v>91</v>
      </c>
      <c r="B36" s="88"/>
      <c r="C36" s="88"/>
      <c r="D36" s="61"/>
      <c r="E36" s="62"/>
      <c r="F36" s="61"/>
      <c r="G36" s="67"/>
      <c r="H36" s="63">
        <f>E36*F36*G36</f>
        <v>0</v>
      </c>
    </row>
    <row r="37" spans="1:8" ht="18" customHeight="1" x14ac:dyDescent="0.2">
      <c r="A37" s="76"/>
      <c r="B37" s="88"/>
      <c r="C37" s="88"/>
      <c r="D37" s="61"/>
      <c r="E37" s="62"/>
      <c r="F37" s="61"/>
      <c r="G37" s="67"/>
      <c r="H37" s="63">
        <f>E37*F37*G37</f>
        <v>0</v>
      </c>
    </row>
    <row r="38" spans="1:8" ht="18" customHeight="1" x14ac:dyDescent="0.2">
      <c r="A38" s="76"/>
      <c r="B38" s="88"/>
      <c r="C38" s="88"/>
      <c r="D38" s="61"/>
      <c r="E38" s="62"/>
      <c r="F38" s="61"/>
      <c r="G38" s="67"/>
      <c r="H38" s="63">
        <f>E38*F38*G38</f>
        <v>0</v>
      </c>
    </row>
    <row r="39" spans="1:8" ht="18" customHeight="1" x14ac:dyDescent="0.2">
      <c r="A39" s="76"/>
      <c r="B39" s="88"/>
      <c r="C39" s="88"/>
      <c r="D39" s="61"/>
      <c r="E39" s="62"/>
      <c r="F39" s="61"/>
      <c r="G39" s="67"/>
      <c r="H39" s="63">
        <f>E39*F39*G39</f>
        <v>0</v>
      </c>
    </row>
    <row r="40" spans="1:8" s="25" customFormat="1" ht="18" customHeight="1" x14ac:dyDescent="0.2">
      <c r="A40" s="76"/>
      <c r="B40" s="89"/>
      <c r="C40" s="89"/>
      <c r="D40" s="61"/>
      <c r="E40" s="62"/>
      <c r="F40" s="61"/>
      <c r="G40" s="61"/>
      <c r="H40" s="66">
        <f>E40*F40*G40</f>
        <v>0</v>
      </c>
    </row>
    <row r="41" spans="1:8" s="25" customFormat="1" ht="18" customHeight="1" x14ac:dyDescent="0.2">
      <c r="A41" s="78" t="s">
        <v>15</v>
      </c>
      <c r="B41" s="87">
        <f>SUM(H42:H44)</f>
        <v>0</v>
      </c>
      <c r="C41" s="87">
        <f>B41</f>
        <v>0</v>
      </c>
      <c r="D41" s="35" t="s">
        <v>47</v>
      </c>
      <c r="E41" s="36" t="s">
        <v>46</v>
      </c>
      <c r="F41" s="35" t="s">
        <v>10</v>
      </c>
      <c r="G41" s="35" t="s">
        <v>11</v>
      </c>
      <c r="H41" s="39" t="s">
        <v>3</v>
      </c>
    </row>
    <row r="42" spans="1:8" s="25" customFormat="1" ht="18" customHeight="1" x14ac:dyDescent="0.2">
      <c r="A42" s="76" t="s">
        <v>62</v>
      </c>
      <c r="B42" s="88"/>
      <c r="C42" s="88"/>
      <c r="D42" s="61"/>
      <c r="E42" s="62"/>
      <c r="F42" s="61"/>
      <c r="G42" s="61"/>
      <c r="H42" s="63">
        <f>E42*F42*G42</f>
        <v>0</v>
      </c>
    </row>
    <row r="43" spans="1:8" s="25" customFormat="1" ht="18" customHeight="1" x14ac:dyDescent="0.2">
      <c r="A43" s="76"/>
      <c r="B43" s="88"/>
      <c r="C43" s="88"/>
      <c r="D43" s="61"/>
      <c r="E43" s="62"/>
      <c r="F43" s="61"/>
      <c r="G43" s="61"/>
      <c r="H43" s="63">
        <f>E43*F43*G43</f>
        <v>0</v>
      </c>
    </row>
    <row r="44" spans="1:8" s="25" customFormat="1" ht="18" customHeight="1" x14ac:dyDescent="0.2">
      <c r="A44" s="77"/>
      <c r="B44" s="89"/>
      <c r="C44" s="89"/>
      <c r="D44" s="64"/>
      <c r="E44" s="65"/>
      <c r="F44" s="64"/>
      <c r="G44" s="64"/>
      <c r="H44" s="66">
        <f>E44*F44*G44</f>
        <v>0</v>
      </c>
    </row>
    <row r="45" spans="1:8" s="25" customFormat="1" ht="18" customHeight="1" x14ac:dyDescent="0.2">
      <c r="A45" s="74" t="s">
        <v>16</v>
      </c>
      <c r="B45" s="87">
        <f>SUM(H46:H47)</f>
        <v>0</v>
      </c>
      <c r="C45" s="87">
        <f>B45</f>
        <v>0</v>
      </c>
      <c r="D45" s="35" t="s">
        <v>47</v>
      </c>
      <c r="E45" s="36" t="s">
        <v>46</v>
      </c>
      <c r="F45" s="35" t="s">
        <v>1</v>
      </c>
      <c r="G45" s="35" t="s">
        <v>2</v>
      </c>
      <c r="H45" s="39" t="s">
        <v>3</v>
      </c>
    </row>
    <row r="46" spans="1:8" s="25" customFormat="1" ht="18" customHeight="1" x14ac:dyDescent="0.2">
      <c r="A46" s="76"/>
      <c r="B46" s="88"/>
      <c r="C46" s="88"/>
      <c r="D46" s="61"/>
      <c r="E46" s="62"/>
      <c r="F46" s="61"/>
      <c r="G46" s="61"/>
      <c r="H46" s="63">
        <f>E46*F46*G46</f>
        <v>0</v>
      </c>
    </row>
    <row r="47" spans="1:8" s="25" customFormat="1" ht="18" customHeight="1" x14ac:dyDescent="0.2">
      <c r="A47" s="77"/>
      <c r="B47" s="89"/>
      <c r="C47" s="88"/>
      <c r="D47" s="64"/>
      <c r="E47" s="65"/>
      <c r="F47" s="64"/>
      <c r="G47" s="64"/>
      <c r="H47" s="66">
        <f>E47*F47</f>
        <v>0</v>
      </c>
    </row>
    <row r="48" spans="1:8" s="25" customFormat="1" ht="18" customHeight="1" x14ac:dyDescent="0.2">
      <c r="A48" s="74" t="s">
        <v>63</v>
      </c>
      <c r="B48" s="87">
        <f>SUM(H49:H50)</f>
        <v>0</v>
      </c>
      <c r="C48" s="93"/>
      <c r="D48" s="35" t="s">
        <v>47</v>
      </c>
      <c r="E48" s="36" t="s">
        <v>46</v>
      </c>
      <c r="F48" s="35"/>
      <c r="G48" s="35"/>
      <c r="H48" s="39" t="s">
        <v>3</v>
      </c>
    </row>
    <row r="49" spans="1:8" s="25" customFormat="1" ht="18" customHeight="1" x14ac:dyDescent="0.2">
      <c r="A49" s="76"/>
      <c r="B49" s="88"/>
      <c r="C49" s="94"/>
      <c r="D49" s="61"/>
      <c r="E49" s="62"/>
      <c r="F49" s="61"/>
      <c r="G49" s="61"/>
      <c r="H49" s="63">
        <f>E49*F49</f>
        <v>0</v>
      </c>
    </row>
    <row r="50" spans="1:8" s="25" customFormat="1" ht="18" customHeight="1" x14ac:dyDescent="0.2">
      <c r="A50" s="77"/>
      <c r="B50" s="89"/>
      <c r="C50" s="95"/>
      <c r="D50" s="64"/>
      <c r="E50" s="65"/>
      <c r="F50" s="64"/>
      <c r="G50" s="64"/>
      <c r="H50" s="66">
        <f>E50*F50</f>
        <v>0</v>
      </c>
    </row>
    <row r="51" spans="1:8" s="25" customFormat="1" ht="22" customHeight="1" x14ac:dyDescent="0.2">
      <c r="A51" s="79" t="s">
        <v>100</v>
      </c>
      <c r="B51" s="37">
        <f>SUM(B18:B47)</f>
        <v>0</v>
      </c>
      <c r="C51" s="37">
        <f>SUM(C18:C47)</f>
        <v>0</v>
      </c>
      <c r="D51" s="68"/>
      <c r="E51" s="58"/>
      <c r="F51" s="59"/>
      <c r="G51" s="59"/>
      <c r="H51" s="69"/>
    </row>
    <row r="52" spans="1:8" s="25" customFormat="1" ht="35" customHeight="1" x14ac:dyDescent="0.2">
      <c r="A52" s="84" t="s">
        <v>101</v>
      </c>
      <c r="B52" s="85">
        <f>B51-B14</f>
        <v>0</v>
      </c>
      <c r="C52" s="86">
        <f>C51-C14</f>
        <v>0</v>
      </c>
      <c r="D52" s="68"/>
      <c r="E52" s="58"/>
      <c r="F52" s="59"/>
      <c r="G52" s="59"/>
      <c r="H52" s="69"/>
    </row>
    <row r="53" spans="1:8" ht="20" customHeight="1" x14ac:dyDescent="0.2">
      <c r="A53" s="23" t="s">
        <v>18</v>
      </c>
      <c r="B53" s="27">
        <f>C52</f>
        <v>0</v>
      </c>
      <c r="C53" s="21" t="s">
        <v>66</v>
      </c>
      <c r="E53" s="21"/>
    </row>
  </sheetData>
  <mergeCells count="30">
    <mergeCell ref="A2:H2"/>
    <mergeCell ref="E4:H4"/>
    <mergeCell ref="A5:C5"/>
    <mergeCell ref="E5:H5"/>
    <mergeCell ref="A6:A7"/>
    <mergeCell ref="B6:B7"/>
    <mergeCell ref="C6:C7"/>
    <mergeCell ref="D6:H7"/>
    <mergeCell ref="B29:B34"/>
    <mergeCell ref="C29:C34"/>
    <mergeCell ref="A8:A12"/>
    <mergeCell ref="B8:B12"/>
    <mergeCell ref="C8:C12"/>
    <mergeCell ref="A15:C15"/>
    <mergeCell ref="A16:A17"/>
    <mergeCell ref="B16:B17"/>
    <mergeCell ref="C16:C17"/>
    <mergeCell ref="D16:H17"/>
    <mergeCell ref="B18:B23"/>
    <mergeCell ref="C18:C23"/>
    <mergeCell ref="B24:B28"/>
    <mergeCell ref="C24:C28"/>
    <mergeCell ref="B48:B50"/>
    <mergeCell ref="C48:C50"/>
    <mergeCell ref="B35:B40"/>
    <mergeCell ref="C35:C40"/>
    <mergeCell ref="B41:B44"/>
    <mergeCell ref="C41:C44"/>
    <mergeCell ref="B45:B47"/>
    <mergeCell ref="C45:C47"/>
  </mergeCells>
  <phoneticPr fontId="4"/>
  <printOptions horizontalCentered="1" verticalCentered="1"/>
  <pageMargins left="0.59055118110236227" right="0.59055118110236227" top="0.59055118110236227" bottom="0.59055118110236227" header="0.39370078740157483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56BB-DBD1-4CB5-8DED-2C88B39FA14B}">
  <sheetPr>
    <tabColor rgb="FFFFC000"/>
    <pageSetUpPr fitToPage="1"/>
  </sheetPr>
  <dimension ref="A1:H55"/>
  <sheetViews>
    <sheetView view="pageBreakPreview" zoomScale="78" zoomScaleNormal="100" zoomScaleSheetLayoutView="100" workbookViewId="0"/>
  </sheetViews>
  <sheetFormatPr defaultColWidth="9" defaultRowHeight="13" x14ac:dyDescent="0.2"/>
  <cols>
    <col min="1" max="1" width="18.7265625" style="21" customWidth="1"/>
    <col min="2" max="3" width="20.1796875" style="22" customWidth="1"/>
    <col min="4" max="4" width="25.6328125" style="21" customWidth="1"/>
    <col min="5" max="5" width="12.36328125" style="22" customWidth="1"/>
    <col min="6" max="7" width="5.6328125" style="21" customWidth="1"/>
    <col min="8" max="8" width="9.1796875" style="21" customWidth="1"/>
    <col min="9" max="16384" width="9" style="21"/>
  </cols>
  <sheetData>
    <row r="1" spans="1:8" ht="18" customHeight="1" x14ac:dyDescent="0.2">
      <c r="A1" s="34" t="s">
        <v>77</v>
      </c>
      <c r="B1" s="21"/>
      <c r="C1" s="21"/>
      <c r="G1" s="53" t="s">
        <v>78</v>
      </c>
    </row>
    <row r="2" spans="1:8" s="24" customFormat="1" ht="27.75" customHeight="1" x14ac:dyDescent="0.2">
      <c r="A2" s="102" t="s">
        <v>102</v>
      </c>
      <c r="B2" s="102"/>
      <c r="C2" s="102"/>
      <c r="D2" s="102"/>
      <c r="E2" s="102"/>
      <c r="F2" s="102"/>
      <c r="G2" s="102"/>
      <c r="H2" s="102"/>
    </row>
    <row r="3" spans="1:8" s="24" customFormat="1" ht="9" customHeight="1" x14ac:dyDescent="0.2">
      <c r="A3" s="45"/>
      <c r="B3" s="45"/>
      <c r="C3" s="45"/>
      <c r="D3" s="45"/>
      <c r="E3" s="45"/>
      <c r="F3" s="45"/>
      <c r="G3" s="45"/>
      <c r="H3" s="45"/>
    </row>
    <row r="4" spans="1:8" ht="27" customHeight="1" thickBot="1" x14ac:dyDescent="0.25">
      <c r="B4" s="21"/>
      <c r="C4" s="21"/>
      <c r="D4" s="82" t="s">
        <v>55</v>
      </c>
      <c r="E4" s="103"/>
      <c r="F4" s="104"/>
      <c r="G4" s="104"/>
      <c r="H4" s="105"/>
    </row>
    <row r="5" spans="1:8" ht="27" customHeight="1" thickBot="1" x14ac:dyDescent="0.25">
      <c r="A5" s="117" t="s">
        <v>58</v>
      </c>
      <c r="B5" s="118"/>
      <c r="C5" s="119"/>
      <c r="D5" s="83" t="s">
        <v>59</v>
      </c>
      <c r="E5" s="103"/>
      <c r="F5" s="104"/>
      <c r="G5" s="104"/>
      <c r="H5" s="105"/>
    </row>
    <row r="6" spans="1:8" ht="18" customHeight="1" x14ac:dyDescent="0.2">
      <c r="A6" s="106" t="s">
        <v>0</v>
      </c>
      <c r="B6" s="108" t="s">
        <v>103</v>
      </c>
      <c r="C6" s="110" t="s">
        <v>65</v>
      </c>
      <c r="D6" s="96" t="s">
        <v>48</v>
      </c>
      <c r="E6" s="97"/>
      <c r="F6" s="97"/>
      <c r="G6" s="97"/>
      <c r="H6" s="98"/>
    </row>
    <row r="7" spans="1:8" ht="18" customHeight="1" x14ac:dyDescent="0.2">
      <c r="A7" s="107"/>
      <c r="B7" s="109"/>
      <c r="C7" s="109"/>
      <c r="D7" s="99"/>
      <c r="E7" s="100"/>
      <c r="F7" s="100"/>
      <c r="G7" s="100"/>
      <c r="H7" s="101"/>
    </row>
    <row r="8" spans="1:8" ht="18" customHeight="1" x14ac:dyDescent="0.2">
      <c r="A8" s="111" t="s">
        <v>60</v>
      </c>
      <c r="B8" s="114">
        <f>SUM(H9:H12)</f>
        <v>0</v>
      </c>
      <c r="C8" s="114">
        <f>B8</f>
        <v>0</v>
      </c>
      <c r="D8" s="35" t="s">
        <v>47</v>
      </c>
      <c r="E8" s="36" t="s">
        <v>46</v>
      </c>
      <c r="F8" s="35" t="s">
        <v>1</v>
      </c>
      <c r="G8" s="35" t="s">
        <v>2</v>
      </c>
      <c r="H8" s="39" t="s">
        <v>3</v>
      </c>
    </row>
    <row r="9" spans="1:8" ht="18" customHeight="1" x14ac:dyDescent="0.2">
      <c r="A9" s="112"/>
      <c r="B9" s="115"/>
      <c r="C9" s="115"/>
      <c r="D9" s="33"/>
      <c r="E9" s="70"/>
      <c r="F9" s="71"/>
      <c r="G9" s="71"/>
      <c r="H9" s="72">
        <f>E9*F9*G9</f>
        <v>0</v>
      </c>
    </row>
    <row r="10" spans="1:8" ht="18" customHeight="1" x14ac:dyDescent="0.2">
      <c r="A10" s="112"/>
      <c r="B10" s="115"/>
      <c r="C10" s="115"/>
      <c r="D10" s="33"/>
      <c r="E10" s="32"/>
      <c r="F10" s="33"/>
      <c r="G10" s="33"/>
      <c r="H10" s="72">
        <f t="shared" ref="H10:H12" si="0">E10*F10*G10</f>
        <v>0</v>
      </c>
    </row>
    <row r="11" spans="1:8" ht="18" customHeight="1" x14ac:dyDescent="0.2">
      <c r="A11" s="112"/>
      <c r="B11" s="115"/>
      <c r="C11" s="115"/>
      <c r="D11" s="33"/>
      <c r="E11" s="32"/>
      <c r="F11" s="33"/>
      <c r="G11" s="33"/>
      <c r="H11" s="72">
        <f t="shared" si="0"/>
        <v>0</v>
      </c>
    </row>
    <row r="12" spans="1:8" ht="18" customHeight="1" x14ac:dyDescent="0.2">
      <c r="A12" s="113"/>
      <c r="B12" s="116"/>
      <c r="C12" s="116"/>
      <c r="D12" s="55"/>
      <c r="E12" s="56"/>
      <c r="F12" s="55"/>
      <c r="G12" s="55"/>
      <c r="H12" s="72">
        <f t="shared" si="0"/>
        <v>0</v>
      </c>
    </row>
    <row r="13" spans="1:8" ht="18" customHeight="1" x14ac:dyDescent="0.2">
      <c r="A13" s="75" t="s">
        <v>80</v>
      </c>
      <c r="B13" s="38">
        <f>H13</f>
        <v>0</v>
      </c>
      <c r="C13" s="38">
        <f>B13</f>
        <v>0</v>
      </c>
      <c r="D13" s="57" t="s">
        <v>82</v>
      </c>
      <c r="E13" s="58"/>
      <c r="F13" s="59"/>
      <c r="G13" s="59"/>
      <c r="H13" s="73"/>
    </row>
    <row r="14" spans="1:8" ht="22" customHeight="1" thickBot="1" x14ac:dyDescent="0.25">
      <c r="A14" s="74" t="s">
        <v>99</v>
      </c>
      <c r="B14" s="43">
        <f>SUM(B8:B13)</f>
        <v>0</v>
      </c>
      <c r="C14" s="43">
        <f>SUM(C8:C13)</f>
        <v>0</v>
      </c>
      <c r="D14" s="59"/>
      <c r="E14" s="58"/>
      <c r="F14" s="59"/>
      <c r="G14" s="59"/>
      <c r="H14" s="60"/>
    </row>
    <row r="15" spans="1:8" ht="27" customHeight="1" thickBot="1" x14ac:dyDescent="0.25">
      <c r="A15" s="117" t="s">
        <v>61</v>
      </c>
      <c r="B15" s="118"/>
      <c r="C15" s="119"/>
      <c r="D15" s="61"/>
      <c r="E15" s="62"/>
      <c r="F15" s="61"/>
      <c r="G15" s="61"/>
      <c r="H15" s="63"/>
    </row>
    <row r="16" spans="1:8" ht="18" customHeight="1" x14ac:dyDescent="0.2">
      <c r="A16" s="106" t="s">
        <v>0</v>
      </c>
      <c r="B16" s="108" t="s">
        <v>103</v>
      </c>
      <c r="C16" s="110" t="s">
        <v>65</v>
      </c>
      <c r="D16" s="96" t="s">
        <v>48</v>
      </c>
      <c r="E16" s="97"/>
      <c r="F16" s="97"/>
      <c r="G16" s="97"/>
      <c r="H16" s="98"/>
    </row>
    <row r="17" spans="1:8" ht="18" customHeight="1" x14ac:dyDescent="0.2">
      <c r="A17" s="107"/>
      <c r="B17" s="109"/>
      <c r="C17" s="109"/>
      <c r="D17" s="99"/>
      <c r="E17" s="100"/>
      <c r="F17" s="100"/>
      <c r="G17" s="100"/>
      <c r="H17" s="101"/>
    </row>
    <row r="18" spans="1:8" ht="18" customHeight="1" x14ac:dyDescent="0.2">
      <c r="A18" s="74" t="s">
        <v>6</v>
      </c>
      <c r="B18" s="87">
        <f>SUM(H19:H23)</f>
        <v>0</v>
      </c>
      <c r="C18" s="87">
        <f>B18</f>
        <v>0</v>
      </c>
      <c r="D18" s="35" t="s">
        <v>47</v>
      </c>
      <c r="E18" s="36" t="s">
        <v>46</v>
      </c>
      <c r="F18" s="35" t="s">
        <v>1</v>
      </c>
      <c r="G18" s="35" t="s">
        <v>2</v>
      </c>
      <c r="H18" s="39" t="s">
        <v>3</v>
      </c>
    </row>
    <row r="19" spans="1:8" ht="18" customHeight="1" x14ac:dyDescent="0.2">
      <c r="A19" s="76"/>
      <c r="B19" s="88"/>
      <c r="C19" s="88"/>
      <c r="D19" s="61"/>
      <c r="E19" s="62"/>
      <c r="F19" s="61"/>
      <c r="G19" s="61"/>
      <c r="H19" s="54">
        <f>E19*F19*G19</f>
        <v>0</v>
      </c>
    </row>
    <row r="20" spans="1:8" ht="18" customHeight="1" x14ac:dyDescent="0.2">
      <c r="A20" s="76"/>
      <c r="B20" s="88"/>
      <c r="C20" s="88"/>
      <c r="D20" s="61"/>
      <c r="E20" s="62"/>
      <c r="F20" s="61"/>
      <c r="G20" s="61"/>
      <c r="H20" s="54">
        <f>E20*F20*G20</f>
        <v>0</v>
      </c>
    </row>
    <row r="21" spans="1:8" ht="18" customHeight="1" x14ac:dyDescent="0.2">
      <c r="A21" s="76"/>
      <c r="B21" s="88"/>
      <c r="C21" s="88"/>
      <c r="D21" s="61"/>
      <c r="E21" s="62"/>
      <c r="F21" s="61"/>
      <c r="G21" s="61"/>
      <c r="H21" s="54">
        <f>E21*F21*G21</f>
        <v>0</v>
      </c>
    </row>
    <row r="22" spans="1:8" ht="18" customHeight="1" x14ac:dyDescent="0.2">
      <c r="A22" s="76"/>
      <c r="B22" s="88"/>
      <c r="C22" s="88"/>
      <c r="D22" s="61"/>
      <c r="E22" s="62"/>
      <c r="F22" s="61"/>
      <c r="G22" s="61"/>
      <c r="H22" s="54">
        <f>E22*F22*G22</f>
        <v>0</v>
      </c>
    </row>
    <row r="23" spans="1:8" ht="18" customHeight="1" x14ac:dyDescent="0.2">
      <c r="A23" s="77"/>
      <c r="B23" s="89"/>
      <c r="C23" s="89"/>
      <c r="D23" s="64"/>
      <c r="E23" s="65"/>
      <c r="F23" s="64"/>
      <c r="G23" s="64"/>
      <c r="H23" s="66">
        <f>E23*F23*G23</f>
        <v>0</v>
      </c>
    </row>
    <row r="24" spans="1:8" ht="18" customHeight="1" x14ac:dyDescent="0.2">
      <c r="A24" s="76" t="s">
        <v>12</v>
      </c>
      <c r="B24" s="87">
        <f>SUM(H25:H28)</f>
        <v>0</v>
      </c>
      <c r="C24" s="87">
        <f>B24</f>
        <v>0</v>
      </c>
      <c r="D24" s="35" t="s">
        <v>47</v>
      </c>
      <c r="E24" s="32" t="s">
        <v>46</v>
      </c>
      <c r="F24" s="33" t="s">
        <v>17</v>
      </c>
      <c r="G24" s="33" t="s">
        <v>11</v>
      </c>
      <c r="H24" s="40" t="s">
        <v>3</v>
      </c>
    </row>
    <row r="25" spans="1:8" ht="18" customHeight="1" x14ac:dyDescent="0.2">
      <c r="A25" s="26" t="s">
        <v>89</v>
      </c>
      <c r="B25" s="88"/>
      <c r="C25" s="88"/>
      <c r="D25" s="61"/>
      <c r="E25" s="62"/>
      <c r="F25" s="61"/>
      <c r="G25" s="61"/>
      <c r="H25" s="63">
        <f>E25*F25*G25</f>
        <v>0</v>
      </c>
    </row>
    <row r="26" spans="1:8" ht="18" customHeight="1" x14ac:dyDescent="0.2">
      <c r="A26" s="26" t="s">
        <v>90</v>
      </c>
      <c r="B26" s="88"/>
      <c r="C26" s="88"/>
      <c r="D26" s="61"/>
      <c r="E26" s="62"/>
      <c r="F26" s="61"/>
      <c r="G26" s="61"/>
      <c r="H26" s="63">
        <f t="shared" ref="H26:H28" si="1">E26*F26*G26</f>
        <v>0</v>
      </c>
    </row>
    <row r="27" spans="1:8" ht="18" customHeight="1" x14ac:dyDescent="0.2">
      <c r="A27" s="76"/>
      <c r="B27" s="88"/>
      <c r="C27" s="88"/>
      <c r="D27" s="61"/>
      <c r="E27" s="62"/>
      <c r="F27" s="61"/>
      <c r="G27" s="61"/>
      <c r="H27" s="63">
        <f t="shared" si="1"/>
        <v>0</v>
      </c>
    </row>
    <row r="28" spans="1:8" ht="18" customHeight="1" x14ac:dyDescent="0.2">
      <c r="A28" s="76"/>
      <c r="B28" s="89"/>
      <c r="C28" s="89"/>
      <c r="D28" s="61"/>
      <c r="E28" s="62"/>
      <c r="F28" s="61"/>
      <c r="G28" s="61"/>
      <c r="H28" s="63">
        <f t="shared" si="1"/>
        <v>0</v>
      </c>
    </row>
    <row r="29" spans="1:8" ht="18" customHeight="1" x14ac:dyDescent="0.2">
      <c r="A29" s="74" t="s">
        <v>13</v>
      </c>
      <c r="B29" s="87">
        <f>SUM(H30:H34)</f>
        <v>0</v>
      </c>
      <c r="C29" s="87">
        <f>B29</f>
        <v>0</v>
      </c>
      <c r="D29" s="35" t="s">
        <v>47</v>
      </c>
      <c r="E29" s="36" t="s">
        <v>46</v>
      </c>
      <c r="F29" s="35" t="s">
        <v>88</v>
      </c>
      <c r="G29" s="35" t="s">
        <v>2</v>
      </c>
      <c r="H29" s="39" t="s">
        <v>3</v>
      </c>
    </row>
    <row r="30" spans="1:8" ht="18" customHeight="1" x14ac:dyDescent="0.2">
      <c r="A30" s="76"/>
      <c r="B30" s="88"/>
      <c r="C30" s="88"/>
      <c r="D30" s="61"/>
      <c r="E30" s="62"/>
      <c r="F30" s="61"/>
      <c r="G30" s="61"/>
      <c r="H30" s="63">
        <f>E30*G30</f>
        <v>0</v>
      </c>
    </row>
    <row r="31" spans="1:8" ht="18" customHeight="1" x14ac:dyDescent="0.2">
      <c r="A31" s="76"/>
      <c r="B31" s="88"/>
      <c r="C31" s="88"/>
      <c r="D31" s="61"/>
      <c r="E31" s="62"/>
      <c r="F31" s="61"/>
      <c r="G31" s="61"/>
      <c r="H31" s="63">
        <f t="shared" ref="H31:H34" si="2">E31*G31</f>
        <v>0</v>
      </c>
    </row>
    <row r="32" spans="1:8" ht="18" customHeight="1" x14ac:dyDescent="0.2">
      <c r="A32" s="76"/>
      <c r="B32" s="88"/>
      <c r="C32" s="88"/>
      <c r="D32" s="61"/>
      <c r="E32" s="62"/>
      <c r="F32" s="61"/>
      <c r="G32" s="61"/>
      <c r="H32" s="63">
        <f t="shared" si="2"/>
        <v>0</v>
      </c>
    </row>
    <row r="33" spans="1:8" ht="18" customHeight="1" x14ac:dyDescent="0.2">
      <c r="A33" s="76"/>
      <c r="B33" s="88"/>
      <c r="C33" s="88"/>
      <c r="D33" s="61"/>
      <c r="E33" s="62"/>
      <c r="F33" s="61"/>
      <c r="G33" s="61"/>
      <c r="H33" s="63">
        <f t="shared" si="2"/>
        <v>0</v>
      </c>
    </row>
    <row r="34" spans="1:8" ht="18" customHeight="1" x14ac:dyDescent="0.2">
      <c r="A34" s="77"/>
      <c r="B34" s="89"/>
      <c r="C34" s="89"/>
      <c r="D34" s="64"/>
      <c r="E34" s="65"/>
      <c r="F34" s="64"/>
      <c r="G34" s="64"/>
      <c r="H34" s="63">
        <f t="shared" si="2"/>
        <v>0</v>
      </c>
    </row>
    <row r="35" spans="1:8" ht="18" customHeight="1" x14ac:dyDescent="0.2">
      <c r="A35" s="74" t="s">
        <v>14</v>
      </c>
      <c r="B35" s="87">
        <f>SUM(H36:H40)</f>
        <v>0</v>
      </c>
      <c r="C35" s="87">
        <f>B35</f>
        <v>0</v>
      </c>
      <c r="D35" s="35" t="s">
        <v>47</v>
      </c>
      <c r="E35" s="36" t="s">
        <v>46</v>
      </c>
      <c r="F35" s="35" t="s">
        <v>4</v>
      </c>
      <c r="G35" s="35" t="s">
        <v>5</v>
      </c>
      <c r="H35" s="39" t="s">
        <v>3</v>
      </c>
    </row>
    <row r="36" spans="1:8" ht="18" customHeight="1" x14ac:dyDescent="0.2">
      <c r="A36" s="26" t="s">
        <v>91</v>
      </c>
      <c r="B36" s="88"/>
      <c r="C36" s="88"/>
      <c r="D36" s="61"/>
      <c r="E36" s="62"/>
      <c r="F36" s="61"/>
      <c r="G36" s="67"/>
      <c r="H36" s="63">
        <f>E36*F36*G36</f>
        <v>0</v>
      </c>
    </row>
    <row r="37" spans="1:8" ht="18" customHeight="1" x14ac:dyDescent="0.2">
      <c r="A37" s="76"/>
      <c r="B37" s="88"/>
      <c r="C37" s="88"/>
      <c r="D37" s="61"/>
      <c r="E37" s="62"/>
      <c r="F37" s="61"/>
      <c r="G37" s="67"/>
      <c r="H37" s="63">
        <f>E37*F37*G37</f>
        <v>0</v>
      </c>
    </row>
    <row r="38" spans="1:8" ht="18" customHeight="1" x14ac:dyDescent="0.2">
      <c r="A38" s="76"/>
      <c r="B38" s="88"/>
      <c r="C38" s="88"/>
      <c r="D38" s="61"/>
      <c r="E38" s="62"/>
      <c r="F38" s="61"/>
      <c r="G38" s="67"/>
      <c r="H38" s="63">
        <f>E38*F38*G38</f>
        <v>0</v>
      </c>
    </row>
    <row r="39" spans="1:8" ht="18" customHeight="1" x14ac:dyDescent="0.2">
      <c r="A39" s="76"/>
      <c r="B39" s="88"/>
      <c r="C39" s="88"/>
      <c r="D39" s="61"/>
      <c r="E39" s="62"/>
      <c r="F39" s="61"/>
      <c r="G39" s="67"/>
      <c r="H39" s="63">
        <f>E39*F39*G39</f>
        <v>0</v>
      </c>
    </row>
    <row r="40" spans="1:8" s="25" customFormat="1" ht="18" customHeight="1" x14ac:dyDescent="0.2">
      <c r="A40" s="76"/>
      <c r="B40" s="89"/>
      <c r="C40" s="89"/>
      <c r="D40" s="61"/>
      <c r="E40" s="62"/>
      <c r="F40" s="61"/>
      <c r="G40" s="61"/>
      <c r="H40" s="66">
        <f>E40*F40*G40</f>
        <v>0</v>
      </c>
    </row>
    <row r="41" spans="1:8" s="25" customFormat="1" ht="18" customHeight="1" x14ac:dyDescent="0.2">
      <c r="A41" s="78" t="s">
        <v>15</v>
      </c>
      <c r="B41" s="87">
        <f>SUM(H42:H44)</f>
        <v>0</v>
      </c>
      <c r="C41" s="87">
        <f>B41</f>
        <v>0</v>
      </c>
      <c r="D41" s="35" t="s">
        <v>47</v>
      </c>
      <c r="E41" s="36" t="s">
        <v>46</v>
      </c>
      <c r="F41" s="35" t="s">
        <v>10</v>
      </c>
      <c r="G41" s="35" t="s">
        <v>11</v>
      </c>
      <c r="H41" s="39" t="s">
        <v>3</v>
      </c>
    </row>
    <row r="42" spans="1:8" s="25" customFormat="1" ht="18" customHeight="1" x14ac:dyDescent="0.2">
      <c r="A42" s="76" t="s">
        <v>62</v>
      </c>
      <c r="B42" s="88"/>
      <c r="C42" s="88"/>
      <c r="D42" s="61"/>
      <c r="E42" s="62"/>
      <c r="F42" s="61"/>
      <c r="G42" s="61"/>
      <c r="H42" s="63">
        <f>E42*F42*G42</f>
        <v>0</v>
      </c>
    </row>
    <row r="43" spans="1:8" s="25" customFormat="1" ht="18" customHeight="1" x14ac:dyDescent="0.2">
      <c r="A43" s="76"/>
      <c r="B43" s="88"/>
      <c r="C43" s="88"/>
      <c r="D43" s="61"/>
      <c r="E43" s="62"/>
      <c r="F43" s="61"/>
      <c r="G43" s="61"/>
      <c r="H43" s="63">
        <f>E43*F43*G43</f>
        <v>0</v>
      </c>
    </row>
    <row r="44" spans="1:8" s="25" customFormat="1" ht="18" customHeight="1" x14ac:dyDescent="0.2">
      <c r="A44" s="77"/>
      <c r="B44" s="89"/>
      <c r="C44" s="89"/>
      <c r="D44" s="64"/>
      <c r="E44" s="65"/>
      <c r="F44" s="64"/>
      <c r="G44" s="64"/>
      <c r="H44" s="66">
        <f>E44*F44*G44</f>
        <v>0</v>
      </c>
    </row>
    <row r="45" spans="1:8" s="25" customFormat="1" ht="18" customHeight="1" x14ac:dyDescent="0.2">
      <c r="A45" s="74" t="s">
        <v>16</v>
      </c>
      <c r="B45" s="87">
        <f>SUM(H46:H47)</f>
        <v>0</v>
      </c>
      <c r="C45" s="87">
        <f>B45</f>
        <v>0</v>
      </c>
      <c r="D45" s="35" t="s">
        <v>47</v>
      </c>
      <c r="E45" s="36" t="s">
        <v>46</v>
      </c>
      <c r="F45" s="35" t="s">
        <v>1</v>
      </c>
      <c r="G45" s="35" t="s">
        <v>2</v>
      </c>
      <c r="H45" s="39" t="s">
        <v>3</v>
      </c>
    </row>
    <row r="46" spans="1:8" s="25" customFormat="1" ht="18" customHeight="1" x14ac:dyDescent="0.2">
      <c r="A46" s="76"/>
      <c r="B46" s="88"/>
      <c r="C46" s="88"/>
      <c r="D46" s="61"/>
      <c r="E46" s="62"/>
      <c r="F46" s="61"/>
      <c r="G46" s="61"/>
      <c r="H46" s="63">
        <f>E46*F46*G46</f>
        <v>0</v>
      </c>
    </row>
    <row r="47" spans="1:8" s="25" customFormat="1" ht="18" customHeight="1" x14ac:dyDescent="0.2">
      <c r="A47" s="77"/>
      <c r="B47" s="89"/>
      <c r="C47" s="88"/>
      <c r="D47" s="64"/>
      <c r="E47" s="65"/>
      <c r="F47" s="64"/>
      <c r="G47" s="64"/>
      <c r="H47" s="66">
        <f>E47*F47</f>
        <v>0</v>
      </c>
    </row>
    <row r="48" spans="1:8" s="25" customFormat="1" ht="18" customHeight="1" x14ac:dyDescent="0.2">
      <c r="A48" s="74" t="s">
        <v>63</v>
      </c>
      <c r="B48" s="87">
        <f>SUM(H49:H50)</f>
        <v>0</v>
      </c>
      <c r="C48" s="93"/>
      <c r="D48" s="35" t="s">
        <v>47</v>
      </c>
      <c r="E48" s="36" t="s">
        <v>46</v>
      </c>
      <c r="F48" s="35"/>
      <c r="G48" s="35"/>
      <c r="H48" s="39" t="s">
        <v>3</v>
      </c>
    </row>
    <row r="49" spans="1:8" s="25" customFormat="1" ht="18" customHeight="1" x14ac:dyDescent="0.2">
      <c r="A49" s="76"/>
      <c r="B49" s="88"/>
      <c r="C49" s="94"/>
      <c r="D49" s="61"/>
      <c r="E49" s="62"/>
      <c r="F49" s="61"/>
      <c r="G49" s="61"/>
      <c r="H49" s="63">
        <f>E49*F49</f>
        <v>0</v>
      </c>
    </row>
    <row r="50" spans="1:8" s="25" customFormat="1" ht="18" customHeight="1" x14ac:dyDescent="0.2">
      <c r="A50" s="77"/>
      <c r="B50" s="89"/>
      <c r="C50" s="95"/>
      <c r="D50" s="64"/>
      <c r="E50" s="65"/>
      <c r="F50" s="64"/>
      <c r="G50" s="64"/>
      <c r="H50" s="66">
        <f>E50*F50</f>
        <v>0</v>
      </c>
    </row>
    <row r="51" spans="1:8" s="25" customFormat="1" ht="22" customHeight="1" x14ac:dyDescent="0.2">
      <c r="A51" s="79" t="s">
        <v>104</v>
      </c>
      <c r="B51" s="37">
        <f>SUM(B18:B47)</f>
        <v>0</v>
      </c>
      <c r="C51" s="37">
        <f>SUM(C18:C47)</f>
        <v>0</v>
      </c>
      <c r="D51" s="68"/>
      <c r="E51" s="58"/>
      <c r="F51" s="59"/>
      <c r="G51" s="59"/>
      <c r="H51" s="69"/>
    </row>
    <row r="52" spans="1:8" s="25" customFormat="1" ht="35" customHeight="1" x14ac:dyDescent="0.2">
      <c r="A52" s="137" t="s">
        <v>105</v>
      </c>
      <c r="B52" s="138">
        <f>B51-B14</f>
        <v>0</v>
      </c>
      <c r="C52" s="139">
        <f>C51-C14</f>
        <v>0</v>
      </c>
      <c r="D52" s="68"/>
      <c r="E52" s="58"/>
      <c r="F52" s="59"/>
      <c r="G52" s="59"/>
      <c r="H52" s="69"/>
    </row>
    <row r="53" spans="1:8" s="25" customFormat="1" ht="20" customHeight="1" x14ac:dyDescent="0.2">
      <c r="A53" s="140" t="s">
        <v>106</v>
      </c>
      <c r="B53" s="135"/>
      <c r="C53" s="136"/>
      <c r="D53" s="61"/>
      <c r="E53" s="62"/>
      <c r="F53" s="61"/>
      <c r="G53" s="61"/>
      <c r="H53" s="61"/>
    </row>
    <row r="54" spans="1:8" s="25" customFormat="1" ht="20" customHeight="1" x14ac:dyDescent="0.2">
      <c r="A54" s="140" t="s">
        <v>44</v>
      </c>
      <c r="B54" s="135"/>
      <c r="C54" s="136"/>
      <c r="D54" s="61"/>
      <c r="E54" s="62"/>
      <c r="F54" s="61"/>
      <c r="G54" s="61"/>
      <c r="H54" s="61"/>
    </row>
    <row r="55" spans="1:8" ht="20" customHeight="1" x14ac:dyDescent="0.2">
      <c r="A55" s="23" t="s">
        <v>18</v>
      </c>
      <c r="B55" s="27">
        <f>C52</f>
        <v>0</v>
      </c>
      <c r="C55" s="21" t="s">
        <v>66</v>
      </c>
      <c r="E55" s="21"/>
    </row>
  </sheetData>
  <mergeCells count="30">
    <mergeCell ref="B48:B50"/>
    <mergeCell ref="C48:C50"/>
    <mergeCell ref="B35:B40"/>
    <mergeCell ref="C35:C40"/>
    <mergeCell ref="B41:B44"/>
    <mergeCell ref="C41:C44"/>
    <mergeCell ref="B45:B47"/>
    <mergeCell ref="C45:C47"/>
    <mergeCell ref="D16:H17"/>
    <mergeCell ref="B18:B23"/>
    <mergeCell ref="C18:C23"/>
    <mergeCell ref="B24:B28"/>
    <mergeCell ref="C24:C28"/>
    <mergeCell ref="B29:B34"/>
    <mergeCell ref="C29:C34"/>
    <mergeCell ref="A8:A12"/>
    <mergeCell ref="B8:B12"/>
    <mergeCell ref="C8:C12"/>
    <mergeCell ref="A15:C15"/>
    <mergeCell ref="A16:A17"/>
    <mergeCell ref="B16:B17"/>
    <mergeCell ref="C16:C17"/>
    <mergeCell ref="A2:H2"/>
    <mergeCell ref="E4:H4"/>
    <mergeCell ref="A5:C5"/>
    <mergeCell ref="E5:H5"/>
    <mergeCell ref="A6:A7"/>
    <mergeCell ref="B6:B7"/>
    <mergeCell ref="C6:C7"/>
    <mergeCell ref="D6:H7"/>
  </mergeCells>
  <phoneticPr fontId="4"/>
  <printOptions horizontalCentered="1" verticalCentered="1"/>
  <pageMargins left="0.59055118110236227" right="0.59055118110236227" top="0.59055118110236227" bottom="0.59055118110236227" header="0.39370078740157483" footer="0.51181102362204722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D51"/>
  <sheetViews>
    <sheetView view="pageBreakPreview" topLeftCell="A35" zoomScale="115" zoomScaleNormal="100" zoomScaleSheetLayoutView="115" workbookViewId="0">
      <selection sqref="A1:D1"/>
    </sheetView>
  </sheetViews>
  <sheetFormatPr defaultColWidth="9" defaultRowHeight="20" customHeight="1" x14ac:dyDescent="0.2"/>
  <cols>
    <col min="1" max="1" width="3.1796875" style="1" customWidth="1"/>
    <col min="2" max="2" width="14.6328125" style="1" customWidth="1"/>
    <col min="3" max="3" width="23.36328125" style="1" customWidth="1"/>
    <col min="4" max="4" width="44.6328125" style="1" customWidth="1"/>
    <col min="5" max="16384" width="9" style="1"/>
  </cols>
  <sheetData>
    <row r="1" spans="1:4" ht="20" customHeight="1" x14ac:dyDescent="0.2">
      <c r="A1" s="122" t="s">
        <v>7</v>
      </c>
      <c r="B1" s="122"/>
      <c r="C1" s="122"/>
      <c r="D1" s="122"/>
    </row>
    <row r="2" spans="1:4" ht="20" customHeight="1" x14ac:dyDescent="0.2">
      <c r="C2" s="2"/>
    </row>
    <row r="3" spans="1:4" ht="20" customHeight="1" x14ac:dyDescent="0.2">
      <c r="A3" s="28" t="s">
        <v>8</v>
      </c>
      <c r="C3" s="21"/>
      <c r="D3" s="21"/>
    </row>
    <row r="4" spans="1:4" ht="20" customHeight="1" x14ac:dyDescent="0.2">
      <c r="B4" s="130" t="s">
        <v>20</v>
      </c>
      <c r="C4" s="130"/>
      <c r="D4" s="130"/>
    </row>
    <row r="5" spans="1:4" ht="20" customHeight="1" x14ac:dyDescent="0.2">
      <c r="A5" s="134" t="s">
        <v>19</v>
      </c>
      <c r="B5" s="134"/>
      <c r="C5" s="134"/>
      <c r="D5" s="47"/>
    </row>
    <row r="7" spans="1:4" ht="20" customHeight="1" x14ac:dyDescent="0.2">
      <c r="A7" s="28" t="s">
        <v>9</v>
      </c>
      <c r="C7" s="21"/>
      <c r="D7" s="21"/>
    </row>
    <row r="8" spans="1:4" ht="19.5" customHeight="1" x14ac:dyDescent="0.2">
      <c r="B8" s="7" t="s">
        <v>21</v>
      </c>
      <c r="C8" s="128" t="s">
        <v>75</v>
      </c>
      <c r="D8" s="129"/>
    </row>
    <row r="9" spans="1:4" ht="13" x14ac:dyDescent="0.2">
      <c r="B9" s="8"/>
      <c r="C9" s="123"/>
      <c r="D9" s="124"/>
    </row>
    <row r="10" spans="1:4" ht="20" customHeight="1" x14ac:dyDescent="0.2">
      <c r="B10" s="8"/>
      <c r="C10" s="4" t="s">
        <v>27</v>
      </c>
      <c r="D10" s="3"/>
    </row>
    <row r="11" spans="1:4" ht="20" customHeight="1" x14ac:dyDescent="0.2">
      <c r="B11" s="8"/>
      <c r="C11" s="12" t="s">
        <v>23</v>
      </c>
      <c r="D11" s="3" t="s">
        <v>33</v>
      </c>
    </row>
    <row r="12" spans="1:4" ht="20" customHeight="1" x14ac:dyDescent="0.2">
      <c r="B12" s="8"/>
      <c r="C12" s="12" t="s">
        <v>24</v>
      </c>
      <c r="D12" s="3" t="s">
        <v>32</v>
      </c>
    </row>
    <row r="13" spans="1:4" ht="20" customHeight="1" x14ac:dyDescent="0.2">
      <c r="B13" s="8"/>
      <c r="C13" s="12" t="s">
        <v>50</v>
      </c>
      <c r="D13" s="3" t="s">
        <v>32</v>
      </c>
    </row>
    <row r="14" spans="1:4" ht="20" customHeight="1" x14ac:dyDescent="0.2">
      <c r="B14" s="8"/>
      <c r="C14" s="29" t="s">
        <v>51</v>
      </c>
      <c r="D14" s="30" t="s">
        <v>52</v>
      </c>
    </row>
    <row r="15" spans="1:4" ht="20" customHeight="1" x14ac:dyDescent="0.2">
      <c r="B15" s="8"/>
      <c r="C15" s="1" t="s">
        <v>42</v>
      </c>
      <c r="D15" s="3"/>
    </row>
    <row r="16" spans="1:4" ht="20" customHeight="1" x14ac:dyDescent="0.2">
      <c r="A16" s="48"/>
      <c r="B16" s="50"/>
      <c r="C16" s="48" t="s">
        <v>34</v>
      </c>
      <c r="D16" s="49"/>
    </row>
    <row r="17" spans="2:4" ht="39" customHeight="1" x14ac:dyDescent="0.2">
      <c r="B17" s="8"/>
      <c r="C17" s="132" t="s">
        <v>56</v>
      </c>
      <c r="D17" s="133"/>
    </row>
    <row r="18" spans="2:4" ht="13" x14ac:dyDescent="0.2">
      <c r="B18" s="9"/>
      <c r="C18" s="5"/>
      <c r="D18" s="6"/>
    </row>
    <row r="19" spans="2:4" ht="20" customHeight="1" x14ac:dyDescent="0.2">
      <c r="B19" s="7" t="s">
        <v>22</v>
      </c>
      <c r="C19" s="16" t="s">
        <v>35</v>
      </c>
      <c r="D19" s="13"/>
    </row>
    <row r="20" spans="2:4" ht="20" customHeight="1" x14ac:dyDescent="0.2">
      <c r="B20" s="20"/>
      <c r="C20" s="1" t="s">
        <v>74</v>
      </c>
      <c r="D20" s="3"/>
    </row>
    <row r="21" spans="2:4" ht="20" customHeight="1" x14ac:dyDescent="0.2">
      <c r="B21" s="8"/>
      <c r="C21" s="4" t="s">
        <v>27</v>
      </c>
      <c r="D21" s="3"/>
    </row>
    <row r="22" spans="2:4" ht="20" customHeight="1" x14ac:dyDescent="0.2">
      <c r="B22" s="10"/>
      <c r="C22" s="15" t="s">
        <v>25</v>
      </c>
      <c r="D22" s="3" t="s">
        <v>36</v>
      </c>
    </row>
    <row r="23" spans="2:4" ht="20" customHeight="1" x14ac:dyDescent="0.2">
      <c r="B23" s="8"/>
      <c r="C23" s="12" t="s">
        <v>26</v>
      </c>
      <c r="D23" s="3" t="s">
        <v>45</v>
      </c>
    </row>
    <row r="24" spans="2:4" ht="13" x14ac:dyDescent="0.2">
      <c r="B24" s="9"/>
      <c r="C24" s="17"/>
      <c r="D24" s="6"/>
    </row>
    <row r="25" spans="2:4" ht="20" customHeight="1" x14ac:dyDescent="0.2">
      <c r="B25" s="8" t="s">
        <v>28</v>
      </c>
      <c r="C25" s="123" t="s">
        <v>37</v>
      </c>
      <c r="D25" s="124"/>
    </row>
    <row r="26" spans="2:4" ht="13" x14ac:dyDescent="0.2">
      <c r="B26" s="8"/>
      <c r="C26" s="123"/>
      <c r="D26" s="124"/>
    </row>
    <row r="27" spans="2:4" ht="20" customHeight="1" x14ac:dyDescent="0.2">
      <c r="B27" s="8"/>
      <c r="C27" s="1" t="s">
        <v>38</v>
      </c>
      <c r="D27" s="3"/>
    </row>
    <row r="28" spans="2:4" ht="13" x14ac:dyDescent="0.2">
      <c r="B28" s="8"/>
      <c r="D28" s="3"/>
    </row>
    <row r="29" spans="2:4" ht="20" customHeight="1" x14ac:dyDescent="0.2">
      <c r="B29" s="7" t="s">
        <v>29</v>
      </c>
      <c r="C29" s="131" t="s">
        <v>76</v>
      </c>
      <c r="D29" s="129"/>
    </row>
    <row r="30" spans="2:4" ht="13" x14ac:dyDescent="0.2">
      <c r="B30" s="8"/>
      <c r="C30" s="127"/>
      <c r="D30" s="124"/>
    </row>
    <row r="31" spans="2:4" ht="20" customHeight="1" x14ac:dyDescent="0.2">
      <c r="B31" s="8"/>
      <c r="C31" s="31" t="s">
        <v>73</v>
      </c>
      <c r="D31" s="3"/>
    </row>
    <row r="32" spans="2:4" ht="20" customHeight="1" x14ac:dyDescent="0.2">
      <c r="B32" s="8"/>
      <c r="C32" s="1" t="s">
        <v>43</v>
      </c>
      <c r="D32" s="3"/>
    </row>
    <row r="33" spans="2:4" ht="20" customHeight="1" x14ac:dyDescent="0.2">
      <c r="B33" s="8"/>
      <c r="C33" s="123" t="s">
        <v>39</v>
      </c>
      <c r="D33" s="124"/>
    </row>
    <row r="34" spans="2:4" ht="13" x14ac:dyDescent="0.2">
      <c r="B34" s="8"/>
      <c r="C34" s="123"/>
      <c r="D34" s="124"/>
    </row>
    <row r="35" spans="2:4" ht="13" x14ac:dyDescent="0.2">
      <c r="B35" s="9"/>
      <c r="C35" s="18"/>
      <c r="D35" s="19"/>
    </row>
    <row r="36" spans="2:4" ht="19.75" customHeight="1" x14ac:dyDescent="0.2">
      <c r="B36" s="8" t="s">
        <v>30</v>
      </c>
      <c r="C36" s="125" t="s">
        <v>57</v>
      </c>
      <c r="D36" s="126"/>
    </row>
    <row r="37" spans="2:4" ht="19.75" customHeight="1" x14ac:dyDescent="0.2">
      <c r="B37" s="8"/>
      <c r="C37" s="125"/>
      <c r="D37" s="126"/>
    </row>
    <row r="38" spans="2:4" ht="39" customHeight="1" x14ac:dyDescent="0.2">
      <c r="B38" s="8"/>
      <c r="C38" s="132" t="s">
        <v>53</v>
      </c>
      <c r="D38" s="133"/>
    </row>
    <row r="39" spans="2:4" ht="13" x14ac:dyDescent="0.2">
      <c r="B39" s="8"/>
      <c r="C39" s="11"/>
      <c r="D39" s="14"/>
    </row>
    <row r="40" spans="2:4" ht="20" customHeight="1" x14ac:dyDescent="0.2">
      <c r="B40" s="7" t="s">
        <v>31</v>
      </c>
      <c r="C40" s="16" t="s">
        <v>40</v>
      </c>
      <c r="D40" s="13"/>
    </row>
    <row r="41" spans="2:4" ht="20" customHeight="1" x14ac:dyDescent="0.2">
      <c r="B41" s="8"/>
      <c r="C41" s="127" t="s">
        <v>41</v>
      </c>
      <c r="D41" s="124"/>
    </row>
    <row r="42" spans="2:4" ht="13" x14ac:dyDescent="0.2">
      <c r="B42" s="8"/>
      <c r="C42" s="127"/>
      <c r="D42" s="124"/>
    </row>
    <row r="43" spans="2:4" ht="20" customHeight="1" x14ac:dyDescent="0.2">
      <c r="B43" s="8"/>
      <c r="C43" s="1" t="s">
        <v>49</v>
      </c>
      <c r="D43" s="3"/>
    </row>
    <row r="44" spans="2:4" ht="13" x14ac:dyDescent="0.2">
      <c r="B44" s="9"/>
      <c r="C44" s="5"/>
      <c r="D44" s="6"/>
    </row>
    <row r="49" spans="3:3" ht="20" customHeight="1" x14ac:dyDescent="0.2">
      <c r="C49" s="120"/>
    </row>
    <row r="50" spans="3:3" ht="20" customHeight="1" x14ac:dyDescent="0.2">
      <c r="C50" s="121"/>
    </row>
    <row r="51" spans="3:3" ht="20" customHeight="1" x14ac:dyDescent="0.2">
      <c r="C51" s="121"/>
    </row>
  </sheetData>
  <mergeCells count="12">
    <mergeCell ref="C49:C51"/>
    <mergeCell ref="A1:D1"/>
    <mergeCell ref="C25:D26"/>
    <mergeCell ref="C33:D34"/>
    <mergeCell ref="C36:D37"/>
    <mergeCell ref="C41:D42"/>
    <mergeCell ref="C8:D9"/>
    <mergeCell ref="B4:D4"/>
    <mergeCell ref="C29:D30"/>
    <mergeCell ref="C17:D17"/>
    <mergeCell ref="C38:D38"/>
    <mergeCell ref="A5:C5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※記入例</vt:lpstr>
      <vt:lpstr>免税団体</vt:lpstr>
      <vt:lpstr>課税団体</vt:lpstr>
      <vt:lpstr>記入上の注意</vt:lpstr>
      <vt:lpstr>※記入例!Print_Area</vt:lpstr>
      <vt:lpstr>課税団体!Print_Area</vt:lpstr>
      <vt:lpstr>記入上の注意!Print_Area</vt:lpstr>
      <vt:lpstr>免税団体!Print_Area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2020-11-17T06:28:32Z</dcterms:created>
  <dcterms:modified xsi:type="dcterms:W3CDTF">2026-03-06T07:36:39Z</dcterms:modified>
</cp:coreProperties>
</file>