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10940542\Desktop\"/>
    </mc:Choice>
  </mc:AlternateContent>
  <xr:revisionPtr revIDLastSave="0" documentId="13_ncr:1_{A979A04D-C008-4F4C-85C6-83590757FE58}" xr6:coauthVersionLast="47" xr6:coauthVersionMax="47" xr10:uidLastSave="{00000000-0000-0000-0000-000000000000}"/>
  <bookViews>
    <workbookView xWindow="4605" yWindow="840" windowWidth="21600" windowHeight="14640" xr2:uid="{00000000-000D-0000-FFFF-FFFF00000000}"/>
  </bookViews>
  <sheets>
    <sheet name="貯水量集計" sheetId="5" r:id="rId1"/>
  </sheets>
  <definedNames>
    <definedName name="_xlnm.Print_Area" localSheetId="0">貯水量集計!$A$1:$F$59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5" l="1"/>
  <c r="D16" i="5" l="1"/>
  <c r="D32" i="5"/>
  <c r="D48" i="5"/>
  <c r="D27" i="5"/>
  <c r="D15" i="5"/>
  <c r="D31" i="5"/>
  <c r="D47" i="5"/>
  <c r="D43" i="5"/>
  <c r="D19" i="5"/>
  <c r="D35" i="5"/>
  <c r="D51" i="5"/>
  <c r="D23" i="5"/>
  <c r="D39" i="5"/>
  <c r="D55" i="5"/>
  <c r="D14" i="5"/>
  <c r="D20" i="5"/>
  <c r="D36" i="5"/>
  <c r="D52" i="5"/>
  <c r="D18" i="5"/>
  <c r="D34" i="5"/>
  <c r="D50" i="5"/>
  <c r="D40" i="5"/>
  <c r="D22" i="5"/>
  <c r="D54" i="5"/>
  <c r="D24" i="5"/>
  <c r="D56" i="5"/>
  <c r="D38" i="5"/>
  <c r="D30" i="5"/>
  <c r="D57" i="5"/>
  <c r="D41" i="5"/>
  <c r="D13" i="5"/>
  <c r="D37" i="5"/>
  <c r="D49" i="5"/>
  <c r="D33" i="5"/>
  <c r="D45" i="5"/>
  <c r="D29" i="5"/>
  <c r="D17" i="5"/>
  <c r="D53" i="5"/>
  <c r="D25" i="5"/>
  <c r="D21" i="5"/>
  <c r="D46" i="5"/>
  <c r="D28" i="5"/>
  <c r="D44" i="5"/>
  <c r="D26" i="5"/>
  <c r="D42" i="5"/>
  <c r="D58" i="5"/>
</calcChain>
</file>

<file path=xl/sharedStrings.xml><?xml version="1.0" encoding="utf-8"?>
<sst xmlns="http://schemas.openxmlformats.org/spreadsheetml/2006/main" count="27" uniqueCount="17">
  <si>
    <t>H</t>
    <phoneticPr fontId="2"/>
  </si>
  <si>
    <t>(EL, m)</t>
    <phoneticPr fontId="2"/>
  </si>
  <si>
    <t>貯水位</t>
    <rPh sb="0" eb="1">
      <t>チョ</t>
    </rPh>
    <rPh sb="1" eb="3">
      <t>スイイ</t>
    </rPh>
    <phoneticPr fontId="2"/>
  </si>
  <si>
    <t>有効貯水量</t>
    <rPh sb="0" eb="2">
      <t>ユウコウ</t>
    </rPh>
    <rPh sb="2" eb="4">
      <t>チョスイ</t>
    </rPh>
    <rPh sb="4" eb="5">
      <t>リョウ</t>
    </rPh>
    <phoneticPr fontId="2"/>
  </si>
  <si>
    <t>計画河床高</t>
    <rPh sb="0" eb="2">
      <t>ケイカク</t>
    </rPh>
    <rPh sb="2" eb="4">
      <t>カショウ</t>
    </rPh>
    <rPh sb="4" eb="5">
      <t>タカ</t>
    </rPh>
    <phoneticPr fontId="2"/>
  </si>
  <si>
    <t>設計洪水位</t>
    <rPh sb="0" eb="2">
      <t>セッケイ</t>
    </rPh>
    <rPh sb="2" eb="4">
      <t>コウズイ</t>
    </rPh>
    <rPh sb="4" eb="5">
      <t>イ</t>
    </rPh>
    <phoneticPr fontId="2"/>
  </si>
  <si>
    <t>常時満水位</t>
    <rPh sb="0" eb="2">
      <t>ジョウジ</t>
    </rPh>
    <rPh sb="2" eb="4">
      <t>マンスイ</t>
    </rPh>
    <rPh sb="4" eb="5">
      <t>イ</t>
    </rPh>
    <phoneticPr fontId="2"/>
  </si>
  <si>
    <t>総貯水量</t>
    <rPh sb="0" eb="1">
      <t>ソウ</t>
    </rPh>
    <rPh sb="1" eb="3">
      <t>チョスイ</t>
    </rPh>
    <rPh sb="3" eb="4">
      <t>リョウ</t>
    </rPh>
    <phoneticPr fontId="2"/>
  </si>
  <si>
    <t>備    考</t>
    <rPh sb="0" eb="1">
      <t>ソナエ</t>
    </rPh>
    <rPh sb="5" eb="6">
      <t>コウ</t>
    </rPh>
    <phoneticPr fontId="2"/>
  </si>
  <si>
    <t>サーチャージ水位</t>
    <rPh sb="6" eb="8">
      <t>スイイ</t>
    </rPh>
    <phoneticPr fontId="2"/>
  </si>
  <si>
    <t>[1]</t>
    <phoneticPr fontId="2"/>
  </si>
  <si>
    <t>V(m3)</t>
    <phoneticPr fontId="2"/>
  </si>
  <si>
    <t>―</t>
  </si>
  <si>
    <t>R6年度</t>
    <rPh sb="2" eb="4">
      <t>ネンド</t>
    </rPh>
    <phoneticPr fontId="2"/>
  </si>
  <si>
    <t>R6年度　最深河床高</t>
    <rPh sb="2" eb="4">
      <t>ネンド</t>
    </rPh>
    <rPh sb="5" eb="10">
      <t>サイシンカショウダカ</t>
    </rPh>
    <phoneticPr fontId="2"/>
  </si>
  <si>
    <t>[2]=[1]-644,900</t>
    <phoneticPr fontId="2"/>
  </si>
  <si>
    <t xml:space="preserve">三瓶ダム　貯水位-貯水量(H-V) </t>
    <rPh sb="0" eb="2">
      <t>サンベ</t>
    </rPh>
    <rPh sb="5" eb="7">
      <t>チョスイ</t>
    </rPh>
    <rPh sb="7" eb="8">
      <t>イ</t>
    </rPh>
    <rPh sb="9" eb="11">
      <t>チョスイ</t>
    </rPh>
    <rPh sb="11" eb="12">
      <t>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</si>
</sst>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0_ "/>
    <numFmt numFmtId="178" formatCode="#,##0.0_ 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8"/>
      <color rgb="FF0000FF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medium">
        <color rgb="FFFF0000"/>
      </left>
      <right/>
      <top style="medium">
        <color rgb="FFFF0000"/>
      </top>
      <bottom style="dotted">
        <color indexed="64"/>
      </bottom>
      <diagonal/>
    </border>
    <border>
      <left/>
      <right style="medium">
        <color rgb="FFFF0000"/>
      </right>
      <top style="medium">
        <color rgb="FFFF0000"/>
      </top>
      <bottom style="dotted">
        <color indexed="64"/>
      </bottom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 style="hair">
        <color auto="1"/>
      </bottom>
      <diagonal/>
    </border>
    <border>
      <left style="medium">
        <color rgb="FFFF0000"/>
      </left>
      <right/>
      <top style="hair">
        <color indexed="64"/>
      </top>
      <bottom style="hair">
        <color indexed="64"/>
      </bottom>
      <diagonal/>
    </border>
    <border>
      <left style="medium">
        <color rgb="FFFF0000"/>
      </left>
      <right/>
      <top style="hair">
        <color indexed="64"/>
      </top>
      <bottom style="medium">
        <color rgb="FFFF0000"/>
      </bottom>
      <diagonal/>
    </border>
    <border>
      <left style="dotted">
        <color indexed="64"/>
      </left>
      <right style="medium">
        <color rgb="FFFF0000"/>
      </right>
      <top style="dotted">
        <color indexed="64"/>
      </top>
      <bottom/>
      <diagonal/>
    </border>
    <border>
      <left style="dotted">
        <color indexed="64"/>
      </left>
      <right style="medium">
        <color rgb="FFFF0000"/>
      </right>
      <top/>
      <bottom/>
      <diagonal/>
    </border>
    <border>
      <left style="dotted">
        <color indexed="64"/>
      </left>
      <right style="medium">
        <color rgb="FFFF0000"/>
      </right>
      <top/>
      <bottom style="thin">
        <color indexed="64"/>
      </bottom>
      <diagonal/>
    </border>
    <border>
      <left style="dotted">
        <color indexed="64"/>
      </left>
      <right style="medium">
        <color rgb="FFFF0000"/>
      </right>
      <top style="thin">
        <color indexed="64"/>
      </top>
      <bottom style="hair">
        <color auto="1"/>
      </bottom>
      <diagonal/>
    </border>
    <border>
      <left style="dotted">
        <color indexed="64"/>
      </left>
      <right style="medium">
        <color rgb="FFFF0000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rgb="FFFF0000"/>
      </right>
      <top style="hair">
        <color indexed="64"/>
      </top>
      <bottom style="medium">
        <color rgb="FFFF0000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</cellStyleXfs>
  <cellXfs count="64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3" fontId="4" fillId="0" borderId="0" xfId="1" applyNumberFormat="1" applyFont="1" applyBorder="1" applyAlignment="1">
      <alignment horizontal="right"/>
    </xf>
    <xf numFmtId="3" fontId="4" fillId="3" borderId="0" xfId="1" applyNumberFormat="1" applyFont="1" applyFill="1" applyBorder="1" applyAlignment="1">
      <alignment horizontal="right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0" fontId="12" fillId="0" borderId="0" xfId="0" applyFont="1">
      <alignment vertical="center"/>
    </xf>
    <xf numFmtId="3" fontId="11" fillId="4" borderId="0" xfId="1" applyNumberFormat="1" applyFont="1" applyFill="1" applyBorder="1" applyAlignment="1">
      <alignment horizontal="right"/>
    </xf>
    <xf numFmtId="3" fontId="11" fillId="3" borderId="0" xfId="1" applyNumberFormat="1" applyFont="1" applyFill="1" applyBorder="1" applyAlignment="1">
      <alignment horizontal="right"/>
    </xf>
    <xf numFmtId="3" fontId="11" fillId="0" borderId="0" xfId="1" applyNumberFormat="1" applyFont="1" applyBorder="1" applyAlignment="1">
      <alignment horizontal="right"/>
    </xf>
    <xf numFmtId="3" fontId="11" fillId="2" borderId="0" xfId="1" applyNumberFormat="1" applyFont="1" applyFill="1" applyBorder="1" applyAlignment="1">
      <alignment horizontal="right"/>
    </xf>
    <xf numFmtId="177" fontId="8" fillId="0" borderId="6" xfId="0" applyNumberFormat="1" applyFont="1" applyBorder="1" applyAlignment="1">
      <alignment horizontal="right"/>
    </xf>
    <xf numFmtId="177" fontId="8" fillId="3" borderId="6" xfId="0" applyNumberFormat="1" applyFont="1" applyFill="1" applyBorder="1" applyAlignment="1">
      <alignment horizontal="right"/>
    </xf>
    <xf numFmtId="177" fontId="7" fillId="4" borderId="6" xfId="0" applyNumberFormat="1" applyFont="1" applyFill="1" applyBorder="1" applyAlignment="1">
      <alignment horizontal="right"/>
    </xf>
    <xf numFmtId="177" fontId="7" fillId="3" borderId="6" xfId="0" applyNumberFormat="1" applyFont="1" applyFill="1" applyBorder="1" applyAlignment="1">
      <alignment horizontal="right"/>
    </xf>
    <xf numFmtId="177" fontId="7" fillId="0" borderId="6" xfId="0" applyNumberFormat="1" applyFont="1" applyBorder="1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77" fontId="8" fillId="0" borderId="8" xfId="0" applyNumberFormat="1" applyFont="1" applyFill="1" applyBorder="1" applyAlignment="1">
      <alignment horizontal="right"/>
    </xf>
    <xf numFmtId="49" fontId="13" fillId="4" borderId="10" xfId="1" applyNumberFormat="1" applyFont="1" applyFill="1" applyBorder="1" applyAlignment="1">
      <alignment horizontal="left"/>
    </xf>
    <xf numFmtId="49" fontId="13" fillId="3" borderId="10" xfId="1" applyNumberFormat="1" applyFont="1" applyFill="1" applyBorder="1" applyAlignment="1">
      <alignment horizontal="left"/>
    </xf>
    <xf numFmtId="49" fontId="13" fillId="0" borderId="10" xfId="1" applyNumberFormat="1" applyFont="1" applyBorder="1" applyAlignment="1">
      <alignment horizontal="left"/>
    </xf>
    <xf numFmtId="0" fontId="15" fillId="0" borderId="3" xfId="0" applyFont="1" applyBorder="1" applyAlignment="1">
      <alignment horizontal="center" vertical="center"/>
    </xf>
    <xf numFmtId="177" fontId="8" fillId="3" borderId="8" xfId="0" applyNumberFormat="1" applyFont="1" applyFill="1" applyBorder="1" applyAlignment="1">
      <alignment horizontal="right"/>
    </xf>
    <xf numFmtId="177" fontId="7" fillId="4" borderId="7" xfId="0" applyNumberFormat="1" applyFont="1" applyFill="1" applyBorder="1" applyAlignment="1">
      <alignment horizontal="right"/>
    </xf>
    <xf numFmtId="178" fontId="13" fillId="4" borderId="11" xfId="1" applyNumberFormat="1" applyFont="1" applyFill="1" applyBorder="1" applyAlignment="1">
      <alignment horizontal="left"/>
    </xf>
    <xf numFmtId="0" fontId="7" fillId="0" borderId="15" xfId="0" applyFont="1" applyBorder="1" applyAlignment="1">
      <alignment horizont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top"/>
    </xf>
    <xf numFmtId="176" fontId="11" fillId="3" borderId="17" xfId="1" applyNumberFormat="1" applyFont="1" applyFill="1" applyBorder="1" applyAlignment="1">
      <alignment horizontal="center"/>
    </xf>
    <xf numFmtId="176" fontId="11" fillId="3" borderId="18" xfId="1" applyNumberFormat="1" applyFont="1" applyFill="1" applyBorder="1" applyAlignment="1"/>
    <xf numFmtId="176" fontId="11" fillId="0" borderId="18" xfId="1" applyNumberFormat="1" applyFont="1" applyBorder="1" applyAlignment="1"/>
    <xf numFmtId="176" fontId="11" fillId="4" borderId="18" xfId="1" applyNumberFormat="1" applyFont="1" applyFill="1" applyBorder="1" applyAlignment="1"/>
    <xf numFmtId="176" fontId="11" fillId="4" borderId="19" xfId="1" applyNumberFormat="1" applyFont="1" applyFill="1" applyBorder="1" applyAlignment="1"/>
    <xf numFmtId="0" fontId="15" fillId="0" borderId="5" xfId="0" applyFont="1" applyBorder="1" applyAlignment="1">
      <alignment horizontal="center" vertical="top"/>
    </xf>
    <xf numFmtId="0" fontId="9" fillId="0" borderId="0" xfId="0" applyFont="1" applyBorder="1">
      <alignment vertical="center"/>
    </xf>
    <xf numFmtId="176" fontId="10" fillId="3" borderId="0" xfId="1" applyNumberFormat="1" applyFont="1" applyFill="1" applyBorder="1" applyAlignment="1">
      <alignment horizontal="center"/>
    </xf>
    <xf numFmtId="176" fontId="11" fillId="3" borderId="0" xfId="1" applyNumberFormat="1" applyFont="1" applyFill="1" applyBorder="1" applyAlignment="1">
      <alignment horizontal="center"/>
    </xf>
    <xf numFmtId="176" fontId="11" fillId="0" borderId="18" xfId="1" applyNumberFormat="1" applyFont="1" applyFill="1" applyBorder="1" applyAlignment="1">
      <alignment horizontal="center"/>
    </xf>
    <xf numFmtId="176" fontId="11" fillId="3" borderId="18" xfId="1" applyNumberFormat="1" applyFont="1" applyFill="1" applyBorder="1" applyAlignment="1">
      <alignment horizontal="center"/>
    </xf>
    <xf numFmtId="177" fontId="8" fillId="0" borderId="6" xfId="0" applyNumberFormat="1" applyFont="1" applyFill="1" applyBorder="1" applyAlignment="1">
      <alignment horizontal="right"/>
    </xf>
    <xf numFmtId="0" fontId="9" fillId="0" borderId="0" xfId="0" applyFont="1">
      <alignment vertical="center"/>
    </xf>
    <xf numFmtId="176" fontId="11" fillId="0" borderId="18" xfId="1" applyNumberFormat="1" applyFont="1" applyFill="1" applyBorder="1" applyAlignment="1"/>
    <xf numFmtId="0" fontId="14" fillId="0" borderId="0" xfId="0" applyFont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13" fillId="0" borderId="21" xfId="0" quotePrefix="1" applyFont="1" applyBorder="1" applyAlignment="1">
      <alignment horizontal="center" vertical="center"/>
    </xf>
    <xf numFmtId="0" fontId="13" fillId="0" borderId="22" xfId="0" quotePrefix="1" applyFont="1" applyBorder="1" applyAlignment="1">
      <alignment horizontal="center" vertical="top"/>
    </xf>
    <xf numFmtId="0" fontId="7" fillId="0" borderId="9" xfId="0" applyFont="1" applyBorder="1" applyAlignment="1">
      <alignment horizontal="center" vertical="center"/>
    </xf>
    <xf numFmtId="176" fontId="13" fillId="3" borderId="23" xfId="1" applyNumberFormat="1" applyFont="1" applyFill="1" applyBorder="1" applyAlignment="1">
      <alignment horizontal="center"/>
    </xf>
    <xf numFmtId="49" fontId="13" fillId="3" borderId="12" xfId="1" applyNumberFormat="1" applyFont="1" applyFill="1" applyBorder="1" applyAlignment="1">
      <alignment horizontal="left"/>
    </xf>
    <xf numFmtId="176" fontId="13" fillId="0" borderId="24" xfId="1" applyNumberFormat="1" applyFont="1" applyFill="1" applyBorder="1" applyAlignment="1">
      <alignment horizontal="center"/>
    </xf>
    <xf numFmtId="49" fontId="13" fillId="0" borderId="4" xfId="1" applyNumberFormat="1" applyFont="1" applyFill="1" applyBorder="1" applyAlignment="1">
      <alignment horizontal="left"/>
    </xf>
    <xf numFmtId="176" fontId="13" fillId="3" borderId="24" xfId="1" applyNumberFormat="1" applyFont="1" applyFill="1" applyBorder="1" applyAlignment="1">
      <alignment horizontal="center"/>
    </xf>
    <xf numFmtId="49" fontId="13" fillId="0" borderId="10" xfId="1" applyNumberFormat="1" applyFont="1" applyFill="1" applyBorder="1" applyAlignment="1">
      <alignment horizontal="left"/>
    </xf>
    <xf numFmtId="176" fontId="13" fillId="0" borderId="24" xfId="1" applyNumberFormat="1" applyFont="1" applyFill="1" applyBorder="1" applyAlignment="1"/>
    <xf numFmtId="176" fontId="13" fillId="3" borderId="24" xfId="1" applyNumberFormat="1" applyFont="1" applyFill="1" applyBorder="1" applyAlignment="1"/>
    <xf numFmtId="176" fontId="13" fillId="0" borderId="24" xfId="1" applyNumberFormat="1" applyFont="1" applyBorder="1" applyAlignment="1"/>
    <xf numFmtId="176" fontId="13" fillId="4" borderId="24" xfId="1" applyNumberFormat="1" applyFont="1" applyFill="1" applyBorder="1" applyAlignment="1"/>
    <xf numFmtId="176" fontId="13" fillId="4" borderId="25" xfId="1" applyNumberFormat="1" applyFont="1" applyFill="1" applyBorder="1" applyAlignment="1"/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0000FF"/>
      <color rgb="FFFF6600"/>
      <color rgb="FF00FF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"/>
  <sheetViews>
    <sheetView tabSelected="1" view="pageBreakPreview" topLeftCell="A29" zoomScaleNormal="115" zoomScaleSheetLayoutView="100" workbookViewId="0">
      <selection activeCell="C6" sqref="C6"/>
    </sheetView>
  </sheetViews>
  <sheetFormatPr defaultRowHeight="13.5" x14ac:dyDescent="0.15"/>
  <cols>
    <col min="1" max="1" width="2.625" style="5" customWidth="1"/>
    <col min="2" max="2" width="8.625" style="5" customWidth="1"/>
    <col min="3" max="3" width="10.625" style="5" customWidth="1"/>
    <col min="4" max="4" width="12.625" style="5" customWidth="1"/>
    <col min="5" max="5" width="15.625" style="5" customWidth="1"/>
    <col min="6" max="6" width="2.625" style="5" customWidth="1"/>
    <col min="7" max="7" width="4.125" style="6" customWidth="1"/>
    <col min="8" max="16384" width="9" style="5"/>
  </cols>
  <sheetData>
    <row r="1" spans="1:12" ht="12" customHeight="1" x14ac:dyDescent="0.15">
      <c r="A1" s="44" t="s">
        <v>16</v>
      </c>
      <c r="B1" s="44"/>
    </row>
    <row r="2" spans="1:12" ht="5.0999999999999996" customHeight="1" thickBot="1" x14ac:dyDescent="0.2"/>
    <row r="3" spans="1:12" ht="15" customHeight="1" x14ac:dyDescent="0.15">
      <c r="B3" s="17"/>
      <c r="C3" s="45" t="s">
        <v>13</v>
      </c>
      <c r="D3" s="46"/>
      <c r="E3" s="47"/>
    </row>
    <row r="4" spans="1:12" ht="12" customHeight="1" x14ac:dyDescent="0.15">
      <c r="B4" s="18" t="s">
        <v>2</v>
      </c>
      <c r="C4" s="27" t="s">
        <v>7</v>
      </c>
      <c r="D4" s="48" t="s">
        <v>3</v>
      </c>
      <c r="E4" s="49" t="s">
        <v>8</v>
      </c>
    </row>
    <row r="5" spans="1:12" ht="12" customHeight="1" x14ac:dyDescent="0.15">
      <c r="B5" s="23" t="s">
        <v>0</v>
      </c>
      <c r="C5" s="28" t="s">
        <v>11</v>
      </c>
      <c r="D5" s="50" t="s">
        <v>11</v>
      </c>
      <c r="E5" s="49"/>
    </row>
    <row r="6" spans="1:12" ht="12" customHeight="1" x14ac:dyDescent="0.15">
      <c r="B6" s="35" t="s">
        <v>1</v>
      </c>
      <c r="C6" s="29" t="s">
        <v>10</v>
      </c>
      <c r="D6" s="51" t="s">
        <v>15</v>
      </c>
      <c r="E6" s="52"/>
    </row>
    <row r="7" spans="1:12" ht="14.1" customHeight="1" x14ac:dyDescent="0.15">
      <c r="B7" s="24">
        <v>94.49</v>
      </c>
      <c r="C7" s="30" t="s">
        <v>12</v>
      </c>
      <c r="D7" s="53" t="s">
        <v>12</v>
      </c>
      <c r="E7" s="54"/>
      <c r="F7" s="1"/>
      <c r="G7" s="2"/>
    </row>
    <row r="8" spans="1:12" ht="14.1" customHeight="1" x14ac:dyDescent="0.15">
      <c r="B8" s="19">
        <v>95</v>
      </c>
      <c r="C8" s="39" t="s">
        <v>12</v>
      </c>
      <c r="D8" s="55" t="s">
        <v>12</v>
      </c>
      <c r="E8" s="56"/>
      <c r="F8" s="1"/>
      <c r="G8" s="2"/>
      <c r="I8" s="36"/>
      <c r="J8" s="36"/>
      <c r="K8" s="36"/>
      <c r="L8" s="36"/>
    </row>
    <row r="9" spans="1:12" ht="14.1" customHeight="1" x14ac:dyDescent="0.15">
      <c r="B9" s="13">
        <v>96</v>
      </c>
      <c r="C9" s="40" t="s">
        <v>12</v>
      </c>
      <c r="D9" s="57" t="s">
        <v>12</v>
      </c>
      <c r="E9" s="21"/>
      <c r="F9" s="1"/>
      <c r="G9" s="2"/>
      <c r="I9" s="36"/>
      <c r="J9" s="36"/>
      <c r="K9" s="36"/>
      <c r="L9" s="36"/>
    </row>
    <row r="10" spans="1:12" ht="14.1" customHeight="1" x14ac:dyDescent="0.15">
      <c r="B10" s="41">
        <v>97</v>
      </c>
      <c r="C10" s="39" t="s">
        <v>12</v>
      </c>
      <c r="D10" s="55" t="s">
        <v>12</v>
      </c>
      <c r="E10" s="58"/>
      <c r="F10" s="1"/>
      <c r="G10" s="3"/>
      <c r="I10" s="37"/>
      <c r="J10" s="38"/>
      <c r="K10" s="36"/>
      <c r="L10" s="36"/>
    </row>
    <row r="11" spans="1:12" ht="14.1" customHeight="1" x14ac:dyDescent="0.15">
      <c r="B11" s="13">
        <v>98</v>
      </c>
      <c r="C11" s="40" t="s">
        <v>12</v>
      </c>
      <c r="D11" s="57" t="s">
        <v>12</v>
      </c>
      <c r="E11" s="21"/>
      <c r="F11" s="1"/>
      <c r="G11" s="3"/>
      <c r="I11" s="36"/>
      <c r="J11" s="36"/>
      <c r="K11" s="36"/>
      <c r="L11" s="36"/>
    </row>
    <row r="12" spans="1:12" s="42" customFormat="1" ht="14.1" customHeight="1" x14ac:dyDescent="0.15">
      <c r="B12" s="12">
        <v>98.35</v>
      </c>
      <c r="C12" s="43">
        <v>0</v>
      </c>
      <c r="D12" s="59">
        <f t="shared" ref="D12:D58" si="0">C12-$C$30</f>
        <v>-644900</v>
      </c>
      <c r="E12" s="58" t="s">
        <v>14</v>
      </c>
      <c r="F12" s="1"/>
      <c r="G12" s="3"/>
      <c r="I12" s="36"/>
      <c r="J12" s="36"/>
      <c r="K12" s="36"/>
      <c r="L12" s="36"/>
    </row>
    <row r="13" spans="1:12" ht="14.1" customHeight="1" x14ac:dyDescent="0.15">
      <c r="B13" s="13">
        <v>99</v>
      </c>
      <c r="C13" s="31">
        <v>125147</v>
      </c>
      <c r="D13" s="60">
        <f t="shared" si="0"/>
        <v>-519753</v>
      </c>
      <c r="E13" s="21"/>
      <c r="F13" s="1"/>
      <c r="G13" s="4"/>
      <c r="I13" s="36"/>
      <c r="J13" s="36"/>
      <c r="K13" s="36"/>
      <c r="L13" s="36"/>
    </row>
    <row r="14" spans="1:12" ht="14.1" customHeight="1" x14ac:dyDescent="0.15">
      <c r="B14" s="12">
        <v>100</v>
      </c>
      <c r="C14" s="32">
        <v>150914</v>
      </c>
      <c r="D14" s="61">
        <f t="shared" si="0"/>
        <v>-493986</v>
      </c>
      <c r="E14" s="22"/>
      <c r="F14" s="1"/>
      <c r="G14" s="3"/>
      <c r="I14" s="36"/>
      <c r="J14" s="36"/>
      <c r="K14" s="36"/>
      <c r="L14" s="36"/>
    </row>
    <row r="15" spans="1:12" ht="14.1" customHeight="1" x14ac:dyDescent="0.15">
      <c r="B15" s="13">
        <v>101</v>
      </c>
      <c r="C15" s="31">
        <v>151900</v>
      </c>
      <c r="D15" s="60">
        <f t="shared" si="0"/>
        <v>-493000</v>
      </c>
      <c r="E15" s="21"/>
      <c r="F15" s="1"/>
      <c r="G15" s="4"/>
    </row>
    <row r="16" spans="1:12" ht="14.1" customHeight="1" x14ac:dyDescent="0.15">
      <c r="B16" s="12">
        <v>102</v>
      </c>
      <c r="C16" s="32">
        <v>157500</v>
      </c>
      <c r="D16" s="61">
        <f t="shared" si="0"/>
        <v>-487400</v>
      </c>
      <c r="E16" s="22"/>
      <c r="F16" s="1"/>
      <c r="G16" s="3"/>
    </row>
    <row r="17" spans="2:7" ht="14.1" customHeight="1" x14ac:dyDescent="0.15">
      <c r="B17" s="13">
        <v>103</v>
      </c>
      <c r="C17" s="31">
        <v>164800</v>
      </c>
      <c r="D17" s="60">
        <f t="shared" si="0"/>
        <v>-480100</v>
      </c>
      <c r="E17" s="21"/>
      <c r="F17" s="1"/>
      <c r="G17" s="4"/>
    </row>
    <row r="18" spans="2:7" ht="14.1" customHeight="1" x14ac:dyDescent="0.15">
      <c r="B18" s="12">
        <v>104</v>
      </c>
      <c r="C18" s="32">
        <v>175600</v>
      </c>
      <c r="D18" s="61">
        <f t="shared" si="0"/>
        <v>-469300</v>
      </c>
      <c r="E18" s="22"/>
      <c r="F18" s="1"/>
      <c r="G18" s="3"/>
    </row>
    <row r="19" spans="2:7" ht="14.1" customHeight="1" x14ac:dyDescent="0.15">
      <c r="B19" s="13">
        <v>105</v>
      </c>
      <c r="C19" s="31">
        <v>189000</v>
      </c>
      <c r="D19" s="60">
        <f t="shared" si="0"/>
        <v>-455900</v>
      </c>
      <c r="E19" s="21"/>
      <c r="F19" s="1"/>
      <c r="G19" s="4"/>
    </row>
    <row r="20" spans="2:7" ht="14.1" customHeight="1" x14ac:dyDescent="0.15">
      <c r="B20" s="12">
        <v>106</v>
      </c>
      <c r="C20" s="32">
        <v>204500</v>
      </c>
      <c r="D20" s="61">
        <f t="shared" si="0"/>
        <v>-440400</v>
      </c>
      <c r="E20" s="22"/>
      <c r="F20" s="1"/>
      <c r="G20" s="3"/>
    </row>
    <row r="21" spans="2:7" ht="14.1" customHeight="1" x14ac:dyDescent="0.15">
      <c r="B21" s="13">
        <v>107</v>
      </c>
      <c r="C21" s="31">
        <v>223900</v>
      </c>
      <c r="D21" s="60">
        <f t="shared" si="0"/>
        <v>-421000</v>
      </c>
      <c r="E21" s="21"/>
      <c r="F21" s="1"/>
      <c r="G21" s="4"/>
    </row>
    <row r="22" spans="2:7" ht="14.1" customHeight="1" x14ac:dyDescent="0.15">
      <c r="B22" s="12">
        <v>108</v>
      </c>
      <c r="C22" s="32">
        <v>244100</v>
      </c>
      <c r="D22" s="61">
        <f t="shared" si="0"/>
        <v>-400800</v>
      </c>
      <c r="E22" s="22"/>
      <c r="F22" s="1"/>
      <c r="G22" s="3"/>
    </row>
    <row r="23" spans="2:7" ht="14.1" customHeight="1" x14ac:dyDescent="0.15">
      <c r="B23" s="13">
        <v>109</v>
      </c>
      <c r="C23" s="31">
        <v>267000</v>
      </c>
      <c r="D23" s="60">
        <f t="shared" si="0"/>
        <v>-377900</v>
      </c>
      <c r="E23" s="21"/>
      <c r="F23" s="1"/>
      <c r="G23" s="4"/>
    </row>
    <row r="24" spans="2:7" ht="14.1" customHeight="1" x14ac:dyDescent="0.15">
      <c r="B24" s="12">
        <v>110</v>
      </c>
      <c r="C24" s="32">
        <v>297300</v>
      </c>
      <c r="D24" s="61">
        <f t="shared" si="0"/>
        <v>-347600</v>
      </c>
      <c r="E24" s="22"/>
      <c r="F24" s="1"/>
      <c r="G24" s="3"/>
    </row>
    <row r="25" spans="2:7" ht="14.1" customHeight="1" x14ac:dyDescent="0.15">
      <c r="B25" s="13">
        <v>111</v>
      </c>
      <c r="C25" s="31">
        <v>333600</v>
      </c>
      <c r="D25" s="60">
        <f t="shared" si="0"/>
        <v>-311300</v>
      </c>
      <c r="E25" s="21"/>
      <c r="F25" s="1"/>
      <c r="G25" s="4"/>
    </row>
    <row r="26" spans="2:7" ht="14.1" customHeight="1" x14ac:dyDescent="0.15">
      <c r="B26" s="12">
        <v>112</v>
      </c>
      <c r="C26" s="32">
        <v>377200</v>
      </c>
      <c r="D26" s="61">
        <f t="shared" si="0"/>
        <v>-267700</v>
      </c>
      <c r="E26" s="22"/>
      <c r="F26" s="1"/>
      <c r="G26" s="3"/>
    </row>
    <row r="27" spans="2:7" ht="14.1" customHeight="1" x14ac:dyDescent="0.15">
      <c r="B27" s="13">
        <v>113</v>
      </c>
      <c r="C27" s="31">
        <v>427500</v>
      </c>
      <c r="D27" s="60">
        <f t="shared" si="0"/>
        <v>-217400</v>
      </c>
      <c r="E27" s="21"/>
      <c r="F27" s="1"/>
      <c r="G27" s="4"/>
    </row>
    <row r="28" spans="2:7" ht="14.1" customHeight="1" x14ac:dyDescent="0.15">
      <c r="B28" s="12">
        <v>114</v>
      </c>
      <c r="C28" s="32">
        <v>489500</v>
      </c>
      <c r="D28" s="61">
        <f t="shared" si="0"/>
        <v>-155400</v>
      </c>
      <c r="E28" s="22"/>
      <c r="F28" s="1"/>
      <c r="G28" s="3"/>
    </row>
    <row r="29" spans="2:7" ht="14.1" customHeight="1" x14ac:dyDescent="0.15">
      <c r="B29" s="13">
        <v>115</v>
      </c>
      <c r="C29" s="31">
        <v>558900</v>
      </c>
      <c r="D29" s="60">
        <f t="shared" si="0"/>
        <v>-86000</v>
      </c>
      <c r="E29" s="21"/>
      <c r="F29" s="1"/>
      <c r="G29" s="4"/>
    </row>
    <row r="30" spans="2:7" ht="14.1" customHeight="1" x14ac:dyDescent="0.15">
      <c r="B30" s="14">
        <v>116</v>
      </c>
      <c r="C30" s="33">
        <v>644900</v>
      </c>
      <c r="D30" s="62">
        <f t="shared" si="0"/>
        <v>0</v>
      </c>
      <c r="E30" s="20" t="s">
        <v>4</v>
      </c>
      <c r="F30" s="7"/>
      <c r="G30" s="8"/>
    </row>
    <row r="31" spans="2:7" ht="14.1" customHeight="1" x14ac:dyDescent="0.15">
      <c r="B31" s="15">
        <v>117</v>
      </c>
      <c r="C31" s="31">
        <v>732000</v>
      </c>
      <c r="D31" s="60">
        <f t="shared" si="0"/>
        <v>87100</v>
      </c>
      <c r="E31" s="21"/>
      <c r="F31" s="7"/>
      <c r="G31" s="9"/>
    </row>
    <row r="32" spans="2:7" ht="14.1" customHeight="1" x14ac:dyDescent="0.15">
      <c r="B32" s="16">
        <v>118</v>
      </c>
      <c r="C32" s="32">
        <v>835800</v>
      </c>
      <c r="D32" s="61">
        <f t="shared" si="0"/>
        <v>190900</v>
      </c>
      <c r="E32" s="22"/>
      <c r="F32" s="7"/>
      <c r="G32" s="10"/>
    </row>
    <row r="33" spans="2:7" ht="14.1" customHeight="1" x14ac:dyDescent="0.15">
      <c r="B33" s="15">
        <v>119</v>
      </c>
      <c r="C33" s="31">
        <v>955200</v>
      </c>
      <c r="D33" s="60">
        <f t="shared" si="0"/>
        <v>310300</v>
      </c>
      <c r="E33" s="21"/>
      <c r="F33" s="7"/>
      <c r="G33" s="9"/>
    </row>
    <row r="34" spans="2:7" ht="14.1" customHeight="1" x14ac:dyDescent="0.15">
      <c r="B34" s="16">
        <v>120</v>
      </c>
      <c r="C34" s="32">
        <v>1081000</v>
      </c>
      <c r="D34" s="61">
        <f t="shared" si="0"/>
        <v>436100</v>
      </c>
      <c r="E34" s="22"/>
      <c r="F34" s="7"/>
      <c r="G34" s="10"/>
    </row>
    <row r="35" spans="2:7" ht="14.1" customHeight="1" x14ac:dyDescent="0.15">
      <c r="B35" s="15">
        <v>121</v>
      </c>
      <c r="C35" s="31">
        <v>1207500</v>
      </c>
      <c r="D35" s="60">
        <f t="shared" si="0"/>
        <v>562600</v>
      </c>
      <c r="E35" s="21"/>
      <c r="F35" s="7"/>
      <c r="G35" s="9"/>
    </row>
    <row r="36" spans="2:7" ht="14.1" customHeight="1" x14ac:dyDescent="0.15">
      <c r="B36" s="16">
        <v>122</v>
      </c>
      <c r="C36" s="32">
        <v>1341300</v>
      </c>
      <c r="D36" s="61">
        <f t="shared" si="0"/>
        <v>696400</v>
      </c>
      <c r="E36" s="22"/>
      <c r="F36" s="7"/>
      <c r="G36" s="10"/>
    </row>
    <row r="37" spans="2:7" ht="14.1" customHeight="1" x14ac:dyDescent="0.15">
      <c r="B37" s="15">
        <v>123</v>
      </c>
      <c r="C37" s="31">
        <v>1484500</v>
      </c>
      <c r="D37" s="60">
        <f t="shared" si="0"/>
        <v>839600</v>
      </c>
      <c r="E37" s="21"/>
      <c r="F37" s="7"/>
      <c r="G37" s="9"/>
    </row>
    <row r="38" spans="2:7" ht="14.1" customHeight="1" x14ac:dyDescent="0.15">
      <c r="B38" s="16">
        <v>124</v>
      </c>
      <c r="C38" s="32">
        <v>1654200</v>
      </c>
      <c r="D38" s="61">
        <f t="shared" si="0"/>
        <v>1009300</v>
      </c>
      <c r="E38" s="22"/>
      <c r="F38" s="7"/>
      <c r="G38" s="10"/>
    </row>
    <row r="39" spans="2:7" ht="14.1" customHeight="1" x14ac:dyDescent="0.15">
      <c r="B39" s="15">
        <v>125</v>
      </c>
      <c r="C39" s="31">
        <v>1847100</v>
      </c>
      <c r="D39" s="60">
        <f t="shared" si="0"/>
        <v>1202200</v>
      </c>
      <c r="E39" s="21"/>
      <c r="F39" s="7"/>
      <c r="G39" s="9"/>
    </row>
    <row r="40" spans="2:7" ht="14.1" customHeight="1" x14ac:dyDescent="0.15">
      <c r="B40" s="16">
        <v>126</v>
      </c>
      <c r="C40" s="32">
        <v>2046900</v>
      </c>
      <c r="D40" s="61">
        <f t="shared" si="0"/>
        <v>1402000</v>
      </c>
      <c r="E40" s="22"/>
      <c r="F40" s="7"/>
      <c r="G40" s="10"/>
    </row>
    <row r="41" spans="2:7" ht="14.1" customHeight="1" x14ac:dyDescent="0.15">
      <c r="B41" s="14">
        <v>127</v>
      </c>
      <c r="C41" s="33">
        <v>2255200</v>
      </c>
      <c r="D41" s="62">
        <f t="shared" si="0"/>
        <v>1610300</v>
      </c>
      <c r="E41" s="20" t="s">
        <v>6</v>
      </c>
      <c r="F41" s="7"/>
      <c r="G41" s="11"/>
    </row>
    <row r="42" spans="2:7" ht="14.1" customHeight="1" x14ac:dyDescent="0.15">
      <c r="B42" s="16">
        <v>128</v>
      </c>
      <c r="C42" s="32">
        <v>2484300</v>
      </c>
      <c r="D42" s="61">
        <f t="shared" si="0"/>
        <v>1839400</v>
      </c>
      <c r="E42" s="22"/>
      <c r="F42" s="7"/>
      <c r="G42" s="10"/>
    </row>
    <row r="43" spans="2:7" ht="14.1" customHeight="1" x14ac:dyDescent="0.15">
      <c r="B43" s="15">
        <v>129</v>
      </c>
      <c r="C43" s="31">
        <v>2746400</v>
      </c>
      <c r="D43" s="60">
        <f t="shared" si="0"/>
        <v>2101500</v>
      </c>
      <c r="E43" s="21"/>
      <c r="F43" s="7"/>
      <c r="G43" s="9"/>
    </row>
    <row r="44" spans="2:7" ht="14.1" customHeight="1" x14ac:dyDescent="0.15">
      <c r="B44" s="16">
        <v>130</v>
      </c>
      <c r="C44" s="32">
        <v>3023700</v>
      </c>
      <c r="D44" s="61">
        <f t="shared" si="0"/>
        <v>2378800</v>
      </c>
      <c r="E44" s="22"/>
      <c r="F44" s="7"/>
      <c r="G44" s="10"/>
    </row>
    <row r="45" spans="2:7" ht="14.1" customHeight="1" x14ac:dyDescent="0.15">
      <c r="B45" s="15">
        <v>131</v>
      </c>
      <c r="C45" s="31">
        <v>3314300</v>
      </c>
      <c r="D45" s="60">
        <f t="shared" si="0"/>
        <v>2669400</v>
      </c>
      <c r="E45" s="21"/>
      <c r="F45" s="7"/>
      <c r="G45" s="9"/>
    </row>
    <row r="46" spans="2:7" ht="14.1" customHeight="1" x14ac:dyDescent="0.15">
      <c r="B46" s="16">
        <v>132</v>
      </c>
      <c r="C46" s="32">
        <v>3623400</v>
      </c>
      <c r="D46" s="61">
        <f t="shared" si="0"/>
        <v>2978500</v>
      </c>
      <c r="E46" s="22"/>
      <c r="F46" s="7"/>
      <c r="G46" s="10"/>
    </row>
    <row r="47" spans="2:7" ht="14.1" customHeight="1" x14ac:dyDescent="0.15">
      <c r="B47" s="15">
        <v>133</v>
      </c>
      <c r="C47" s="31">
        <v>3941400</v>
      </c>
      <c r="D47" s="60">
        <f t="shared" si="0"/>
        <v>3296500</v>
      </c>
      <c r="E47" s="21"/>
      <c r="F47" s="7"/>
      <c r="G47" s="9"/>
    </row>
    <row r="48" spans="2:7" ht="14.1" customHeight="1" x14ac:dyDescent="0.15">
      <c r="B48" s="16">
        <v>134</v>
      </c>
      <c r="C48" s="32">
        <v>4284400</v>
      </c>
      <c r="D48" s="61">
        <f t="shared" si="0"/>
        <v>3639500</v>
      </c>
      <c r="E48" s="22"/>
      <c r="F48" s="7"/>
      <c r="G48" s="10"/>
    </row>
    <row r="49" spans="2:7" ht="14.1" customHeight="1" x14ac:dyDescent="0.15">
      <c r="B49" s="15">
        <v>135</v>
      </c>
      <c r="C49" s="31">
        <v>4637200</v>
      </c>
      <c r="D49" s="60">
        <f t="shared" si="0"/>
        <v>3992300</v>
      </c>
      <c r="E49" s="21"/>
      <c r="F49" s="7"/>
      <c r="G49" s="9"/>
    </row>
    <row r="50" spans="2:7" ht="14.1" customHeight="1" x14ac:dyDescent="0.15">
      <c r="B50" s="16">
        <v>136</v>
      </c>
      <c r="C50" s="32">
        <v>5009400</v>
      </c>
      <c r="D50" s="61">
        <f t="shared" si="0"/>
        <v>4364500</v>
      </c>
      <c r="E50" s="22"/>
      <c r="F50" s="7"/>
      <c r="G50" s="10"/>
    </row>
    <row r="51" spans="2:7" ht="14.1" customHeight="1" x14ac:dyDescent="0.15">
      <c r="B51" s="15">
        <v>137</v>
      </c>
      <c r="C51" s="31">
        <v>5409400</v>
      </c>
      <c r="D51" s="60">
        <f t="shared" si="0"/>
        <v>4764500</v>
      </c>
      <c r="E51" s="21"/>
      <c r="F51" s="7"/>
      <c r="G51" s="9"/>
    </row>
    <row r="52" spans="2:7" ht="14.1" customHeight="1" x14ac:dyDescent="0.15">
      <c r="B52" s="16">
        <v>138</v>
      </c>
      <c r="C52" s="32">
        <v>5826400</v>
      </c>
      <c r="D52" s="61">
        <f t="shared" si="0"/>
        <v>5181500</v>
      </c>
      <c r="E52" s="22"/>
      <c r="F52" s="7"/>
      <c r="G52" s="10"/>
    </row>
    <row r="53" spans="2:7" ht="14.1" customHeight="1" x14ac:dyDescent="0.15">
      <c r="B53" s="15">
        <v>139</v>
      </c>
      <c r="C53" s="31">
        <v>6244400</v>
      </c>
      <c r="D53" s="60">
        <f t="shared" si="0"/>
        <v>5599500</v>
      </c>
      <c r="E53" s="21"/>
      <c r="F53" s="7"/>
      <c r="G53" s="9"/>
    </row>
    <row r="54" spans="2:7" ht="14.1" customHeight="1" x14ac:dyDescent="0.15">
      <c r="B54" s="16">
        <v>140</v>
      </c>
      <c r="C54" s="32">
        <v>6692200</v>
      </c>
      <c r="D54" s="61">
        <f t="shared" si="0"/>
        <v>6047300</v>
      </c>
      <c r="E54" s="22"/>
      <c r="F54" s="7"/>
      <c r="G54" s="10"/>
    </row>
    <row r="55" spans="2:7" ht="14.1" customHeight="1" x14ac:dyDescent="0.15">
      <c r="B55" s="14">
        <v>140.5</v>
      </c>
      <c r="C55" s="33">
        <v>6919400</v>
      </c>
      <c r="D55" s="62">
        <f t="shared" si="0"/>
        <v>6274500</v>
      </c>
      <c r="E55" s="20" t="s">
        <v>9</v>
      </c>
      <c r="F55" s="7"/>
      <c r="G55" s="11"/>
    </row>
    <row r="56" spans="2:7" ht="14.1" customHeight="1" x14ac:dyDescent="0.15">
      <c r="B56" s="16">
        <v>141</v>
      </c>
      <c r="C56" s="32">
        <v>7189400</v>
      </c>
      <c r="D56" s="61">
        <f t="shared" si="0"/>
        <v>6544500</v>
      </c>
      <c r="E56" s="22"/>
      <c r="F56" s="7"/>
      <c r="G56" s="10"/>
    </row>
    <row r="57" spans="2:7" ht="14.1" customHeight="1" x14ac:dyDescent="0.15">
      <c r="B57" s="15">
        <v>142</v>
      </c>
      <c r="C57" s="31">
        <v>7694400</v>
      </c>
      <c r="D57" s="60">
        <f t="shared" si="0"/>
        <v>7049500</v>
      </c>
      <c r="E57" s="21"/>
      <c r="F57" s="7"/>
      <c r="G57" s="9"/>
    </row>
    <row r="58" spans="2:7" ht="14.1" customHeight="1" thickBot="1" x14ac:dyDescent="0.2">
      <c r="B58" s="25">
        <v>142.80000000000001</v>
      </c>
      <c r="C58" s="34">
        <v>8103463</v>
      </c>
      <c r="D58" s="63">
        <f t="shared" si="0"/>
        <v>7458563</v>
      </c>
      <c r="E58" s="26" t="s">
        <v>5</v>
      </c>
      <c r="F58" s="7"/>
      <c r="G58" s="11"/>
    </row>
    <row r="59" spans="2:7" ht="5.0999999999999996" customHeight="1" x14ac:dyDescent="0.15"/>
  </sheetData>
  <mergeCells count="1">
    <mergeCell ref="C3:D3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貯水量集計</vt:lpstr>
      <vt:lpstr>貯水量集計!Print_Area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OEC028</dc:creator>
  <cp:lastModifiedBy>島根県藤原　敏弘</cp:lastModifiedBy>
  <cp:lastPrinted>2025-09-17T02:45:27Z</cp:lastPrinted>
  <dcterms:created xsi:type="dcterms:W3CDTF">2017-03-07T04:39:20Z</dcterms:created>
  <dcterms:modified xsi:type="dcterms:W3CDTF">2025-09-17T02:46:25Z</dcterms:modified>
</cp:coreProperties>
</file>