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.ad.pref.shimane.jp\土木部\用地対策課\913_土地計画規制\06_土地取引審査\12.   届出ホームページ\R７届出書変更\"/>
    </mc:Choice>
  </mc:AlternateContent>
  <xr:revisionPtr revIDLastSave="0" documentId="13_ncr:1_{D8A603A9-A34A-4EAD-BFCC-59E9622A1F86}" xr6:coauthVersionLast="47" xr6:coauthVersionMax="47" xr10:uidLastSave="{00000000-0000-0000-0000-000000000000}"/>
  <bookViews>
    <workbookView xWindow="-120" yWindow="-120" windowWidth="29040" windowHeight="15720" xr2:uid="{3364E5B1-6746-43C9-9C81-4E6B5867597F}"/>
  </bookViews>
  <sheets>
    <sheet name="届出書" sheetId="1" r:id="rId1"/>
  </sheets>
  <externalReferences>
    <externalReference r:id="rId2"/>
  </externalReferences>
  <definedNames>
    <definedName name="移転設定別">[1]参照B!$U$5:$U$6</definedName>
    <definedName name="永住者等">[1]参照B!$X$5:$X$6</definedName>
    <definedName name="業種">[1]参照B!$F$5:$F$11</definedName>
    <definedName name="権利の種類別">[1]参照B!$R$5:$R$9</definedName>
    <definedName name="権利の態様">[1]参照B!$I$5:$I$21</definedName>
    <definedName name="個人法人">[1]参照B!$C$5:$C$6</definedName>
    <definedName name="国名">[1]参照A!$EQ$5:$EQ$255</definedName>
    <definedName name="主たる地目">[1]参照B!$O$5:$O$13</definedName>
    <definedName name="単・団の区分">[1]参照B!$L$5:$L$7</definedName>
    <definedName name="都市計画区域">[1]参照B!$AA$5:$AA$8</definedName>
    <definedName name="都道府県等">[1]参照A!$ET$5:$ET$71</definedName>
    <definedName name="都道府県名">[1]参照A!$C$5:$C$52</definedName>
    <definedName name="用途地域">[1]参照B!$AD$5:$AD$18</definedName>
    <definedName name="利用目的" comment="B000">[1]参照C!$C$5:$C$22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J58" i="1"/>
  <c r="G58" i="1"/>
  <c r="AQ56" i="1"/>
  <c r="I53" i="1"/>
  <c r="C53" i="1"/>
  <c r="I52" i="1"/>
  <c r="L51" i="1"/>
  <c r="A51" i="1"/>
  <c r="I50" i="1"/>
  <c r="A50" i="1"/>
  <c r="I49" i="1"/>
  <c r="A49" i="1"/>
  <c r="E40" i="1"/>
  <c r="E20" i="1"/>
  <c r="AA16" i="1"/>
  <c r="B16" i="1"/>
  <c r="H14" i="1"/>
  <c r="D14" i="1"/>
  <c r="AG13" i="1"/>
  <c r="AR11" i="1"/>
</calcChain>
</file>

<file path=xl/sharedStrings.xml><?xml version="1.0" encoding="utf-8"?>
<sst xmlns="http://schemas.openxmlformats.org/spreadsheetml/2006/main" count="173" uniqueCount="130">
  <si>
    <t>土地売買等届出書</t>
    <rPh sb="0" eb="2">
      <t>トチ</t>
    </rPh>
    <rPh sb="2" eb="5">
      <t>バイバイナド</t>
    </rPh>
    <rPh sb="5" eb="8">
      <t>トドケデショ</t>
    </rPh>
    <phoneticPr fontId="5"/>
  </si>
  <si>
    <t>島根県知事</t>
    <rPh sb="0" eb="5">
      <t>シマネケンチジ</t>
    </rPh>
    <phoneticPr fontId="5"/>
  </si>
  <si>
    <t>殿</t>
    <rPh sb="0" eb="1">
      <t>ドノ</t>
    </rPh>
    <phoneticPr fontId="3"/>
  </si>
  <si>
    <t>届出年月日</t>
    <rPh sb="0" eb="1">
      <t>トド</t>
    </rPh>
    <rPh sb="1" eb="2">
      <t>デ</t>
    </rPh>
    <rPh sb="2" eb="5">
      <t>ネンガッピ</t>
    </rPh>
    <phoneticPr fontId="5"/>
  </si>
  <si>
    <t>市町村名</t>
    <rPh sb="0" eb="4">
      <t>シチョウソンメイ</t>
    </rPh>
    <phoneticPr fontId="3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</si>
  <si>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5"/>
  </si>
  <si>
    <t>区　　　分</t>
    <rPh sb="0" eb="1">
      <t>ク</t>
    </rPh>
    <rPh sb="4" eb="5">
      <t>ブン</t>
    </rPh>
    <phoneticPr fontId="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</si>
  <si>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</si>
  <si>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記</t>
    <rPh sb="0" eb="1">
      <t>シル</t>
    </rPh>
    <phoneticPr fontId="5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</si>
  <si>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</si>
  <si>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5"/>
  </si>
  <si>
    <t>契約年月日</t>
    <rPh sb="0" eb="2">
      <t>ケイヤク</t>
    </rPh>
    <rPh sb="2" eb="5">
      <t>ネンガッピ</t>
    </rPh>
    <phoneticPr fontId="3"/>
  </si>
  <si>
    <t>契約の種類</t>
    <rPh sb="0" eb="2">
      <t>ケイヤク</t>
    </rPh>
    <rPh sb="3" eb="5">
      <t>シュルイ</t>
    </rPh>
    <phoneticPr fontId="3"/>
  </si>
  <si>
    <t>所有権　</t>
    <rPh sb="0" eb="3">
      <t>ショユウケン</t>
    </rPh>
    <phoneticPr fontId="3"/>
  </si>
  <si>
    <t>地上権</t>
    <rPh sb="0" eb="3">
      <t>チジョウケン</t>
    </rPh>
    <phoneticPr fontId="3"/>
  </si>
  <si>
    <t>賃借権</t>
    <rPh sb="0" eb="3">
      <t>チンシャクケン</t>
    </rPh>
    <phoneticPr fontId="3"/>
  </si>
  <si>
    <t>信託受益権</t>
    <rPh sb="0" eb="2">
      <t>シンタク</t>
    </rPh>
    <rPh sb="2" eb="5">
      <t>ジュエキケン</t>
    </rPh>
    <phoneticPr fontId="3"/>
  </si>
  <si>
    <t>の</t>
    <phoneticPr fontId="3"/>
  </si>
  <si>
    <t>移転（</t>
    <rPh sb="0" eb="2">
      <t>イテン</t>
    </rPh>
    <phoneticPr fontId="3"/>
  </si>
  <si>
    <t>設定）</t>
    <rPh sb="0" eb="2">
      <t>セッテイ</t>
    </rPh>
    <phoneticPr fontId="3"/>
  </si>
  <si>
    <t>その他［</t>
    <rPh sb="2" eb="3">
      <t>タ</t>
    </rPh>
    <phoneticPr fontId="3"/>
  </si>
  <si>
    <t>］</t>
    <phoneticPr fontId="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</si>
  <si>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5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</si>
  <si>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5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</si>
  <si>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5"/>
  </si>
  <si>
    <t>共有者</t>
    <phoneticPr fontId="3"/>
  </si>
  <si>
    <t>外</t>
    <rPh sb="0" eb="1">
      <t>ホカ</t>
    </rPh>
    <phoneticPr fontId="3"/>
  </si>
  <si>
    <t>名</t>
    <rPh sb="0" eb="1">
      <t>メイ</t>
    </rPh>
    <phoneticPr fontId="3"/>
  </si>
  <si>
    <t>国籍等※２</t>
    <rPh sb="0" eb="2">
      <t>コクセキ</t>
    </rPh>
    <rPh sb="2" eb="3">
      <t>トウ</t>
    </rPh>
    <phoneticPr fontId="5"/>
  </si>
  <si>
    <t>共有者</t>
    <rPh sb="0" eb="3">
      <t>キョウユウシャ</t>
    </rPh>
    <phoneticPr fontId="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</si>
  <si>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</si>
  <si>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区　分</t>
    <rPh sb="0" eb="1">
      <t>ク</t>
    </rPh>
    <rPh sb="2" eb="3">
      <t>ブン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</si>
  <si>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</si>
  <si>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</si>
  <si>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5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</si>
  <si>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3"/>
  </si>
  <si>
    <t>※３</t>
    <phoneticPr fontId="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</si>
  <si>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5"/>
  </si>
  <si>
    <t>〒</t>
    <phoneticPr fontId="5"/>
  </si>
  <si>
    <t>〒</t>
    <phoneticPr fontId="3"/>
  </si>
  <si>
    <t>業　　　種</t>
    <rPh sb="0" eb="1">
      <t>ゴウ</t>
    </rPh>
    <rPh sb="4" eb="5">
      <t>シュ</t>
    </rPh>
    <phoneticPr fontId="5"/>
  </si>
  <si>
    <t>不動産業</t>
    <rPh sb="0" eb="4">
      <t>フドウサンギョウ</t>
    </rPh>
    <phoneticPr fontId="5"/>
  </si>
  <si>
    <t>建設業</t>
    <rPh sb="0" eb="3">
      <t>ケンセツギョウ</t>
    </rPh>
    <phoneticPr fontId="5"/>
  </si>
  <si>
    <t>電話番号</t>
    <rPh sb="0" eb="2">
      <t>デンワ</t>
    </rPh>
    <rPh sb="2" eb="4">
      <t>バンゴウ</t>
    </rPh>
    <phoneticPr fontId="3"/>
  </si>
  <si>
    <t>金融保険業</t>
    <rPh sb="0" eb="2">
      <t>キンユウ</t>
    </rPh>
    <rPh sb="2" eb="5">
      <t>ホケンギョウ</t>
    </rPh>
    <phoneticPr fontId="5"/>
  </si>
  <si>
    <t>※１　法人の場合は、法人名及び代表者名を記載</t>
    <phoneticPr fontId="3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</si>
  <si>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5"/>
  </si>
  <si>
    <t>製造業</t>
    <rPh sb="0" eb="3">
      <t>セイゾウギョウ</t>
    </rPh>
    <phoneticPr fontId="5"/>
  </si>
  <si>
    <t>※２　法人の場合は、その設立に当たって準拠した法令を制定した国を記載</t>
    <rPh sb="6" eb="8">
      <t>バアイ</t>
    </rPh>
    <phoneticPr fontId="3"/>
  </si>
  <si>
    <t>商業</t>
    <rPh sb="0" eb="2">
      <t>ショウギョウ</t>
    </rPh>
    <phoneticPr fontId="5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</si>
  <si>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</si>
  <si>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運輸業</t>
    <rPh sb="0" eb="3">
      <t>ウンユギョウ</t>
    </rPh>
    <phoneticPr fontId="5"/>
  </si>
  <si>
    <t>※４　住所が海外の場合は国内の連絡先を別紙で提出</t>
    <rPh sb="19" eb="21">
      <t>ベッシ</t>
    </rPh>
    <rPh sb="22" eb="24">
      <t>テイシュツ</t>
    </rPh>
    <phoneticPr fontId="3"/>
  </si>
  <si>
    <t>その他</t>
    <rPh sb="2" eb="3">
      <t>ホカ</t>
    </rPh>
    <phoneticPr fontId="5"/>
  </si>
  <si>
    <t>　</t>
    <phoneticPr fontId="3"/>
  </si>
  <si>
    <t>メールアドレス</t>
    <phoneticPr fontId="5"/>
  </si>
  <si>
    <t>２.土地に関する事項</t>
    <rPh sb="2" eb="4">
      <t>トチ</t>
    </rPh>
    <rPh sb="5" eb="6">
      <t>カン</t>
    </rPh>
    <rPh sb="8" eb="10">
      <t>ジコウ</t>
    </rPh>
    <phoneticPr fontId="5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</si>
  <si>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</si>
  <si>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</si>
  <si>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</si>
  <si>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</si>
  <si>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</si>
  <si>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</si>
  <si>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</si>
  <si>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</si>
  <si>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</si>
  <si>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</si>
  <si>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</si>
  <si>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</si>
  <si>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合計</t>
    <rPh sb="0" eb="2">
      <t>ゴウケイ</t>
    </rPh>
    <phoneticPr fontId="3"/>
  </si>
  <si>
    <t>筆</t>
    <rPh sb="0" eb="1">
      <t>フデ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</si>
  <si>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3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</si>
  <si>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</si>
  <si>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3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</si>
  <si>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5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</si>
  <si>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3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</si>
  <si>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</si>
  <si>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※６　共有の場合のみ、届出に係るものを記載</t>
    <rPh sb="11" eb="13">
      <t>トドケデ</t>
    </rPh>
    <rPh sb="14" eb="15">
      <t>カカ</t>
    </rPh>
    <phoneticPr fontId="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</si>
  <si>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</si>
  <si>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※７　地上権又は賃借権の場合のみ記載</t>
    <phoneticPr fontId="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</si>
  <si>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</si>
  <si>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5"/>
  </si>
  <si>
    <t>単団の区分</t>
    <rPh sb="0" eb="1">
      <t>タン</t>
    </rPh>
    <rPh sb="1" eb="2">
      <t>ダン</t>
    </rPh>
    <rPh sb="3" eb="5">
      <t>クブン</t>
    </rPh>
    <phoneticPr fontId="5"/>
  </si>
  <si>
    <t>区域区分等※８</t>
    <rPh sb="0" eb="2">
      <t>クイキ</t>
    </rPh>
    <rPh sb="2" eb="4">
      <t>クブン</t>
    </rPh>
    <rPh sb="4" eb="5">
      <t>トウ</t>
    </rPh>
    <phoneticPr fontId="5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</si>
  <si>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5"/>
  </si>
  <si>
    <t>単独の届出</t>
    <rPh sb="0" eb="2">
      <t>タンドク</t>
    </rPh>
    <rPh sb="3" eb="5">
      <t>トドケデ</t>
    </rPh>
    <phoneticPr fontId="5"/>
  </si>
  <si>
    <t>市街化区域</t>
    <rPh sb="0" eb="3">
      <t>シガイカ</t>
    </rPh>
    <rPh sb="3" eb="5">
      <t>クイキ</t>
    </rPh>
    <phoneticPr fontId="3"/>
  </si>
  <si>
    <t>一団の土地（新規）</t>
    <rPh sb="0" eb="2">
      <t>イチダン</t>
    </rPh>
    <rPh sb="3" eb="5">
      <t>トチ</t>
    </rPh>
    <rPh sb="6" eb="8">
      <t>シンキ</t>
    </rPh>
    <phoneticPr fontId="5"/>
  </si>
  <si>
    <t>非線引きの都市計画区域</t>
    <phoneticPr fontId="3"/>
  </si>
  <si>
    <t>一団の土地（継続）</t>
    <rPh sb="0" eb="2">
      <t>イチダン</t>
    </rPh>
    <rPh sb="3" eb="5">
      <t>トチ</t>
    </rPh>
    <rPh sb="6" eb="8">
      <t>ケイゾク</t>
    </rPh>
    <phoneticPr fontId="5"/>
  </si>
  <si>
    <t>用途地域</t>
    <rPh sb="0" eb="2">
      <t>ヨウト</t>
    </rPh>
    <rPh sb="2" eb="4">
      <t>チイキ</t>
    </rPh>
    <phoneticPr fontId="3"/>
  </si>
  <si>
    <t>→</t>
    <phoneticPr fontId="3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</si>
  <si>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</si>
  <si>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</si>
  <si>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</si>
  <si>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5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</si>
  <si>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</si>
  <si>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3"/>
  </si>
  <si>
    <t>㎡</t>
    <phoneticPr fontId="3"/>
  </si>
  <si>
    <t>都市計画法</t>
    <rPh sb="0" eb="2">
      <t>トシ</t>
    </rPh>
    <rPh sb="2" eb="5">
      <t>ケイカクホウ</t>
    </rPh>
    <phoneticPr fontId="3"/>
  </si>
  <si>
    <t>農地法</t>
    <rPh sb="0" eb="3">
      <t>ノウチホウ</t>
    </rPh>
    <phoneticPr fontId="3"/>
  </si>
  <si>
    <t>森林法</t>
    <rPh sb="0" eb="3">
      <t>シンリンホウ</t>
    </rPh>
    <phoneticPr fontId="3"/>
  </si>
  <si>
    <t>その他</t>
    <rPh sb="2" eb="3">
      <t>タ</t>
    </rPh>
    <phoneticPr fontId="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</si>
  <si>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</si>
  <si>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（手続状況等）</t>
    <rPh sb="1" eb="3">
      <t>テツヅキ</t>
    </rPh>
    <rPh sb="3" eb="5">
      <t>ジョウキョウ</t>
    </rPh>
    <rPh sb="5" eb="6">
      <t>トウ</t>
    </rPh>
    <phoneticPr fontId="3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</si>
  <si>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</si>
  <si>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</si>
  <si>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</si>
  <si>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</si>
  <si>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5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</si>
  <si>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</si>
  <si>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有無</t>
    <rPh sb="0" eb="2">
      <t>ウム</t>
    </rPh>
    <phoneticPr fontId="5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</si>
  <si>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5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</si>
  <si>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3"/>
  </si>
  <si>
    <t>有</t>
    <rPh sb="0" eb="1">
      <t>ア</t>
    </rPh>
    <phoneticPr fontId="5"/>
  </si>
  <si>
    <t>予定あり</t>
    <rPh sb="0" eb="2">
      <t>ヨテイ</t>
    </rPh>
    <phoneticPr fontId="3"/>
  </si>
  <si>
    <t>予定なし</t>
    <rPh sb="0" eb="2">
      <t>ヨテイ</t>
    </rPh>
    <phoneticPr fontId="3"/>
  </si>
  <si>
    <t>無</t>
  </si>
  <si>
    <t>費用負担者</t>
    <rPh sb="0" eb="2">
      <t>ヒヨウ</t>
    </rPh>
    <rPh sb="2" eb="5">
      <t>フタンシャ</t>
    </rPh>
    <phoneticPr fontId="3"/>
  </si>
  <si>
    <t>（</t>
    <phoneticPr fontId="3"/>
  </si>
  <si>
    <t>）</t>
    <phoneticPr fontId="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</si>
  <si>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5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</si>
  <si>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5"/>
  </si>
  <si>
    <t>所有権</t>
    <rPh sb="0" eb="3">
      <t>ショユウケン</t>
    </rPh>
    <phoneticPr fontId="3"/>
  </si>
  <si>
    <t>円</t>
    <rPh sb="0" eb="1">
      <t>エン</t>
    </rPh>
    <phoneticPr fontId="3"/>
  </si>
  <si>
    <t>権利移転なし</t>
    <rPh sb="0" eb="2">
      <t>ケンリ</t>
    </rPh>
    <rPh sb="2" eb="4">
      <t>イテン</t>
    </rPh>
    <phoneticPr fontId="3"/>
  </si>
  <si>
    <t>５.その他参考となるべき事項</t>
    <rPh sb="4" eb="5">
      <t>タ</t>
    </rPh>
    <rPh sb="5" eb="7">
      <t>サンコウ</t>
    </rPh>
    <rPh sb="12" eb="14">
      <t>ジコウ</t>
    </rPh>
    <phoneticPr fontId="3"/>
  </si>
  <si>
    <t>□</t>
    <phoneticPr fontId="3"/>
  </si>
  <si>
    <t>所・ 地 ・ 貸 ・ 信 ・ 他</t>
    <phoneticPr fontId="3"/>
  </si>
  <si>
    <t>単 ・ 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</si>
</sst>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</numFmts>
  <fonts count="2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dashed">
        <color auto="1"/>
      </bottom>
      <diagonal/>
    </border>
    <border>
      <left/>
      <right style="medium">
        <color theme="1"/>
      </right>
      <top/>
      <bottom style="dashed">
        <color auto="1"/>
      </bottom>
      <diagonal/>
    </border>
    <border>
      <left style="medium">
        <color theme="1"/>
      </left>
      <right/>
      <top style="dashed">
        <color auto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theme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theme="1"/>
      </right>
      <top/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7" fillId="0" borderId="1" xfId="2" applyFont="1" applyBorder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2" fillId="0" borderId="9" xfId="2" applyFont="1" applyBorder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1" fillId="0" borderId="0" xfId="2" applyFont="1" applyAlignment="1" applyProtection="1">
      <protection locked="0"/>
    </xf>
    <xf numFmtId="0" fontId="11" fillId="0" borderId="0" xfId="2" applyFont="1" applyProtection="1">
      <alignment vertical="center"/>
      <protection locked="0"/>
    </xf>
    <xf numFmtId="0" fontId="14" fillId="0" borderId="15" xfId="2" applyFont="1" applyBorder="1" applyAlignment="1">
      <alignment horizontal="center" vertical="center"/>
    </xf>
    <xf numFmtId="0" fontId="15" fillId="0" borderId="15" xfId="2" applyFont="1" applyBorder="1" applyProtection="1">
      <alignment vertical="center"/>
      <protection locked="0"/>
    </xf>
    <xf numFmtId="0" fontId="14" fillId="0" borderId="20" xfId="2" applyFont="1" applyBorder="1" applyAlignment="1">
      <alignment horizontal="center" vertical="center"/>
    </xf>
    <xf numFmtId="0" fontId="11" fillId="0" borderId="20" xfId="2" applyFont="1" applyBorder="1" applyProtection="1">
      <alignment vertical="center"/>
      <protection locked="0"/>
    </xf>
    <xf numFmtId="0" fontId="15" fillId="0" borderId="20" xfId="2" applyFont="1" applyBorder="1" applyProtection="1">
      <alignment vertical="center"/>
      <protection locked="0"/>
    </xf>
    <xf numFmtId="0" fontId="11" fillId="0" borderId="26" xfId="2" applyFont="1" applyBorder="1" applyAlignment="1" applyProtection="1">
      <alignment vertical="top"/>
      <protection locked="0"/>
    </xf>
    <xf numFmtId="0" fontId="10" fillId="0" borderId="27" xfId="2" applyFont="1" applyBorder="1" applyAlignment="1" applyProtection="1">
      <alignment vertical="top"/>
      <protection locked="0"/>
    </xf>
    <xf numFmtId="0" fontId="8" fillId="0" borderId="29" xfId="2" applyFont="1" applyBorder="1" applyProtection="1">
      <alignment vertical="center"/>
      <protection locked="0"/>
    </xf>
    <xf numFmtId="0" fontId="11" fillId="0" borderId="27" xfId="2" applyFont="1" applyBorder="1" applyAlignment="1" applyProtection="1">
      <alignment vertical="top"/>
      <protection locked="0"/>
    </xf>
    <xf numFmtId="0" fontId="8" fillId="0" borderId="30" xfId="2" applyFont="1" applyBorder="1" applyProtection="1">
      <alignment vertical="center"/>
      <protection locked="0"/>
    </xf>
    <xf numFmtId="0" fontId="11" fillId="0" borderId="33" xfId="2" applyFont="1" applyBorder="1" applyProtection="1">
      <alignment vertical="center"/>
      <protection locked="0"/>
    </xf>
    <xf numFmtId="0" fontId="10" fillId="0" borderId="34" xfId="2" applyFont="1" applyBorder="1" applyProtection="1">
      <alignment vertical="center"/>
      <protection locked="0"/>
    </xf>
    <xf numFmtId="0" fontId="13" fillId="0" borderId="34" xfId="2" applyFont="1" applyBorder="1">
      <alignment vertical="center"/>
    </xf>
    <xf numFmtId="0" fontId="8" fillId="0" borderId="34" xfId="2" applyFont="1" applyBorder="1" applyProtection="1">
      <alignment vertical="center"/>
      <protection locked="0"/>
    </xf>
    <xf numFmtId="0" fontId="10" fillId="0" borderId="34" xfId="2" applyFont="1" applyBorder="1" applyAlignment="1" applyProtection="1">
      <alignment vertical="top"/>
      <protection locked="0"/>
    </xf>
    <xf numFmtId="0" fontId="11" fillId="0" borderId="34" xfId="2" applyFont="1" applyBorder="1" applyProtection="1">
      <alignment vertical="center"/>
      <protection locked="0"/>
    </xf>
    <xf numFmtId="0" fontId="10" fillId="0" borderId="36" xfId="2" applyFont="1" applyBorder="1" applyAlignment="1" applyProtection="1">
      <alignment vertical="top"/>
      <protection locked="0"/>
    </xf>
    <xf numFmtId="0" fontId="10" fillId="0" borderId="37" xfId="2" applyFont="1" applyBorder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10" fillId="0" borderId="31" xfId="2" applyFont="1" applyBorder="1" applyAlignment="1" applyProtection="1">
      <alignment vertical="top"/>
      <protection locked="0"/>
    </xf>
    <xf numFmtId="0" fontId="10" fillId="0" borderId="0" xfId="2" applyFont="1" applyAlignment="1" applyProtection="1">
      <alignment vertical="top"/>
      <protection locked="0"/>
    </xf>
    <xf numFmtId="0" fontId="10" fillId="0" borderId="32" xfId="2" applyFont="1" applyBorder="1" applyAlignment="1" applyProtection="1">
      <alignment vertical="top"/>
      <protection locked="0"/>
    </xf>
    <xf numFmtId="0" fontId="8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10" fillId="0" borderId="26" xfId="2" applyFont="1" applyBorder="1" applyProtection="1">
      <alignment vertical="center"/>
      <protection locked="0"/>
    </xf>
    <xf numFmtId="0" fontId="10" fillId="0" borderId="27" xfId="2" applyFont="1" applyBorder="1" applyProtection="1">
      <alignment vertical="center"/>
      <protection locked="0"/>
    </xf>
    <xf numFmtId="0" fontId="10" fillId="0" borderId="19" xfId="2" applyFont="1" applyBorder="1" applyProtection="1">
      <alignment vertical="center"/>
      <protection locked="0"/>
    </xf>
    <xf numFmtId="0" fontId="10" fillId="0" borderId="20" xfId="2" applyFont="1" applyBorder="1" applyProtection="1">
      <alignment vertical="center"/>
      <protection locked="0"/>
    </xf>
    <xf numFmtId="0" fontId="8" fillId="0" borderId="15" xfId="2" applyFont="1" applyBorder="1" applyProtection="1">
      <alignment vertical="center"/>
      <protection locked="0"/>
    </xf>
    <xf numFmtId="0" fontId="10" fillId="0" borderId="15" xfId="2" applyFont="1" applyBorder="1" applyProtection="1">
      <alignment vertical="center"/>
      <protection locked="0"/>
    </xf>
    <xf numFmtId="0" fontId="8" fillId="0" borderId="0" xfId="2" applyFont="1" applyAlignment="1" applyProtection="1">
      <alignment vertical="top"/>
      <protection locked="0"/>
    </xf>
    <xf numFmtId="0" fontId="10" fillId="0" borderId="27" xfId="2" applyFont="1" applyBorder="1" applyAlignment="1" applyProtection="1">
      <alignment vertical="center" wrapText="1"/>
      <protection locked="0"/>
    </xf>
    <xf numFmtId="0" fontId="18" fillId="0" borderId="58" xfId="2" applyFont="1" applyBorder="1" applyAlignment="1">
      <alignment horizontal="right" vertical="top"/>
    </xf>
    <xf numFmtId="0" fontId="18" fillId="0" borderId="27" xfId="2" applyFont="1" applyBorder="1" applyAlignment="1">
      <alignment horizontal="right" vertical="top" shrinkToFit="1"/>
    </xf>
    <xf numFmtId="0" fontId="20" fillId="0" borderId="0" xfId="2" applyFont="1" applyProtection="1">
      <alignment vertical="center"/>
      <protection locked="0"/>
    </xf>
    <xf numFmtId="0" fontId="9" fillId="0" borderId="47" xfId="2" applyFont="1" applyBorder="1">
      <alignment vertical="center"/>
    </xf>
    <xf numFmtId="0" fontId="8" fillId="0" borderId="47" xfId="2" applyFont="1" applyBorder="1" applyProtection="1">
      <alignment vertical="center"/>
      <protection locked="0"/>
    </xf>
    <xf numFmtId="0" fontId="20" fillId="0" borderId="47" xfId="2" applyFont="1" applyBorder="1" applyAlignment="1" applyProtection="1">
      <alignment vertical="center" wrapText="1"/>
      <protection locked="0"/>
    </xf>
    <xf numFmtId="0" fontId="18" fillId="0" borderId="47" xfId="2" applyFont="1" applyBorder="1" applyAlignment="1">
      <alignment vertical="center" wrapText="1"/>
    </xf>
    <xf numFmtId="0" fontId="8" fillId="0" borderId="47" xfId="2" applyFont="1" applyBorder="1" applyAlignment="1" applyProtection="1">
      <alignment vertical="center" wrapText="1"/>
      <protection locked="0"/>
    </xf>
    <xf numFmtId="0" fontId="20" fillId="0" borderId="74" xfId="2" applyFont="1" applyBorder="1" applyAlignment="1" applyProtection="1">
      <alignment vertical="center" wrapText="1"/>
      <protection locked="0"/>
    </xf>
    <xf numFmtId="0" fontId="10" fillId="0" borderId="20" xfId="2" applyFont="1" applyBorder="1" applyAlignment="1" applyProtection="1">
      <alignment vertical="center" wrapText="1"/>
      <protection locked="0"/>
    </xf>
    <xf numFmtId="0" fontId="20" fillId="0" borderId="0" xfId="2" applyFont="1" applyAlignment="1" applyProtection="1">
      <alignment horizontal="right" vertical="center" wrapText="1"/>
      <protection locked="0"/>
    </xf>
    <xf numFmtId="0" fontId="20" fillId="0" borderId="0" xfId="2" applyFont="1" applyAlignment="1" applyProtection="1">
      <alignment horizontal="left" vertical="top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1" fillId="2" borderId="0" xfId="2" applyFont="1" applyFill="1" applyProtection="1">
      <alignment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18" fillId="0" borderId="26" xfId="4" applyNumberFormat="1" applyFont="1" applyBorder="1" applyAlignment="1" applyProtection="1">
      <alignment horizontal="left" vertical="center"/>
    </xf>
    <xf numFmtId="0" fontId="8" fillId="0" borderId="27" xfId="4" applyNumberFormat="1" applyFont="1" applyBorder="1" applyAlignment="1" applyProtection="1">
      <alignment vertical="top" wrapText="1"/>
      <protection locked="0"/>
    </xf>
    <xf numFmtId="0" fontId="8" fillId="0" borderId="59" xfId="4" applyNumberFormat="1" applyFont="1" applyBorder="1" applyAlignment="1" applyProtection="1">
      <alignment vertical="top" wrapText="1"/>
      <protection locked="0"/>
    </xf>
    <xf numFmtId="0" fontId="18" fillId="0" borderId="58" xfId="4" applyNumberFormat="1" applyFont="1" applyBorder="1" applyAlignment="1" applyProtection="1">
      <alignment horizontal="right" vertical="center"/>
    </xf>
    <xf numFmtId="0" fontId="9" fillId="0" borderId="27" xfId="4" applyNumberFormat="1" applyFont="1" applyBorder="1" applyAlignment="1" applyProtection="1">
      <alignment horizontal="left" vertical="center" wrapText="1"/>
    </xf>
    <xf numFmtId="0" fontId="25" fillId="0" borderId="9" xfId="4" applyNumberFormat="1" applyFont="1" applyBorder="1" applyAlignment="1" applyProtection="1">
      <alignment vertical="center" wrapText="1"/>
      <protection locked="0"/>
    </xf>
    <xf numFmtId="0" fontId="20" fillId="0" borderId="32" xfId="2" applyFont="1" applyBorder="1" applyProtection="1">
      <alignment vertical="center"/>
      <protection locked="0"/>
    </xf>
    <xf numFmtId="0" fontId="8" fillId="0" borderId="21" xfId="2" applyFont="1" applyBorder="1" applyProtection="1">
      <alignment vertical="center"/>
      <protection locked="0"/>
    </xf>
    <xf numFmtId="0" fontId="10" fillId="0" borderId="22" xfId="2" applyFont="1" applyBorder="1" applyAlignment="1" applyProtection="1">
      <alignment horizontal="right" vertical="center"/>
      <protection locked="0"/>
    </xf>
    <xf numFmtId="0" fontId="10" fillId="0" borderId="23" xfId="2" applyFont="1" applyBorder="1" applyProtection="1">
      <alignment vertical="center"/>
      <protection locked="0"/>
    </xf>
    <xf numFmtId="0" fontId="9" fillId="0" borderId="31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9" xfId="2" applyFont="1" applyBorder="1" applyAlignment="1" applyProtection="1">
      <alignment vertical="center" wrapText="1"/>
      <protection locked="0"/>
    </xf>
    <xf numFmtId="0" fontId="9" fillId="0" borderId="19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10" fillId="3" borderId="0" xfId="2" applyFont="1" applyFill="1" applyAlignment="1" applyProtection="1">
      <alignment vertical="center" wrapText="1"/>
      <protection locked="0"/>
    </xf>
    <xf numFmtId="0" fontId="8" fillId="0" borderId="0" xfId="2" applyFont="1" applyBorder="1" applyProtection="1">
      <alignment vertical="center"/>
      <protection locked="0"/>
    </xf>
    <xf numFmtId="0" fontId="10" fillId="0" borderId="0" xfId="2" applyFont="1" applyBorder="1" applyProtection="1">
      <alignment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10" fillId="0" borderId="0" xfId="2" applyFont="1" applyBorder="1" applyAlignment="1" applyProtection="1">
      <alignment vertical="top" wrapText="1"/>
      <protection locked="0"/>
    </xf>
    <xf numFmtId="0" fontId="10" fillId="0" borderId="0" xfId="2" applyFont="1" applyBorder="1" applyAlignment="1" applyProtection="1">
      <alignment vertical="top"/>
      <protection locked="0"/>
    </xf>
    <xf numFmtId="0" fontId="9" fillId="0" borderId="75" xfId="2" applyFont="1" applyBorder="1" applyAlignment="1">
      <alignment vertical="center" shrinkToFit="1"/>
    </xf>
    <xf numFmtId="0" fontId="10" fillId="0" borderId="76" xfId="2" applyFont="1" applyBorder="1" applyProtection="1">
      <alignment vertical="center"/>
      <protection locked="0"/>
    </xf>
    <xf numFmtId="0" fontId="10" fillId="0" borderId="76" xfId="2" applyFont="1" applyBorder="1" applyAlignment="1" applyProtection="1">
      <alignment horizontal="left" vertical="center"/>
      <protection locked="0"/>
    </xf>
    <xf numFmtId="0" fontId="10" fillId="0" borderId="76" xfId="2" applyFont="1" applyBorder="1" applyAlignment="1" applyProtection="1">
      <alignment vertical="top" wrapText="1"/>
      <protection locked="0"/>
    </xf>
    <xf numFmtId="0" fontId="10" fillId="0" borderId="80" xfId="2" applyFont="1" applyBorder="1" applyAlignment="1" applyProtection="1">
      <alignment vertical="top"/>
      <protection locked="0"/>
    </xf>
    <xf numFmtId="0" fontId="10" fillId="0" borderId="82" xfId="2" applyFont="1" applyBorder="1" applyProtection="1">
      <alignment vertical="center"/>
      <protection locked="0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>
      <alignment vertical="center"/>
    </xf>
    <xf numFmtId="0" fontId="10" fillId="0" borderId="92" xfId="2" applyFont="1" applyBorder="1" applyProtection="1">
      <alignment vertical="center"/>
      <protection locked="0"/>
    </xf>
    <xf numFmtId="0" fontId="9" fillId="0" borderId="31" xfId="2" applyFont="1" applyBorder="1">
      <alignment vertical="center"/>
    </xf>
    <xf numFmtId="0" fontId="8" fillId="0" borderId="31" xfId="2" applyFont="1" applyBorder="1" applyAlignment="1" applyProtection="1">
      <alignment horizontal="right" vertical="center"/>
      <protection locked="0"/>
    </xf>
    <xf numFmtId="0" fontId="9" fillId="0" borderId="20" xfId="2" applyFont="1" applyBorder="1">
      <alignment vertical="center"/>
    </xf>
    <xf numFmtId="176" fontId="6" fillId="0" borderId="1" xfId="2" applyNumberFormat="1" applyFont="1" applyBorder="1" applyAlignment="1">
      <alignment horizontal="center" vertical="center" shrinkToFit="1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177" fontId="9" fillId="0" borderId="3" xfId="2" applyNumberFormat="1" applyFont="1" applyBorder="1" applyAlignment="1">
      <alignment horizontal="center" vertical="center"/>
    </xf>
    <xf numFmtId="177" fontId="9" fillId="0" borderId="4" xfId="2" applyNumberFormat="1" applyFont="1" applyBorder="1" applyAlignment="1">
      <alignment horizontal="center" vertical="center"/>
    </xf>
    <xf numFmtId="0" fontId="10" fillId="2" borderId="5" xfId="2" applyFont="1" applyFill="1" applyBorder="1" applyAlignment="1" applyProtection="1">
      <alignment horizontal="center" vertical="center"/>
      <protection locked="0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0" fontId="10" fillId="2" borderId="7" xfId="2" applyFont="1" applyFill="1" applyBorder="1" applyAlignment="1" applyProtection="1">
      <alignment horizontal="center" vertical="center"/>
      <protection locked="0"/>
    </xf>
    <xf numFmtId="176" fontId="9" fillId="2" borderId="8" xfId="2" applyNumberFormat="1" applyFont="1" applyFill="1" applyBorder="1" applyAlignment="1">
      <alignment horizontal="center" vertical="center"/>
    </xf>
    <xf numFmtId="0" fontId="11" fillId="0" borderId="0" xfId="2" applyFont="1" applyAlignment="1" applyProtection="1">
      <alignment horizontal="left" vertical="center" wrapText="1"/>
      <protection locked="0"/>
    </xf>
    <xf numFmtId="0" fontId="10" fillId="2" borderId="10" xfId="2" applyFont="1" applyFill="1" applyBorder="1" applyAlignment="1" applyProtection="1">
      <alignment horizontal="center" vertical="center" wrapText="1"/>
      <protection locked="0"/>
    </xf>
    <xf numFmtId="0" fontId="10" fillId="2" borderId="11" xfId="2" applyFont="1" applyFill="1" applyBorder="1" applyAlignment="1" applyProtection="1">
      <alignment horizontal="center" vertical="center" wrapText="1"/>
      <protection locked="0"/>
    </xf>
    <xf numFmtId="0" fontId="10" fillId="2" borderId="12" xfId="2" applyFont="1" applyFill="1" applyBorder="1" applyAlignment="1" applyProtection="1">
      <alignment horizontal="center" vertical="center" wrapText="1"/>
      <protection locked="0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0" fillId="2" borderId="10" xfId="2" applyFont="1" applyFill="1" applyBorder="1" applyAlignment="1" applyProtection="1">
      <alignment horizontal="center" vertical="center" shrinkToFit="1"/>
      <protection locked="0"/>
    </xf>
    <xf numFmtId="0" fontId="10" fillId="2" borderId="11" xfId="2" applyFont="1" applyFill="1" applyBorder="1" applyAlignment="1" applyProtection="1">
      <alignment horizontal="center" vertical="center" shrinkToFit="1"/>
      <protection locked="0"/>
    </xf>
    <xf numFmtId="0" fontId="10" fillId="2" borderId="12" xfId="2" applyFont="1" applyFill="1" applyBorder="1" applyAlignment="1" applyProtection="1">
      <alignment horizontal="center" vertical="center" shrinkToFit="1"/>
      <protection locked="0"/>
    </xf>
    <xf numFmtId="177" fontId="13" fillId="2" borderId="10" xfId="2" applyNumberFormat="1" applyFont="1" applyFill="1" applyBorder="1" applyAlignment="1">
      <alignment horizontal="center" vertical="center" wrapText="1"/>
    </xf>
    <xf numFmtId="177" fontId="13" fillId="2" borderId="11" xfId="2" applyNumberFormat="1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1" fillId="0" borderId="14" xfId="2" applyFont="1" applyBorder="1" applyAlignment="1" applyProtection="1">
      <alignment horizontal="center" vertical="center"/>
      <protection locked="0"/>
    </xf>
    <xf numFmtId="0" fontId="11" fillId="0" borderId="15" xfId="2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 applyProtection="1">
      <alignment horizontal="center" vertical="center"/>
      <protection locked="0"/>
    </xf>
    <xf numFmtId="0" fontId="11" fillId="0" borderId="21" xfId="2" applyFont="1" applyBorder="1" applyAlignment="1" applyProtection="1">
      <alignment horizontal="center" vertical="center"/>
      <protection locked="0"/>
    </xf>
    <xf numFmtId="177" fontId="14" fillId="0" borderId="17" xfId="2" applyNumberFormat="1" applyFont="1" applyBorder="1" applyAlignment="1">
      <alignment horizontal="center" vertical="center"/>
    </xf>
    <xf numFmtId="177" fontId="14" fillId="0" borderId="15" xfId="2" applyNumberFormat="1" applyFont="1" applyBorder="1" applyAlignment="1">
      <alignment horizontal="center" vertical="center"/>
    </xf>
    <xf numFmtId="177" fontId="14" fillId="0" borderId="18" xfId="2" applyNumberFormat="1" applyFont="1" applyBorder="1" applyAlignment="1">
      <alignment horizontal="center" vertical="center"/>
    </xf>
    <xf numFmtId="177" fontId="14" fillId="0" borderId="22" xfId="2" applyNumberFormat="1" applyFont="1" applyBorder="1" applyAlignment="1">
      <alignment horizontal="center" vertical="center"/>
    </xf>
    <xf numFmtId="177" fontId="14" fillId="0" borderId="20" xfId="2" applyNumberFormat="1" applyFont="1" applyBorder="1" applyAlignment="1">
      <alignment horizontal="center" vertical="center"/>
    </xf>
    <xf numFmtId="177" fontId="14" fillId="0" borderId="23" xfId="2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1" fillId="0" borderId="15" xfId="2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 applyProtection="1">
      <alignment horizontal="left" vertical="center"/>
      <protection locked="0"/>
    </xf>
    <xf numFmtId="176" fontId="14" fillId="0" borderId="31" xfId="2" applyNumberFormat="1" applyFont="1" applyBorder="1" applyAlignment="1">
      <alignment horizontal="left" vertical="center" shrinkToFit="1"/>
    </xf>
    <xf numFmtId="176" fontId="14" fillId="0" borderId="0" xfId="2" applyNumberFormat="1" applyFont="1" applyAlignment="1">
      <alignment horizontal="left" vertical="center" shrinkToFit="1"/>
    </xf>
    <xf numFmtId="176" fontId="14" fillId="0" borderId="0" xfId="2" applyNumberFormat="1" applyFont="1" applyBorder="1" applyAlignment="1">
      <alignment horizontal="left" vertical="center" shrinkToFit="1"/>
    </xf>
    <xf numFmtId="0" fontId="14" fillId="0" borderId="86" xfId="2" applyFont="1" applyBorder="1" applyAlignment="1">
      <alignment horizontal="left" vertical="center" wrapText="1"/>
    </xf>
    <xf numFmtId="0" fontId="14" fillId="0" borderId="87" xfId="2" applyFont="1" applyBorder="1" applyAlignment="1">
      <alignment horizontal="left" vertical="center" wrapText="1"/>
    </xf>
    <xf numFmtId="0" fontId="14" fillId="0" borderId="88" xfId="2" applyFont="1" applyBorder="1" applyAlignment="1">
      <alignment horizontal="left" vertical="center" wrapText="1"/>
    </xf>
    <xf numFmtId="0" fontId="14" fillId="0" borderId="75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76" xfId="2" applyFont="1" applyBorder="1" applyAlignment="1">
      <alignment horizontal="left" vertical="center" wrapText="1"/>
    </xf>
    <xf numFmtId="0" fontId="14" fillId="0" borderId="77" xfId="2" applyFont="1" applyBorder="1" applyAlignment="1">
      <alignment horizontal="left" vertical="center" wrapText="1"/>
    </xf>
    <xf numFmtId="0" fontId="14" fillId="0" borderId="35" xfId="2" applyFont="1" applyBorder="1" applyAlignment="1">
      <alignment horizontal="left" vertical="center" wrapText="1"/>
    </xf>
    <xf numFmtId="0" fontId="14" fillId="0" borderId="78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shrinkToFit="1"/>
    </xf>
    <xf numFmtId="0" fontId="14" fillId="0" borderId="32" xfId="2" applyFont="1" applyBorder="1" applyAlignment="1">
      <alignment horizontal="left" vertical="center" shrinkToFit="1"/>
    </xf>
    <xf numFmtId="0" fontId="10" fillId="0" borderId="31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3" fillId="0" borderId="35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top" shrinkToFit="1"/>
    </xf>
    <xf numFmtId="0" fontId="13" fillId="0" borderId="32" xfId="2" applyFont="1" applyBorder="1" applyAlignment="1">
      <alignment horizontal="left" vertical="top" shrinkToFit="1"/>
    </xf>
    <xf numFmtId="0" fontId="14" fillId="0" borderId="1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1" fillId="0" borderId="18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14" fillId="0" borderId="20" xfId="2" applyFont="1" applyBorder="1" applyAlignment="1">
      <alignment horizontal="left" vertical="center" shrinkToFit="1"/>
    </xf>
    <xf numFmtId="0" fontId="11" fillId="0" borderId="24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8" fillId="0" borderId="28" xfId="2" applyFont="1" applyBorder="1" applyAlignment="1" applyProtection="1">
      <alignment horizontal="center" vertical="center"/>
      <protection locked="0"/>
    </xf>
    <xf numFmtId="0" fontId="8" fillId="0" borderId="29" xfId="2" applyFont="1" applyBorder="1" applyAlignment="1" applyProtection="1">
      <alignment horizontal="center" vertical="center"/>
      <protection locked="0"/>
    </xf>
    <xf numFmtId="0" fontId="9" fillId="0" borderId="29" xfId="2" applyFont="1" applyBorder="1" applyAlignment="1">
      <alignment horizontal="center" vertical="center"/>
    </xf>
    <xf numFmtId="0" fontId="11" fillId="0" borderId="83" xfId="2" applyFont="1" applyBorder="1" applyAlignment="1" applyProtection="1">
      <alignment horizontal="center" vertical="center" wrapText="1"/>
      <protection locked="0"/>
    </xf>
    <xf numFmtId="0" fontId="11" fillId="0" borderId="84" xfId="2" applyFont="1" applyBorder="1" applyAlignment="1" applyProtection="1">
      <alignment horizontal="center" vertical="center" wrapText="1"/>
      <protection locked="0"/>
    </xf>
    <xf numFmtId="0" fontId="11" fillId="0" borderId="85" xfId="2" applyFont="1" applyBorder="1" applyAlignment="1" applyProtection="1">
      <alignment horizontal="center" vertical="center" wrapText="1"/>
      <protection locked="0"/>
    </xf>
    <xf numFmtId="176" fontId="9" fillId="0" borderId="29" xfId="2" applyNumberFormat="1" applyFont="1" applyBorder="1" applyAlignment="1">
      <alignment horizontal="center" vertical="center"/>
    </xf>
    <xf numFmtId="0" fontId="11" fillId="0" borderId="15" xfId="2" applyFont="1" applyBorder="1" applyAlignment="1" applyProtection="1">
      <alignment horizontal="left" vertical="top"/>
      <protection locked="0"/>
    </xf>
    <xf numFmtId="0" fontId="8" fillId="0" borderId="39" xfId="2" applyFont="1" applyBorder="1" applyAlignment="1" applyProtection="1">
      <alignment horizontal="left" vertical="center"/>
      <protection locked="0"/>
    </xf>
    <xf numFmtId="0" fontId="8" fillId="0" borderId="40" xfId="2" applyFont="1" applyBorder="1" applyAlignment="1" applyProtection="1">
      <alignment horizontal="left" vertical="center"/>
      <protection locked="0"/>
    </xf>
    <xf numFmtId="0" fontId="8" fillId="0" borderId="41" xfId="2" applyFont="1" applyBorder="1" applyAlignment="1" applyProtection="1">
      <alignment horizontal="left" vertical="center"/>
      <protection locked="0"/>
    </xf>
    <xf numFmtId="0" fontId="9" fillId="0" borderId="40" xfId="2" applyFont="1" applyBorder="1" applyAlignment="1">
      <alignment horizontal="left" vertical="center" shrinkToFit="1"/>
    </xf>
    <xf numFmtId="0" fontId="8" fillId="0" borderId="15" xfId="3" applyFont="1" applyBorder="1" applyAlignment="1" applyProtection="1">
      <alignment horizontal="left" vertical="center" wrapText="1"/>
      <protection locked="0"/>
    </xf>
    <xf numFmtId="0" fontId="8" fillId="0" borderId="31" xfId="2" applyFont="1" applyBorder="1" applyAlignment="1" applyProtection="1">
      <alignment horizontal="left" vertical="top" shrinkToFit="1"/>
      <protection locked="0"/>
    </xf>
    <xf numFmtId="0" fontId="8" fillId="0" borderId="0" xfId="2" applyFont="1" applyAlignment="1" applyProtection="1">
      <alignment horizontal="left" vertical="top" shrinkToFit="1"/>
      <protection locked="0"/>
    </xf>
    <xf numFmtId="0" fontId="8" fillId="0" borderId="0" xfId="2" applyFont="1" applyBorder="1" applyAlignment="1" applyProtection="1">
      <alignment horizontal="left" vertical="top" shrinkToFit="1"/>
      <protection locked="0"/>
    </xf>
    <xf numFmtId="0" fontId="8" fillId="0" borderId="0" xfId="3" applyFont="1" applyAlignment="1" applyProtection="1">
      <alignment horizontal="left" vertical="center" wrapText="1"/>
      <protection locked="0"/>
    </xf>
    <xf numFmtId="0" fontId="14" fillId="0" borderId="31" xfId="2" applyFont="1" applyBorder="1" applyAlignment="1">
      <alignment horizontal="left" vertical="top" shrinkToFit="1"/>
    </xf>
    <xf numFmtId="0" fontId="14" fillId="0" borderId="0" xfId="2" applyFont="1" applyAlignment="1">
      <alignment horizontal="left" vertical="top" shrinkToFit="1"/>
    </xf>
    <xf numFmtId="0" fontId="14" fillId="0" borderId="0" xfId="2" applyFont="1" applyBorder="1" applyAlignment="1">
      <alignment horizontal="left" vertical="top" shrinkToFit="1"/>
    </xf>
    <xf numFmtId="0" fontId="14" fillId="0" borderId="38" xfId="2" applyFont="1" applyBorder="1" applyAlignment="1">
      <alignment horizontal="left" vertical="top" shrinkToFit="1"/>
    </xf>
    <xf numFmtId="0" fontId="14" fillId="0" borderId="35" xfId="2" applyFont="1" applyBorder="1" applyAlignment="1">
      <alignment horizontal="left" vertical="top" shrinkToFit="1"/>
    </xf>
    <xf numFmtId="0" fontId="9" fillId="0" borderId="79" xfId="2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8" fillId="0" borderId="34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76" xfId="2" applyFont="1" applyBorder="1" applyAlignment="1" applyProtection="1">
      <alignment horizontal="center" vertical="center" wrapText="1"/>
      <protection locked="0"/>
    </xf>
    <xf numFmtId="176" fontId="13" fillId="0" borderId="0" xfId="2" applyNumberFormat="1" applyFont="1" applyAlignment="1">
      <alignment horizontal="left" vertical="center" shrinkToFit="1"/>
    </xf>
    <xf numFmtId="0" fontId="13" fillId="0" borderId="0" xfId="2" applyFont="1" applyAlignment="1">
      <alignment horizontal="left" vertical="center" shrinkToFit="1"/>
    </xf>
    <xf numFmtId="176" fontId="14" fillId="0" borderId="31" xfId="2" applyNumberFormat="1" applyFont="1" applyBorder="1" applyAlignment="1">
      <alignment horizontal="left" vertical="center" wrapText="1"/>
    </xf>
    <xf numFmtId="176" fontId="14" fillId="0" borderId="0" xfId="2" applyNumberFormat="1" applyFont="1" applyAlignment="1">
      <alignment horizontal="left" vertical="center" wrapText="1"/>
    </xf>
    <xf numFmtId="176" fontId="14" fillId="0" borderId="0" xfId="2" applyNumberFormat="1" applyFont="1" applyBorder="1" applyAlignment="1">
      <alignment horizontal="left" vertical="center" wrapText="1"/>
    </xf>
    <xf numFmtId="176" fontId="14" fillId="0" borderId="38" xfId="2" applyNumberFormat="1" applyFont="1" applyBorder="1" applyAlignment="1">
      <alignment horizontal="left" vertical="center" wrapText="1"/>
    </xf>
    <xf numFmtId="176" fontId="14" fillId="0" borderId="35" xfId="2" applyNumberFormat="1" applyFont="1" applyBorder="1" applyAlignment="1">
      <alignment horizontal="left" vertical="center" wrapText="1"/>
    </xf>
    <xf numFmtId="0" fontId="11" fillId="0" borderId="89" xfId="2" applyFont="1" applyBorder="1" applyAlignment="1" applyProtection="1">
      <alignment horizontal="center" vertical="center"/>
      <protection locked="0"/>
    </xf>
    <xf numFmtId="0" fontId="11" fillId="0" borderId="90" xfId="2" applyFont="1" applyBorder="1" applyAlignment="1" applyProtection="1">
      <alignment horizontal="center" vertical="center"/>
      <protection locked="0"/>
    </xf>
    <xf numFmtId="0" fontId="11" fillId="0" borderId="91" xfId="2" applyFont="1" applyBorder="1" applyAlignment="1" applyProtection="1">
      <alignment horizontal="center" vertical="center"/>
      <protection locked="0"/>
    </xf>
    <xf numFmtId="176" fontId="14" fillId="0" borderId="32" xfId="2" applyNumberFormat="1" applyFont="1" applyBorder="1" applyAlignment="1">
      <alignment horizontal="left" vertical="center" wrapText="1"/>
    </xf>
    <xf numFmtId="176" fontId="14" fillId="0" borderId="20" xfId="2" applyNumberFormat="1" applyFont="1" applyBorder="1" applyAlignment="1">
      <alignment horizontal="left" vertical="center" wrapText="1"/>
    </xf>
    <xf numFmtId="176" fontId="14" fillId="0" borderId="23" xfId="2" applyNumberFormat="1" applyFont="1" applyBorder="1" applyAlignment="1">
      <alignment horizontal="left" vertical="center" wrapText="1"/>
    </xf>
    <xf numFmtId="0" fontId="10" fillId="0" borderId="0" xfId="2" applyFont="1" applyAlignment="1" applyProtection="1">
      <alignment horizontal="left" vertical="center"/>
      <protection locked="0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8" fillId="0" borderId="15" xfId="2" applyFont="1" applyBorder="1" applyAlignment="1" applyProtection="1">
      <alignment horizontal="center" vertical="center" wrapText="1"/>
      <protection locked="0"/>
    </xf>
    <xf numFmtId="0" fontId="8" fillId="0" borderId="16" xfId="2" applyFont="1" applyBorder="1" applyAlignment="1" applyProtection="1">
      <alignment horizontal="center" vertical="center" wrapText="1"/>
      <protection locked="0"/>
    </xf>
    <xf numFmtId="0" fontId="8" fillId="0" borderId="49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50" xfId="2" applyFont="1" applyBorder="1" applyAlignment="1" applyProtection="1">
      <alignment horizontal="center" vertical="center" wrapText="1"/>
      <protection locked="0"/>
    </xf>
    <xf numFmtId="0" fontId="8" fillId="0" borderId="17" xfId="2" applyFont="1" applyBorder="1" applyAlignment="1" applyProtection="1">
      <alignment horizontal="center" vertical="center" wrapText="1"/>
      <protection locked="0"/>
    </xf>
    <xf numFmtId="0" fontId="8" fillId="0" borderId="51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10" xfId="2" applyFont="1" applyBorder="1" applyAlignment="1" applyProtection="1">
      <alignment horizontal="center" vertical="center" wrapText="1"/>
      <protection locked="0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8" fillId="0" borderId="12" xfId="2" applyFont="1" applyBorder="1" applyAlignment="1" applyProtection="1">
      <alignment horizontal="center" vertical="center" wrapText="1"/>
      <protection locked="0"/>
    </xf>
    <xf numFmtId="0" fontId="8" fillId="0" borderId="52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center" vertical="center" wrapText="1"/>
      <protection locked="0"/>
    </xf>
    <xf numFmtId="0" fontId="10" fillId="0" borderId="6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8" fillId="0" borderId="18" xfId="2" applyFont="1" applyBorder="1" applyAlignment="1" applyProtection="1">
      <alignment horizontal="center" vertical="center" wrapText="1"/>
      <protection locked="0"/>
    </xf>
    <xf numFmtId="0" fontId="8" fillId="0" borderId="53" xfId="2" applyFont="1" applyBorder="1" applyAlignment="1" applyProtection="1">
      <alignment horizontal="center" vertical="center" wrapText="1"/>
      <protection locked="0"/>
    </xf>
    <xf numFmtId="0" fontId="8" fillId="0" borderId="42" xfId="2" applyFont="1" applyBorder="1" applyAlignment="1" applyProtection="1">
      <alignment horizontal="left" vertical="center" wrapText="1"/>
      <protection locked="0"/>
    </xf>
    <xf numFmtId="0" fontId="8" fillId="0" borderId="43" xfId="2" applyFont="1" applyBorder="1" applyAlignment="1" applyProtection="1">
      <alignment horizontal="left" vertical="center" wrapText="1"/>
      <protection locked="0"/>
    </xf>
    <xf numFmtId="0" fontId="8" fillId="0" borderId="44" xfId="2" applyFont="1" applyBorder="1" applyAlignment="1" applyProtection="1">
      <alignment horizontal="left" vertical="center" wrapText="1"/>
      <protection locked="0"/>
    </xf>
    <xf numFmtId="0" fontId="9" fillId="0" borderId="45" xfId="2" applyFont="1" applyBorder="1" applyAlignment="1">
      <alignment horizontal="left" vertical="center" shrinkToFit="1"/>
    </xf>
    <xf numFmtId="0" fontId="9" fillId="0" borderId="43" xfId="2" applyFont="1" applyBorder="1" applyAlignment="1">
      <alignment horizontal="left" vertical="center" shrinkToFit="1"/>
    </xf>
    <xf numFmtId="0" fontId="10" fillId="0" borderId="0" xfId="2" applyFont="1" applyAlignment="1" applyProtection="1">
      <alignment horizontal="left" vertical="top" wrapText="1"/>
      <protection locked="0"/>
    </xf>
    <xf numFmtId="0" fontId="8" fillId="0" borderId="46" xfId="2" applyFont="1" applyBorder="1" applyAlignment="1" applyProtection="1">
      <alignment horizontal="left" vertical="center" shrinkToFit="1"/>
      <protection locked="0"/>
    </xf>
    <xf numFmtId="0" fontId="8" fillId="0" borderId="47" xfId="2" applyFont="1" applyBorder="1" applyAlignment="1" applyProtection="1">
      <alignment horizontal="left" vertical="center" shrinkToFit="1"/>
      <protection locked="0"/>
    </xf>
    <xf numFmtId="0" fontId="9" fillId="0" borderId="48" xfId="2" applyFont="1" applyBorder="1" applyAlignment="1">
      <alignment horizontal="left" vertical="center" shrinkToFit="1"/>
    </xf>
    <xf numFmtId="0" fontId="9" fillId="0" borderId="47" xfId="2" applyFont="1" applyBorder="1" applyAlignment="1">
      <alignment horizontal="left" vertical="center" shrinkToFit="1"/>
    </xf>
    <xf numFmtId="0" fontId="9" fillId="0" borderId="81" xfId="2" applyFont="1" applyBorder="1" applyAlignment="1">
      <alignment horizontal="center" vertical="center" shrinkToFit="1"/>
    </xf>
    <xf numFmtId="0" fontId="10" fillId="0" borderId="0" xfId="2" applyFont="1" applyAlignment="1" applyProtection="1">
      <alignment horizontal="left" vertical="top"/>
      <protection locked="0"/>
    </xf>
    <xf numFmtId="179" fontId="13" fillId="0" borderId="58" xfId="2" applyNumberFormat="1" applyFont="1" applyBorder="1" applyAlignment="1">
      <alignment horizontal="right" vertical="center" shrinkToFit="1"/>
    </xf>
    <xf numFmtId="179" fontId="13" fillId="0" borderId="27" xfId="2" applyNumberFormat="1" applyFont="1" applyBorder="1" applyAlignment="1">
      <alignment horizontal="right" vertical="center" shrinkToFit="1"/>
    </xf>
    <xf numFmtId="179" fontId="13" fillId="0" borderId="59" xfId="2" applyNumberFormat="1" applyFont="1" applyBorder="1" applyAlignment="1">
      <alignment horizontal="right" vertical="center" shrinkToFit="1"/>
    </xf>
    <xf numFmtId="179" fontId="13" fillId="0" borderId="51" xfId="2" applyNumberFormat="1" applyFont="1" applyBorder="1" applyAlignment="1">
      <alignment horizontal="right" vertical="center" shrinkToFit="1"/>
    </xf>
    <xf numFmtId="179" fontId="13" fillId="0" borderId="1" xfId="2" applyNumberFormat="1" applyFont="1" applyBorder="1" applyAlignment="1">
      <alignment horizontal="right" vertical="center" shrinkToFit="1"/>
    </xf>
    <xf numFmtId="179" fontId="13" fillId="0" borderId="50" xfId="2" applyNumberFormat="1" applyFont="1" applyBorder="1" applyAlignment="1">
      <alignment horizontal="right" vertical="center" shrinkToFit="1"/>
    </xf>
    <xf numFmtId="179" fontId="13" fillId="0" borderId="37" xfId="2" applyNumberFormat="1" applyFont="1" applyBorder="1" applyAlignment="1">
      <alignment horizontal="right" vertical="center" shrinkToFit="1"/>
    </xf>
    <xf numFmtId="179" fontId="13" fillId="0" borderId="53" xfId="2" applyNumberFormat="1" applyFont="1" applyBorder="1" applyAlignment="1">
      <alignment horizontal="right" vertical="center" shrinkToFit="1"/>
    </xf>
    <xf numFmtId="176" fontId="9" fillId="0" borderId="62" xfId="2" applyNumberFormat="1" applyFont="1" applyBorder="1" applyAlignment="1">
      <alignment horizontal="left" vertical="center" shrinkToFit="1"/>
    </xf>
    <xf numFmtId="176" fontId="9" fillId="0" borderId="40" xfId="2" applyNumberFormat="1" applyFont="1" applyBorder="1" applyAlignment="1">
      <alignment horizontal="left" vertical="center" shrinkToFit="1"/>
    </xf>
    <xf numFmtId="176" fontId="9" fillId="0" borderId="63" xfId="2" applyNumberFormat="1" applyFont="1" applyBorder="1" applyAlignment="1">
      <alignment horizontal="left" vertical="center" shrinkToFit="1"/>
    </xf>
    <xf numFmtId="176" fontId="13" fillId="0" borderId="64" xfId="2" applyNumberFormat="1" applyFont="1" applyBorder="1" applyAlignment="1">
      <alignment horizontal="center" vertical="center" shrinkToFit="1"/>
    </xf>
    <xf numFmtId="176" fontId="13" fillId="0" borderId="40" xfId="2" applyNumberFormat="1" applyFont="1" applyBorder="1" applyAlignment="1">
      <alignment horizontal="center" vertical="center" shrinkToFit="1"/>
    </xf>
    <xf numFmtId="176" fontId="13" fillId="0" borderId="63" xfId="2" applyNumberFormat="1" applyFont="1" applyBorder="1" applyAlignment="1">
      <alignment horizontal="center" vertical="center" shrinkToFit="1"/>
    </xf>
    <xf numFmtId="0" fontId="10" fillId="0" borderId="54" xfId="2" applyFont="1" applyBorder="1" applyAlignment="1" applyProtection="1">
      <alignment horizontal="center" vertical="center"/>
      <protection locked="0"/>
    </xf>
    <xf numFmtId="0" fontId="10" fillId="0" borderId="55" xfId="2" applyFont="1" applyBorder="1" applyAlignment="1" applyProtection="1">
      <alignment horizontal="center" vertical="center"/>
      <protection locked="0"/>
    </xf>
    <xf numFmtId="0" fontId="10" fillId="0" borderId="60" xfId="2" applyFont="1" applyBorder="1" applyAlignment="1" applyProtection="1">
      <alignment horizontal="center" vertical="center"/>
      <protection locked="0"/>
    </xf>
    <xf numFmtId="0" fontId="10" fillId="0" borderId="61" xfId="2" applyFont="1" applyBorder="1" applyAlignment="1" applyProtection="1">
      <alignment horizontal="center" vertical="center"/>
      <protection locked="0"/>
    </xf>
    <xf numFmtId="0" fontId="9" fillId="0" borderId="28" xfId="2" applyFont="1" applyBorder="1" applyAlignment="1">
      <alignment horizontal="left" vertical="center" shrinkToFit="1"/>
    </xf>
    <xf numFmtId="0" fontId="9" fillId="0" borderId="29" xfId="2" applyFont="1" applyBorder="1" applyAlignment="1">
      <alignment horizontal="left" vertical="center" shrinkToFit="1"/>
    </xf>
    <xf numFmtId="0" fontId="9" fillId="0" borderId="56" xfId="2" applyFont="1" applyBorder="1" applyAlignment="1">
      <alignment horizontal="left" vertical="center" shrinkToFit="1"/>
    </xf>
    <xf numFmtId="0" fontId="13" fillId="0" borderId="57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3" fillId="0" borderId="56" xfId="2" applyFont="1" applyBorder="1" applyAlignment="1">
      <alignment horizontal="center" vertical="center" shrinkToFit="1"/>
    </xf>
    <xf numFmtId="178" fontId="13" fillId="0" borderId="58" xfId="2" applyNumberFormat="1" applyFont="1" applyBorder="1" applyAlignment="1">
      <alignment horizontal="right" vertical="center" shrinkToFit="1"/>
    </xf>
    <xf numFmtId="178" fontId="13" fillId="0" borderId="27" xfId="2" applyNumberFormat="1" applyFont="1" applyBorder="1" applyAlignment="1">
      <alignment horizontal="right" vertical="center" shrinkToFit="1"/>
    </xf>
    <xf numFmtId="178" fontId="13" fillId="0" borderId="59" xfId="2" applyNumberFormat="1" applyFont="1" applyBorder="1" applyAlignment="1">
      <alignment horizontal="right" vertical="center" shrinkToFit="1"/>
    </xf>
    <xf numFmtId="178" fontId="13" fillId="0" borderId="51" xfId="2" applyNumberFormat="1" applyFont="1" applyBorder="1" applyAlignment="1">
      <alignment horizontal="right" vertical="center" shrinkToFit="1"/>
    </xf>
    <xf numFmtId="178" fontId="13" fillId="0" borderId="1" xfId="2" applyNumberFormat="1" applyFont="1" applyBorder="1" applyAlignment="1">
      <alignment horizontal="right" vertical="center" shrinkToFit="1"/>
    </xf>
    <xf numFmtId="178" fontId="13" fillId="0" borderId="50" xfId="2" applyNumberFormat="1" applyFont="1" applyBorder="1" applyAlignment="1">
      <alignment horizontal="right" vertical="center" shrinkToFit="1"/>
    </xf>
    <xf numFmtId="0" fontId="13" fillId="0" borderId="58" xfId="2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shrinkToFit="1"/>
    </xf>
    <xf numFmtId="0" fontId="13" fillId="0" borderId="59" xfId="2" applyFont="1" applyBorder="1" applyAlignment="1">
      <alignment horizontal="center" vertical="center" shrinkToFit="1"/>
    </xf>
    <xf numFmtId="0" fontId="13" fillId="0" borderId="51" xfId="2" applyFont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50" xfId="2" applyFont="1" applyBorder="1" applyAlignment="1">
      <alignment horizontal="center" vertical="center" shrinkToFit="1"/>
    </xf>
    <xf numFmtId="0" fontId="13" fillId="0" borderId="58" xfId="2" applyFont="1" applyBorder="1" applyAlignment="1">
      <alignment horizontal="right" vertical="center" shrinkToFit="1"/>
    </xf>
    <xf numFmtId="0" fontId="13" fillId="0" borderId="27" xfId="2" applyFont="1" applyBorder="1" applyAlignment="1">
      <alignment horizontal="right" vertical="center" shrinkToFit="1"/>
    </xf>
    <xf numFmtId="0" fontId="13" fillId="0" borderId="59" xfId="2" applyFont="1" applyBorder="1" applyAlignment="1">
      <alignment horizontal="right" vertical="center" shrinkToFit="1"/>
    </xf>
    <xf numFmtId="0" fontId="13" fillId="0" borderId="51" xfId="2" applyFont="1" applyBorder="1" applyAlignment="1">
      <alignment horizontal="right" vertical="center" shrinkToFit="1"/>
    </xf>
    <xf numFmtId="0" fontId="13" fillId="0" borderId="1" xfId="2" applyFont="1" applyBorder="1" applyAlignment="1">
      <alignment horizontal="right" vertical="center" shrinkToFit="1"/>
    </xf>
    <xf numFmtId="0" fontId="13" fillId="0" borderId="50" xfId="2" applyFont="1" applyBorder="1" applyAlignment="1">
      <alignment horizontal="right" vertical="center" shrinkToFit="1"/>
    </xf>
    <xf numFmtId="176" fontId="9" fillId="0" borderId="28" xfId="2" applyNumberFormat="1" applyFont="1" applyBorder="1" applyAlignment="1">
      <alignment horizontal="left" vertical="center" shrinkToFit="1"/>
    </xf>
    <xf numFmtId="176" fontId="9" fillId="0" borderId="29" xfId="2" applyNumberFormat="1" applyFont="1" applyBorder="1" applyAlignment="1">
      <alignment horizontal="left" vertical="center" shrinkToFit="1"/>
    </xf>
    <xf numFmtId="176" fontId="9" fillId="0" borderId="56" xfId="2" applyNumberFormat="1" applyFont="1" applyBorder="1" applyAlignment="1">
      <alignment horizontal="left" vertical="center" shrinkToFit="1"/>
    </xf>
    <xf numFmtId="176" fontId="13" fillId="0" borderId="57" xfId="2" applyNumberFormat="1" applyFont="1" applyBorder="1" applyAlignment="1">
      <alignment horizontal="center" vertical="center" shrinkToFit="1"/>
    </xf>
    <xf numFmtId="176" fontId="13" fillId="0" borderId="29" xfId="2" applyNumberFormat="1" applyFont="1" applyBorder="1" applyAlignment="1">
      <alignment horizontal="center" vertical="center" shrinkToFit="1"/>
    </xf>
    <xf numFmtId="176" fontId="13" fillId="0" borderId="56" xfId="2" applyNumberFormat="1" applyFont="1" applyBorder="1" applyAlignment="1">
      <alignment horizontal="center" vertical="center" shrinkToFit="1"/>
    </xf>
    <xf numFmtId="178" fontId="13" fillId="0" borderId="10" xfId="2" applyNumberFormat="1" applyFont="1" applyBorder="1" applyAlignment="1">
      <alignment horizontal="right" vertical="center" shrinkToFit="1"/>
    </xf>
    <xf numFmtId="178" fontId="13" fillId="0" borderId="11" xfId="2" applyNumberFormat="1" applyFont="1" applyBorder="1" applyAlignment="1">
      <alignment horizontal="right" vertical="center" shrinkToFit="1"/>
    </xf>
    <xf numFmtId="178" fontId="13" fillId="0" borderId="12" xfId="2" applyNumberFormat="1" applyFont="1" applyBorder="1" applyAlignment="1">
      <alignment horizontal="right" vertical="center" shrinkToFit="1"/>
    </xf>
    <xf numFmtId="0" fontId="13" fillId="0" borderId="10" xfId="2" applyFont="1" applyBorder="1" applyAlignment="1">
      <alignment horizontal="right" vertical="center" shrinkToFit="1"/>
    </xf>
    <xf numFmtId="0" fontId="13" fillId="0" borderId="11" xfId="2" applyFont="1" applyBorder="1" applyAlignment="1">
      <alignment horizontal="right" vertical="center" shrinkToFit="1"/>
    </xf>
    <xf numFmtId="0" fontId="13" fillId="0" borderId="12" xfId="2" applyFont="1" applyBorder="1" applyAlignment="1">
      <alignment horizontal="right" vertical="center" shrinkToFit="1"/>
    </xf>
    <xf numFmtId="0" fontId="9" fillId="0" borderId="62" xfId="2" applyFont="1" applyBorder="1" applyAlignment="1">
      <alignment horizontal="left" vertical="center" shrinkToFit="1"/>
    </xf>
    <xf numFmtId="0" fontId="9" fillId="0" borderId="63" xfId="2" applyFont="1" applyBorder="1" applyAlignment="1">
      <alignment horizontal="left" vertical="center" shrinkToFit="1"/>
    </xf>
    <xf numFmtId="0" fontId="13" fillId="0" borderId="64" xfId="2" applyFont="1" applyBorder="1" applyAlignment="1">
      <alignment horizontal="center" vertical="center" shrinkToFit="1"/>
    </xf>
    <xf numFmtId="0" fontId="13" fillId="0" borderId="40" xfId="2" applyFont="1" applyBorder="1" applyAlignment="1">
      <alignment horizontal="center" vertical="center" shrinkToFit="1"/>
    </xf>
    <xf numFmtId="0" fontId="13" fillId="0" borderId="63" xfId="2" applyFont="1" applyBorder="1" applyAlignment="1">
      <alignment horizontal="center" vertical="center" shrinkToFit="1"/>
    </xf>
    <xf numFmtId="0" fontId="10" fillId="0" borderId="67" xfId="2" applyFont="1" applyBorder="1" applyAlignment="1" applyProtection="1">
      <alignment horizontal="center" vertical="center"/>
      <protection locked="0"/>
    </xf>
    <xf numFmtId="0" fontId="10" fillId="0" borderId="70" xfId="2" applyFont="1" applyBorder="1" applyAlignment="1" applyProtection="1">
      <alignment horizontal="center" vertical="center"/>
      <protection locked="0"/>
    </xf>
    <xf numFmtId="180" fontId="13" fillId="0" borderId="58" xfId="2" applyNumberFormat="1" applyFont="1" applyBorder="1" applyAlignment="1">
      <alignment horizontal="right" vertical="center" shrinkToFit="1"/>
    </xf>
    <xf numFmtId="180" fontId="13" fillId="0" borderId="27" xfId="2" applyNumberFormat="1" applyFont="1" applyBorder="1" applyAlignment="1">
      <alignment horizontal="right" vertical="center" shrinkToFit="1"/>
    </xf>
    <xf numFmtId="180" fontId="13" fillId="0" borderId="37" xfId="2" applyNumberFormat="1" applyFont="1" applyBorder="1" applyAlignment="1">
      <alignment horizontal="right" vertical="center" shrinkToFit="1"/>
    </xf>
    <xf numFmtId="180" fontId="13" fillId="0" borderId="51" xfId="2" applyNumberFormat="1" applyFont="1" applyBorder="1" applyAlignment="1">
      <alignment horizontal="right" vertical="center" shrinkToFit="1"/>
    </xf>
    <xf numFmtId="180" fontId="13" fillId="0" borderId="1" xfId="2" applyNumberFormat="1" applyFont="1" applyBorder="1" applyAlignment="1">
      <alignment horizontal="right" vertical="center" shrinkToFit="1"/>
    </xf>
    <xf numFmtId="180" fontId="13" fillId="0" borderId="53" xfId="2" applyNumberFormat="1" applyFont="1" applyBorder="1" applyAlignment="1">
      <alignment horizontal="right" vertical="center" shrinkToFit="1"/>
    </xf>
    <xf numFmtId="178" fontId="9" fillId="0" borderId="71" xfId="2" applyNumberFormat="1" applyFont="1" applyBorder="1" applyAlignment="1">
      <alignment horizontal="right" vertical="center" shrinkToFit="1"/>
    </xf>
    <xf numFmtId="178" fontId="9" fillId="0" borderId="72" xfId="2" applyNumberFormat="1" applyFont="1" applyBorder="1" applyAlignment="1">
      <alignment horizontal="right" vertical="center" shrinkToFit="1"/>
    </xf>
    <xf numFmtId="178" fontId="9" fillId="0" borderId="73" xfId="2" applyNumberFormat="1" applyFont="1" applyBorder="1" applyAlignment="1">
      <alignment horizontal="right" vertical="center" shrinkToFit="1"/>
    </xf>
    <xf numFmtId="179" fontId="9" fillId="0" borderId="71" xfId="2" applyNumberFormat="1" applyFont="1" applyBorder="1" applyAlignment="1">
      <alignment horizontal="right" vertical="center" shrinkToFit="1"/>
    </xf>
    <xf numFmtId="179" fontId="9" fillId="0" borderId="72" xfId="2" applyNumberFormat="1" applyFont="1" applyBorder="1" applyAlignment="1">
      <alignment horizontal="right" vertical="center" shrinkToFit="1"/>
    </xf>
    <xf numFmtId="179" fontId="9" fillId="0" borderId="73" xfId="2" applyNumberFormat="1" applyFont="1" applyBorder="1" applyAlignment="1">
      <alignment horizontal="right" vertical="center" shrinkToFit="1"/>
    </xf>
    <xf numFmtId="179" fontId="9" fillId="0" borderId="71" xfId="1" applyNumberFormat="1" applyFont="1" applyBorder="1" applyAlignment="1" applyProtection="1">
      <alignment horizontal="right" vertical="center" shrinkToFit="1"/>
    </xf>
    <xf numFmtId="179" fontId="9" fillId="0" borderId="72" xfId="1" applyNumberFormat="1" applyFont="1" applyBorder="1" applyAlignment="1" applyProtection="1">
      <alignment horizontal="right" vertical="center" shrinkToFit="1"/>
    </xf>
    <xf numFmtId="179" fontId="9" fillId="0" borderId="73" xfId="1" applyNumberFormat="1" applyFont="1" applyBorder="1" applyAlignment="1" applyProtection="1">
      <alignment horizontal="right" vertical="center" shrinkToFit="1"/>
    </xf>
    <xf numFmtId="179" fontId="13" fillId="0" borderId="22" xfId="2" applyNumberFormat="1" applyFont="1" applyBorder="1" applyAlignment="1">
      <alignment horizontal="right" vertical="center" shrinkToFit="1"/>
    </xf>
    <xf numFmtId="179" fontId="13" fillId="0" borderId="20" xfId="2" applyNumberFormat="1" applyFont="1" applyBorder="1" applyAlignment="1">
      <alignment horizontal="right" vertical="center" shrinkToFit="1"/>
    </xf>
    <xf numFmtId="179" fontId="13" fillId="0" borderId="21" xfId="2" applyNumberFormat="1" applyFont="1" applyBorder="1" applyAlignment="1">
      <alignment horizontal="right" vertical="center" shrinkToFit="1"/>
    </xf>
    <xf numFmtId="179" fontId="13" fillId="0" borderId="23" xfId="2" applyNumberFormat="1" applyFont="1" applyBorder="1" applyAlignment="1">
      <alignment horizontal="right" vertical="center" shrinkToFit="1"/>
    </xf>
    <xf numFmtId="0" fontId="11" fillId="0" borderId="93" xfId="2" applyFont="1" applyBorder="1" applyAlignment="1" applyProtection="1">
      <alignment horizontal="center" vertical="center"/>
      <protection locked="0"/>
    </xf>
    <xf numFmtId="0" fontId="11" fillId="0" borderId="94" xfId="2" applyFont="1" applyBorder="1" applyAlignment="1" applyProtection="1">
      <alignment horizontal="center" vertical="center"/>
      <protection locked="0"/>
    </xf>
    <xf numFmtId="0" fontId="11" fillId="0" borderId="95" xfId="2" applyFont="1" applyBorder="1" applyAlignment="1" applyProtection="1">
      <alignment horizontal="center" vertical="center"/>
      <protection locked="0"/>
    </xf>
    <xf numFmtId="0" fontId="11" fillId="0" borderId="96" xfId="2" applyFont="1" applyBorder="1" applyAlignment="1" applyProtection="1">
      <alignment horizontal="center" vertical="center"/>
      <protection locked="0"/>
    </xf>
    <xf numFmtId="0" fontId="11" fillId="0" borderId="65" xfId="2" applyFont="1" applyBorder="1" applyAlignment="1" applyProtection="1">
      <alignment horizontal="center" vertical="center"/>
      <protection locked="0"/>
    </xf>
    <xf numFmtId="0" fontId="11" fillId="0" borderId="27" xfId="2" applyFont="1" applyBorder="1" applyAlignment="1" applyProtection="1">
      <alignment horizontal="center" vertical="center"/>
      <protection locked="0"/>
    </xf>
    <xf numFmtId="0" fontId="11" fillId="0" borderId="68" xfId="2" applyFont="1" applyBorder="1" applyAlignment="1" applyProtection="1">
      <alignment horizontal="center" vertical="center"/>
      <protection locked="0"/>
    </xf>
    <xf numFmtId="0" fontId="14" fillId="0" borderId="27" xfId="2" applyFont="1" applyBorder="1" applyAlignment="1">
      <alignment horizontal="center" vertical="center"/>
    </xf>
    <xf numFmtId="0" fontId="8" fillId="0" borderId="27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27" xfId="2" applyFont="1" applyBorder="1" applyAlignment="1" applyProtection="1">
      <alignment horizontal="left" vertical="center"/>
      <protection locked="0"/>
    </xf>
    <xf numFmtId="0" fontId="8" fillId="0" borderId="59" xfId="2" applyFont="1" applyBorder="1" applyAlignment="1" applyProtection="1">
      <alignment horizontal="left" vertical="center"/>
      <protection locked="0"/>
    </xf>
    <xf numFmtId="0" fontId="8" fillId="0" borderId="20" xfId="2" applyFont="1" applyBorder="1" applyAlignment="1" applyProtection="1">
      <alignment horizontal="left" vertical="center"/>
      <protection locked="0"/>
    </xf>
    <xf numFmtId="0" fontId="8" fillId="0" borderId="21" xfId="2" applyFont="1" applyBorder="1" applyAlignment="1" applyProtection="1">
      <alignment horizontal="left" vertical="center"/>
      <protection locked="0"/>
    </xf>
    <xf numFmtId="0" fontId="10" fillId="0" borderId="66" xfId="2" applyFont="1" applyBorder="1" applyAlignment="1" applyProtection="1">
      <alignment horizontal="center" vertical="center"/>
      <protection locked="0"/>
    </xf>
    <xf numFmtId="0" fontId="10" fillId="0" borderId="69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vertical="center" shrinkToFit="1"/>
      <protection locked="0"/>
    </xf>
    <xf numFmtId="0" fontId="8" fillId="0" borderId="32" xfId="2" applyFont="1" applyBorder="1" applyAlignment="1" applyProtection="1">
      <alignment horizontal="left" vertical="center" shrinkToFit="1"/>
      <protection locked="0"/>
    </xf>
    <xf numFmtId="176" fontId="9" fillId="0" borderId="27" xfId="2" applyNumberFormat="1" applyFont="1" applyBorder="1" applyAlignment="1">
      <alignment horizontal="left" vertical="top" wrapText="1"/>
    </xf>
    <xf numFmtId="176" fontId="9" fillId="0" borderId="37" xfId="2" applyNumberFormat="1" applyFont="1" applyBorder="1" applyAlignment="1">
      <alignment horizontal="left" vertical="top" wrapText="1"/>
    </xf>
    <xf numFmtId="176" fontId="9" fillId="0" borderId="0" xfId="2" applyNumberFormat="1" applyFont="1" applyAlignment="1">
      <alignment horizontal="left" vertical="top" wrapText="1"/>
    </xf>
    <xf numFmtId="176" fontId="9" fillId="0" borderId="32" xfId="2" applyNumberFormat="1" applyFont="1" applyBorder="1" applyAlignment="1">
      <alignment horizontal="left" vertical="top" wrapText="1"/>
    </xf>
    <xf numFmtId="176" fontId="9" fillId="0" borderId="19" xfId="2" applyNumberFormat="1" applyFont="1" applyBorder="1" applyAlignment="1">
      <alignment horizontal="left" vertical="top" wrapText="1"/>
    </xf>
    <xf numFmtId="176" fontId="9" fillId="0" borderId="20" xfId="2" applyNumberFormat="1" applyFont="1" applyBorder="1" applyAlignment="1">
      <alignment horizontal="left" vertical="top" wrapText="1"/>
    </xf>
    <xf numFmtId="176" fontId="9" fillId="0" borderId="23" xfId="2" applyNumberFormat="1" applyFont="1" applyBorder="1" applyAlignment="1">
      <alignment horizontal="left" vertical="top" wrapText="1"/>
    </xf>
    <xf numFmtId="0" fontId="10" fillId="0" borderId="0" xfId="2" applyFont="1" applyBorder="1" applyAlignment="1" applyProtection="1">
      <alignment horizontal="center" vertical="center" shrinkToFit="1"/>
      <protection locked="0"/>
    </xf>
    <xf numFmtId="176" fontId="13" fillId="0" borderId="0" xfId="2" applyNumberFormat="1" applyFont="1" applyBorder="1" applyAlignment="1">
      <alignment horizontal="left" vertical="center" shrinkToFit="1"/>
    </xf>
    <xf numFmtId="176" fontId="13" fillId="0" borderId="32" xfId="2" applyNumberFormat="1" applyFont="1" applyBorder="1" applyAlignment="1">
      <alignment horizontal="left" vertical="center" shrinkToFit="1"/>
    </xf>
    <xf numFmtId="0" fontId="10" fillId="0" borderId="19" xfId="2" applyFont="1" applyBorder="1" applyAlignment="1" applyProtection="1">
      <alignment horizontal="center" vertical="center"/>
      <protection locked="0"/>
    </xf>
    <xf numFmtId="0" fontId="10" fillId="0" borderId="20" xfId="2" applyFont="1" applyBorder="1" applyAlignment="1" applyProtection="1">
      <alignment horizontal="center" vertical="center"/>
      <protection locked="0"/>
    </xf>
    <xf numFmtId="0" fontId="19" fillId="0" borderId="27" xfId="2" applyFont="1" applyBorder="1" applyAlignment="1" applyProtection="1">
      <alignment horizontal="left" vertical="top" shrinkToFit="1"/>
      <protection locked="0"/>
    </xf>
    <xf numFmtId="0" fontId="18" fillId="0" borderId="27" xfId="2" applyFont="1" applyBorder="1" applyAlignment="1">
      <alignment horizontal="left" vertical="center" shrinkToFit="1"/>
    </xf>
    <xf numFmtId="0" fontId="18" fillId="0" borderId="37" xfId="2" applyFont="1" applyBorder="1" applyAlignment="1">
      <alignment horizontal="left" vertical="center" shrinkToFit="1"/>
    </xf>
    <xf numFmtId="0" fontId="8" fillId="0" borderId="31" xfId="2" applyFont="1" applyBorder="1" applyAlignment="1" applyProtection="1">
      <alignment horizontal="left" vertical="center" shrinkToFit="1"/>
      <protection locked="0"/>
    </xf>
    <xf numFmtId="0" fontId="8" fillId="0" borderId="0" xfId="2" applyFont="1" applyAlignment="1" applyProtection="1">
      <alignment horizontal="left" vertical="center" shrinkToFit="1"/>
      <protection locked="0"/>
    </xf>
    <xf numFmtId="0" fontId="10" fillId="0" borderId="52" xfId="2" applyFont="1" applyBorder="1" applyAlignment="1" applyProtection="1">
      <alignment horizontal="left" vertical="top"/>
      <protection locked="0"/>
    </xf>
    <xf numFmtId="0" fontId="20" fillId="0" borderId="0" xfId="2" applyFont="1" applyAlignment="1" applyProtection="1">
      <alignment horizontal="left" vertical="top" shrinkToFit="1"/>
      <protection locked="0"/>
    </xf>
    <xf numFmtId="0" fontId="20" fillId="0" borderId="32" xfId="2" applyFont="1" applyBorder="1" applyAlignment="1" applyProtection="1">
      <alignment horizontal="left" vertical="top" shrinkToFit="1"/>
      <protection locked="0"/>
    </xf>
    <xf numFmtId="0" fontId="8" fillId="0" borderId="46" xfId="2" applyFont="1" applyBorder="1" applyAlignment="1" applyProtection="1">
      <alignment horizontal="center" vertical="center"/>
      <protection locked="0"/>
    </xf>
    <xf numFmtId="0" fontId="8" fillId="0" borderId="47" xfId="2" applyFont="1" applyBorder="1" applyAlignment="1" applyProtection="1">
      <alignment horizontal="center" vertical="center"/>
      <protection locked="0"/>
    </xf>
    <xf numFmtId="181" fontId="21" fillId="0" borderId="19" xfId="2" applyNumberFormat="1" applyFont="1" applyBorder="1" applyAlignment="1">
      <alignment horizontal="right" vertical="center" wrapText="1"/>
    </xf>
    <xf numFmtId="181" fontId="21" fillId="0" borderId="20" xfId="2" applyNumberFormat="1" applyFont="1" applyBorder="1" applyAlignment="1">
      <alignment horizontal="right" vertical="center" wrapText="1"/>
    </xf>
    <xf numFmtId="0" fontId="22" fillId="0" borderId="22" xfId="2" applyFont="1" applyBorder="1" applyAlignment="1">
      <alignment horizontal="left" vertical="center" shrinkToFit="1"/>
    </xf>
    <xf numFmtId="0" fontId="22" fillId="0" borderId="20" xfId="2" applyFont="1" applyBorder="1" applyAlignment="1">
      <alignment horizontal="left" vertical="center" shrinkToFit="1"/>
    </xf>
    <xf numFmtId="0" fontId="22" fillId="0" borderId="23" xfId="2" applyFont="1" applyBorder="1" applyAlignment="1">
      <alignment horizontal="left" vertical="center" shrinkToFit="1"/>
    </xf>
    <xf numFmtId="177" fontId="9" fillId="0" borderId="20" xfId="2" applyNumberFormat="1" applyFont="1" applyBorder="1" applyAlignment="1">
      <alignment horizontal="center" vertical="center"/>
    </xf>
    <xf numFmtId="177" fontId="9" fillId="0" borderId="97" xfId="2" applyNumberFormat="1" applyFont="1" applyBorder="1" applyAlignment="1">
      <alignment horizontal="center" vertical="center"/>
    </xf>
    <xf numFmtId="0" fontId="8" fillId="0" borderId="20" xfId="2" applyFont="1" applyBorder="1" applyAlignment="1" applyProtection="1">
      <alignment horizontal="left" vertical="center" shrinkToFit="1"/>
      <protection locked="0"/>
    </xf>
    <xf numFmtId="0" fontId="8" fillId="0" borderId="23" xfId="2" applyFont="1" applyBorder="1" applyAlignment="1" applyProtection="1">
      <alignment horizontal="left" vertical="center" shrinkToFit="1"/>
      <protection locked="0"/>
    </xf>
    <xf numFmtId="0" fontId="11" fillId="0" borderId="49" xfId="2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center" vertical="center"/>
      <protection locked="0"/>
    </xf>
    <xf numFmtId="0" fontId="11" fillId="0" borderId="53" xfId="2" applyFont="1" applyBorder="1" applyAlignment="1" applyProtection="1">
      <alignment horizontal="center" vertical="center"/>
      <protection locked="0"/>
    </xf>
    <xf numFmtId="176" fontId="9" fillId="0" borderId="26" xfId="2" applyNumberFormat="1" applyFont="1" applyBorder="1" applyAlignment="1">
      <alignment horizontal="left" vertical="top" wrapText="1"/>
    </xf>
    <xf numFmtId="176" fontId="9" fillId="0" borderId="31" xfId="2" applyNumberFormat="1" applyFont="1" applyBorder="1" applyAlignment="1">
      <alignment horizontal="left" vertical="top" wrapText="1"/>
    </xf>
    <xf numFmtId="0" fontId="11" fillId="0" borderId="24" xfId="2" applyFont="1" applyBorder="1" applyAlignment="1" applyProtection="1">
      <alignment horizontal="center"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/>
      <protection locked="0"/>
    </xf>
    <xf numFmtId="0" fontId="8" fillId="0" borderId="25" xfId="2" applyFont="1" applyBorder="1" applyAlignment="1" applyProtection="1">
      <alignment horizontal="center" vertical="center"/>
      <protection locked="0"/>
    </xf>
    <xf numFmtId="181" fontId="14" fillId="0" borderId="26" xfId="2" applyNumberFormat="1" applyFont="1" applyBorder="1" applyAlignment="1">
      <alignment horizontal="right" vertical="center" wrapText="1"/>
    </xf>
    <xf numFmtId="181" fontId="14" fillId="0" borderId="27" xfId="2" applyNumberFormat="1" applyFont="1" applyBorder="1" applyAlignment="1">
      <alignment horizontal="right" vertical="center" wrapText="1"/>
    </xf>
    <xf numFmtId="0" fontId="19" fillId="0" borderId="27" xfId="2" applyFont="1" applyBorder="1" applyAlignment="1" applyProtection="1">
      <alignment horizontal="center" vertical="top" shrinkToFit="1"/>
      <protection locked="0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5" xfId="2" applyFont="1" applyBorder="1" applyAlignment="1" applyProtection="1">
      <alignment horizontal="center" vertical="center"/>
      <protection locked="0"/>
    </xf>
    <xf numFmtId="0" fontId="11" fillId="0" borderId="17" xfId="2" applyFont="1" applyBorder="1" applyAlignment="1" applyProtection="1">
      <alignment horizontal="center" vertical="center"/>
      <protection locked="0"/>
    </xf>
    <xf numFmtId="0" fontId="14" fillId="2" borderId="0" xfId="2" applyFont="1" applyFill="1" applyAlignment="1">
      <alignment horizontal="left" vertical="top" wrapText="1"/>
    </xf>
    <xf numFmtId="0" fontId="18" fillId="0" borderId="27" xfId="4" applyNumberFormat="1" applyFont="1" applyBorder="1" applyAlignment="1" applyProtection="1">
      <alignment horizontal="left" vertical="center" wrapText="1"/>
    </xf>
    <xf numFmtId="0" fontId="18" fillId="0" borderId="59" xfId="4" applyNumberFormat="1" applyFont="1" applyBorder="1" applyAlignment="1" applyProtection="1">
      <alignment horizontal="left" vertical="center" wrapText="1"/>
    </xf>
    <xf numFmtId="0" fontId="18" fillId="0" borderId="0" xfId="4" applyNumberFormat="1" applyFont="1" applyBorder="1" applyAlignment="1" applyProtection="1">
      <alignment horizontal="left" vertical="center" wrapText="1"/>
    </xf>
    <xf numFmtId="0" fontId="18" fillId="0" borderId="9" xfId="4" applyNumberFormat="1" applyFont="1" applyBorder="1" applyAlignment="1" applyProtection="1">
      <alignment horizontal="left" vertical="center" wrapText="1"/>
    </xf>
    <xf numFmtId="0" fontId="18" fillId="0" borderId="20" xfId="4" applyNumberFormat="1" applyFont="1" applyBorder="1" applyAlignment="1" applyProtection="1">
      <alignment horizontal="left" vertical="center" wrapText="1"/>
    </xf>
    <xf numFmtId="0" fontId="18" fillId="0" borderId="21" xfId="4" applyNumberFormat="1" applyFont="1" applyBorder="1" applyAlignment="1" applyProtection="1">
      <alignment horizontal="left" vertical="center" wrapText="1"/>
    </xf>
    <xf numFmtId="0" fontId="8" fillId="0" borderId="27" xfId="4" applyNumberFormat="1" applyFont="1" applyBorder="1" applyAlignment="1" applyProtection="1">
      <alignment horizontal="left" vertical="center" wrapText="1"/>
      <protection locked="0"/>
    </xf>
    <xf numFmtId="0" fontId="8" fillId="0" borderId="37" xfId="4" applyNumberFormat="1" applyFont="1" applyBorder="1" applyAlignment="1" applyProtection="1">
      <alignment horizontal="left" vertical="center" wrapText="1"/>
      <protection locked="0"/>
    </xf>
    <xf numFmtId="0" fontId="18" fillId="0" borderId="31" xfId="4" applyNumberFormat="1" applyFont="1" applyBorder="1" applyAlignment="1" applyProtection="1">
      <alignment horizontal="left" vertical="center"/>
    </xf>
    <xf numFmtId="0" fontId="18" fillId="0" borderId="19" xfId="4" applyNumberFormat="1" applyFont="1" applyBorder="1" applyAlignment="1" applyProtection="1">
      <alignment horizontal="left" vertical="center"/>
    </xf>
    <xf numFmtId="0" fontId="8" fillId="0" borderId="0" xfId="4" applyNumberFormat="1" applyFont="1" applyBorder="1" applyAlignment="1" applyProtection="1">
      <alignment horizontal="left" vertical="center" wrapText="1"/>
      <protection locked="0"/>
    </xf>
    <xf numFmtId="0" fontId="8" fillId="0" borderId="20" xfId="4" applyNumberFormat="1" applyFont="1" applyBorder="1" applyAlignment="1" applyProtection="1">
      <alignment horizontal="left" vertical="center" wrapText="1"/>
      <protection locked="0"/>
    </xf>
    <xf numFmtId="0" fontId="8" fillId="0" borderId="52" xfId="4" applyNumberFormat="1" applyFont="1" applyBorder="1" applyAlignment="1" applyProtection="1">
      <alignment horizontal="center" wrapText="1"/>
      <protection locked="0"/>
    </xf>
    <xf numFmtId="0" fontId="8" fillId="0" borderId="0" xfId="4" applyNumberFormat="1" applyFont="1" applyBorder="1" applyAlignment="1" applyProtection="1">
      <alignment horizontal="center" wrapText="1"/>
      <protection locked="0"/>
    </xf>
    <xf numFmtId="0" fontId="10" fillId="0" borderId="20" xfId="2" applyFont="1" applyBorder="1" applyAlignment="1" applyProtection="1">
      <alignment horizontal="center" vertical="center" wrapText="1"/>
      <protection locked="0"/>
    </xf>
    <xf numFmtId="0" fontId="13" fillId="0" borderId="20" xfId="2" applyFont="1" applyBorder="1" applyAlignment="1">
      <alignment horizontal="left" shrinkToFit="1"/>
    </xf>
    <xf numFmtId="0" fontId="13" fillId="0" borderId="21" xfId="2" applyFont="1" applyBorder="1" applyAlignment="1">
      <alignment horizontal="left" shrinkToFit="1"/>
    </xf>
    <xf numFmtId="0" fontId="11" fillId="3" borderId="0" xfId="2" applyFont="1" applyFill="1" applyAlignment="1" applyProtection="1">
      <alignment horizontal="left" vertical="center" wrapText="1"/>
      <protection locked="0"/>
    </xf>
    <xf numFmtId="176" fontId="9" fillId="3" borderId="14" xfId="2" applyNumberFormat="1" applyFont="1" applyFill="1" applyBorder="1" applyAlignment="1">
      <alignment horizontal="left" vertical="top" wrapText="1"/>
    </xf>
    <xf numFmtId="176" fontId="9" fillId="3" borderId="15" xfId="2" applyNumberFormat="1" applyFont="1" applyFill="1" applyBorder="1" applyAlignment="1">
      <alignment horizontal="left" vertical="top" wrapText="1"/>
    </xf>
    <xf numFmtId="176" fontId="9" fillId="3" borderId="18" xfId="2" applyNumberFormat="1" applyFont="1" applyFill="1" applyBorder="1" applyAlignment="1">
      <alignment horizontal="left" vertical="top" wrapText="1"/>
    </xf>
    <xf numFmtId="176" fontId="9" fillId="3" borderId="31" xfId="2" applyNumberFormat="1" applyFont="1" applyFill="1" applyBorder="1" applyAlignment="1">
      <alignment horizontal="left" vertical="top" wrapText="1"/>
    </xf>
    <xf numFmtId="176" fontId="9" fillId="3" borderId="0" xfId="2" applyNumberFormat="1" applyFont="1" applyFill="1" applyAlignment="1">
      <alignment horizontal="left" vertical="top" wrapText="1"/>
    </xf>
    <xf numFmtId="176" fontId="9" fillId="3" borderId="32" xfId="2" applyNumberFormat="1" applyFont="1" applyFill="1" applyBorder="1" applyAlignment="1">
      <alignment horizontal="left" vertical="top" wrapText="1"/>
    </xf>
    <xf numFmtId="176" fontId="9" fillId="3" borderId="19" xfId="2" applyNumberFormat="1" applyFont="1" applyFill="1" applyBorder="1" applyAlignment="1">
      <alignment horizontal="left" vertical="top" wrapText="1"/>
    </xf>
    <xf numFmtId="176" fontId="9" fillId="3" borderId="20" xfId="2" applyNumberFormat="1" applyFont="1" applyFill="1" applyBorder="1" applyAlignment="1">
      <alignment horizontal="left" vertical="top" wrapText="1"/>
    </xf>
    <xf numFmtId="176" fontId="9" fillId="3" borderId="23" xfId="2" applyNumberFormat="1" applyFont="1" applyFill="1" applyBorder="1" applyAlignment="1">
      <alignment horizontal="left" vertical="top" wrapText="1"/>
    </xf>
    <xf numFmtId="0" fontId="20" fillId="0" borderId="0" xfId="4" applyNumberFormat="1" applyFont="1" applyBorder="1" applyAlignment="1" applyProtection="1">
      <alignment horizontal="center" vertical="center" wrapText="1"/>
      <protection locked="0"/>
    </xf>
    <xf numFmtId="0" fontId="9" fillId="0" borderId="20" xfId="2" applyFont="1" applyBorder="1" applyAlignment="1">
      <alignment horizontal="center" vertical="center" shrinkToFit="1"/>
    </xf>
    <xf numFmtId="0" fontId="11" fillId="0" borderId="49" xfId="2" applyFont="1" applyBorder="1" applyAlignment="1" applyProtection="1">
      <alignment horizontal="center" vertical="center" shrinkToFit="1"/>
      <protection locked="0"/>
    </xf>
    <xf numFmtId="0" fontId="11" fillId="0" borderId="1" xfId="2" applyFont="1" applyBorder="1" applyAlignment="1" applyProtection="1">
      <alignment horizontal="center" vertical="center" shrinkToFit="1"/>
      <protection locked="0"/>
    </xf>
    <xf numFmtId="0" fontId="11" fillId="0" borderId="50" xfId="2" applyFont="1" applyBorder="1" applyAlignment="1" applyProtection="1">
      <alignment horizontal="center" vertical="center" shrinkToFit="1"/>
      <protection locked="0"/>
    </xf>
    <xf numFmtId="0" fontId="10" fillId="0" borderId="5" xfId="2" applyFont="1" applyBorder="1" applyAlignment="1" applyProtection="1">
      <alignment horizontal="center"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38" fontId="22" fillId="0" borderId="58" xfId="1" applyFont="1" applyBorder="1" applyAlignment="1" applyProtection="1">
      <alignment horizontal="center" vertical="center"/>
    </xf>
    <xf numFmtId="38" fontId="22" fillId="0" borderId="27" xfId="1" applyFont="1" applyBorder="1" applyAlignment="1" applyProtection="1">
      <alignment horizontal="center" vertical="center"/>
    </xf>
    <xf numFmtId="38" fontId="22" fillId="0" borderId="22" xfId="1" applyFont="1" applyBorder="1" applyAlignment="1" applyProtection="1">
      <alignment horizontal="center" vertical="center"/>
    </xf>
    <xf numFmtId="38" fontId="22" fillId="0" borderId="20" xfId="1" applyFont="1" applyBorder="1" applyAlignment="1" applyProtection="1">
      <alignment horizontal="center" vertical="center"/>
    </xf>
    <xf numFmtId="0" fontId="10" fillId="0" borderId="37" xfId="2" applyFont="1" applyBorder="1" applyAlignment="1" applyProtection="1">
      <alignment horizontal="center" vertical="center"/>
      <protection locked="0"/>
    </xf>
    <xf numFmtId="0" fontId="10" fillId="0" borderId="23" xfId="2" applyFont="1" applyBorder="1" applyAlignment="1" applyProtection="1">
      <alignment horizontal="center" vertical="center"/>
      <protection locked="0"/>
    </xf>
    <xf numFmtId="0" fontId="10" fillId="0" borderId="20" xfId="2" applyFont="1" applyBorder="1" applyAlignment="1" applyProtection="1">
      <alignment horizontal="left" vertical="center" shrinkToFit="1"/>
      <protection locked="0"/>
    </xf>
  </cellXfs>
  <cellStyles count="5">
    <cellStyle name="桁区切り" xfId="1" builtinId="6"/>
    <cellStyle name="桁区切り 2" xfId="4" xr:uid="{B7CA9A75-14D3-4D1F-88E4-8CCF03D4B11C}"/>
    <cellStyle name="標準" xfId="0" builtinId="0"/>
    <cellStyle name="標準 2 4" xfId="2" xr:uid="{3050C8B6-83C1-4ECE-9801-B2A850FC7286}"/>
    <cellStyle name="標準 2 5" xfId="3" xr:uid="{CF16E1D2-2EA0-45DB-BC9C-F0B05733E8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24</xdr:row>
      <xdr:rowOff>11906</xdr:rowOff>
    </xdr:from>
    <xdr:to>
      <xdr:col>24</xdr:col>
      <xdr:colOff>107156</xdr:colOff>
      <xdr:row>24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C56970D-C4E6-49E6-BBB2-B1D564B61F8E}"/>
            </a:ext>
          </a:extLst>
        </xdr:cNvPr>
        <xdr:cNvSpPr/>
      </xdr:nvSpPr>
      <xdr:spPr>
        <a:xfrm>
          <a:off x="4945592" y="5469731"/>
          <a:ext cx="156236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7</xdr:row>
      <xdr:rowOff>59531</xdr:rowOff>
    </xdr:from>
    <xdr:to>
      <xdr:col>38</xdr:col>
      <xdr:colOff>205468</xdr:colOff>
      <xdr:row>8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0A4250C-4BFE-4DF8-BC72-4F92E7B212E3}"/>
            </a:ext>
          </a:extLst>
        </xdr:cNvPr>
        <xdr:cNvSpPr/>
      </xdr:nvSpPr>
      <xdr:spPr>
        <a:xfrm>
          <a:off x="6317229" y="1640681"/>
          <a:ext cx="4060939" cy="387269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.ad.pref.shimane.jp\&#22303;&#26408;&#37096;\&#29992;&#22320;&#23550;&#31574;&#35506;\913_&#22303;&#22320;&#35336;&#30011;&#35215;&#21046;\06_&#22303;&#22320;&#21462;&#24341;&#23529;&#26619;\06&#65294;&#22269;&#22303;&#20132;&#36890;&#30465;&#12363;&#12425;&#12398;&#36890;&#30693;&#12289;&#12450;&#12531;&#12465;&#12540;&#12488;&#12289;&#22269;&#12408;&#12398;&#36074;&#21839;&#31561;\&#65330;&#65303;\&#12304;&#23798;&#26681;&#30476;&#12305;&#22303;&#22320;&#22770;&#36023;&#31561;&#23626;&#20986;&#26360;.xlsx" TargetMode="External"/><Relationship Id="rId1" Type="http://schemas.openxmlformats.org/officeDocument/2006/relationships/externalLinkPath" Target="/&#29992;&#22320;&#23550;&#31574;&#35506;/913_&#22303;&#22320;&#35336;&#30011;&#35215;&#21046;/06_&#22303;&#22320;&#21462;&#24341;&#23529;&#26619;/06&#65294;&#22269;&#22303;&#20132;&#36890;&#30465;&#12363;&#12425;&#12398;&#36890;&#30693;&#12289;&#12450;&#12531;&#12465;&#12540;&#12488;&#12289;&#22269;&#12408;&#12398;&#36074;&#21839;&#31561;/&#65330;&#65303;/&#12304;&#23798;&#26681;&#30476;&#12305;&#22303;&#22320;&#22770;&#36023;&#31561;&#23626;&#2098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ニュアル"/>
      <sheetName val="入力フォーム"/>
      <sheetName val="土地売買等届出書"/>
      <sheetName val="添付書類一覧"/>
      <sheetName val="行政用"/>
      <sheetName val="DATA"/>
      <sheetName val="参照A"/>
      <sheetName val="参照B"/>
      <sheetName val="参照C"/>
      <sheetName val="参照D"/>
    </sheetNames>
    <sheetDataSet>
      <sheetData sheetId="0"/>
      <sheetData sheetId="1">
        <row r="13">
          <cell r="H13" t="str">
            <v>入力欄</v>
          </cell>
        </row>
        <row r="18">
          <cell r="H18"/>
        </row>
        <row r="21">
          <cell r="H21"/>
        </row>
        <row r="36">
          <cell r="H36" t="str">
            <v>入力欄</v>
          </cell>
        </row>
        <row r="43">
          <cell r="H43"/>
        </row>
        <row r="44">
          <cell r="H44"/>
        </row>
        <row r="45">
          <cell r="H45"/>
        </row>
        <row r="50">
          <cell r="H50" t="str">
            <v>入力欄</v>
          </cell>
        </row>
        <row r="51">
          <cell r="H51"/>
        </row>
        <row r="52">
          <cell r="H52"/>
        </row>
        <row r="155">
          <cell r="H155" t="str">
            <v>入力欄</v>
          </cell>
        </row>
        <row r="156">
          <cell r="H156"/>
        </row>
        <row r="159">
          <cell r="H159"/>
        </row>
        <row r="168">
          <cell r="H168"/>
        </row>
        <row r="182">
          <cell r="H182"/>
        </row>
      </sheetData>
      <sheetData sheetId="2"/>
      <sheetData sheetId="3"/>
      <sheetData sheetId="4"/>
      <sheetData sheetId="5"/>
      <sheetData sheetId="6">
        <row r="5">
          <cell r="C5" t="str">
            <v>北海道</v>
          </cell>
          <cell r="EQ5" t="str">
            <v>日本</v>
          </cell>
          <cell r="ET5" t="str">
            <v>北海道_01</v>
          </cell>
        </row>
        <row r="6">
          <cell r="C6" t="str">
            <v>青森県</v>
          </cell>
          <cell r="EQ6" t="str">
            <v>アイスランド</v>
          </cell>
          <cell r="ET6" t="str">
            <v>青森県_02</v>
          </cell>
        </row>
        <row r="7">
          <cell r="C7" t="str">
            <v>岩手県</v>
          </cell>
          <cell r="EQ7" t="str">
            <v>アイルランド</v>
          </cell>
          <cell r="ET7" t="str">
            <v>岩手県_03</v>
          </cell>
        </row>
        <row r="8">
          <cell r="C8" t="str">
            <v>宮城県</v>
          </cell>
          <cell r="EQ8" t="str">
            <v>アゼルバイジャン</v>
          </cell>
          <cell r="ET8" t="str">
            <v>宮城県_04</v>
          </cell>
        </row>
        <row r="9">
          <cell r="C9" t="str">
            <v>秋田県</v>
          </cell>
          <cell r="EQ9" t="str">
            <v>アフガニスタン</v>
          </cell>
          <cell r="ET9" t="str">
            <v>秋田県_05</v>
          </cell>
        </row>
        <row r="10">
          <cell r="C10" t="str">
            <v>山形県</v>
          </cell>
          <cell r="EQ10" t="str">
            <v>アメリカ合衆国</v>
          </cell>
          <cell r="ET10" t="str">
            <v>山形県_06</v>
          </cell>
        </row>
        <row r="11">
          <cell r="C11" t="str">
            <v>福島県</v>
          </cell>
          <cell r="EQ11" t="str">
            <v>アメリカ領ヴァージン諸島</v>
          </cell>
          <cell r="ET11" t="str">
            <v>福島県_07</v>
          </cell>
        </row>
        <row r="12">
          <cell r="C12" t="str">
            <v>茨城県</v>
          </cell>
          <cell r="EQ12" t="str">
            <v>アメリカ領サモア</v>
          </cell>
          <cell r="ET12" t="str">
            <v>茨城県_08</v>
          </cell>
        </row>
        <row r="13">
          <cell r="C13" t="str">
            <v>栃木県</v>
          </cell>
          <cell r="EQ13" t="str">
            <v>アラブ首長国連邦</v>
          </cell>
          <cell r="ET13" t="str">
            <v>栃木県_09</v>
          </cell>
        </row>
        <row r="14">
          <cell r="C14" t="str">
            <v>群馬県</v>
          </cell>
          <cell r="EQ14" t="str">
            <v>アルジェリア</v>
          </cell>
          <cell r="ET14" t="str">
            <v>群馬県_10</v>
          </cell>
        </row>
        <row r="15">
          <cell r="C15" t="str">
            <v>埼玉県</v>
          </cell>
          <cell r="EQ15" t="str">
            <v>アルゼンチン</v>
          </cell>
          <cell r="ET15" t="str">
            <v>埼玉県_11</v>
          </cell>
        </row>
        <row r="16">
          <cell r="C16" t="str">
            <v>千葉県</v>
          </cell>
          <cell r="EQ16" t="str">
            <v>アルバ</v>
          </cell>
          <cell r="ET16" t="str">
            <v>千葉県_12</v>
          </cell>
        </row>
        <row r="17">
          <cell r="C17" t="str">
            <v>東京都</v>
          </cell>
          <cell r="EQ17" t="str">
            <v>アルバニア</v>
          </cell>
          <cell r="ET17" t="str">
            <v>東京都_13</v>
          </cell>
        </row>
        <row r="18">
          <cell r="C18" t="str">
            <v>神奈川県</v>
          </cell>
          <cell r="EQ18" t="str">
            <v>アルメニア</v>
          </cell>
          <cell r="ET18" t="str">
            <v>神奈川県_14</v>
          </cell>
        </row>
        <row r="19">
          <cell r="C19" t="str">
            <v>新潟県</v>
          </cell>
          <cell r="EQ19" t="str">
            <v>アンギラ</v>
          </cell>
          <cell r="ET19" t="str">
            <v>新潟県_15</v>
          </cell>
        </row>
        <row r="20">
          <cell r="C20" t="str">
            <v>富山県</v>
          </cell>
          <cell r="EQ20" t="str">
            <v>アンゴラ</v>
          </cell>
          <cell r="ET20" t="str">
            <v>富山県_16</v>
          </cell>
        </row>
        <row r="21">
          <cell r="C21" t="str">
            <v>石川県</v>
          </cell>
          <cell r="EQ21" t="str">
            <v>アンティグア・バーブーダ</v>
          </cell>
          <cell r="ET21" t="str">
            <v>石川県_17</v>
          </cell>
        </row>
        <row r="22">
          <cell r="C22" t="str">
            <v>福井県</v>
          </cell>
          <cell r="EQ22" t="str">
            <v>アンドラ</v>
          </cell>
          <cell r="ET22" t="str">
            <v>福井県_18</v>
          </cell>
        </row>
        <row r="23">
          <cell r="C23" t="str">
            <v>山梨県</v>
          </cell>
          <cell r="EQ23" t="str">
            <v>イエメン</v>
          </cell>
          <cell r="ET23" t="str">
            <v>山梨県_19</v>
          </cell>
        </row>
        <row r="24">
          <cell r="C24" t="str">
            <v>長野県</v>
          </cell>
          <cell r="EQ24" t="str">
            <v>イギリス</v>
          </cell>
          <cell r="ET24" t="str">
            <v>長野県_20</v>
          </cell>
        </row>
        <row r="25">
          <cell r="C25" t="str">
            <v>岐阜県</v>
          </cell>
          <cell r="EQ25" t="str">
            <v>イギリス領インド洋地域</v>
          </cell>
          <cell r="ET25" t="str">
            <v>岐阜県_21</v>
          </cell>
        </row>
        <row r="26">
          <cell r="C26" t="str">
            <v>静岡県</v>
          </cell>
          <cell r="EQ26" t="str">
            <v>イギリス領ヴァージン諸島</v>
          </cell>
          <cell r="ET26" t="str">
            <v>静岡県_22</v>
          </cell>
        </row>
        <row r="27">
          <cell r="C27" t="str">
            <v>愛知県</v>
          </cell>
          <cell r="EQ27" t="str">
            <v>イスラエル</v>
          </cell>
          <cell r="ET27" t="str">
            <v>愛知県_23</v>
          </cell>
        </row>
        <row r="28">
          <cell r="C28" t="str">
            <v>三重県</v>
          </cell>
          <cell r="EQ28" t="str">
            <v>イタリア</v>
          </cell>
          <cell r="ET28" t="str">
            <v>三重県_24</v>
          </cell>
        </row>
        <row r="29">
          <cell r="C29" t="str">
            <v>滋賀県</v>
          </cell>
          <cell r="EQ29" t="str">
            <v>イラク</v>
          </cell>
          <cell r="ET29" t="str">
            <v>滋賀県_25</v>
          </cell>
        </row>
        <row r="30">
          <cell r="C30" t="str">
            <v>京都府</v>
          </cell>
          <cell r="EQ30" t="str">
            <v>イラン・イスラム共和国</v>
          </cell>
          <cell r="ET30" t="str">
            <v>京都府_26</v>
          </cell>
        </row>
        <row r="31">
          <cell r="C31" t="str">
            <v>大阪府</v>
          </cell>
          <cell r="EQ31" t="str">
            <v>インド</v>
          </cell>
          <cell r="ET31" t="str">
            <v>大阪府_27</v>
          </cell>
        </row>
        <row r="32">
          <cell r="C32" t="str">
            <v>兵庫県</v>
          </cell>
          <cell r="EQ32" t="str">
            <v>インドネシア</v>
          </cell>
          <cell r="ET32" t="str">
            <v>兵庫県_28</v>
          </cell>
        </row>
        <row r="33">
          <cell r="C33" t="str">
            <v>奈良県</v>
          </cell>
          <cell r="EQ33" t="str">
            <v>ウォリス・フツナ</v>
          </cell>
          <cell r="ET33" t="str">
            <v>奈良県_29</v>
          </cell>
        </row>
        <row r="34">
          <cell r="C34" t="str">
            <v>和歌山県</v>
          </cell>
          <cell r="EQ34" t="str">
            <v>ウガンダ</v>
          </cell>
          <cell r="ET34" t="str">
            <v>和歌山県_30</v>
          </cell>
        </row>
        <row r="35">
          <cell r="C35" t="str">
            <v>鳥取県</v>
          </cell>
          <cell r="EQ35" t="str">
            <v>ウクライナ</v>
          </cell>
          <cell r="ET35" t="str">
            <v>鳥取県_31</v>
          </cell>
        </row>
        <row r="36">
          <cell r="C36" t="str">
            <v>島根県</v>
          </cell>
          <cell r="EQ36" t="str">
            <v>ウズベキスタン</v>
          </cell>
          <cell r="ET36" t="str">
            <v>島根県_32</v>
          </cell>
        </row>
        <row r="37">
          <cell r="C37" t="str">
            <v>岡山県</v>
          </cell>
          <cell r="EQ37" t="str">
            <v>ウルグアイ</v>
          </cell>
          <cell r="ET37" t="str">
            <v>岡山県_33</v>
          </cell>
        </row>
        <row r="38">
          <cell r="C38" t="str">
            <v>広島県</v>
          </cell>
          <cell r="EQ38" t="str">
            <v>エクアドル</v>
          </cell>
          <cell r="ET38" t="str">
            <v>広島県_34</v>
          </cell>
        </row>
        <row r="39">
          <cell r="C39" t="str">
            <v>山口県</v>
          </cell>
          <cell r="EQ39" t="str">
            <v>エジプト</v>
          </cell>
          <cell r="ET39" t="str">
            <v>山口県_35</v>
          </cell>
        </row>
        <row r="40">
          <cell r="C40" t="str">
            <v>徳島県</v>
          </cell>
          <cell r="EQ40" t="str">
            <v>エストニア</v>
          </cell>
          <cell r="ET40" t="str">
            <v>徳島県_36</v>
          </cell>
        </row>
        <row r="41">
          <cell r="C41" t="str">
            <v>香川県</v>
          </cell>
          <cell r="EQ41" t="str">
            <v>エチオピア</v>
          </cell>
          <cell r="ET41" t="str">
            <v>香川県_37</v>
          </cell>
        </row>
        <row r="42">
          <cell r="C42" t="str">
            <v>愛媛県</v>
          </cell>
          <cell r="EQ42" t="str">
            <v>エリトリア</v>
          </cell>
          <cell r="ET42" t="str">
            <v>愛媛県_38</v>
          </cell>
        </row>
        <row r="43">
          <cell r="C43" t="str">
            <v>高知県</v>
          </cell>
          <cell r="EQ43" t="str">
            <v>エルサルバドル</v>
          </cell>
          <cell r="ET43" t="str">
            <v>高知県_39</v>
          </cell>
        </row>
        <row r="44">
          <cell r="C44" t="str">
            <v>福岡県</v>
          </cell>
          <cell r="EQ44" t="str">
            <v>オーストラリア</v>
          </cell>
          <cell r="ET44" t="str">
            <v>福岡県_40</v>
          </cell>
        </row>
        <row r="45">
          <cell r="C45" t="str">
            <v>佐賀県</v>
          </cell>
          <cell r="EQ45" t="str">
            <v>オーストリア</v>
          </cell>
          <cell r="ET45" t="str">
            <v>佐賀県_41</v>
          </cell>
        </row>
        <row r="46">
          <cell r="C46" t="str">
            <v>長崎県</v>
          </cell>
          <cell r="EQ46" t="str">
            <v>オーランド諸島</v>
          </cell>
          <cell r="ET46" t="str">
            <v>長崎県_42</v>
          </cell>
        </row>
        <row r="47">
          <cell r="C47" t="str">
            <v>熊本県</v>
          </cell>
          <cell r="EQ47" t="str">
            <v>オマーン</v>
          </cell>
          <cell r="ET47" t="str">
            <v>熊本県_43</v>
          </cell>
        </row>
        <row r="48">
          <cell r="C48" t="str">
            <v>大分県</v>
          </cell>
          <cell r="EQ48" t="str">
            <v>オランダ</v>
          </cell>
          <cell r="ET48" t="str">
            <v>大分県_44</v>
          </cell>
        </row>
        <row r="49">
          <cell r="C49" t="str">
            <v>宮崎県</v>
          </cell>
          <cell r="EQ49" t="str">
            <v>ガーナ</v>
          </cell>
          <cell r="ET49" t="str">
            <v>宮崎県_45</v>
          </cell>
        </row>
        <row r="50">
          <cell r="C50" t="str">
            <v>鹿児島県</v>
          </cell>
          <cell r="EQ50" t="str">
            <v>カーボベルデ</v>
          </cell>
          <cell r="ET50" t="str">
            <v>鹿児島県_46</v>
          </cell>
        </row>
        <row r="51">
          <cell r="C51" t="str">
            <v>沖縄県</v>
          </cell>
          <cell r="EQ51" t="str">
            <v>ガーンジー</v>
          </cell>
          <cell r="ET51" t="str">
            <v>沖縄県_47</v>
          </cell>
        </row>
        <row r="52">
          <cell r="C52" t="str">
            <v>国外</v>
          </cell>
          <cell r="EQ52" t="str">
            <v>ガイアナ</v>
          </cell>
          <cell r="ET52" t="str">
            <v>札幌市_48</v>
          </cell>
        </row>
        <row r="53">
          <cell r="EQ53" t="str">
            <v>カザフスタン</v>
          </cell>
          <cell r="ET53" t="str">
            <v>仙台市_49</v>
          </cell>
        </row>
        <row r="54">
          <cell r="EQ54" t="str">
            <v>カタール</v>
          </cell>
          <cell r="ET54" t="str">
            <v>さいたま市_50</v>
          </cell>
        </row>
        <row r="55">
          <cell r="EQ55" t="str">
            <v>合衆国領有小離島</v>
          </cell>
          <cell r="ET55" t="str">
            <v>千葉市_51</v>
          </cell>
        </row>
        <row r="56">
          <cell r="EQ56" t="str">
            <v>カナダ</v>
          </cell>
          <cell r="ET56" t="str">
            <v>横浜市_52</v>
          </cell>
        </row>
        <row r="57">
          <cell r="EQ57" t="str">
            <v>ガボン</v>
          </cell>
          <cell r="ET57" t="str">
            <v>川崎市_53</v>
          </cell>
        </row>
        <row r="58">
          <cell r="EQ58" t="str">
            <v>カメルーン</v>
          </cell>
          <cell r="ET58" t="str">
            <v>相模原市_54</v>
          </cell>
        </row>
        <row r="59">
          <cell r="EQ59" t="str">
            <v>ガンビア</v>
          </cell>
          <cell r="ET59" t="str">
            <v>新潟市_55</v>
          </cell>
        </row>
        <row r="60">
          <cell r="EQ60" t="str">
            <v>カンボジア</v>
          </cell>
          <cell r="ET60" t="str">
            <v>静岡市_56</v>
          </cell>
        </row>
        <row r="61">
          <cell r="EQ61" t="str">
            <v>北マリアナ諸島</v>
          </cell>
          <cell r="ET61" t="str">
            <v>浜松市_57</v>
          </cell>
        </row>
        <row r="62">
          <cell r="EQ62" t="str">
            <v>ギニア</v>
          </cell>
          <cell r="ET62" t="str">
            <v>名古屋市_58</v>
          </cell>
        </row>
        <row r="63">
          <cell r="EQ63" t="str">
            <v>ギニアビサウ</v>
          </cell>
          <cell r="ET63" t="str">
            <v>京都市_59</v>
          </cell>
        </row>
        <row r="64">
          <cell r="EQ64" t="str">
            <v>キプロス</v>
          </cell>
          <cell r="ET64" t="str">
            <v>大阪市_60</v>
          </cell>
        </row>
        <row r="65">
          <cell r="EQ65" t="str">
            <v>キューバ</v>
          </cell>
          <cell r="ET65" t="str">
            <v>堺市_61</v>
          </cell>
        </row>
        <row r="66">
          <cell r="EQ66" t="str">
            <v>キュラソー</v>
          </cell>
          <cell r="ET66" t="str">
            <v>神戸市_62</v>
          </cell>
        </row>
        <row r="67">
          <cell r="EQ67" t="str">
            <v>ギリシャ</v>
          </cell>
          <cell r="ET67" t="str">
            <v>岡山市_63</v>
          </cell>
        </row>
        <row r="68">
          <cell r="EQ68" t="str">
            <v>キリバス</v>
          </cell>
          <cell r="ET68" t="str">
            <v>広島市_64</v>
          </cell>
        </row>
        <row r="69">
          <cell r="EQ69" t="str">
            <v>キルギス</v>
          </cell>
          <cell r="ET69" t="str">
            <v>北九州市_65</v>
          </cell>
        </row>
        <row r="70">
          <cell r="EQ70" t="str">
            <v>グアテマラ</v>
          </cell>
          <cell r="ET70" t="str">
            <v>福岡市_66</v>
          </cell>
        </row>
        <row r="71">
          <cell r="EQ71" t="str">
            <v>グアドループ</v>
          </cell>
          <cell r="ET71" t="str">
            <v>熊本市_67</v>
          </cell>
        </row>
        <row r="72">
          <cell r="EQ72" t="str">
            <v>グアム</v>
          </cell>
        </row>
        <row r="73">
          <cell r="EQ73" t="str">
            <v>クウェート</v>
          </cell>
        </row>
        <row r="74">
          <cell r="EQ74" t="str">
            <v>クック諸島</v>
          </cell>
        </row>
        <row r="75">
          <cell r="EQ75" t="str">
            <v>グリーンランド</v>
          </cell>
        </row>
        <row r="76">
          <cell r="EQ76" t="str">
            <v>クリスマス島</v>
          </cell>
        </row>
        <row r="77">
          <cell r="EQ77" t="str">
            <v>グレナダ</v>
          </cell>
        </row>
        <row r="78">
          <cell r="EQ78" t="str">
            <v>クロアチア</v>
          </cell>
        </row>
        <row r="79">
          <cell r="EQ79" t="str">
            <v>ケイマン諸島</v>
          </cell>
        </row>
        <row r="80">
          <cell r="EQ80" t="str">
            <v>ケニア</v>
          </cell>
        </row>
        <row r="81">
          <cell r="EQ81" t="str">
            <v>コートジボワール</v>
          </cell>
        </row>
        <row r="82">
          <cell r="EQ82" t="str">
            <v>ココス（キーリング）諸島</v>
          </cell>
        </row>
        <row r="83">
          <cell r="EQ83" t="str">
            <v>コスタリカ</v>
          </cell>
        </row>
        <row r="84">
          <cell r="EQ84" t="str">
            <v>コモロ</v>
          </cell>
        </row>
        <row r="85">
          <cell r="EQ85" t="str">
            <v>コロンビア</v>
          </cell>
        </row>
        <row r="86">
          <cell r="EQ86" t="str">
            <v>コンゴ共和国</v>
          </cell>
        </row>
        <row r="87">
          <cell r="EQ87" t="str">
            <v>コンゴ民主共和国</v>
          </cell>
        </row>
        <row r="88">
          <cell r="EQ88" t="str">
            <v>サウジアラビア</v>
          </cell>
        </row>
        <row r="89">
          <cell r="EQ89" t="str">
            <v>サウスジョージア・サウスサンドウィッチ諸島</v>
          </cell>
        </row>
        <row r="90">
          <cell r="EQ90" t="str">
            <v>サモア</v>
          </cell>
        </row>
        <row r="91">
          <cell r="EQ91" t="str">
            <v>サントメ・プリンシペ</v>
          </cell>
        </row>
        <row r="92">
          <cell r="EQ92" t="str">
            <v>サン・バルテルミー</v>
          </cell>
        </row>
        <row r="93">
          <cell r="EQ93" t="str">
            <v>ザンビア</v>
          </cell>
        </row>
        <row r="94">
          <cell r="EQ94" t="str">
            <v>サンピエール島・ミクロン島</v>
          </cell>
        </row>
        <row r="95">
          <cell r="EQ95" t="str">
            <v>サンマリノ</v>
          </cell>
        </row>
        <row r="96">
          <cell r="EQ96" t="str">
            <v>サン・マルタン（フランス領）</v>
          </cell>
        </row>
        <row r="97">
          <cell r="EQ97" t="str">
            <v>シエラレオネ</v>
          </cell>
        </row>
        <row r="98">
          <cell r="EQ98" t="str">
            <v>ジブチ</v>
          </cell>
        </row>
        <row r="99">
          <cell r="EQ99" t="str">
            <v>ジブラルタル</v>
          </cell>
        </row>
        <row r="100">
          <cell r="EQ100" t="str">
            <v>ジャージー</v>
          </cell>
        </row>
        <row r="101">
          <cell r="EQ101" t="str">
            <v>ジャマイカ</v>
          </cell>
        </row>
        <row r="102">
          <cell r="EQ102" t="str">
            <v>ジョージア</v>
          </cell>
        </row>
        <row r="103">
          <cell r="EQ103" t="str">
            <v>シリア・アラブ共和国</v>
          </cell>
        </row>
        <row r="104">
          <cell r="EQ104" t="str">
            <v>シンガポール</v>
          </cell>
        </row>
        <row r="105">
          <cell r="EQ105" t="str">
            <v>シント・マールテン（オランダ領）</v>
          </cell>
        </row>
        <row r="106">
          <cell r="EQ106" t="str">
            <v>ジンバブエ</v>
          </cell>
        </row>
        <row r="107">
          <cell r="EQ107" t="str">
            <v>スイス</v>
          </cell>
        </row>
        <row r="108">
          <cell r="EQ108" t="str">
            <v>スウェーデン</v>
          </cell>
        </row>
        <row r="109">
          <cell r="EQ109" t="str">
            <v>スーダン</v>
          </cell>
        </row>
        <row r="110">
          <cell r="EQ110" t="str">
            <v>スヴァールバル諸島およびヤンマイエン島</v>
          </cell>
        </row>
        <row r="111">
          <cell r="EQ111" t="str">
            <v>スペイン</v>
          </cell>
        </row>
        <row r="112">
          <cell r="EQ112" t="str">
            <v>スリナム</v>
          </cell>
        </row>
        <row r="113">
          <cell r="EQ113" t="str">
            <v>スリランカ</v>
          </cell>
        </row>
        <row r="114">
          <cell r="EQ114" t="str">
            <v>スロバキア</v>
          </cell>
        </row>
        <row r="115">
          <cell r="EQ115" t="str">
            <v>スロベニア</v>
          </cell>
        </row>
        <row r="116">
          <cell r="EQ116" t="str">
            <v>スワジランド</v>
          </cell>
        </row>
        <row r="117">
          <cell r="EQ117" t="str">
            <v>セーシェル</v>
          </cell>
        </row>
        <row r="118">
          <cell r="EQ118" t="str">
            <v>赤道ギニア</v>
          </cell>
        </row>
        <row r="119">
          <cell r="EQ119" t="str">
            <v>セネガル</v>
          </cell>
        </row>
        <row r="120">
          <cell r="EQ120" t="str">
            <v>セルビア</v>
          </cell>
        </row>
        <row r="121">
          <cell r="EQ121" t="str">
            <v>セントクリストファー・ネイビス</v>
          </cell>
        </row>
        <row r="122">
          <cell r="EQ122" t="str">
            <v>セントビンセントおよびグレナディーン諸島</v>
          </cell>
        </row>
        <row r="123">
          <cell r="EQ123" t="str">
            <v>セントヘレナ・アセンションおよびトリスタンダクーニャ</v>
          </cell>
        </row>
        <row r="124">
          <cell r="EQ124" t="str">
            <v>セントルシア</v>
          </cell>
        </row>
        <row r="125">
          <cell r="EQ125" t="str">
            <v>ソマリア</v>
          </cell>
        </row>
        <row r="126">
          <cell r="EQ126" t="str">
            <v>ソロモン諸島</v>
          </cell>
        </row>
        <row r="127">
          <cell r="EQ127" t="str">
            <v>タークス・カイコス諸島</v>
          </cell>
        </row>
        <row r="128">
          <cell r="EQ128" t="str">
            <v>タイ</v>
          </cell>
        </row>
        <row r="129">
          <cell r="EQ129" t="str">
            <v>大韓民国</v>
          </cell>
        </row>
        <row r="130">
          <cell r="EQ130" t="str">
            <v>台湾</v>
          </cell>
        </row>
        <row r="131">
          <cell r="EQ131" t="str">
            <v>タジキスタン</v>
          </cell>
        </row>
        <row r="132">
          <cell r="EQ132" t="str">
            <v>タンザニア</v>
          </cell>
        </row>
        <row r="133">
          <cell r="EQ133" t="str">
            <v>チェコ</v>
          </cell>
        </row>
        <row r="134">
          <cell r="EQ134" t="str">
            <v>チャド</v>
          </cell>
        </row>
        <row r="135">
          <cell r="EQ135" t="str">
            <v>中央アフリカ共和国</v>
          </cell>
        </row>
        <row r="136">
          <cell r="EQ136" t="str">
            <v>中華人民共和国</v>
          </cell>
        </row>
        <row r="137">
          <cell r="EQ137" t="str">
            <v>チュニジア</v>
          </cell>
        </row>
        <row r="138">
          <cell r="EQ138" t="str">
            <v>朝鮮籍</v>
          </cell>
        </row>
        <row r="139">
          <cell r="EQ139" t="str">
            <v>朝鮮民主主義人民共和国</v>
          </cell>
        </row>
        <row r="140">
          <cell r="EQ140" t="str">
            <v>チリ</v>
          </cell>
        </row>
        <row r="141">
          <cell r="EQ141" t="str">
            <v>ツバル</v>
          </cell>
        </row>
        <row r="142">
          <cell r="EQ142" t="str">
            <v>デンマーク</v>
          </cell>
        </row>
        <row r="143">
          <cell r="EQ143" t="str">
            <v>ドイツ</v>
          </cell>
        </row>
        <row r="144">
          <cell r="EQ144" t="str">
            <v>トーゴ</v>
          </cell>
        </row>
        <row r="145">
          <cell r="EQ145" t="str">
            <v>トケラウ</v>
          </cell>
        </row>
        <row r="146">
          <cell r="EQ146" t="str">
            <v>ドミニカ共和国</v>
          </cell>
        </row>
        <row r="147">
          <cell r="EQ147" t="str">
            <v>ドミニカ国</v>
          </cell>
        </row>
        <row r="148">
          <cell r="EQ148" t="str">
            <v>トリニダード・トバゴ</v>
          </cell>
        </row>
        <row r="149">
          <cell r="EQ149" t="str">
            <v>トルクメニスタン</v>
          </cell>
        </row>
        <row r="150">
          <cell r="EQ150" t="str">
            <v>トルコ</v>
          </cell>
        </row>
        <row r="151">
          <cell r="EQ151" t="str">
            <v>トンガ</v>
          </cell>
        </row>
        <row r="152">
          <cell r="EQ152" t="str">
            <v>ナイジェリア</v>
          </cell>
        </row>
        <row r="153">
          <cell r="EQ153" t="str">
            <v>ナウル</v>
          </cell>
        </row>
        <row r="154">
          <cell r="EQ154" t="str">
            <v>ナミビア</v>
          </cell>
        </row>
        <row r="155">
          <cell r="EQ155" t="str">
            <v>南極</v>
          </cell>
        </row>
        <row r="156">
          <cell r="EQ156" t="str">
            <v>ニウエ</v>
          </cell>
        </row>
        <row r="157">
          <cell r="EQ157" t="str">
            <v>ニカラグア</v>
          </cell>
        </row>
        <row r="158">
          <cell r="EQ158" t="str">
            <v>ニジェール</v>
          </cell>
        </row>
        <row r="159">
          <cell r="EQ159" t="str">
            <v>西サハラ</v>
          </cell>
        </row>
        <row r="160">
          <cell r="EQ160" t="str">
            <v>ニューカレドニア</v>
          </cell>
        </row>
        <row r="161">
          <cell r="EQ161" t="str">
            <v>ニュージーランド</v>
          </cell>
        </row>
        <row r="162">
          <cell r="EQ162" t="str">
            <v>ネパール</v>
          </cell>
        </row>
        <row r="163">
          <cell r="EQ163" t="str">
            <v>ノーフォーク島</v>
          </cell>
        </row>
        <row r="164">
          <cell r="EQ164" t="str">
            <v>ノルウェー</v>
          </cell>
        </row>
        <row r="165">
          <cell r="EQ165" t="str">
            <v>ハード島とマクドナルド諸島</v>
          </cell>
        </row>
        <row r="166">
          <cell r="EQ166" t="str">
            <v>バーレーン</v>
          </cell>
        </row>
        <row r="167">
          <cell r="EQ167" t="str">
            <v>ハイチ</v>
          </cell>
        </row>
        <row r="168">
          <cell r="EQ168" t="str">
            <v>パキスタン</v>
          </cell>
        </row>
        <row r="169">
          <cell r="EQ169" t="str">
            <v>バチカン市国</v>
          </cell>
        </row>
        <row r="170">
          <cell r="EQ170" t="str">
            <v>パナマ</v>
          </cell>
        </row>
        <row r="171">
          <cell r="EQ171" t="str">
            <v>バヌアツ</v>
          </cell>
        </row>
        <row r="172">
          <cell r="EQ172" t="str">
            <v>バハマ</v>
          </cell>
        </row>
        <row r="173">
          <cell r="EQ173" t="str">
            <v>パプアニューギニア</v>
          </cell>
        </row>
        <row r="174">
          <cell r="EQ174" t="str">
            <v>バミューダ</v>
          </cell>
        </row>
        <row r="175">
          <cell r="EQ175" t="str">
            <v>パラオ</v>
          </cell>
        </row>
        <row r="176">
          <cell r="EQ176" t="str">
            <v>パラグアイ</v>
          </cell>
        </row>
        <row r="177">
          <cell r="EQ177" t="str">
            <v>バルバドス</v>
          </cell>
        </row>
        <row r="178">
          <cell r="EQ178" t="str">
            <v>パレスチナ</v>
          </cell>
        </row>
        <row r="179">
          <cell r="EQ179" t="str">
            <v>ハンガリー</v>
          </cell>
        </row>
        <row r="180">
          <cell r="EQ180" t="str">
            <v>バングラデシュ</v>
          </cell>
        </row>
        <row r="181">
          <cell r="EQ181" t="str">
            <v>東ティモール</v>
          </cell>
        </row>
        <row r="182">
          <cell r="EQ182" t="str">
            <v>ピトケアン</v>
          </cell>
        </row>
        <row r="183">
          <cell r="EQ183" t="str">
            <v>フィジー</v>
          </cell>
        </row>
        <row r="184">
          <cell r="EQ184" t="str">
            <v>フィリピン</v>
          </cell>
        </row>
        <row r="185">
          <cell r="EQ185" t="str">
            <v>フィンランド</v>
          </cell>
        </row>
        <row r="186">
          <cell r="EQ186" t="str">
            <v>ブータン</v>
          </cell>
        </row>
        <row r="187">
          <cell r="EQ187" t="str">
            <v>ブーベ島</v>
          </cell>
        </row>
        <row r="188">
          <cell r="EQ188" t="str">
            <v>プエルトリコ</v>
          </cell>
        </row>
        <row r="189">
          <cell r="EQ189" t="str">
            <v>フェロー諸島</v>
          </cell>
        </row>
        <row r="190">
          <cell r="EQ190" t="str">
            <v>フォークランド（マルビナス）諸島</v>
          </cell>
        </row>
        <row r="191">
          <cell r="EQ191" t="str">
            <v>ブラジル</v>
          </cell>
        </row>
        <row r="192">
          <cell r="EQ192" t="str">
            <v>フランス</v>
          </cell>
        </row>
        <row r="193">
          <cell r="EQ193" t="str">
            <v>フランス領ギアナ</v>
          </cell>
        </row>
        <row r="194">
          <cell r="EQ194" t="str">
            <v>フランス領ポリネシア</v>
          </cell>
        </row>
        <row r="195">
          <cell r="EQ195" t="str">
            <v>フランス領南方・南極地域</v>
          </cell>
        </row>
        <row r="196">
          <cell r="EQ196" t="str">
            <v>ブルガリア</v>
          </cell>
        </row>
        <row r="197">
          <cell r="EQ197" t="str">
            <v>ブルキナファソ</v>
          </cell>
        </row>
        <row r="198">
          <cell r="EQ198" t="str">
            <v>ブルネイ・ダルサラーム</v>
          </cell>
        </row>
        <row r="199">
          <cell r="EQ199" t="str">
            <v>ブルンジ</v>
          </cell>
        </row>
        <row r="200">
          <cell r="EQ200" t="str">
            <v>ベトナム</v>
          </cell>
        </row>
        <row r="201">
          <cell r="EQ201" t="str">
            <v>ベナン</v>
          </cell>
        </row>
        <row r="202">
          <cell r="EQ202" t="str">
            <v>ベネズエラ・ボリバル共和国</v>
          </cell>
        </row>
        <row r="203">
          <cell r="EQ203" t="str">
            <v>ベラルーシ</v>
          </cell>
        </row>
        <row r="204">
          <cell r="EQ204" t="str">
            <v>ベリーズ</v>
          </cell>
        </row>
        <row r="205">
          <cell r="EQ205" t="str">
            <v>ペルー</v>
          </cell>
        </row>
        <row r="206">
          <cell r="EQ206" t="str">
            <v>ベルギー</v>
          </cell>
        </row>
        <row r="207">
          <cell r="EQ207" t="str">
            <v>ポーランド</v>
          </cell>
        </row>
        <row r="208">
          <cell r="EQ208" t="str">
            <v>ボスニア・ヘルツェゴビナ</v>
          </cell>
        </row>
        <row r="209">
          <cell r="EQ209" t="str">
            <v>ボツワナ</v>
          </cell>
        </row>
        <row r="210">
          <cell r="EQ210" t="str">
            <v>ボネール、シント・ユースタティウスおよびサバ</v>
          </cell>
        </row>
        <row r="211">
          <cell r="EQ211" t="str">
            <v>ボリビア多民族国</v>
          </cell>
        </row>
        <row r="212">
          <cell r="EQ212" t="str">
            <v>ポルトガル</v>
          </cell>
        </row>
        <row r="213">
          <cell r="EQ213" t="str">
            <v>香港</v>
          </cell>
        </row>
        <row r="214">
          <cell r="EQ214" t="str">
            <v>ホンジュラス</v>
          </cell>
        </row>
        <row r="215">
          <cell r="EQ215" t="str">
            <v>マーシャル諸島</v>
          </cell>
        </row>
        <row r="216">
          <cell r="EQ216" t="str">
            <v>マカオ</v>
          </cell>
        </row>
        <row r="217">
          <cell r="EQ217" t="str">
            <v>マケドニア旧ユーゴスラビア共和国</v>
          </cell>
        </row>
        <row r="218">
          <cell r="EQ218" t="str">
            <v>マダガスカル</v>
          </cell>
        </row>
        <row r="219">
          <cell r="EQ219" t="str">
            <v>マヨット</v>
          </cell>
        </row>
        <row r="220">
          <cell r="EQ220" t="str">
            <v>マラウイ</v>
          </cell>
        </row>
        <row r="221">
          <cell r="EQ221" t="str">
            <v>マリ</v>
          </cell>
        </row>
        <row r="222">
          <cell r="EQ222" t="str">
            <v>マルタ</v>
          </cell>
        </row>
        <row r="223">
          <cell r="EQ223" t="str">
            <v>マルティニーク</v>
          </cell>
        </row>
        <row r="224">
          <cell r="EQ224" t="str">
            <v>マレーシア</v>
          </cell>
        </row>
        <row r="225">
          <cell r="EQ225" t="str">
            <v>マン島</v>
          </cell>
        </row>
        <row r="226">
          <cell r="EQ226" t="str">
            <v>ミクロネシア連邦</v>
          </cell>
        </row>
        <row r="227">
          <cell r="EQ227" t="str">
            <v>南アフリカ</v>
          </cell>
        </row>
        <row r="228">
          <cell r="EQ228" t="str">
            <v>南スーダン</v>
          </cell>
        </row>
        <row r="229">
          <cell r="EQ229" t="str">
            <v>ミャンマー</v>
          </cell>
        </row>
        <row r="230">
          <cell r="EQ230" t="str">
            <v>メキシコ</v>
          </cell>
        </row>
        <row r="231">
          <cell r="EQ231" t="str">
            <v>モーリシャス</v>
          </cell>
        </row>
        <row r="232">
          <cell r="EQ232" t="str">
            <v>モーリタニア</v>
          </cell>
        </row>
        <row r="233">
          <cell r="EQ233" t="str">
            <v>モザンビーク</v>
          </cell>
        </row>
        <row r="234">
          <cell r="EQ234" t="str">
            <v>モナコ</v>
          </cell>
        </row>
        <row r="235">
          <cell r="EQ235" t="str">
            <v>モルディブ</v>
          </cell>
        </row>
        <row r="236">
          <cell r="EQ236" t="str">
            <v>モルドバ共和国</v>
          </cell>
        </row>
        <row r="237">
          <cell r="EQ237" t="str">
            <v>モロッコ</v>
          </cell>
        </row>
        <row r="238">
          <cell r="EQ238" t="str">
            <v>モンゴル</v>
          </cell>
        </row>
        <row r="239">
          <cell r="EQ239" t="str">
            <v>モンテネグロ</v>
          </cell>
        </row>
        <row r="240">
          <cell r="EQ240" t="str">
            <v>モントセラト</v>
          </cell>
        </row>
        <row r="241">
          <cell r="EQ241" t="str">
            <v>ヨルダン</v>
          </cell>
        </row>
        <row r="242">
          <cell r="EQ242" t="str">
            <v>ラオス人民民主共和国</v>
          </cell>
        </row>
        <row r="243">
          <cell r="EQ243" t="str">
            <v>ラトビア</v>
          </cell>
        </row>
        <row r="244">
          <cell r="EQ244" t="str">
            <v>リトアニア</v>
          </cell>
        </row>
        <row r="245">
          <cell r="EQ245" t="str">
            <v>リビア</v>
          </cell>
        </row>
        <row r="246">
          <cell r="EQ246" t="str">
            <v>リヒテンシュタイン</v>
          </cell>
        </row>
        <row r="247">
          <cell r="EQ247" t="str">
            <v>リベリア</v>
          </cell>
        </row>
        <row r="248">
          <cell r="EQ248" t="str">
            <v>ルーマニア</v>
          </cell>
        </row>
        <row r="249">
          <cell r="EQ249" t="str">
            <v>ルクセンブルク</v>
          </cell>
        </row>
        <row r="250">
          <cell r="EQ250" t="str">
            <v>ルワンダ</v>
          </cell>
        </row>
        <row r="251">
          <cell r="EQ251" t="str">
            <v>レソト</v>
          </cell>
        </row>
        <row r="252">
          <cell r="EQ252" t="str">
            <v>レバノン</v>
          </cell>
        </row>
        <row r="253">
          <cell r="EQ253" t="str">
            <v>レユニオン</v>
          </cell>
        </row>
        <row r="254">
          <cell r="EQ254" t="str">
            <v>ロシア連邦</v>
          </cell>
        </row>
        <row r="255">
          <cell r="EQ255" t="str">
            <v>その他</v>
          </cell>
        </row>
      </sheetData>
      <sheetData sheetId="7">
        <row r="5">
          <cell r="C5" t="str">
            <v>個人</v>
          </cell>
          <cell r="F5" t="str">
            <v>不動産業</v>
          </cell>
          <cell r="I5" t="str">
            <v>所有権売買</v>
          </cell>
          <cell r="L5" t="str">
            <v>単独の届出</v>
          </cell>
          <cell r="O5" t="str">
            <v>田</v>
          </cell>
          <cell r="R5" t="str">
            <v>所有権</v>
          </cell>
          <cell r="U5" t="str">
            <v>移転</v>
          </cell>
          <cell r="X5" t="str">
            <v>該当</v>
          </cell>
          <cell r="AA5" t="str">
            <v>都市計画区域外</v>
          </cell>
          <cell r="AD5" t="str">
            <v>無指定</v>
          </cell>
        </row>
        <row r="6">
          <cell r="C6" t="str">
            <v>法人</v>
          </cell>
          <cell r="F6" t="str">
            <v>建設業</v>
          </cell>
          <cell r="I6" t="str">
            <v>借地権売買</v>
          </cell>
          <cell r="L6" t="str">
            <v>一団の土地（新規）</v>
          </cell>
          <cell r="O6" t="str">
            <v>畑</v>
          </cell>
          <cell r="R6" t="str">
            <v>地上権</v>
          </cell>
          <cell r="U6" t="str">
            <v>設定</v>
          </cell>
          <cell r="X6" t="str">
            <v>該当せず</v>
          </cell>
          <cell r="AA6" t="str">
            <v>市街化区域</v>
          </cell>
          <cell r="AD6" t="str">
            <v>第１種低層住居専用地域</v>
          </cell>
        </row>
        <row r="7">
          <cell r="F7" t="str">
            <v>金融保険業</v>
          </cell>
          <cell r="I7" t="str">
            <v>底地権売買</v>
          </cell>
          <cell r="L7" t="str">
            <v>一団の土地（継続）</v>
          </cell>
          <cell r="O7" t="str">
            <v>宅地</v>
          </cell>
          <cell r="R7" t="str">
            <v>賃借権</v>
          </cell>
          <cell r="AA7" t="str">
            <v>市街化調整区域</v>
          </cell>
          <cell r="AD7" t="str">
            <v>第２種低層住居専用地域</v>
          </cell>
        </row>
        <row r="8">
          <cell r="F8" t="str">
            <v>製造業</v>
          </cell>
          <cell r="I8" t="str">
            <v>交換</v>
          </cell>
          <cell r="O8" t="str">
            <v>牧場</v>
          </cell>
          <cell r="R8" t="str">
            <v>信託受益権</v>
          </cell>
          <cell r="AA8" t="str">
            <v>非線引きの都市計画区域</v>
          </cell>
          <cell r="AD8" t="str">
            <v>第１種中高層住居専用地域</v>
          </cell>
        </row>
        <row r="9">
          <cell r="F9" t="str">
            <v>商業</v>
          </cell>
          <cell r="I9" t="str">
            <v>代物弁済</v>
          </cell>
          <cell r="O9" t="str">
            <v>原野</v>
          </cell>
          <cell r="R9" t="str">
            <v>その他</v>
          </cell>
          <cell r="AD9" t="str">
            <v>第２種中高層住居専用地域</v>
          </cell>
        </row>
        <row r="10">
          <cell r="F10" t="str">
            <v>運輸業</v>
          </cell>
          <cell r="I10" t="str">
            <v>譲渡担保</v>
          </cell>
          <cell r="O10" t="str">
            <v>山林</v>
          </cell>
          <cell r="AD10" t="str">
            <v>第１種住居地域</v>
          </cell>
        </row>
        <row r="11">
          <cell r="F11" t="str">
            <v>その他</v>
          </cell>
          <cell r="I11" t="str">
            <v>売買予約</v>
          </cell>
          <cell r="O11" t="str">
            <v>保安林</v>
          </cell>
          <cell r="AD11" t="str">
            <v>第２種住居地域</v>
          </cell>
        </row>
        <row r="12">
          <cell r="I12" t="str">
            <v>定期借地権</v>
          </cell>
          <cell r="O12" t="str">
            <v>雑種地</v>
          </cell>
          <cell r="AD12" t="str">
            <v>準住居地域</v>
          </cell>
        </row>
        <row r="13">
          <cell r="I13" t="str">
            <v>信託受益権</v>
          </cell>
          <cell r="O13" t="str">
            <v>その他</v>
          </cell>
          <cell r="AD13" t="str">
            <v>近隣商業地域</v>
          </cell>
        </row>
        <row r="14">
          <cell r="I14" t="str">
            <v>共有持分一部移転</v>
          </cell>
          <cell r="AD14" t="str">
            <v>商業地域</v>
          </cell>
        </row>
        <row r="15">
          <cell r="I15" t="str">
            <v>地上権売買</v>
          </cell>
          <cell r="AD15" t="str">
            <v>準工業地域</v>
          </cell>
        </row>
        <row r="16">
          <cell r="I16" t="str">
            <v>賃借権売買</v>
          </cell>
          <cell r="AD16" t="str">
            <v>工業地域</v>
          </cell>
        </row>
        <row r="17">
          <cell r="I17" t="str">
            <v>地位譲渡</v>
          </cell>
          <cell r="AD17" t="str">
            <v>工業専用地域</v>
          </cell>
        </row>
        <row r="18">
          <cell r="I18" t="str">
            <v>第三者のためにする契約</v>
          </cell>
          <cell r="AD18" t="str">
            <v>田園住居地域</v>
          </cell>
        </row>
        <row r="19">
          <cell r="I19" t="str">
            <v>形成権の譲渡</v>
          </cell>
        </row>
        <row r="20">
          <cell r="I20" t="str">
            <v>停止（解除）条件付契約</v>
          </cell>
        </row>
        <row r="21">
          <cell r="I21" t="str">
            <v>その他</v>
          </cell>
        </row>
      </sheetData>
      <sheetData sheetId="8">
        <row r="5">
          <cell r="C5" t="str">
            <v>住宅「自用」</v>
          </cell>
        </row>
        <row r="6">
          <cell r="C6" t="str">
            <v>住宅「賃貸」</v>
          </cell>
        </row>
        <row r="7">
          <cell r="C7" t="str">
            <v>住宅「販売」</v>
          </cell>
        </row>
        <row r="8">
          <cell r="C8" t="str">
            <v>商業施設「自用」</v>
          </cell>
        </row>
        <row r="9">
          <cell r="C9" t="str">
            <v>商業施設「賃貸」</v>
          </cell>
        </row>
        <row r="10">
          <cell r="C10" t="str">
            <v>商業施設「販売」</v>
          </cell>
        </row>
        <row r="11">
          <cell r="C11" t="str">
            <v>生産施設</v>
          </cell>
        </row>
        <row r="12">
          <cell r="C12" t="str">
            <v>レクリエーション施設</v>
          </cell>
        </row>
        <row r="13">
          <cell r="C13" t="str">
            <v>ゴルフ場</v>
          </cell>
        </row>
        <row r="14">
          <cell r="C14" t="str">
            <v>別荘「自用」</v>
          </cell>
        </row>
        <row r="15">
          <cell r="C15" t="str">
            <v>別荘「賃貸」</v>
          </cell>
        </row>
        <row r="16">
          <cell r="C16" t="str">
            <v>別荘「販売」</v>
          </cell>
        </row>
        <row r="17">
          <cell r="C17" t="str">
            <v>林業</v>
          </cell>
        </row>
        <row r="18">
          <cell r="C18" t="str">
            <v>農業・畜産業・水産業</v>
          </cell>
        </row>
        <row r="19">
          <cell r="C19" t="str">
            <v>駐車場</v>
          </cell>
        </row>
        <row r="20">
          <cell r="C20" t="str">
            <v>病院等その他の利用目的</v>
          </cell>
        </row>
        <row r="21">
          <cell r="C21" t="str">
            <v>資産保有・転売等目的</v>
          </cell>
        </row>
        <row r="22">
          <cell r="C22" t="str">
            <v>その他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AB43-63E5-4934-9F43-41181B2DC349}">
  <sheetPr>
    <tabColor rgb="FF00B050"/>
    <pageSetUpPr fitToPage="1"/>
  </sheetPr>
  <dimension ref="A1:CD78"/>
  <sheetViews>
    <sheetView tabSelected="1" view="pageBreakPreview" topLeftCell="C1" zoomScaleNormal="100" zoomScaleSheetLayoutView="100" workbookViewId="0">
      <selection activeCell="C30" sqref="C30:T30"/>
    </sheetView>
  </sheetViews>
  <sheetFormatPr defaultColWidth="3.625" defaultRowHeight="13.5" x14ac:dyDescent="0.15"/>
  <sheetData>
    <row r="1" spans="1:82" s="1" customFormat="1" ht="23.1" customHeight="1" thickBot="1" x14ac:dyDescent="0.2">
      <c r="R1" s="2" t="s">
        <v>0</v>
      </c>
    </row>
    <row r="2" spans="1:82" s="1" customFormat="1" ht="18" customHeight="1" thickBot="1" x14ac:dyDescent="0.2">
      <c r="B2" s="92" t="s">
        <v>1</v>
      </c>
      <c r="C2" s="92"/>
      <c r="D2" s="92"/>
      <c r="E2" s="92"/>
      <c r="F2" s="92"/>
      <c r="G2" s="92"/>
      <c r="H2" s="92"/>
      <c r="I2" s="92"/>
      <c r="J2" s="92"/>
      <c r="K2" s="92"/>
      <c r="L2" s="3" t="s">
        <v>2</v>
      </c>
      <c r="AF2" s="93" t="s">
        <v>3</v>
      </c>
      <c r="AG2" s="94"/>
      <c r="AH2" s="94"/>
      <c r="AI2" s="95"/>
      <c r="AJ2" s="96"/>
      <c r="AK2" s="96"/>
      <c r="AL2" s="96"/>
      <c r="AM2" s="96"/>
      <c r="AN2" s="96"/>
      <c r="AO2" s="96"/>
      <c r="AP2" s="96"/>
      <c r="AQ2" s="96"/>
      <c r="AR2" s="96"/>
      <c r="AS2" s="97"/>
    </row>
    <row r="3" spans="1:82" s="1" customFormat="1" ht="16.5" customHeight="1" x14ac:dyDescent="0.15">
      <c r="AF3" s="98" t="s">
        <v>4</v>
      </c>
      <c r="AG3" s="99"/>
      <c r="AH3" s="99"/>
      <c r="AI3" s="100"/>
      <c r="AJ3" s="101"/>
      <c r="AK3" s="101"/>
      <c r="AL3" s="101"/>
      <c r="AM3" s="101"/>
      <c r="AN3" s="101"/>
      <c r="AO3" s="101"/>
      <c r="AP3" s="101"/>
      <c r="AQ3" s="101"/>
      <c r="AR3" s="101"/>
      <c r="AS3" s="101"/>
    </row>
    <row r="4" spans="1:82" s="1" customFormat="1" ht="16.5" customHeight="1" x14ac:dyDescent="0.15">
      <c r="A4" s="4"/>
      <c r="B4" s="102" t="s">
        <v>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5"/>
      <c r="AF4" s="103" t="s">
        <v>6</v>
      </c>
      <c r="AG4" s="104"/>
      <c r="AH4" s="104"/>
      <c r="AI4" s="105"/>
      <c r="AJ4" s="106" t="s">
        <v>128</v>
      </c>
      <c r="AK4" s="107"/>
      <c r="AL4" s="107"/>
      <c r="AM4" s="107"/>
      <c r="AN4" s="107"/>
      <c r="AO4" s="108"/>
      <c r="AP4" s="109" t="s">
        <v>129</v>
      </c>
      <c r="AQ4" s="109"/>
      <c r="AR4" s="109"/>
      <c r="AS4" s="109"/>
      <c r="AT4" s="6"/>
    </row>
    <row r="5" spans="1:82" s="1" customFormat="1" ht="16.5" customHeight="1" x14ac:dyDescent="0.15">
      <c r="A5" s="4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5"/>
      <c r="AF5" s="110" t="s">
        <v>7</v>
      </c>
      <c r="AG5" s="111"/>
      <c r="AH5" s="111"/>
      <c r="AI5" s="112"/>
      <c r="AJ5" s="113"/>
      <c r="AK5" s="114"/>
      <c r="AL5" s="114"/>
      <c r="AM5" s="114"/>
      <c r="AN5" s="114"/>
      <c r="AO5" s="114"/>
      <c r="AP5" s="115"/>
      <c r="AQ5" s="115"/>
      <c r="AR5" s="115"/>
      <c r="AS5" s="116"/>
      <c r="AT5" s="6"/>
    </row>
    <row r="6" spans="1:82" s="1" customFormat="1" ht="16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7" t="s">
        <v>8</v>
      </c>
      <c r="X6" s="4"/>
      <c r="Y6" s="4"/>
      <c r="Z6" s="4"/>
      <c r="AA6" s="4"/>
      <c r="AB6" s="4"/>
      <c r="AC6" s="4"/>
      <c r="AD6" s="4"/>
      <c r="AE6" s="4"/>
      <c r="AF6" s="110" t="s">
        <v>9</v>
      </c>
      <c r="AG6" s="111"/>
      <c r="AH6" s="111"/>
      <c r="AI6" s="112"/>
      <c r="AJ6" s="113"/>
      <c r="AK6" s="114"/>
      <c r="AL6" s="114"/>
      <c r="AM6" s="114"/>
      <c r="AN6" s="114"/>
      <c r="AO6" s="114"/>
      <c r="AP6" s="115"/>
      <c r="AQ6" s="115"/>
      <c r="AR6" s="115"/>
      <c r="AS6" s="116"/>
      <c r="AT6" s="4"/>
    </row>
    <row r="7" spans="1:82" s="1" customFormat="1" ht="18" customHeight="1" thickBot="1" x14ac:dyDescent="0.2">
      <c r="A7" s="8" t="s">
        <v>10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82" s="1" customFormat="1" ht="19.5" customHeight="1" x14ac:dyDescent="0.15">
      <c r="A8" s="117" t="s">
        <v>11</v>
      </c>
      <c r="B8" s="118"/>
      <c r="C8" s="118"/>
      <c r="D8" s="118"/>
      <c r="E8" s="119"/>
      <c r="F8" s="123"/>
      <c r="G8" s="124"/>
      <c r="H8" s="124"/>
      <c r="I8" s="124"/>
      <c r="J8" s="124"/>
      <c r="K8" s="124"/>
      <c r="L8" s="124"/>
      <c r="M8" s="124"/>
      <c r="N8" s="124"/>
      <c r="O8" s="125"/>
      <c r="P8" s="117" t="s">
        <v>12</v>
      </c>
      <c r="Q8" s="118"/>
      <c r="R8" s="118"/>
      <c r="S8" s="118"/>
      <c r="T8" s="119"/>
      <c r="U8" s="129" t="s">
        <v>127</v>
      </c>
      <c r="V8" s="131" t="s">
        <v>13</v>
      </c>
      <c r="W8" s="131"/>
      <c r="X8" s="131"/>
      <c r="Y8" s="9" t="s">
        <v>127</v>
      </c>
      <c r="Z8" s="167" t="s">
        <v>14</v>
      </c>
      <c r="AA8" s="167"/>
      <c r="AB8" s="167"/>
      <c r="AC8" s="9" t="s">
        <v>127</v>
      </c>
      <c r="AD8" s="167" t="s">
        <v>15</v>
      </c>
      <c r="AE8" s="167"/>
      <c r="AF8" s="167"/>
      <c r="AG8" s="9" t="s">
        <v>127</v>
      </c>
      <c r="AH8" s="131" t="s">
        <v>16</v>
      </c>
      <c r="AI8" s="131"/>
      <c r="AJ8" s="131"/>
      <c r="AK8" s="131"/>
      <c r="AL8" s="10"/>
      <c r="AM8" s="10"/>
      <c r="AN8" s="118" t="s">
        <v>17</v>
      </c>
      <c r="AO8" s="152" t="s">
        <v>127</v>
      </c>
      <c r="AP8" s="118" t="s">
        <v>18</v>
      </c>
      <c r="AQ8" s="118"/>
      <c r="AR8" s="152" t="s">
        <v>127</v>
      </c>
      <c r="AS8" s="118" t="s">
        <v>19</v>
      </c>
      <c r="AT8" s="154"/>
    </row>
    <row r="9" spans="1:82" s="1" customFormat="1" ht="19.5" customHeight="1" thickBot="1" x14ac:dyDescent="0.2">
      <c r="A9" s="120"/>
      <c r="B9" s="121"/>
      <c r="C9" s="121"/>
      <c r="D9" s="121"/>
      <c r="E9" s="122"/>
      <c r="F9" s="126"/>
      <c r="G9" s="127"/>
      <c r="H9" s="127"/>
      <c r="I9" s="127"/>
      <c r="J9" s="127"/>
      <c r="K9" s="127"/>
      <c r="L9" s="127"/>
      <c r="M9" s="127"/>
      <c r="N9" s="127"/>
      <c r="O9" s="128"/>
      <c r="P9" s="120"/>
      <c r="Q9" s="121"/>
      <c r="R9" s="121"/>
      <c r="S9" s="121"/>
      <c r="T9" s="122"/>
      <c r="U9" s="130"/>
      <c r="V9" s="132"/>
      <c r="W9" s="132"/>
      <c r="X9" s="132"/>
      <c r="Y9" s="11" t="s">
        <v>127</v>
      </c>
      <c r="Z9" s="12" t="s">
        <v>20</v>
      </c>
      <c r="AA9" s="13"/>
      <c r="AB9" s="13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2" t="s">
        <v>21</v>
      </c>
      <c r="AN9" s="121"/>
      <c r="AO9" s="153"/>
      <c r="AP9" s="121"/>
      <c r="AQ9" s="121"/>
      <c r="AR9" s="153"/>
      <c r="AS9" s="121"/>
      <c r="AT9" s="155"/>
    </row>
    <row r="10" spans="1:82" s="1" customFormat="1" ht="18" customHeight="1" thickBot="1" x14ac:dyDescent="0.2">
      <c r="A10" s="157" t="s">
        <v>22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18"/>
      <c r="T10" s="118"/>
      <c r="U10" s="118"/>
      <c r="V10" s="118"/>
      <c r="W10" s="118"/>
      <c r="X10" s="118"/>
      <c r="Y10" s="154"/>
      <c r="Z10" s="157" t="s">
        <v>23</v>
      </c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9"/>
    </row>
    <row r="11" spans="1:82" s="1" customFormat="1" ht="18" customHeight="1" x14ac:dyDescent="0.15">
      <c r="A11" s="14" t="s">
        <v>24</v>
      </c>
      <c r="B11" s="15"/>
      <c r="C11" s="15"/>
      <c r="D11" s="15"/>
      <c r="E11" s="15"/>
      <c r="F11" s="15"/>
      <c r="G11" s="15"/>
      <c r="H11" s="15"/>
      <c r="I11" s="15"/>
      <c r="J11" s="15"/>
      <c r="K11" s="160" t="s">
        <v>25</v>
      </c>
      <c r="L11" s="161"/>
      <c r="M11" s="161"/>
      <c r="N11" s="161"/>
      <c r="O11" s="16" t="s">
        <v>26</v>
      </c>
      <c r="P11" s="162"/>
      <c r="Q11" s="162"/>
      <c r="R11" s="16" t="s">
        <v>27</v>
      </c>
      <c r="S11" s="163" t="s">
        <v>28</v>
      </c>
      <c r="T11" s="164"/>
      <c r="U11" s="164"/>
      <c r="V11" s="164"/>
      <c r="W11" s="164"/>
      <c r="X11" s="164"/>
      <c r="Y11" s="165"/>
      <c r="Z11" s="17" t="s">
        <v>24</v>
      </c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60" t="s">
        <v>29</v>
      </c>
      <c r="AN11" s="161"/>
      <c r="AO11" s="161"/>
      <c r="AP11" s="161"/>
      <c r="AQ11" s="16" t="s">
        <v>26</v>
      </c>
      <c r="AR11" s="166" t="str">
        <f>IF([1]入力フォーム!H44="無", 0, IF(ISBLANK([1]入力フォーム!H45), "", [1]入力フォーム!H45))</f>
        <v/>
      </c>
      <c r="AS11" s="166"/>
      <c r="AT11" s="18" t="s">
        <v>27</v>
      </c>
    </row>
    <row r="12" spans="1:82" s="1" customFormat="1" ht="30.75" customHeight="1" x14ac:dyDescent="0.15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5"/>
      <c r="S12" s="136"/>
      <c r="T12" s="137"/>
      <c r="U12" s="137"/>
      <c r="V12" s="137"/>
      <c r="W12" s="137"/>
      <c r="X12" s="137"/>
      <c r="Y12" s="138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6"/>
    </row>
    <row r="13" spans="1:82" s="1" customFormat="1" ht="18" customHeight="1" x14ac:dyDescent="0.15">
      <c r="A13" s="147" t="s">
        <v>30</v>
      </c>
      <c r="B13" s="148"/>
      <c r="C13" s="148"/>
      <c r="D13" s="148"/>
      <c r="E13" s="148"/>
      <c r="F13" s="148"/>
      <c r="G13" s="14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39"/>
      <c r="T13" s="140"/>
      <c r="U13" s="140"/>
      <c r="V13" s="140"/>
      <c r="W13" s="140"/>
      <c r="X13" s="140"/>
      <c r="Y13" s="141"/>
      <c r="Z13" s="148" t="s">
        <v>30</v>
      </c>
      <c r="AA13" s="148"/>
      <c r="AB13" s="148"/>
      <c r="AC13" s="148"/>
      <c r="AD13" s="148"/>
      <c r="AE13" s="148"/>
      <c r="AF13" s="148"/>
      <c r="AG13" s="150" t="str">
        <f>IF(ISBLANK([1]入力フォーム!H43), "", [1]入力フォーム!H43)</f>
        <v/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1"/>
    </row>
    <row r="14" spans="1:82" s="1" customFormat="1" ht="18" customHeight="1" x14ac:dyDescent="0.15">
      <c r="A14" s="19" t="s">
        <v>31</v>
      </c>
      <c r="B14" s="20"/>
      <c r="C14" s="20"/>
      <c r="D14" s="21" t="str">
        <f>IF([1]入力フォーム!H18="個人","☑","□")</f>
        <v>□</v>
      </c>
      <c r="E14" s="22" t="s">
        <v>32</v>
      </c>
      <c r="F14" s="20"/>
      <c r="G14" s="20"/>
      <c r="H14" s="21" t="str">
        <f>IF([1]入力フォーム!H18="法人","☑","□")</f>
        <v>□</v>
      </c>
      <c r="I14" s="22" t="s">
        <v>33</v>
      </c>
      <c r="J14" s="20"/>
      <c r="K14" s="20"/>
      <c r="L14" s="20"/>
      <c r="M14" s="20"/>
      <c r="N14" s="23"/>
      <c r="O14" s="23"/>
      <c r="P14" s="23"/>
      <c r="Q14" s="23"/>
      <c r="R14" s="23"/>
      <c r="S14" s="142"/>
      <c r="T14" s="143"/>
      <c r="U14" s="143"/>
      <c r="V14" s="143"/>
      <c r="W14" s="143"/>
      <c r="X14" s="143"/>
      <c r="Y14" s="144"/>
      <c r="Z14" s="24" t="s">
        <v>31</v>
      </c>
      <c r="AA14" s="20"/>
      <c r="AB14" s="20"/>
      <c r="AC14" s="21" t="s">
        <v>127</v>
      </c>
      <c r="AD14" s="22" t="s">
        <v>32</v>
      </c>
      <c r="AE14" s="20"/>
      <c r="AF14" s="20"/>
      <c r="AG14" s="21" t="s">
        <v>127</v>
      </c>
      <c r="AH14" s="22" t="s">
        <v>33</v>
      </c>
      <c r="AI14" s="20"/>
      <c r="AJ14" s="20"/>
      <c r="AK14" s="20"/>
      <c r="AL14" s="20"/>
      <c r="AM14" s="23"/>
      <c r="AN14" s="23"/>
      <c r="AO14" s="23"/>
      <c r="AP14" s="23"/>
      <c r="AQ14" s="23"/>
      <c r="AR14" s="23"/>
      <c r="AS14" s="23"/>
      <c r="AT14" s="25"/>
    </row>
    <row r="15" spans="1:82" s="1" customFormat="1" ht="18" customHeight="1" x14ac:dyDescent="0.15">
      <c r="A15" s="14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82" t="s">
        <v>127</v>
      </c>
      <c r="T15" s="184" t="s">
        <v>35</v>
      </c>
      <c r="U15" s="184"/>
      <c r="V15" s="184"/>
      <c r="W15" s="184"/>
      <c r="X15" s="186" t="s">
        <v>36</v>
      </c>
      <c r="Y15" s="187"/>
      <c r="Z15" s="17" t="s">
        <v>37</v>
      </c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26"/>
      <c r="AV15" s="27"/>
      <c r="AW15" s="27"/>
      <c r="AX15" s="27"/>
      <c r="AY15" s="27"/>
      <c r="AZ15" s="27"/>
      <c r="BA15" s="27"/>
    </row>
    <row r="16" spans="1:82" s="1" customFormat="1" ht="17.100000000000001" customHeight="1" x14ac:dyDescent="0.15">
      <c r="A16" s="28" t="s">
        <v>38</v>
      </c>
      <c r="B16" s="188" t="str">
        <f>IF(ISBLANK([1]入力フォーム!H13), "", [1]入力フォーム!H13)</f>
        <v>入力欄</v>
      </c>
      <c r="C16" s="188"/>
      <c r="D16" s="188"/>
      <c r="E16" s="18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79"/>
      <c r="S16" s="183"/>
      <c r="T16" s="185"/>
      <c r="U16" s="185"/>
      <c r="V16" s="185"/>
      <c r="W16" s="185"/>
      <c r="X16" s="186"/>
      <c r="Y16" s="187"/>
      <c r="Z16" s="29" t="s">
        <v>39</v>
      </c>
      <c r="AA16" s="189" t="str">
        <f>IF(ISBLANK([1]入力フォーム!H36), "", [1]入力フォーム!H36)</f>
        <v>入力欄</v>
      </c>
      <c r="AB16" s="189"/>
      <c r="AC16" s="189"/>
      <c r="AD16" s="18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30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82" s="1" customFormat="1" ht="17.100000000000001" customHeight="1" x14ac:dyDescent="0.15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2"/>
      <c r="S17" s="195" t="s">
        <v>40</v>
      </c>
      <c r="T17" s="196"/>
      <c r="U17" s="196"/>
      <c r="V17" s="196"/>
      <c r="W17" s="196"/>
      <c r="X17" s="196"/>
      <c r="Y17" s="197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8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</row>
    <row r="18" spans="1:82" s="1" customFormat="1" ht="17.100000000000001" customHeight="1" x14ac:dyDescent="0.15">
      <c r="A18" s="190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2"/>
      <c r="S18" s="80" t="s">
        <v>127</v>
      </c>
      <c r="T18" s="77" t="s">
        <v>41</v>
      </c>
      <c r="U18" s="75"/>
      <c r="V18" s="75"/>
      <c r="W18" s="75"/>
      <c r="X18" s="75"/>
      <c r="Y18" s="8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8"/>
    </row>
    <row r="19" spans="1:82" s="1" customFormat="1" ht="17.100000000000001" customHeight="1" thickBot="1" x14ac:dyDescent="0.2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80" t="s">
        <v>127</v>
      </c>
      <c r="T19" s="74" t="s">
        <v>42</v>
      </c>
      <c r="U19" s="75"/>
      <c r="V19" s="75"/>
      <c r="W19" s="75"/>
      <c r="X19" s="75"/>
      <c r="Y19" s="81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200"/>
    </row>
    <row r="20" spans="1:82" s="1" customFormat="1" ht="17.100000000000001" customHeight="1" x14ac:dyDescent="0.15">
      <c r="A20" s="168" t="s">
        <v>43</v>
      </c>
      <c r="B20" s="169"/>
      <c r="C20" s="169"/>
      <c r="D20" s="170"/>
      <c r="E20" s="171" t="str">
        <f>IF(ISBLANK([1]入力フォーム!H21), "", [1]入力フォーム!H21)</f>
        <v/>
      </c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80" t="s">
        <v>127</v>
      </c>
      <c r="T20" s="74" t="s">
        <v>44</v>
      </c>
      <c r="U20" s="76"/>
      <c r="V20" s="75"/>
      <c r="W20" s="75"/>
      <c r="X20" s="76"/>
      <c r="Y20" s="82"/>
      <c r="Z20" s="172" t="s">
        <v>45</v>
      </c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</row>
    <row r="21" spans="1:82" s="1" customFormat="1" ht="17.100000000000001" customHeight="1" x14ac:dyDescent="0.15">
      <c r="A21" s="173" t="s">
        <v>46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5"/>
      <c r="S21" s="80" t="s">
        <v>127</v>
      </c>
      <c r="T21" s="74" t="s">
        <v>47</v>
      </c>
      <c r="U21" s="75"/>
      <c r="V21" s="75"/>
      <c r="W21" s="75"/>
      <c r="X21" s="75"/>
      <c r="Y21" s="81"/>
      <c r="Z21" s="176" t="s">
        <v>48</v>
      </c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</row>
    <row r="22" spans="1:82" s="1" customFormat="1" ht="17.100000000000001" customHeight="1" x14ac:dyDescent="0.15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9"/>
      <c r="S22" s="80" t="s">
        <v>127</v>
      </c>
      <c r="T22" s="77" t="s">
        <v>49</v>
      </c>
      <c r="U22" s="75"/>
      <c r="V22" s="75"/>
      <c r="W22" s="75"/>
      <c r="X22" s="75"/>
      <c r="Y22" s="81"/>
      <c r="Z22" s="176" t="s">
        <v>50</v>
      </c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</row>
    <row r="23" spans="1:82" s="1" customFormat="1" ht="15.6" customHeight="1" x14ac:dyDescent="0.15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80" t="s">
        <v>127</v>
      </c>
      <c r="T23" s="74" t="s">
        <v>51</v>
      </c>
      <c r="U23" s="78"/>
      <c r="V23" s="78"/>
      <c r="W23" s="78"/>
      <c r="X23" s="78"/>
      <c r="Y23" s="83"/>
      <c r="Z23" s="176" t="s">
        <v>52</v>
      </c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</row>
    <row r="24" spans="1:82" s="1" customFormat="1" ht="15.6" customHeight="1" x14ac:dyDescent="0.15">
      <c r="A24" s="226" t="s">
        <v>43</v>
      </c>
      <c r="B24" s="227"/>
      <c r="C24" s="227"/>
      <c r="D24" s="228"/>
      <c r="E24" s="229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80" t="s">
        <v>127</v>
      </c>
      <c r="T24" s="74" t="s">
        <v>53</v>
      </c>
      <c r="U24" s="78"/>
      <c r="V24" s="78"/>
      <c r="W24" s="78"/>
      <c r="X24" s="78"/>
      <c r="Y24" s="81"/>
      <c r="Z24" s="231" t="s">
        <v>54</v>
      </c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</row>
    <row r="25" spans="1:82" s="1" customFormat="1" ht="15.6" customHeight="1" thickBot="1" x14ac:dyDescent="0.2">
      <c r="A25" s="232" t="s">
        <v>55</v>
      </c>
      <c r="B25" s="233"/>
      <c r="C25" s="233"/>
      <c r="D25" s="233"/>
      <c r="E25" s="234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84"/>
      <c r="T25" s="236"/>
      <c r="U25" s="236"/>
      <c r="V25" s="236"/>
      <c r="W25" s="236"/>
      <c r="X25" s="236"/>
      <c r="Y25" s="85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</row>
    <row r="26" spans="1:82" s="1" customFormat="1" ht="7.5" customHeight="1" x14ac:dyDescent="0.15">
      <c r="A26" s="33"/>
      <c r="B26" s="33"/>
      <c r="C26" s="33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29"/>
      <c r="T26" s="29"/>
      <c r="U26" s="4"/>
      <c r="V26" s="4"/>
      <c r="W26" s="4"/>
      <c r="X26" s="4"/>
      <c r="Y26" s="4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</row>
    <row r="27" spans="1:82" s="1" customFormat="1" ht="18" customHeight="1" thickBot="1" x14ac:dyDescent="0.2">
      <c r="A27" s="8" t="s">
        <v>56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82" s="1" customFormat="1" ht="18" customHeight="1" x14ac:dyDescent="0.15">
      <c r="A28" s="202" t="s">
        <v>57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4"/>
      <c r="U28" s="208" t="s">
        <v>58</v>
      </c>
      <c r="V28" s="203"/>
      <c r="W28" s="203"/>
      <c r="X28" s="204"/>
      <c r="Y28" s="210" t="s">
        <v>59</v>
      </c>
      <c r="Z28" s="211"/>
      <c r="AA28" s="211"/>
      <c r="AB28" s="212"/>
      <c r="AC28" s="208" t="s">
        <v>60</v>
      </c>
      <c r="AD28" s="203"/>
      <c r="AE28" s="203"/>
      <c r="AF28" s="203"/>
      <c r="AG28" s="203"/>
      <c r="AH28" s="218" t="s">
        <v>61</v>
      </c>
      <c r="AI28" s="219"/>
      <c r="AJ28" s="220"/>
      <c r="AK28" s="208" t="s">
        <v>62</v>
      </c>
      <c r="AL28" s="203"/>
      <c r="AM28" s="203"/>
      <c r="AN28" s="203"/>
      <c r="AO28" s="204"/>
      <c r="AP28" s="208" t="s">
        <v>63</v>
      </c>
      <c r="AQ28" s="203"/>
      <c r="AR28" s="203"/>
      <c r="AS28" s="203"/>
      <c r="AT28" s="224"/>
    </row>
    <row r="29" spans="1:82" s="1" customFormat="1" ht="29.45" customHeight="1" x14ac:dyDescent="0.15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7"/>
      <c r="U29" s="209"/>
      <c r="V29" s="206"/>
      <c r="W29" s="206"/>
      <c r="X29" s="207"/>
      <c r="Y29" s="213"/>
      <c r="Z29" s="214"/>
      <c r="AA29" s="214"/>
      <c r="AB29" s="215"/>
      <c r="AC29" s="216"/>
      <c r="AD29" s="217"/>
      <c r="AE29" s="217"/>
      <c r="AF29" s="217"/>
      <c r="AG29" s="217"/>
      <c r="AH29" s="221"/>
      <c r="AI29" s="222"/>
      <c r="AJ29" s="223"/>
      <c r="AK29" s="209"/>
      <c r="AL29" s="206"/>
      <c r="AM29" s="206"/>
      <c r="AN29" s="206"/>
      <c r="AO29" s="207"/>
      <c r="AP29" s="209"/>
      <c r="AQ29" s="206"/>
      <c r="AR29" s="206"/>
      <c r="AS29" s="206"/>
      <c r="AT29" s="225"/>
    </row>
    <row r="30" spans="1:82" s="1" customFormat="1" ht="23.45" customHeight="1" x14ac:dyDescent="0.15">
      <c r="A30" s="252" t="s">
        <v>64</v>
      </c>
      <c r="B30" s="253"/>
      <c r="C30" s="280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2"/>
      <c r="U30" s="283"/>
      <c r="V30" s="284"/>
      <c r="W30" s="284"/>
      <c r="X30" s="285"/>
      <c r="Y30" s="286"/>
      <c r="Z30" s="287"/>
      <c r="AA30" s="287"/>
      <c r="AB30" s="288"/>
      <c r="AC30" s="268"/>
      <c r="AD30" s="269"/>
      <c r="AE30" s="269"/>
      <c r="AF30" s="269"/>
      <c r="AG30" s="269"/>
      <c r="AH30" s="289"/>
      <c r="AI30" s="290"/>
      <c r="AJ30" s="291"/>
      <c r="AK30" s="238"/>
      <c r="AL30" s="239"/>
      <c r="AM30" s="239"/>
      <c r="AN30" s="239"/>
      <c r="AO30" s="240"/>
      <c r="AP30" s="238"/>
      <c r="AQ30" s="239"/>
      <c r="AR30" s="239"/>
      <c r="AS30" s="239"/>
      <c r="AT30" s="244"/>
    </row>
    <row r="31" spans="1:82" s="1" customFormat="1" ht="23.45" customHeight="1" x14ac:dyDescent="0.15">
      <c r="A31" s="254"/>
      <c r="B31" s="255"/>
      <c r="C31" s="246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8"/>
      <c r="U31" s="249"/>
      <c r="V31" s="250"/>
      <c r="W31" s="250"/>
      <c r="X31" s="251"/>
      <c r="Y31" s="286"/>
      <c r="Z31" s="287"/>
      <c r="AA31" s="287"/>
      <c r="AB31" s="288"/>
      <c r="AC31" s="271"/>
      <c r="AD31" s="272"/>
      <c r="AE31" s="272"/>
      <c r="AF31" s="272"/>
      <c r="AG31" s="272"/>
      <c r="AH31" s="289"/>
      <c r="AI31" s="290"/>
      <c r="AJ31" s="291"/>
      <c r="AK31" s="241"/>
      <c r="AL31" s="242"/>
      <c r="AM31" s="242"/>
      <c r="AN31" s="242"/>
      <c r="AO31" s="243"/>
      <c r="AP31" s="241"/>
      <c r="AQ31" s="242"/>
      <c r="AR31" s="242"/>
      <c r="AS31" s="242"/>
      <c r="AT31" s="245"/>
    </row>
    <row r="32" spans="1:82" s="1" customFormat="1" ht="23.45" customHeight="1" x14ac:dyDescent="0.15">
      <c r="A32" s="252" t="s">
        <v>65</v>
      </c>
      <c r="B32" s="253"/>
      <c r="C32" s="256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8"/>
      <c r="U32" s="259"/>
      <c r="V32" s="260"/>
      <c r="W32" s="260"/>
      <c r="X32" s="261"/>
      <c r="Y32" s="262"/>
      <c r="Z32" s="263"/>
      <c r="AA32" s="263"/>
      <c r="AB32" s="264"/>
      <c r="AC32" s="268"/>
      <c r="AD32" s="269"/>
      <c r="AE32" s="269"/>
      <c r="AF32" s="269"/>
      <c r="AG32" s="270"/>
      <c r="AH32" s="274"/>
      <c r="AI32" s="275"/>
      <c r="AJ32" s="276"/>
      <c r="AK32" s="238"/>
      <c r="AL32" s="239"/>
      <c r="AM32" s="239"/>
      <c r="AN32" s="239"/>
      <c r="AO32" s="240"/>
      <c r="AP32" s="238"/>
      <c r="AQ32" s="239"/>
      <c r="AR32" s="239"/>
      <c r="AS32" s="239"/>
      <c r="AT32" s="244"/>
    </row>
    <row r="33" spans="1:46" s="1" customFormat="1" ht="23.45" customHeight="1" x14ac:dyDescent="0.15">
      <c r="A33" s="254"/>
      <c r="B33" s="255"/>
      <c r="C33" s="292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293"/>
      <c r="U33" s="294"/>
      <c r="V33" s="295"/>
      <c r="W33" s="295"/>
      <c r="X33" s="296"/>
      <c r="Y33" s="265"/>
      <c r="Z33" s="266"/>
      <c r="AA33" s="266"/>
      <c r="AB33" s="267"/>
      <c r="AC33" s="271"/>
      <c r="AD33" s="272"/>
      <c r="AE33" s="272"/>
      <c r="AF33" s="272"/>
      <c r="AG33" s="273"/>
      <c r="AH33" s="277"/>
      <c r="AI33" s="278"/>
      <c r="AJ33" s="279"/>
      <c r="AK33" s="241"/>
      <c r="AL33" s="242"/>
      <c r="AM33" s="242"/>
      <c r="AN33" s="242"/>
      <c r="AO33" s="243"/>
      <c r="AP33" s="241"/>
      <c r="AQ33" s="242"/>
      <c r="AR33" s="242"/>
      <c r="AS33" s="242"/>
      <c r="AT33" s="245"/>
    </row>
    <row r="34" spans="1:46" s="1" customFormat="1" ht="23.45" customHeight="1" x14ac:dyDescent="0.15">
      <c r="A34" s="252" t="s">
        <v>66</v>
      </c>
      <c r="B34" s="253"/>
      <c r="C34" s="256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8"/>
      <c r="U34" s="259"/>
      <c r="V34" s="260"/>
      <c r="W34" s="260"/>
      <c r="X34" s="261"/>
      <c r="Y34" s="286"/>
      <c r="Z34" s="287"/>
      <c r="AA34" s="287"/>
      <c r="AB34" s="288"/>
      <c r="AC34" s="268"/>
      <c r="AD34" s="269"/>
      <c r="AE34" s="269"/>
      <c r="AF34" s="269"/>
      <c r="AG34" s="269"/>
      <c r="AH34" s="289"/>
      <c r="AI34" s="290"/>
      <c r="AJ34" s="291"/>
      <c r="AK34" s="238"/>
      <c r="AL34" s="239"/>
      <c r="AM34" s="239"/>
      <c r="AN34" s="239"/>
      <c r="AO34" s="240"/>
      <c r="AP34" s="238"/>
      <c r="AQ34" s="239"/>
      <c r="AR34" s="239"/>
      <c r="AS34" s="239"/>
      <c r="AT34" s="244"/>
    </row>
    <row r="35" spans="1:46" s="1" customFormat="1" ht="23.45" customHeight="1" x14ac:dyDescent="0.15">
      <c r="A35" s="254"/>
      <c r="B35" s="255"/>
      <c r="C35" s="292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293"/>
      <c r="U35" s="294"/>
      <c r="V35" s="295"/>
      <c r="W35" s="295"/>
      <c r="X35" s="296"/>
      <c r="Y35" s="286"/>
      <c r="Z35" s="287"/>
      <c r="AA35" s="287"/>
      <c r="AB35" s="288"/>
      <c r="AC35" s="271"/>
      <c r="AD35" s="272"/>
      <c r="AE35" s="272"/>
      <c r="AF35" s="272"/>
      <c r="AG35" s="272"/>
      <c r="AH35" s="289"/>
      <c r="AI35" s="290"/>
      <c r="AJ35" s="291"/>
      <c r="AK35" s="241"/>
      <c r="AL35" s="242"/>
      <c r="AM35" s="242"/>
      <c r="AN35" s="242"/>
      <c r="AO35" s="243"/>
      <c r="AP35" s="241"/>
      <c r="AQ35" s="242"/>
      <c r="AR35" s="242"/>
      <c r="AS35" s="242"/>
      <c r="AT35" s="245"/>
    </row>
    <row r="36" spans="1:46" s="1" customFormat="1" ht="23.45" customHeight="1" x14ac:dyDescent="0.15">
      <c r="A36" s="252" t="s">
        <v>67</v>
      </c>
      <c r="B36" s="253"/>
      <c r="C36" s="256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8"/>
      <c r="U36" s="259"/>
      <c r="V36" s="260"/>
      <c r="W36" s="260"/>
      <c r="X36" s="261"/>
      <c r="Y36" s="286"/>
      <c r="Z36" s="287"/>
      <c r="AA36" s="287"/>
      <c r="AB36" s="288"/>
      <c r="AC36" s="268"/>
      <c r="AD36" s="269"/>
      <c r="AE36" s="269"/>
      <c r="AF36" s="269"/>
      <c r="AG36" s="269"/>
      <c r="AH36" s="289"/>
      <c r="AI36" s="290"/>
      <c r="AJ36" s="291"/>
      <c r="AK36" s="238"/>
      <c r="AL36" s="239"/>
      <c r="AM36" s="239"/>
      <c r="AN36" s="239"/>
      <c r="AO36" s="240"/>
      <c r="AP36" s="299"/>
      <c r="AQ36" s="300"/>
      <c r="AR36" s="300"/>
      <c r="AS36" s="300"/>
      <c r="AT36" s="301"/>
    </row>
    <row r="37" spans="1:46" s="1" customFormat="1" ht="23.45" customHeight="1" x14ac:dyDescent="0.15">
      <c r="A37" s="254"/>
      <c r="B37" s="255"/>
      <c r="C37" s="292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293"/>
      <c r="U37" s="294"/>
      <c r="V37" s="295"/>
      <c r="W37" s="295"/>
      <c r="X37" s="296"/>
      <c r="Y37" s="286"/>
      <c r="Z37" s="287"/>
      <c r="AA37" s="287"/>
      <c r="AB37" s="288"/>
      <c r="AC37" s="271"/>
      <c r="AD37" s="272"/>
      <c r="AE37" s="272"/>
      <c r="AF37" s="272"/>
      <c r="AG37" s="272"/>
      <c r="AH37" s="289"/>
      <c r="AI37" s="290"/>
      <c r="AJ37" s="291"/>
      <c r="AK37" s="241"/>
      <c r="AL37" s="242"/>
      <c r="AM37" s="242"/>
      <c r="AN37" s="242"/>
      <c r="AO37" s="243"/>
      <c r="AP37" s="302"/>
      <c r="AQ37" s="303"/>
      <c r="AR37" s="303"/>
      <c r="AS37" s="303"/>
      <c r="AT37" s="304"/>
    </row>
    <row r="38" spans="1:46" s="1" customFormat="1" ht="23.45" customHeight="1" x14ac:dyDescent="0.15">
      <c r="A38" s="252" t="s">
        <v>68</v>
      </c>
      <c r="B38" s="253"/>
      <c r="C38" s="256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8"/>
      <c r="U38" s="259"/>
      <c r="V38" s="260"/>
      <c r="W38" s="260"/>
      <c r="X38" s="261"/>
      <c r="Y38" s="286"/>
      <c r="Z38" s="287"/>
      <c r="AA38" s="287"/>
      <c r="AB38" s="288"/>
      <c r="AC38" s="268"/>
      <c r="AD38" s="269"/>
      <c r="AE38" s="269"/>
      <c r="AF38" s="269"/>
      <c r="AG38" s="269"/>
      <c r="AH38" s="289"/>
      <c r="AI38" s="290"/>
      <c r="AJ38" s="291"/>
      <c r="AK38" s="238"/>
      <c r="AL38" s="239"/>
      <c r="AM38" s="239"/>
      <c r="AN38" s="239"/>
      <c r="AO38" s="240"/>
      <c r="AP38" s="238"/>
      <c r="AQ38" s="239"/>
      <c r="AR38" s="239"/>
      <c r="AS38" s="239"/>
      <c r="AT38" s="244"/>
    </row>
    <row r="39" spans="1:46" s="1" customFormat="1" ht="23.45" customHeight="1" thickBot="1" x14ac:dyDescent="0.2">
      <c r="A39" s="254"/>
      <c r="B39" s="255"/>
      <c r="C39" s="292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293"/>
      <c r="U39" s="294"/>
      <c r="V39" s="295"/>
      <c r="W39" s="295"/>
      <c r="X39" s="296"/>
      <c r="Y39" s="262"/>
      <c r="Z39" s="263"/>
      <c r="AA39" s="263"/>
      <c r="AB39" s="264"/>
      <c r="AC39" s="271"/>
      <c r="AD39" s="272"/>
      <c r="AE39" s="272"/>
      <c r="AF39" s="272"/>
      <c r="AG39" s="272"/>
      <c r="AH39" s="289"/>
      <c r="AI39" s="290"/>
      <c r="AJ39" s="291"/>
      <c r="AK39" s="314"/>
      <c r="AL39" s="315"/>
      <c r="AM39" s="315"/>
      <c r="AN39" s="315"/>
      <c r="AO39" s="316"/>
      <c r="AP39" s="314"/>
      <c r="AQ39" s="315"/>
      <c r="AR39" s="315"/>
      <c r="AS39" s="315"/>
      <c r="AT39" s="317"/>
    </row>
    <row r="40" spans="1:46" s="1" customFormat="1" ht="16.5" customHeight="1" x14ac:dyDescent="0.15">
      <c r="A40" s="35"/>
      <c r="B40" s="36"/>
      <c r="C40" s="322" t="s">
        <v>69</v>
      </c>
      <c r="D40" s="323"/>
      <c r="E40" s="325" t="str">
        <f>IF(IFERROR([1]入力フォーム!H52, 0)=0, "", IFERROR([1]入力フォーム!H52, 0))</f>
        <v/>
      </c>
      <c r="F40" s="325"/>
      <c r="G40" s="323" t="s">
        <v>70</v>
      </c>
      <c r="H40" s="326"/>
      <c r="I40" s="328" t="s">
        <v>71</v>
      </c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9"/>
      <c r="U40" s="332"/>
      <c r="V40" s="297"/>
      <c r="W40" s="297"/>
      <c r="X40" s="297"/>
      <c r="Y40" s="157" t="s">
        <v>72</v>
      </c>
      <c r="Z40" s="158"/>
      <c r="AA40" s="158"/>
      <c r="AB40" s="159"/>
      <c r="AC40" s="297"/>
      <c r="AD40" s="297"/>
      <c r="AE40" s="297"/>
      <c r="AF40" s="297"/>
      <c r="AG40" s="297"/>
      <c r="AH40" s="297"/>
      <c r="AI40" s="297"/>
      <c r="AJ40" s="297"/>
      <c r="AK40" s="157" t="s">
        <v>72</v>
      </c>
      <c r="AL40" s="158"/>
      <c r="AM40" s="158"/>
      <c r="AN40" s="158"/>
      <c r="AO40" s="159"/>
      <c r="AP40" s="157" t="s">
        <v>73</v>
      </c>
      <c r="AQ40" s="158"/>
      <c r="AR40" s="158"/>
      <c r="AS40" s="158"/>
      <c r="AT40" s="159"/>
    </row>
    <row r="41" spans="1:46" s="1" customFormat="1" ht="32.450000000000003" customHeight="1" thickBot="1" x14ac:dyDescent="0.2">
      <c r="A41" s="37"/>
      <c r="B41" s="38"/>
      <c r="C41" s="324"/>
      <c r="D41" s="121"/>
      <c r="E41" s="153"/>
      <c r="F41" s="153"/>
      <c r="G41" s="121"/>
      <c r="H41" s="327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1"/>
      <c r="U41" s="333"/>
      <c r="V41" s="298"/>
      <c r="W41" s="298"/>
      <c r="X41" s="298"/>
      <c r="Y41" s="305"/>
      <c r="Z41" s="306"/>
      <c r="AA41" s="306"/>
      <c r="AB41" s="307"/>
      <c r="AC41" s="298"/>
      <c r="AD41" s="298"/>
      <c r="AE41" s="298"/>
      <c r="AF41" s="298"/>
      <c r="AG41" s="298"/>
      <c r="AH41" s="298"/>
      <c r="AI41" s="298"/>
      <c r="AJ41" s="298"/>
      <c r="AK41" s="308"/>
      <c r="AL41" s="309"/>
      <c r="AM41" s="309"/>
      <c r="AN41" s="309"/>
      <c r="AO41" s="310"/>
      <c r="AP41" s="311"/>
      <c r="AQ41" s="312"/>
      <c r="AR41" s="312"/>
      <c r="AS41" s="312"/>
      <c r="AT41" s="313"/>
    </row>
    <row r="42" spans="1:46" s="1" customFormat="1" ht="14.45" customHeight="1" x14ac:dyDescent="0.15">
      <c r="A42" s="39" t="s">
        <v>74</v>
      </c>
      <c r="B42" s="39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40"/>
      <c r="AA42" s="40"/>
      <c r="AB42" s="40"/>
      <c r="AC42" s="40"/>
      <c r="AD42" s="39" t="s">
        <v>75</v>
      </c>
      <c r="AE42" s="31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AS42" s="40"/>
      <c r="AT42" s="40"/>
    </row>
    <row r="43" spans="1:46" s="1" customFormat="1" ht="14.45" customHeight="1" x14ac:dyDescent="0.15">
      <c r="A43" s="41" t="s">
        <v>76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4"/>
      <c r="AA43" s="4"/>
      <c r="AB43" s="4"/>
      <c r="AC43" s="4"/>
      <c r="AD43" s="31" t="s">
        <v>77</v>
      </c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4"/>
      <c r="AS43" s="4"/>
      <c r="AT43" s="4"/>
    </row>
    <row r="44" spans="1:46" s="1" customFormat="1" ht="14.45" customHeight="1" x14ac:dyDescent="0.15">
      <c r="A44" s="41" t="s">
        <v>54</v>
      </c>
      <c r="B44" s="31" t="s">
        <v>78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4"/>
      <c r="AA44" s="4"/>
      <c r="AB44" s="4"/>
      <c r="AC44" s="4"/>
      <c r="AD44" s="31" t="s">
        <v>79</v>
      </c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4"/>
      <c r="AS44" s="4"/>
      <c r="AT44" s="4"/>
    </row>
    <row r="45" spans="1:46" s="1" customFormat="1" ht="14.45" customHeight="1" x14ac:dyDescent="0.15">
      <c r="A45" s="41" t="s">
        <v>80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s="1" customFormat="1" ht="12" customHeight="1" x14ac:dyDescent="0.15">
      <c r="A46" s="29"/>
      <c r="B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s="1" customFormat="1" ht="18" customHeight="1" thickBot="1" x14ac:dyDescent="0.2">
      <c r="A47" s="8" t="s">
        <v>81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s="1" customFormat="1" ht="18" customHeight="1" x14ac:dyDescent="0.15">
      <c r="A48" s="318" t="s">
        <v>82</v>
      </c>
      <c r="B48" s="319"/>
      <c r="C48" s="319"/>
      <c r="D48" s="319"/>
      <c r="E48" s="319"/>
      <c r="F48" s="319"/>
      <c r="G48" s="319"/>
      <c r="H48" s="320"/>
      <c r="I48" s="319" t="s">
        <v>83</v>
      </c>
      <c r="J48" s="319"/>
      <c r="K48" s="319"/>
      <c r="L48" s="319"/>
      <c r="M48" s="319"/>
      <c r="N48" s="319"/>
      <c r="O48" s="319"/>
      <c r="P48" s="321"/>
      <c r="Q48" s="158" t="s">
        <v>84</v>
      </c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9"/>
    </row>
    <row r="49" spans="1:52" s="1" customFormat="1" ht="21.75" customHeight="1" x14ac:dyDescent="0.15">
      <c r="A49" s="89" t="str">
        <f>IF([1]入力フォーム!H50="単独の届出","☑","□")</f>
        <v>□</v>
      </c>
      <c r="B49" s="74" t="s">
        <v>85</v>
      </c>
      <c r="C49" s="75"/>
      <c r="D49" s="75"/>
      <c r="E49" s="75"/>
      <c r="F49" s="75"/>
      <c r="G49" s="75"/>
      <c r="H49" s="88"/>
      <c r="I49" s="86" t="str">
        <f>IF([1]入力フォーム!H155="市街化区域","☑","□")</f>
        <v>□</v>
      </c>
      <c r="J49" s="334" t="s">
        <v>86</v>
      </c>
      <c r="K49" s="334"/>
      <c r="L49" s="334"/>
      <c r="M49" s="334"/>
      <c r="N49" s="334"/>
      <c r="O49" s="334"/>
      <c r="P49" s="335"/>
      <c r="Q49" s="336"/>
      <c r="R49" s="336"/>
      <c r="S49" s="336"/>
      <c r="T49" s="336"/>
      <c r="U49" s="336"/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6"/>
      <c r="AP49" s="336"/>
      <c r="AQ49" s="336"/>
      <c r="AR49" s="336"/>
      <c r="AS49" s="336"/>
      <c r="AT49" s="337"/>
    </row>
    <row r="50" spans="1:52" s="1" customFormat="1" ht="21.75" customHeight="1" x14ac:dyDescent="0.15">
      <c r="A50" s="89" t="str">
        <f>IF([1]入力フォーム!H50="一団の土地（新規）","☑","□")</f>
        <v>□</v>
      </c>
      <c r="B50" s="74" t="s">
        <v>87</v>
      </c>
      <c r="C50" s="75"/>
      <c r="D50" s="75"/>
      <c r="E50" s="75"/>
      <c r="F50" s="75"/>
      <c r="G50" s="75"/>
      <c r="H50" s="88"/>
      <c r="I50" s="86" t="str">
        <f>IF([1]入力フォーム!H155="非線引きの都市計画区域","☑","□")</f>
        <v>□</v>
      </c>
      <c r="J50" s="334" t="s">
        <v>88</v>
      </c>
      <c r="K50" s="334"/>
      <c r="L50" s="334"/>
      <c r="M50" s="334"/>
      <c r="N50" s="334"/>
      <c r="O50" s="334"/>
      <c r="P50" s="335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9"/>
    </row>
    <row r="51" spans="1:52" s="1" customFormat="1" ht="21.75" customHeight="1" x14ac:dyDescent="0.15">
      <c r="A51" s="89" t="str">
        <f>IF([1]入力フォーム!H50="一団の土地（継続）","☑","□")</f>
        <v>□</v>
      </c>
      <c r="B51" s="74" t="s">
        <v>89</v>
      </c>
      <c r="C51" s="75"/>
      <c r="D51" s="75"/>
      <c r="E51" s="75"/>
      <c r="F51" s="75"/>
      <c r="G51" s="75"/>
      <c r="H51" s="88"/>
      <c r="I51" s="343" t="s">
        <v>90</v>
      </c>
      <c r="J51" s="343"/>
      <c r="K51" s="343"/>
      <c r="L51" s="344" t="str">
        <f>IF(ISBLANK([1]入力フォーム!H156), "",  "(" &amp; [1]入力フォーム!H156 &amp; ")")</f>
        <v/>
      </c>
      <c r="M51" s="344"/>
      <c r="N51" s="344"/>
      <c r="O51" s="344"/>
      <c r="P51" s="345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38"/>
      <c r="AS51" s="338"/>
      <c r="AT51" s="339"/>
    </row>
    <row r="52" spans="1:52" s="1" customFormat="1" ht="21.75" customHeight="1" x14ac:dyDescent="0.15">
      <c r="A52" s="90" t="s">
        <v>91</v>
      </c>
      <c r="B52" s="74" t="s">
        <v>92</v>
      </c>
      <c r="C52" s="75"/>
      <c r="D52" s="75"/>
      <c r="E52" s="75"/>
      <c r="F52" s="75"/>
      <c r="G52" s="75"/>
      <c r="H52" s="88"/>
      <c r="I52" s="87" t="str">
        <f>IF([1]入力フォーム!H155="市街化調整区域","☑","□")</f>
        <v>□</v>
      </c>
      <c r="J52" s="334" t="s">
        <v>93</v>
      </c>
      <c r="K52" s="334"/>
      <c r="L52" s="334"/>
      <c r="M52" s="334"/>
      <c r="N52" s="334"/>
      <c r="O52" s="334"/>
      <c r="P52" s="335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9"/>
    </row>
    <row r="53" spans="1:52" s="1" customFormat="1" ht="21.75" customHeight="1" thickBot="1" x14ac:dyDescent="0.2">
      <c r="A53" s="346"/>
      <c r="B53" s="347"/>
      <c r="C53" s="363" t="str">
        <f>IF(ISBLANK([1]入力フォーム!H51), "", [1]入力フォーム!H51)</f>
        <v/>
      </c>
      <c r="D53" s="363"/>
      <c r="E53" s="363"/>
      <c r="F53" s="363"/>
      <c r="G53" s="363"/>
      <c r="H53" s="364"/>
      <c r="I53" s="91" t="str">
        <f>IF([1]入力フォーム!H155="都市計画区域外","☑","□")</f>
        <v>□</v>
      </c>
      <c r="J53" s="365" t="s">
        <v>94</v>
      </c>
      <c r="K53" s="365"/>
      <c r="L53" s="365"/>
      <c r="M53" s="365"/>
      <c r="N53" s="365"/>
      <c r="O53" s="365"/>
      <c r="P53" s="366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9"/>
    </row>
    <row r="54" spans="1:52" s="1" customFormat="1" ht="21.75" customHeight="1" thickBot="1" x14ac:dyDescent="0.2">
      <c r="A54" s="367" t="s">
        <v>95</v>
      </c>
      <c r="B54" s="368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9"/>
      <c r="Q54" s="340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2"/>
    </row>
    <row r="55" spans="1:52" s="1" customFormat="1" ht="18" customHeight="1" x14ac:dyDescent="0.15">
      <c r="A55" s="370"/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7"/>
      <c r="Q55" s="372" t="s">
        <v>96</v>
      </c>
      <c r="R55" s="373"/>
      <c r="S55" s="373"/>
      <c r="T55" s="373"/>
      <c r="U55" s="373"/>
      <c r="V55" s="373"/>
      <c r="W55" s="373"/>
      <c r="X55" s="373"/>
      <c r="Y55" s="373"/>
      <c r="Z55" s="373"/>
      <c r="AA55" s="373"/>
      <c r="AB55" s="373"/>
      <c r="AC55" s="373"/>
      <c r="AD55" s="374" t="s">
        <v>97</v>
      </c>
      <c r="AE55" s="375"/>
      <c r="AF55" s="375"/>
      <c r="AG55" s="375"/>
      <c r="AH55" s="375"/>
      <c r="AI55" s="375"/>
      <c r="AJ55" s="375"/>
      <c r="AK55" s="375"/>
      <c r="AL55" s="375"/>
      <c r="AM55" s="375"/>
      <c r="AN55" s="375"/>
      <c r="AO55" s="375"/>
      <c r="AP55" s="375"/>
      <c r="AQ55" s="375"/>
      <c r="AR55" s="375"/>
      <c r="AS55" s="375"/>
      <c r="AT55" s="376"/>
    </row>
    <row r="56" spans="1:52" s="1" customFormat="1" ht="18" customHeight="1" x14ac:dyDescent="0.15">
      <c r="A56" s="371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9"/>
      <c r="Q56" s="377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42" t="s">
        <v>98</v>
      </c>
      <c r="AD56" s="43" t="s">
        <v>127</v>
      </c>
      <c r="AE56" s="379" t="s">
        <v>99</v>
      </c>
      <c r="AF56" s="379"/>
      <c r="AG56" s="379"/>
      <c r="AH56" s="44" t="s">
        <v>127</v>
      </c>
      <c r="AI56" s="348" t="s">
        <v>100</v>
      </c>
      <c r="AJ56" s="348"/>
      <c r="AK56" s="44" t="s">
        <v>127</v>
      </c>
      <c r="AL56" s="348" t="s">
        <v>101</v>
      </c>
      <c r="AM56" s="348"/>
      <c r="AN56" s="44" t="s">
        <v>127</v>
      </c>
      <c r="AO56" s="348" t="s">
        <v>102</v>
      </c>
      <c r="AP56" s="348"/>
      <c r="AQ56" s="349" t="str">
        <f>IF(ISBLANK([1]入力フォーム!H168), "",  "〔" &amp; [1]入力フォーム!H168 &amp; "〕")</f>
        <v/>
      </c>
      <c r="AR56" s="349"/>
      <c r="AS56" s="349"/>
      <c r="AT56" s="350"/>
    </row>
    <row r="57" spans="1:52" s="1" customFormat="1" ht="18" customHeight="1" x14ac:dyDescent="0.15">
      <c r="A57" s="371"/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9"/>
      <c r="Q57" s="351" t="s">
        <v>103</v>
      </c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45"/>
      <c r="AD57" s="353" t="s">
        <v>104</v>
      </c>
      <c r="AE57" s="237"/>
      <c r="AF57" s="237"/>
      <c r="AG57" s="237"/>
      <c r="AH57" s="354"/>
      <c r="AI57" s="354"/>
      <c r="AJ57" s="354"/>
      <c r="AK57" s="354"/>
      <c r="AL57" s="354"/>
      <c r="AM57" s="354"/>
      <c r="AN57" s="354"/>
      <c r="AO57" s="354"/>
      <c r="AP57" s="354"/>
      <c r="AQ57" s="354"/>
      <c r="AR57" s="354"/>
      <c r="AS57" s="354"/>
      <c r="AT57" s="355"/>
    </row>
    <row r="58" spans="1:52" s="1" customFormat="1" ht="18" customHeight="1" thickBot="1" x14ac:dyDescent="0.2">
      <c r="A58" s="356" t="s">
        <v>105</v>
      </c>
      <c r="B58" s="357"/>
      <c r="C58" s="357"/>
      <c r="D58" s="357"/>
      <c r="E58" s="357"/>
      <c r="F58" s="357"/>
      <c r="G58" s="46" t="str">
        <f>IF([1]入力フォーム!H159="有","☑","☐")</f>
        <v>☐</v>
      </c>
      <c r="H58" s="47" t="s">
        <v>106</v>
      </c>
      <c r="I58" s="48"/>
      <c r="J58" s="49" t="str">
        <f>IF([1]入力フォーム!H159="無","☑","☐")</f>
        <v>☐</v>
      </c>
      <c r="K58" s="50" t="s">
        <v>107</v>
      </c>
      <c r="L58" s="48"/>
      <c r="M58" s="48"/>
      <c r="N58" s="48"/>
      <c r="O58" s="48"/>
      <c r="P58" s="51"/>
      <c r="Q58" s="358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52" t="s">
        <v>98</v>
      </c>
      <c r="AD58" s="360"/>
      <c r="AE58" s="361"/>
      <c r="AF58" s="361"/>
      <c r="AG58" s="361"/>
      <c r="AH58" s="361"/>
      <c r="AI58" s="361"/>
      <c r="AJ58" s="361"/>
      <c r="AK58" s="361"/>
      <c r="AL58" s="361"/>
      <c r="AM58" s="361"/>
      <c r="AN58" s="361"/>
      <c r="AO58" s="361"/>
      <c r="AP58" s="361"/>
      <c r="AQ58" s="361"/>
      <c r="AR58" s="361"/>
      <c r="AS58" s="361"/>
      <c r="AT58" s="362"/>
    </row>
    <row r="59" spans="1:52" s="1" customFormat="1" ht="18" customHeight="1" x14ac:dyDescent="0.15">
      <c r="A59" s="39" t="s">
        <v>108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53"/>
      <c r="Z59" s="53"/>
      <c r="AA59" s="53"/>
      <c r="AB59" s="53"/>
      <c r="AC59" s="6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</row>
    <row r="60" spans="1:52" s="1" customFormat="1" ht="5.0999999999999996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52" s="1" customFormat="1" ht="18" customHeight="1" thickBot="1" x14ac:dyDescent="0.2">
      <c r="A61" s="8" t="s">
        <v>109</v>
      </c>
      <c r="B61" s="5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2"/>
      <c r="Q61" s="4"/>
      <c r="R61" s="4"/>
      <c r="S61" s="4"/>
      <c r="T61" s="4"/>
      <c r="U61" s="4"/>
      <c r="V61" s="4"/>
      <c r="W61" s="4"/>
      <c r="X61" s="4"/>
      <c r="Y61" s="8"/>
      <c r="Z61" s="56" t="s">
        <v>110</v>
      </c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Z61" s="57"/>
    </row>
    <row r="62" spans="1:52" s="1" customFormat="1" ht="18" customHeight="1" x14ac:dyDescent="0.15">
      <c r="A62" s="157" t="s">
        <v>111</v>
      </c>
      <c r="B62" s="158"/>
      <c r="C62" s="380"/>
      <c r="D62" s="381" t="s">
        <v>112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380"/>
      <c r="Q62" s="382" t="s">
        <v>113</v>
      </c>
      <c r="R62" s="118"/>
      <c r="S62" s="118"/>
      <c r="T62" s="118"/>
      <c r="U62" s="118"/>
      <c r="V62" s="118"/>
      <c r="W62" s="118"/>
      <c r="X62" s="154"/>
      <c r="Y62" s="8"/>
      <c r="Z62" s="383"/>
      <c r="AA62" s="383"/>
      <c r="AB62" s="383"/>
      <c r="AC62" s="383"/>
      <c r="AD62" s="383"/>
      <c r="AE62" s="383"/>
      <c r="AF62" s="383"/>
      <c r="AG62" s="383"/>
      <c r="AH62" s="383"/>
      <c r="AI62" s="383"/>
      <c r="AJ62" s="383"/>
      <c r="AK62" s="383"/>
      <c r="AL62" s="383"/>
      <c r="AM62" s="383"/>
      <c r="AN62" s="383"/>
      <c r="AO62" s="383"/>
      <c r="AP62" s="383"/>
      <c r="AQ62" s="383"/>
      <c r="AR62" s="383"/>
      <c r="AS62" s="383"/>
      <c r="AT62" s="383"/>
    </row>
    <row r="63" spans="1:52" s="1" customFormat="1" ht="20.25" customHeight="1" x14ac:dyDescent="0.15">
      <c r="A63" s="58" t="s">
        <v>127</v>
      </c>
      <c r="B63" s="59" t="s">
        <v>114</v>
      </c>
      <c r="C63" s="60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5"/>
      <c r="Q63" s="61" t="s">
        <v>127</v>
      </c>
      <c r="R63" s="390" t="s">
        <v>115</v>
      </c>
      <c r="S63" s="390"/>
      <c r="T63" s="390"/>
      <c r="U63" s="62" t="s">
        <v>127</v>
      </c>
      <c r="V63" s="390" t="s">
        <v>116</v>
      </c>
      <c r="W63" s="390"/>
      <c r="X63" s="391"/>
      <c r="Y63" s="8"/>
      <c r="Z63" s="383"/>
      <c r="AA63" s="383"/>
      <c r="AB63" s="383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3"/>
      <c r="AN63" s="383"/>
      <c r="AO63" s="383"/>
      <c r="AP63" s="383"/>
      <c r="AQ63" s="383"/>
      <c r="AR63" s="383"/>
      <c r="AS63" s="383"/>
      <c r="AT63" s="383"/>
    </row>
    <row r="64" spans="1:52" s="1" customFormat="1" ht="20.25" customHeight="1" x14ac:dyDescent="0.15">
      <c r="A64" s="392" t="s">
        <v>127</v>
      </c>
      <c r="B64" s="394" t="s">
        <v>117</v>
      </c>
      <c r="C64" s="63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386"/>
      <c r="P64" s="387"/>
      <c r="Q64" s="396" t="s">
        <v>118</v>
      </c>
      <c r="R64" s="397"/>
      <c r="S64" s="397"/>
      <c r="T64" s="397"/>
      <c r="U64" s="411"/>
      <c r="V64" s="411"/>
      <c r="W64" s="411"/>
      <c r="X64" s="64"/>
      <c r="Y64" s="8"/>
      <c r="Z64" s="383"/>
      <c r="AA64" s="383"/>
      <c r="AB64" s="383"/>
      <c r="AC64" s="383"/>
      <c r="AD64" s="383"/>
      <c r="AE64" s="383"/>
      <c r="AF64" s="383"/>
      <c r="AG64" s="383"/>
      <c r="AH64" s="383"/>
      <c r="AI64" s="383"/>
      <c r="AJ64" s="383"/>
      <c r="AK64" s="383"/>
      <c r="AL64" s="383"/>
      <c r="AM64" s="383"/>
      <c r="AN64" s="383"/>
      <c r="AO64" s="383"/>
      <c r="AP64" s="383"/>
      <c r="AQ64" s="383"/>
      <c r="AR64" s="383"/>
      <c r="AS64" s="383"/>
      <c r="AT64" s="383"/>
    </row>
    <row r="65" spans="1:50" s="1" customFormat="1" ht="20.25" customHeight="1" thickBot="1" x14ac:dyDescent="0.2">
      <c r="A65" s="393"/>
      <c r="B65" s="395"/>
      <c r="C65" s="65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9"/>
      <c r="Q65" s="66" t="s">
        <v>119</v>
      </c>
      <c r="R65" s="412"/>
      <c r="S65" s="412"/>
      <c r="T65" s="412"/>
      <c r="U65" s="412"/>
      <c r="V65" s="412"/>
      <c r="W65" s="412"/>
      <c r="X65" s="67" t="s">
        <v>120</v>
      </c>
      <c r="Y65" s="8"/>
      <c r="Z65" s="383"/>
      <c r="AA65" s="383"/>
      <c r="AB65" s="383"/>
      <c r="AC65" s="383"/>
      <c r="AD65" s="383"/>
      <c r="AE65" s="383"/>
      <c r="AF65" s="383"/>
      <c r="AG65" s="383"/>
      <c r="AH65" s="383"/>
      <c r="AI65" s="383"/>
      <c r="AJ65" s="383"/>
      <c r="AK65" s="383"/>
      <c r="AL65" s="383"/>
      <c r="AM65" s="383"/>
      <c r="AN65" s="383"/>
      <c r="AO65" s="383"/>
      <c r="AP65" s="383"/>
      <c r="AQ65" s="383"/>
      <c r="AR65" s="383"/>
      <c r="AS65" s="383"/>
      <c r="AT65" s="383"/>
    </row>
    <row r="66" spans="1:50" s="1" customFormat="1" ht="18" customHeight="1" x14ac:dyDescent="0.15">
      <c r="A66" s="413" t="s">
        <v>121</v>
      </c>
      <c r="B66" s="414"/>
      <c r="C66" s="414"/>
      <c r="D66" s="414"/>
      <c r="E66" s="414"/>
      <c r="F66" s="414"/>
      <c r="G66" s="414"/>
      <c r="H66" s="414"/>
      <c r="I66" s="414"/>
      <c r="J66" s="414"/>
      <c r="K66" s="414"/>
      <c r="L66" s="414"/>
      <c r="M66" s="414"/>
      <c r="N66" s="414"/>
      <c r="O66" s="414"/>
      <c r="P66" s="415"/>
      <c r="Q66" s="416" t="s">
        <v>122</v>
      </c>
      <c r="R66" s="417"/>
      <c r="S66" s="417"/>
      <c r="T66" s="417"/>
      <c r="U66" s="417"/>
      <c r="V66" s="417"/>
      <c r="W66" s="417"/>
      <c r="X66" s="418"/>
      <c r="Y66" s="8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</row>
    <row r="67" spans="1:50" s="1" customFormat="1" ht="18" customHeight="1" x14ac:dyDescent="0.15">
      <c r="A67" s="68" t="s">
        <v>127</v>
      </c>
      <c r="B67" s="419" t="s">
        <v>123</v>
      </c>
      <c r="C67" s="419"/>
      <c r="D67" s="419"/>
      <c r="E67" s="69" t="s">
        <v>127</v>
      </c>
      <c r="F67" s="419" t="s">
        <v>15</v>
      </c>
      <c r="G67" s="419"/>
      <c r="H67" s="419"/>
      <c r="I67" s="69" t="s">
        <v>127</v>
      </c>
      <c r="J67" s="419" t="s">
        <v>16</v>
      </c>
      <c r="K67" s="419"/>
      <c r="L67" s="419"/>
      <c r="M67" s="419"/>
      <c r="N67" s="6"/>
      <c r="O67" s="6"/>
      <c r="P67" s="70"/>
      <c r="Q67" s="420"/>
      <c r="R67" s="421"/>
      <c r="S67" s="421"/>
      <c r="T67" s="421"/>
      <c r="U67" s="421"/>
      <c r="V67" s="421"/>
      <c r="W67" s="421"/>
      <c r="X67" s="424" t="s">
        <v>124</v>
      </c>
      <c r="Y67" s="8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  <c r="AM67" s="383"/>
      <c r="AN67" s="383"/>
      <c r="AO67" s="383"/>
      <c r="AP67" s="383"/>
      <c r="AQ67" s="383"/>
      <c r="AR67" s="383"/>
      <c r="AS67" s="383"/>
      <c r="AT67" s="383"/>
    </row>
    <row r="68" spans="1:50" s="1" customFormat="1" ht="18" customHeight="1" thickBot="1" x14ac:dyDescent="0.4">
      <c r="A68" s="71" t="s">
        <v>127</v>
      </c>
      <c r="B68" s="426" t="s">
        <v>125</v>
      </c>
      <c r="C68" s="426"/>
      <c r="D68" s="426"/>
      <c r="E68" s="426"/>
      <c r="F68" s="72" t="s">
        <v>127</v>
      </c>
      <c r="G68" s="398" t="s">
        <v>102</v>
      </c>
      <c r="H68" s="398"/>
      <c r="I68" s="399" t="str">
        <f>IF(ISBLANK([1]入力フォーム!H182), "",  "(" &amp; [1]入力フォーム!H182 &amp; ")")</f>
        <v/>
      </c>
      <c r="J68" s="399"/>
      <c r="K68" s="399"/>
      <c r="L68" s="399"/>
      <c r="M68" s="399"/>
      <c r="N68" s="399"/>
      <c r="O68" s="399"/>
      <c r="P68" s="400"/>
      <c r="Q68" s="422"/>
      <c r="R68" s="423"/>
      <c r="S68" s="423"/>
      <c r="T68" s="423"/>
      <c r="U68" s="423"/>
      <c r="V68" s="423"/>
      <c r="W68" s="423"/>
      <c r="X68" s="425"/>
      <c r="Y68" s="8"/>
      <c r="Z68" s="383"/>
      <c r="AA68" s="383"/>
      <c r="AB68" s="383"/>
      <c r="AC68" s="383"/>
      <c r="AD68" s="383"/>
      <c r="AE68" s="383"/>
      <c r="AF68" s="383"/>
      <c r="AG68" s="383"/>
      <c r="AH68" s="383"/>
      <c r="AI68" s="383"/>
      <c r="AJ68" s="383"/>
      <c r="AK68" s="383"/>
      <c r="AL68" s="383"/>
      <c r="AM68" s="383"/>
      <c r="AN68" s="383"/>
      <c r="AO68" s="383"/>
      <c r="AP68" s="383"/>
      <c r="AQ68" s="383"/>
      <c r="AR68" s="383"/>
      <c r="AS68" s="383"/>
      <c r="AT68" s="383"/>
    </row>
    <row r="69" spans="1:50" s="1" customFormat="1" ht="3.9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8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83"/>
      <c r="AM69" s="383"/>
      <c r="AN69" s="383"/>
      <c r="AO69" s="383"/>
      <c r="AP69" s="383"/>
      <c r="AQ69" s="383"/>
      <c r="AR69" s="383"/>
      <c r="AS69" s="383"/>
      <c r="AT69" s="383"/>
    </row>
    <row r="70" spans="1:50" s="1" customFormat="1" ht="3" hidden="1" customHeight="1" x14ac:dyDescent="0.15">
      <c r="A70" s="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8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3"/>
      <c r="AS70" s="383"/>
      <c r="AT70" s="383"/>
    </row>
    <row r="71" spans="1:50" s="1" customFormat="1" ht="19.5" customHeight="1" thickBot="1" x14ac:dyDescent="0.2">
      <c r="A71" s="401" t="s">
        <v>126</v>
      </c>
      <c r="B71" s="401"/>
      <c r="C71" s="401"/>
      <c r="D71" s="401"/>
      <c r="E71" s="401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73"/>
      <c r="Y71" s="8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3"/>
      <c r="AK71" s="383"/>
      <c r="AL71" s="383"/>
      <c r="AM71" s="383"/>
      <c r="AN71" s="383"/>
      <c r="AO71" s="383"/>
      <c r="AP71" s="383"/>
      <c r="AQ71" s="383"/>
      <c r="AR71" s="383"/>
      <c r="AS71" s="383"/>
      <c r="AT71" s="383"/>
    </row>
    <row r="72" spans="1:50" s="1" customFormat="1" ht="22.5" customHeight="1" x14ac:dyDescent="0.15">
      <c r="A72" s="402"/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4"/>
      <c r="Y72" s="8"/>
      <c r="Z72" s="383"/>
      <c r="AA72" s="383"/>
      <c r="AB72" s="383"/>
      <c r="AC72" s="383"/>
      <c r="AD72" s="383"/>
      <c r="AE72" s="383"/>
      <c r="AF72" s="383"/>
      <c r="AG72" s="383"/>
      <c r="AH72" s="383"/>
      <c r="AI72" s="383"/>
      <c r="AJ72" s="383"/>
      <c r="AK72" s="383"/>
      <c r="AL72" s="383"/>
      <c r="AM72" s="383"/>
      <c r="AN72" s="383"/>
      <c r="AO72" s="383"/>
      <c r="AP72" s="383"/>
      <c r="AQ72" s="383"/>
      <c r="AR72" s="383"/>
      <c r="AS72" s="383"/>
      <c r="AT72" s="383"/>
    </row>
    <row r="73" spans="1:50" s="1" customFormat="1" ht="22.5" customHeight="1" x14ac:dyDescent="0.15">
      <c r="A73" s="405"/>
      <c r="B73" s="406"/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6"/>
      <c r="P73" s="406"/>
      <c r="Q73" s="406"/>
      <c r="R73" s="406"/>
      <c r="S73" s="406"/>
      <c r="T73" s="406"/>
      <c r="U73" s="406"/>
      <c r="V73" s="406"/>
      <c r="W73" s="406"/>
      <c r="X73" s="407"/>
      <c r="Y73" s="8"/>
      <c r="Z73" s="383"/>
      <c r="AA73" s="383"/>
      <c r="AB73" s="383"/>
      <c r="AC73" s="383"/>
      <c r="AD73" s="383"/>
      <c r="AE73" s="383"/>
      <c r="AF73" s="383"/>
      <c r="AG73" s="383"/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3"/>
      <c r="AS73" s="383"/>
      <c r="AT73" s="383"/>
    </row>
    <row r="74" spans="1:50" s="1" customFormat="1" ht="22.5" customHeight="1" x14ac:dyDescent="0.15">
      <c r="A74" s="405"/>
      <c r="B74" s="406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7"/>
      <c r="Y74" s="8"/>
      <c r="Z74" s="383"/>
      <c r="AA74" s="383"/>
      <c r="AB74" s="383"/>
      <c r="AC74" s="383"/>
      <c r="AD74" s="383"/>
      <c r="AE74" s="383"/>
      <c r="AF74" s="383"/>
      <c r="AG74" s="383"/>
      <c r="AH74" s="383"/>
      <c r="AI74" s="383"/>
      <c r="AJ74" s="383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X74" s="8"/>
    </row>
    <row r="75" spans="1:50" s="1" customFormat="1" ht="22.5" customHeight="1" x14ac:dyDescent="0.15">
      <c r="A75" s="405"/>
      <c r="B75" s="406"/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  <c r="V75" s="406"/>
      <c r="W75" s="406"/>
      <c r="X75" s="407"/>
      <c r="Y75" s="8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3"/>
      <c r="AK75" s="383"/>
      <c r="AL75" s="383"/>
      <c r="AM75" s="383"/>
      <c r="AN75" s="383"/>
      <c r="AO75" s="383"/>
      <c r="AP75" s="383"/>
      <c r="AQ75" s="383"/>
      <c r="AR75" s="383"/>
      <c r="AS75" s="383"/>
      <c r="AT75" s="383"/>
    </row>
    <row r="76" spans="1:50" s="1" customFormat="1" ht="22.5" customHeight="1" x14ac:dyDescent="0.15">
      <c r="A76" s="405"/>
      <c r="B76" s="406"/>
      <c r="C76" s="406"/>
      <c r="D76" s="406"/>
      <c r="E76" s="406"/>
      <c r="F76" s="406"/>
      <c r="G76" s="406"/>
      <c r="H76" s="406"/>
      <c r="I76" s="406"/>
      <c r="J76" s="406"/>
      <c r="K76" s="406"/>
      <c r="L76" s="406"/>
      <c r="M76" s="406"/>
      <c r="N76" s="406"/>
      <c r="O76" s="406"/>
      <c r="P76" s="406"/>
      <c r="Q76" s="406"/>
      <c r="R76" s="406"/>
      <c r="S76" s="406"/>
      <c r="T76" s="406"/>
      <c r="U76" s="406"/>
      <c r="V76" s="406"/>
      <c r="W76" s="406"/>
      <c r="X76" s="407"/>
      <c r="Y76" s="8"/>
      <c r="Z76" s="383"/>
      <c r="AA76" s="383"/>
      <c r="AB76" s="383"/>
      <c r="AC76" s="383"/>
      <c r="AD76" s="383"/>
      <c r="AE76" s="383"/>
      <c r="AF76" s="383"/>
      <c r="AG76" s="383"/>
      <c r="AH76" s="383"/>
      <c r="AI76" s="383"/>
      <c r="AJ76" s="383"/>
      <c r="AK76" s="383"/>
      <c r="AL76" s="383"/>
      <c r="AM76" s="383"/>
      <c r="AN76" s="383"/>
      <c r="AO76" s="383"/>
      <c r="AP76" s="383"/>
      <c r="AQ76" s="383"/>
      <c r="AR76" s="383"/>
      <c r="AS76" s="383"/>
      <c r="AT76" s="383"/>
    </row>
    <row r="77" spans="1:50" s="1" customFormat="1" ht="19.5" customHeight="1" x14ac:dyDescent="0.15">
      <c r="A77" s="405"/>
      <c r="B77" s="406"/>
      <c r="C77" s="406"/>
      <c r="D77" s="406"/>
      <c r="E77" s="406"/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406"/>
      <c r="X77" s="407"/>
      <c r="Y77" s="8"/>
      <c r="Z77" s="383"/>
      <c r="AA77" s="383"/>
      <c r="AB77" s="383"/>
      <c r="AC77" s="383"/>
      <c r="AD77" s="383"/>
      <c r="AE77" s="383"/>
      <c r="AF77" s="383"/>
      <c r="AG77" s="383"/>
      <c r="AH77" s="383"/>
      <c r="AI77" s="383"/>
      <c r="AJ77" s="383"/>
      <c r="AK77" s="383"/>
      <c r="AL77" s="383"/>
      <c r="AM77" s="383"/>
      <c r="AN77" s="383"/>
      <c r="AO77" s="383"/>
      <c r="AP77" s="383"/>
      <c r="AQ77" s="383"/>
      <c r="AR77" s="383"/>
      <c r="AS77" s="383"/>
      <c r="AT77" s="383"/>
    </row>
    <row r="78" spans="1:50" s="1" customFormat="1" ht="19.5" customHeight="1" thickBot="1" x14ac:dyDescent="0.2">
      <c r="A78" s="408"/>
      <c r="B78" s="409"/>
      <c r="C78" s="409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09"/>
      <c r="V78" s="409"/>
      <c r="W78" s="409"/>
      <c r="X78" s="410"/>
      <c r="Y78" s="8"/>
      <c r="Z78" s="383"/>
      <c r="AA78" s="383"/>
      <c r="AB78" s="383"/>
      <c r="AC78" s="383"/>
      <c r="AD78" s="383"/>
      <c r="AE78" s="383"/>
      <c r="AF78" s="383"/>
      <c r="AG78" s="383"/>
      <c r="AH78" s="383"/>
      <c r="AI78" s="383"/>
      <c r="AJ78" s="383"/>
      <c r="AK78" s="383"/>
      <c r="AL78" s="383"/>
      <c r="AM78" s="383"/>
      <c r="AN78" s="383"/>
      <c r="AO78" s="383"/>
      <c r="AP78" s="383"/>
      <c r="AQ78" s="383"/>
      <c r="AR78" s="383"/>
      <c r="AS78" s="383"/>
      <c r="AT78" s="383"/>
    </row>
  </sheetData>
  <mergeCells count="189">
    <mergeCell ref="A62:C62"/>
    <mergeCell ref="D62:P62"/>
    <mergeCell ref="Q62:X62"/>
    <mergeCell ref="Z62:AT78"/>
    <mergeCell ref="D63:P65"/>
    <mergeCell ref="R63:T63"/>
    <mergeCell ref="V63:X63"/>
    <mergeCell ref="A64:A65"/>
    <mergeCell ref="B64:B65"/>
    <mergeCell ref="Q64:T64"/>
    <mergeCell ref="G68:H68"/>
    <mergeCell ref="I68:P68"/>
    <mergeCell ref="A71:W71"/>
    <mergeCell ref="A72:X78"/>
    <mergeCell ref="U64:W64"/>
    <mergeCell ref="R65:W65"/>
    <mergeCell ref="A66:P66"/>
    <mergeCell ref="Q66:X66"/>
    <mergeCell ref="B67:D67"/>
    <mergeCell ref="F67:H67"/>
    <mergeCell ref="J67:M67"/>
    <mergeCell ref="Q67:W68"/>
    <mergeCell ref="X67:X68"/>
    <mergeCell ref="B68:E68"/>
    <mergeCell ref="Q57:AB57"/>
    <mergeCell ref="AD57:AG57"/>
    <mergeCell ref="AH57:AT57"/>
    <mergeCell ref="A58:F58"/>
    <mergeCell ref="Q58:AB58"/>
    <mergeCell ref="AD58:AT58"/>
    <mergeCell ref="C53:H53"/>
    <mergeCell ref="J53:P53"/>
    <mergeCell ref="A54:P54"/>
    <mergeCell ref="A55:P57"/>
    <mergeCell ref="Q55:AC55"/>
    <mergeCell ref="AD55:AT55"/>
    <mergeCell ref="Q56:AB56"/>
    <mergeCell ref="AE56:AG56"/>
    <mergeCell ref="AI56:AJ56"/>
    <mergeCell ref="AL56:AM56"/>
    <mergeCell ref="J49:P49"/>
    <mergeCell ref="Q49:AT54"/>
    <mergeCell ref="J50:P50"/>
    <mergeCell ref="I51:K51"/>
    <mergeCell ref="L51:P51"/>
    <mergeCell ref="J52:P52"/>
    <mergeCell ref="A53:B53"/>
    <mergeCell ref="AO56:AP56"/>
    <mergeCell ref="AQ56:AT56"/>
    <mergeCell ref="A48:H48"/>
    <mergeCell ref="I48:P48"/>
    <mergeCell ref="Q48:AT48"/>
    <mergeCell ref="A38:B39"/>
    <mergeCell ref="C38:T38"/>
    <mergeCell ref="U38:X38"/>
    <mergeCell ref="Y38:AB39"/>
    <mergeCell ref="AC38:AG39"/>
    <mergeCell ref="AH38:AJ39"/>
    <mergeCell ref="C39:T39"/>
    <mergeCell ref="U39:X39"/>
    <mergeCell ref="C40:D41"/>
    <mergeCell ref="E40:F41"/>
    <mergeCell ref="G40:G41"/>
    <mergeCell ref="H40:H41"/>
    <mergeCell ref="I40:T41"/>
    <mergeCell ref="U40:X41"/>
    <mergeCell ref="Y40:AB40"/>
    <mergeCell ref="AC40:AJ41"/>
    <mergeCell ref="A36:B37"/>
    <mergeCell ref="C36:T36"/>
    <mergeCell ref="U36:X36"/>
    <mergeCell ref="Y36:AB37"/>
    <mergeCell ref="AC36:AG37"/>
    <mergeCell ref="AH36:AJ37"/>
    <mergeCell ref="AP36:AT37"/>
    <mergeCell ref="C37:T37"/>
    <mergeCell ref="U37:X37"/>
    <mergeCell ref="AK36:AO37"/>
    <mergeCell ref="AK40:AO40"/>
    <mergeCell ref="AP40:AT40"/>
    <mergeCell ref="Y41:AB41"/>
    <mergeCell ref="AK41:AO41"/>
    <mergeCell ref="AP41:AT41"/>
    <mergeCell ref="AK38:AO39"/>
    <mergeCell ref="AP38:AT39"/>
    <mergeCell ref="A34:B35"/>
    <mergeCell ref="C34:T34"/>
    <mergeCell ref="U34:X34"/>
    <mergeCell ref="Y34:AB35"/>
    <mergeCell ref="AC34:AG35"/>
    <mergeCell ref="AH34:AJ35"/>
    <mergeCell ref="AK34:AO35"/>
    <mergeCell ref="AP34:AT35"/>
    <mergeCell ref="C35:T35"/>
    <mergeCell ref="U35:X35"/>
    <mergeCell ref="AK30:AO31"/>
    <mergeCell ref="AP30:AT31"/>
    <mergeCell ref="C31:T31"/>
    <mergeCell ref="U31:X31"/>
    <mergeCell ref="A32:B33"/>
    <mergeCell ref="C32:T32"/>
    <mergeCell ref="U32:X32"/>
    <mergeCell ref="Y32:AB33"/>
    <mergeCell ref="AC32:AG33"/>
    <mergeCell ref="AH32:AJ33"/>
    <mergeCell ref="A30:B31"/>
    <mergeCell ref="C30:T30"/>
    <mergeCell ref="U30:X30"/>
    <mergeCell ref="Y30:AB31"/>
    <mergeCell ref="AC30:AG31"/>
    <mergeCell ref="AH30:AJ31"/>
    <mergeCell ref="AK32:AO33"/>
    <mergeCell ref="AP32:AT33"/>
    <mergeCell ref="C33:T33"/>
    <mergeCell ref="U33:X33"/>
    <mergeCell ref="Z26:AT26"/>
    <mergeCell ref="A28:T29"/>
    <mergeCell ref="U28:X29"/>
    <mergeCell ref="Y28:AB29"/>
    <mergeCell ref="AC28:AG29"/>
    <mergeCell ref="AH28:AJ29"/>
    <mergeCell ref="AK28:AO29"/>
    <mergeCell ref="AP28:AT29"/>
    <mergeCell ref="A24:D24"/>
    <mergeCell ref="E24:R24"/>
    <mergeCell ref="Z24:AT24"/>
    <mergeCell ref="A25:D25"/>
    <mergeCell ref="E25:R25"/>
    <mergeCell ref="T25:X25"/>
    <mergeCell ref="Z25:AT25"/>
    <mergeCell ref="A21:R21"/>
    <mergeCell ref="Z21:AT21"/>
    <mergeCell ref="A22:R23"/>
    <mergeCell ref="Z22:AT22"/>
    <mergeCell ref="Z23:AT23"/>
    <mergeCell ref="S15:S16"/>
    <mergeCell ref="T15:W16"/>
    <mergeCell ref="X15:Y16"/>
    <mergeCell ref="B16:E16"/>
    <mergeCell ref="AA16:AD16"/>
    <mergeCell ref="A17:R19"/>
    <mergeCell ref="S17:Y17"/>
    <mergeCell ref="Z17:AT19"/>
    <mergeCell ref="AR11:AS11"/>
    <mergeCell ref="Z8:AB8"/>
    <mergeCell ref="AD8:AF8"/>
    <mergeCell ref="AH8:AK8"/>
    <mergeCell ref="AN8:AN9"/>
    <mergeCell ref="AO8:AO9"/>
    <mergeCell ref="AP8:AQ9"/>
    <mergeCell ref="A20:D20"/>
    <mergeCell ref="E20:R20"/>
    <mergeCell ref="Z20:AT20"/>
    <mergeCell ref="AF6:AI6"/>
    <mergeCell ref="AJ6:AO6"/>
    <mergeCell ref="AP6:AS6"/>
    <mergeCell ref="A8:E9"/>
    <mergeCell ref="F8:O9"/>
    <mergeCell ref="P8:T9"/>
    <mergeCell ref="U8:U9"/>
    <mergeCell ref="V8:X9"/>
    <mergeCell ref="A12:R12"/>
    <mergeCell ref="S12:Y14"/>
    <mergeCell ref="Z12:AT12"/>
    <mergeCell ref="A13:G13"/>
    <mergeCell ref="H13:R13"/>
    <mergeCell ref="Z13:AF13"/>
    <mergeCell ref="AG13:AT13"/>
    <mergeCell ref="AR8:AR9"/>
    <mergeCell ref="AS8:AT9"/>
    <mergeCell ref="AC9:AL9"/>
    <mergeCell ref="A10:Y10"/>
    <mergeCell ref="Z10:AT10"/>
    <mergeCell ref="K11:N11"/>
    <mergeCell ref="P11:Q11"/>
    <mergeCell ref="S11:Y11"/>
    <mergeCell ref="AM11:AP11"/>
    <mergeCell ref="B2:K2"/>
    <mergeCell ref="AF2:AI2"/>
    <mergeCell ref="AJ2:AS2"/>
    <mergeCell ref="AF3:AI3"/>
    <mergeCell ref="AJ3:AS3"/>
    <mergeCell ref="B4:AD5"/>
    <mergeCell ref="AF4:AI4"/>
    <mergeCell ref="AJ4:AO4"/>
    <mergeCell ref="AP4:AS4"/>
    <mergeCell ref="AF5:AI5"/>
    <mergeCell ref="AJ5:AO5"/>
    <mergeCell ref="AP5:AS5"/>
  </mergeCells>
  <phoneticPr fontId="3"/>
  <printOptions horizontalCentered="1"/>
  <pageMargins left="0.62992125984251968" right="0.23622047244094491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島根県江角　真由美</dc:creator>
  <cp:lastModifiedBy>島根県江角　真由美</cp:lastModifiedBy>
  <cp:lastPrinted>2025-06-23T02:03:28Z</cp:lastPrinted>
  <dcterms:created xsi:type="dcterms:W3CDTF">2025-06-16T01:38:30Z</dcterms:created>
  <dcterms:modified xsi:type="dcterms:W3CDTF">2025-06-23T02:10:17Z</dcterms:modified>
</cp:coreProperties>
</file>