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経営計画（当初）" sheetId="1" r:id="rId1"/>
    <sheet name="経営計画（実績）" sheetId="2" r:id="rId2"/>
    <sheet name="経営計画（実績－当初）" sheetId="3" r:id="rId3"/>
    <sheet name="県産原材料調達額拡大計画（当初）" sheetId="4" r:id="rId4"/>
    <sheet name="県産原材料調達額拡大計画（実績）" sheetId="5" r:id="rId5"/>
    <sheet name="県産原材料調達額拡大計画（実績－当初）" sheetId="6" r:id="rId6"/>
    <sheet name="販路拡大計画（当初）" sheetId="7" r:id="rId7"/>
    <sheet name="販路拡大計画（実績）" sheetId="8" r:id="rId8"/>
    <sheet name="販路拡大計画（実績－当初）" sheetId="9" r:id="rId9"/>
  </sheets>
  <definedNames>
    <definedName name="_xlnm._FilterDatabase" localSheetId="7" hidden="1">'販路拡大計画（実績）'!$D$15:$E$74</definedName>
    <definedName name="_xlnm._FilterDatabase" localSheetId="8" hidden="1">'販路拡大計画（実績－当初）'!$D$15:$E$74</definedName>
    <definedName name="_xlnm._FilterDatabase" localSheetId="6" hidden="1">'販路拡大計画（当初）'!$D$15:$E$74</definedName>
    <definedName name="_xlnm.Print_Area" localSheetId="1">'経営計画（実績）'!$B$1:$L$22</definedName>
    <definedName name="_xlnm.Print_Area" localSheetId="2">'経営計画（実績－当初）'!$B$1:$L$22</definedName>
    <definedName name="_xlnm.Print_Area" localSheetId="0">'経営計画（当初）'!$B$1:$L$22</definedName>
    <definedName name="_xlnm.Print_Area" localSheetId="4">'県産原材料調達額拡大計画（実績）'!$B$1:$L$32</definedName>
    <definedName name="_xlnm.Print_Area" localSheetId="5">'県産原材料調達額拡大計画（実績－当初）'!$B$1:$L$32</definedName>
    <definedName name="_xlnm.Print_Area" localSheetId="3">'県産原材料調達額拡大計画（当初）'!$B$1:$L$32</definedName>
    <definedName name="_xlnm.Print_Area" localSheetId="7">'販路拡大計画（実績）'!$B$1:$V$84</definedName>
    <definedName name="_xlnm.Print_Area" localSheetId="8">'販路拡大計画（実績－当初）'!$B$1:$V$84</definedName>
    <definedName name="_xlnm.Print_Area" localSheetId="6">'販路拡大計画（当初）'!$B$1:$V$84</definedName>
    <definedName name="自社店舗" localSheetId="7">'販路拡大計画（実績）'!$D$87:$D$92</definedName>
    <definedName name="自社店舗" localSheetId="8">'販路拡大計画（実績－当初）'!$D$87:$D$92</definedName>
    <definedName name="自社店舗">'販路拡大計画（当初）'!$D$87:$D$92</definedName>
    <definedName name="小売業" localSheetId="7">'販路拡大計画（実績）'!$D$87:$D$92</definedName>
    <definedName name="小売業" localSheetId="8">'販路拡大計画（実績－当初）'!$D$87:$D$92</definedName>
    <definedName name="小売業">'販路拡大計画（当初）'!$D$87:$D$92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6" i="2" l="1"/>
  <c r="K6" i="3" s="1"/>
  <c r="J6" i="2"/>
  <c r="I6" i="2"/>
  <c r="H6" i="2"/>
  <c r="G6" i="2"/>
  <c r="G6" i="3" s="1"/>
  <c r="F6" i="2"/>
  <c r="K6" i="1"/>
  <c r="J6" i="1"/>
  <c r="I6" i="1"/>
  <c r="H6" i="1"/>
  <c r="G6" i="1"/>
  <c r="I6" i="3"/>
  <c r="F6" i="1"/>
  <c r="Q74" i="9"/>
  <c r="P74" i="9"/>
  <c r="O74" i="9"/>
  <c r="N74" i="9"/>
  <c r="M74" i="9"/>
  <c r="L74" i="9"/>
  <c r="K74" i="9"/>
  <c r="J74" i="9"/>
  <c r="I74" i="9"/>
  <c r="H74" i="9"/>
  <c r="E74" i="9" s="1"/>
  <c r="G74" i="9"/>
  <c r="Q73" i="9"/>
  <c r="P73" i="9"/>
  <c r="O73" i="9"/>
  <c r="N73" i="9"/>
  <c r="M73" i="9"/>
  <c r="L73" i="9"/>
  <c r="K73" i="9"/>
  <c r="E73" i="9" s="1"/>
  <c r="J73" i="9"/>
  <c r="I73" i="9"/>
  <c r="H73" i="9"/>
  <c r="G73" i="9"/>
  <c r="Q72" i="9"/>
  <c r="P72" i="9"/>
  <c r="O72" i="9"/>
  <c r="N72" i="9"/>
  <c r="M72" i="9"/>
  <c r="L72" i="9"/>
  <c r="K72" i="9"/>
  <c r="J72" i="9"/>
  <c r="I72" i="9"/>
  <c r="H72" i="9"/>
  <c r="G72" i="9"/>
  <c r="E72" i="9" s="1"/>
  <c r="Q71" i="9"/>
  <c r="P71" i="9"/>
  <c r="O71" i="9"/>
  <c r="N71" i="9"/>
  <c r="M71" i="9"/>
  <c r="L71" i="9"/>
  <c r="K71" i="9"/>
  <c r="J71" i="9"/>
  <c r="I71" i="9"/>
  <c r="H71" i="9"/>
  <c r="E71" i="9" s="1"/>
  <c r="G71" i="9"/>
  <c r="Q70" i="9"/>
  <c r="P70" i="9"/>
  <c r="O70" i="9"/>
  <c r="N70" i="9"/>
  <c r="M70" i="9"/>
  <c r="L70" i="9"/>
  <c r="E70" i="9" s="1"/>
  <c r="K70" i="9"/>
  <c r="J70" i="9"/>
  <c r="I70" i="9"/>
  <c r="H70" i="9"/>
  <c r="G70" i="9"/>
  <c r="E69" i="9"/>
  <c r="Q68" i="9"/>
  <c r="P68" i="9"/>
  <c r="O68" i="9"/>
  <c r="N68" i="9"/>
  <c r="M68" i="9"/>
  <c r="L68" i="9"/>
  <c r="K68" i="9"/>
  <c r="J68" i="9"/>
  <c r="I68" i="9"/>
  <c r="H68" i="9"/>
  <c r="G68" i="9"/>
  <c r="Q67" i="9"/>
  <c r="P67" i="9"/>
  <c r="O67" i="9"/>
  <c r="N67" i="9"/>
  <c r="M67" i="9"/>
  <c r="E67" i="9" s="1"/>
  <c r="L67" i="9"/>
  <c r="K67" i="9"/>
  <c r="J67" i="9"/>
  <c r="I67" i="9"/>
  <c r="H67" i="9"/>
  <c r="G67" i="9"/>
  <c r="Q66" i="9"/>
  <c r="P66" i="9"/>
  <c r="O66" i="9"/>
  <c r="N66" i="9"/>
  <c r="M66" i="9"/>
  <c r="L66" i="9"/>
  <c r="K66" i="9"/>
  <c r="J66" i="9"/>
  <c r="I66" i="9"/>
  <c r="H66" i="9"/>
  <c r="E66" i="9" s="1"/>
  <c r="G66" i="9"/>
  <c r="Q65" i="9"/>
  <c r="P65" i="9"/>
  <c r="O65" i="9"/>
  <c r="N65" i="9"/>
  <c r="M65" i="9"/>
  <c r="L65" i="9"/>
  <c r="K65" i="9"/>
  <c r="E65" i="9" s="1"/>
  <c r="J65" i="9"/>
  <c r="I65" i="9"/>
  <c r="H65" i="9"/>
  <c r="G65" i="9"/>
  <c r="Q64" i="9"/>
  <c r="P64" i="9"/>
  <c r="O64" i="9"/>
  <c r="N64" i="9"/>
  <c r="M64" i="9"/>
  <c r="L64" i="9"/>
  <c r="K64" i="9"/>
  <c r="J64" i="9"/>
  <c r="I64" i="9"/>
  <c r="H64" i="9"/>
  <c r="G64" i="9"/>
  <c r="E64" i="9" s="1"/>
  <c r="E63" i="9"/>
  <c r="Q62" i="9"/>
  <c r="P62" i="9"/>
  <c r="O62" i="9"/>
  <c r="N62" i="9"/>
  <c r="M62" i="9"/>
  <c r="L62" i="9"/>
  <c r="E62" i="9" s="1"/>
  <c r="K62" i="9"/>
  <c r="J62" i="9"/>
  <c r="I62" i="9"/>
  <c r="H62" i="9"/>
  <c r="G62" i="9"/>
  <c r="Q61" i="9"/>
  <c r="P61" i="9"/>
  <c r="O61" i="9"/>
  <c r="N61" i="9"/>
  <c r="M61" i="9"/>
  <c r="L61" i="9"/>
  <c r="K61" i="9"/>
  <c r="J61" i="9"/>
  <c r="I61" i="9"/>
  <c r="H61" i="9"/>
  <c r="G61" i="9"/>
  <c r="Q60" i="9"/>
  <c r="P60" i="9"/>
  <c r="O60" i="9"/>
  <c r="N60" i="9"/>
  <c r="M60" i="9"/>
  <c r="L60" i="9"/>
  <c r="K60" i="9"/>
  <c r="J60" i="9"/>
  <c r="E60" i="9" s="1"/>
  <c r="I60" i="9"/>
  <c r="H60" i="9"/>
  <c r="G60" i="9"/>
  <c r="Q59" i="9"/>
  <c r="P59" i="9"/>
  <c r="O59" i="9"/>
  <c r="N59" i="9"/>
  <c r="M59" i="9"/>
  <c r="E59" i="9" s="1"/>
  <c r="L59" i="9"/>
  <c r="K59" i="9"/>
  <c r="J59" i="9"/>
  <c r="I59" i="9"/>
  <c r="H59" i="9"/>
  <c r="G59" i="9"/>
  <c r="Q58" i="9"/>
  <c r="P58" i="9"/>
  <c r="O58" i="9"/>
  <c r="N58" i="9"/>
  <c r="M58" i="9"/>
  <c r="L58" i="9"/>
  <c r="K58" i="9"/>
  <c r="J58" i="9"/>
  <c r="I58" i="9"/>
  <c r="H58" i="9"/>
  <c r="E58" i="9" s="1"/>
  <c r="G58" i="9"/>
  <c r="E57" i="9"/>
  <c r="Q56" i="9"/>
  <c r="P56" i="9"/>
  <c r="O56" i="9"/>
  <c r="N56" i="9"/>
  <c r="M56" i="9"/>
  <c r="L56" i="9"/>
  <c r="K56" i="9"/>
  <c r="J56" i="9"/>
  <c r="I56" i="9"/>
  <c r="H56" i="9"/>
  <c r="G56" i="9"/>
  <c r="E56" i="9" s="1"/>
  <c r="Q55" i="9"/>
  <c r="P55" i="9"/>
  <c r="O55" i="9"/>
  <c r="N55" i="9"/>
  <c r="M55" i="9"/>
  <c r="L55" i="9"/>
  <c r="K55" i="9"/>
  <c r="J55" i="9"/>
  <c r="I55" i="9"/>
  <c r="E55" i="9" s="1"/>
  <c r="H55" i="9"/>
  <c r="G55" i="9"/>
  <c r="Q54" i="9"/>
  <c r="P54" i="9"/>
  <c r="O54" i="9"/>
  <c r="N54" i="9"/>
  <c r="M54" i="9"/>
  <c r="L54" i="9"/>
  <c r="K54" i="9"/>
  <c r="J54" i="9"/>
  <c r="I54" i="9"/>
  <c r="H54" i="9"/>
  <c r="G54" i="9"/>
  <c r="Q53" i="9"/>
  <c r="P53" i="9"/>
  <c r="O53" i="9"/>
  <c r="N53" i="9"/>
  <c r="M53" i="9"/>
  <c r="L53" i="9"/>
  <c r="K53" i="9"/>
  <c r="J53" i="9"/>
  <c r="I53" i="9"/>
  <c r="H53" i="9"/>
  <c r="G53" i="9"/>
  <c r="E53" i="9" s="1"/>
  <c r="Q52" i="9"/>
  <c r="P52" i="9"/>
  <c r="O52" i="9"/>
  <c r="N52" i="9"/>
  <c r="M52" i="9"/>
  <c r="L52" i="9"/>
  <c r="K52" i="9"/>
  <c r="J52" i="9"/>
  <c r="E52" i="9" s="1"/>
  <c r="I52" i="9"/>
  <c r="H52" i="9"/>
  <c r="G52" i="9"/>
  <c r="N51" i="9"/>
  <c r="M51" i="9"/>
  <c r="L51" i="9"/>
  <c r="K51" i="9"/>
  <c r="J51" i="9"/>
  <c r="I51" i="9"/>
  <c r="H51" i="9"/>
  <c r="E51" i="9" s="1"/>
  <c r="G51" i="9"/>
  <c r="Q50" i="9"/>
  <c r="P50" i="9"/>
  <c r="O50" i="9"/>
  <c r="N50" i="9"/>
  <c r="M50" i="9"/>
  <c r="L50" i="9"/>
  <c r="K50" i="9"/>
  <c r="J50" i="9"/>
  <c r="I50" i="9"/>
  <c r="H50" i="9"/>
  <c r="E50" i="9" s="1"/>
  <c r="G50" i="9"/>
  <c r="Q49" i="9"/>
  <c r="P49" i="9"/>
  <c r="O49" i="9"/>
  <c r="N49" i="9"/>
  <c r="M49" i="9"/>
  <c r="L49" i="9"/>
  <c r="K49" i="9"/>
  <c r="J49" i="9"/>
  <c r="I49" i="9"/>
  <c r="E49" i="9" s="1"/>
  <c r="H49" i="9"/>
  <c r="G49" i="9"/>
  <c r="Q48" i="9"/>
  <c r="P48" i="9"/>
  <c r="O48" i="9"/>
  <c r="N48" i="9"/>
  <c r="E48" i="9" s="1"/>
  <c r="M48" i="9"/>
  <c r="L48" i="9"/>
  <c r="K48" i="9"/>
  <c r="J48" i="9"/>
  <c r="I48" i="9"/>
  <c r="H48" i="9"/>
  <c r="G48" i="9"/>
  <c r="Q47" i="9"/>
  <c r="P47" i="9"/>
  <c r="O47" i="9"/>
  <c r="N47" i="9"/>
  <c r="M47" i="9"/>
  <c r="L47" i="9"/>
  <c r="K47" i="9"/>
  <c r="J47" i="9"/>
  <c r="I47" i="9"/>
  <c r="H47" i="9"/>
  <c r="G47" i="9"/>
  <c r="Q46" i="9"/>
  <c r="P46" i="9"/>
  <c r="O46" i="9"/>
  <c r="N46" i="9"/>
  <c r="M46" i="9"/>
  <c r="L46" i="9"/>
  <c r="E46" i="9" s="1"/>
  <c r="K46" i="9"/>
  <c r="J46" i="9"/>
  <c r="I46" i="9"/>
  <c r="H46" i="9"/>
  <c r="G46" i="9"/>
  <c r="N45" i="9"/>
  <c r="M45" i="9"/>
  <c r="L45" i="9"/>
  <c r="K45" i="9"/>
  <c r="J45" i="9"/>
  <c r="I45" i="9"/>
  <c r="H45" i="9"/>
  <c r="G45" i="9"/>
  <c r="E45" i="9" s="1"/>
  <c r="Q44" i="9"/>
  <c r="P44" i="9"/>
  <c r="O44" i="9"/>
  <c r="N44" i="9"/>
  <c r="M44" i="9"/>
  <c r="L44" i="9"/>
  <c r="K44" i="9"/>
  <c r="J44" i="9"/>
  <c r="I44" i="9"/>
  <c r="H44" i="9"/>
  <c r="E44" i="9" s="1"/>
  <c r="G44" i="9"/>
  <c r="Q43" i="9"/>
  <c r="P43" i="9"/>
  <c r="O43" i="9"/>
  <c r="N43" i="9"/>
  <c r="M43" i="9"/>
  <c r="E43" i="9" s="1"/>
  <c r="L43" i="9"/>
  <c r="K43" i="9"/>
  <c r="J43" i="9"/>
  <c r="I43" i="9"/>
  <c r="H43" i="9"/>
  <c r="G43" i="9"/>
  <c r="Q42" i="9"/>
  <c r="P42" i="9"/>
  <c r="O42" i="9"/>
  <c r="N42" i="9"/>
  <c r="M42" i="9"/>
  <c r="L42" i="9"/>
  <c r="K42" i="9"/>
  <c r="J42" i="9"/>
  <c r="I42" i="9"/>
  <c r="H42" i="9"/>
  <c r="G42" i="9"/>
  <c r="E42" i="9" s="1"/>
  <c r="Q41" i="9"/>
  <c r="P41" i="9"/>
  <c r="O41" i="9"/>
  <c r="N41" i="9"/>
  <c r="M41" i="9"/>
  <c r="L41" i="9"/>
  <c r="K41" i="9"/>
  <c r="E41" i="9" s="1"/>
  <c r="J41" i="9"/>
  <c r="I41" i="9"/>
  <c r="H41" i="9"/>
  <c r="G41" i="9"/>
  <c r="Q40" i="9"/>
  <c r="P40" i="9"/>
  <c r="O40" i="9"/>
  <c r="N40" i="9"/>
  <c r="M40" i="9"/>
  <c r="L40" i="9"/>
  <c r="K40" i="9"/>
  <c r="J40" i="9"/>
  <c r="I40" i="9"/>
  <c r="H40" i="9"/>
  <c r="G40" i="9"/>
  <c r="N39" i="9"/>
  <c r="M39" i="9"/>
  <c r="L39" i="9"/>
  <c r="K39" i="9"/>
  <c r="J39" i="9"/>
  <c r="I39" i="9"/>
  <c r="E39" i="9" s="1"/>
  <c r="H39" i="9"/>
  <c r="G39" i="9"/>
  <c r="Q38" i="9"/>
  <c r="P38" i="9"/>
  <c r="O38" i="9"/>
  <c r="N38" i="9"/>
  <c r="M38" i="9"/>
  <c r="L38" i="9"/>
  <c r="K38" i="9"/>
  <c r="E38" i="9" s="1"/>
  <c r="J38" i="9"/>
  <c r="I38" i="9"/>
  <c r="H38" i="9"/>
  <c r="G38" i="9"/>
  <c r="Q37" i="9"/>
  <c r="P37" i="9"/>
  <c r="O37" i="9"/>
  <c r="N37" i="9"/>
  <c r="M37" i="9"/>
  <c r="L37" i="9"/>
  <c r="K37" i="9"/>
  <c r="J37" i="9"/>
  <c r="I37" i="9"/>
  <c r="H37" i="9"/>
  <c r="G37" i="9"/>
  <c r="E37" i="9" s="1"/>
  <c r="Q36" i="9"/>
  <c r="P36" i="9"/>
  <c r="O36" i="9"/>
  <c r="N36" i="9"/>
  <c r="M36" i="9"/>
  <c r="L36" i="9"/>
  <c r="K36" i="9"/>
  <c r="J36" i="9"/>
  <c r="E36" i="9" s="1"/>
  <c r="I36" i="9"/>
  <c r="H36" i="9"/>
  <c r="G36" i="9"/>
  <c r="Q35" i="9"/>
  <c r="P35" i="9"/>
  <c r="O35" i="9"/>
  <c r="N35" i="9"/>
  <c r="M35" i="9"/>
  <c r="L35" i="9"/>
  <c r="K35" i="9"/>
  <c r="J35" i="9"/>
  <c r="I35" i="9"/>
  <c r="H35" i="9"/>
  <c r="E35" i="9" s="1"/>
  <c r="G35" i="9"/>
  <c r="Q34" i="9"/>
  <c r="P34" i="9"/>
  <c r="O34" i="9"/>
  <c r="N34" i="9"/>
  <c r="M34" i="9"/>
  <c r="L34" i="9"/>
  <c r="K34" i="9"/>
  <c r="J34" i="9"/>
  <c r="I34" i="9"/>
  <c r="H34" i="9"/>
  <c r="E34" i="9" s="1"/>
  <c r="G34" i="9"/>
  <c r="N33" i="9"/>
  <c r="M33" i="9"/>
  <c r="L33" i="9"/>
  <c r="K33" i="9"/>
  <c r="E33" i="9" s="1"/>
  <c r="J33" i="9"/>
  <c r="I33" i="9"/>
  <c r="H33" i="9"/>
  <c r="G33" i="9"/>
  <c r="Q32" i="9"/>
  <c r="P32" i="9"/>
  <c r="O32" i="9"/>
  <c r="N32" i="9"/>
  <c r="M32" i="9"/>
  <c r="L32" i="9"/>
  <c r="K32" i="9"/>
  <c r="J32" i="9"/>
  <c r="I32" i="9"/>
  <c r="H32" i="9"/>
  <c r="G32" i="9"/>
  <c r="E32" i="9" s="1"/>
  <c r="Q31" i="9"/>
  <c r="P31" i="9"/>
  <c r="O31" i="9"/>
  <c r="N31" i="9"/>
  <c r="M31" i="9"/>
  <c r="L31" i="9"/>
  <c r="K31" i="9"/>
  <c r="J31" i="9"/>
  <c r="I31" i="9"/>
  <c r="H31" i="9"/>
  <c r="E31" i="9" s="1"/>
  <c r="G31" i="9"/>
  <c r="Q30" i="9"/>
  <c r="P30" i="9"/>
  <c r="O30" i="9"/>
  <c r="N30" i="9"/>
  <c r="M30" i="9"/>
  <c r="L30" i="9"/>
  <c r="K30" i="9"/>
  <c r="J30" i="9"/>
  <c r="I30" i="9"/>
  <c r="H30" i="9"/>
  <c r="G30" i="9"/>
  <c r="E30" i="9" s="1"/>
  <c r="Q29" i="9"/>
  <c r="P29" i="9"/>
  <c r="O29" i="9"/>
  <c r="N29" i="9"/>
  <c r="M29" i="9"/>
  <c r="L29" i="9"/>
  <c r="K29" i="9"/>
  <c r="J29" i="9"/>
  <c r="I29" i="9"/>
  <c r="H29" i="9"/>
  <c r="G29" i="9"/>
  <c r="E29" i="9" s="1"/>
  <c r="Q28" i="9"/>
  <c r="P28" i="9"/>
  <c r="O28" i="9"/>
  <c r="N28" i="9"/>
  <c r="M28" i="9"/>
  <c r="L28" i="9"/>
  <c r="K28" i="9"/>
  <c r="J28" i="9"/>
  <c r="I28" i="9"/>
  <c r="H28" i="9"/>
  <c r="G28" i="9"/>
  <c r="E28" i="9" s="1"/>
  <c r="N27" i="9"/>
  <c r="M27" i="9"/>
  <c r="L27" i="9"/>
  <c r="K27" i="9"/>
  <c r="J27" i="9"/>
  <c r="I27" i="9"/>
  <c r="H27" i="9"/>
  <c r="G27" i="9"/>
  <c r="Q26" i="9"/>
  <c r="P26" i="9"/>
  <c r="O26" i="9"/>
  <c r="N26" i="9"/>
  <c r="M26" i="9"/>
  <c r="L26" i="9"/>
  <c r="K26" i="9"/>
  <c r="J26" i="9"/>
  <c r="I26" i="9"/>
  <c r="H26" i="9"/>
  <c r="E26" i="9" s="1"/>
  <c r="G26" i="9"/>
  <c r="Q25" i="9"/>
  <c r="P25" i="9"/>
  <c r="O25" i="9"/>
  <c r="N25" i="9"/>
  <c r="M25" i="9"/>
  <c r="L25" i="9"/>
  <c r="K25" i="9"/>
  <c r="J25" i="9"/>
  <c r="E25" i="9" s="1"/>
  <c r="I25" i="9"/>
  <c r="H25" i="9"/>
  <c r="G25" i="9"/>
  <c r="Q24" i="9"/>
  <c r="P24" i="9"/>
  <c r="O24" i="9"/>
  <c r="N24" i="9"/>
  <c r="M24" i="9"/>
  <c r="L24" i="9"/>
  <c r="K24" i="9"/>
  <c r="J24" i="9"/>
  <c r="I24" i="9"/>
  <c r="H24" i="9"/>
  <c r="G24" i="9"/>
  <c r="E24" i="9" s="1"/>
  <c r="Q23" i="9"/>
  <c r="P23" i="9"/>
  <c r="O23" i="9"/>
  <c r="N23" i="9"/>
  <c r="M23" i="9"/>
  <c r="L23" i="9"/>
  <c r="K23" i="9"/>
  <c r="J23" i="9"/>
  <c r="I23" i="9"/>
  <c r="H23" i="9"/>
  <c r="G23" i="9"/>
  <c r="E23" i="9" s="1"/>
  <c r="Q22" i="9"/>
  <c r="P22" i="9"/>
  <c r="O22" i="9"/>
  <c r="N22" i="9"/>
  <c r="M22" i="9"/>
  <c r="L22" i="9"/>
  <c r="K22" i="9"/>
  <c r="E22" i="9" s="1"/>
  <c r="J22" i="9"/>
  <c r="I22" i="9"/>
  <c r="H22" i="9"/>
  <c r="G22" i="9"/>
  <c r="N21" i="9"/>
  <c r="M21" i="9"/>
  <c r="L21" i="9"/>
  <c r="K21" i="9"/>
  <c r="J21" i="9"/>
  <c r="I21" i="9"/>
  <c r="H21" i="9"/>
  <c r="G21" i="9"/>
  <c r="E21" i="9" s="1"/>
  <c r="Q20" i="9"/>
  <c r="P20" i="9"/>
  <c r="O20" i="9"/>
  <c r="N20" i="9"/>
  <c r="M20" i="9"/>
  <c r="L20" i="9"/>
  <c r="K20" i="9"/>
  <c r="J20" i="9"/>
  <c r="I20" i="9"/>
  <c r="H20" i="9"/>
  <c r="G20" i="9"/>
  <c r="Q19" i="9"/>
  <c r="P19" i="9"/>
  <c r="O19" i="9"/>
  <c r="N19" i="9"/>
  <c r="M19" i="9"/>
  <c r="E19" i="9" s="1"/>
  <c r="L19" i="9"/>
  <c r="K19" i="9"/>
  <c r="J19" i="9"/>
  <c r="I19" i="9"/>
  <c r="H19" i="9"/>
  <c r="G19" i="9"/>
  <c r="Q18" i="9"/>
  <c r="P18" i="9"/>
  <c r="O18" i="9"/>
  <c r="N18" i="9"/>
  <c r="M18" i="9"/>
  <c r="L18" i="9"/>
  <c r="K18" i="9"/>
  <c r="J18" i="9"/>
  <c r="I18" i="9"/>
  <c r="H18" i="9"/>
  <c r="G18" i="9"/>
  <c r="E18" i="9" s="1"/>
  <c r="Q17" i="9"/>
  <c r="P17" i="9"/>
  <c r="O17" i="9"/>
  <c r="N17" i="9"/>
  <c r="M17" i="9"/>
  <c r="L17" i="9"/>
  <c r="K17" i="9"/>
  <c r="J17" i="9"/>
  <c r="E17" i="9" s="1"/>
  <c r="I17" i="9"/>
  <c r="H17" i="9"/>
  <c r="G17" i="9"/>
  <c r="Q16" i="9"/>
  <c r="P16" i="9"/>
  <c r="O16" i="9"/>
  <c r="N16" i="9"/>
  <c r="M16" i="9"/>
  <c r="L16" i="9"/>
  <c r="K16" i="9"/>
  <c r="J16" i="9"/>
  <c r="I16" i="9"/>
  <c r="H16" i="9"/>
  <c r="G16" i="9"/>
  <c r="E16" i="9" s="1"/>
  <c r="N15" i="9"/>
  <c r="M15" i="9"/>
  <c r="L15" i="9"/>
  <c r="K15" i="9"/>
  <c r="J15" i="9"/>
  <c r="I15" i="9"/>
  <c r="H15" i="9"/>
  <c r="G15" i="9"/>
  <c r="Q14" i="9"/>
  <c r="P14" i="9"/>
  <c r="O14" i="9"/>
  <c r="N14" i="9"/>
  <c r="M14" i="9"/>
  <c r="L14" i="9"/>
  <c r="K14" i="9"/>
  <c r="J14" i="9"/>
  <c r="I14" i="9"/>
  <c r="H14" i="9"/>
  <c r="G14" i="9"/>
  <c r="C12" i="9" s="1"/>
  <c r="Q13" i="9"/>
  <c r="P13" i="9"/>
  <c r="O13" i="9"/>
  <c r="N13" i="9"/>
  <c r="M13" i="9"/>
  <c r="L13" i="9"/>
  <c r="K13" i="9"/>
  <c r="J13" i="9"/>
  <c r="I13" i="9"/>
  <c r="H13" i="9"/>
  <c r="G13" i="9"/>
  <c r="Q12" i="9"/>
  <c r="P12" i="9"/>
  <c r="O12" i="9"/>
  <c r="N12" i="9"/>
  <c r="M12" i="9"/>
  <c r="L12" i="9"/>
  <c r="K12" i="9"/>
  <c r="J12" i="9"/>
  <c r="I12" i="9"/>
  <c r="C10" i="9" s="1"/>
  <c r="H12" i="9"/>
  <c r="G12" i="9"/>
  <c r="Q11" i="9"/>
  <c r="P11" i="9"/>
  <c r="O11" i="9"/>
  <c r="N11" i="9"/>
  <c r="M11" i="9"/>
  <c r="L11" i="9"/>
  <c r="K11" i="9"/>
  <c r="J11" i="9"/>
  <c r="I11" i="9"/>
  <c r="H11" i="9"/>
  <c r="C9" i="9" s="1"/>
  <c r="G11" i="9"/>
  <c r="Q10" i="9"/>
  <c r="P10" i="9"/>
  <c r="O10" i="9"/>
  <c r="N10" i="9"/>
  <c r="M10" i="9"/>
  <c r="L10" i="9"/>
  <c r="K10" i="9"/>
  <c r="J10" i="9"/>
  <c r="I10" i="9"/>
  <c r="H10" i="9"/>
  <c r="C8" i="9" s="1"/>
  <c r="G10" i="9"/>
  <c r="Q9" i="9"/>
  <c r="P9" i="9"/>
  <c r="O9" i="9"/>
  <c r="N9" i="9"/>
  <c r="M9" i="9"/>
  <c r="L9" i="9"/>
  <c r="K9" i="9"/>
  <c r="J9" i="9"/>
  <c r="C7" i="9" s="1"/>
  <c r="I9" i="9"/>
  <c r="H9" i="9"/>
  <c r="G9" i="9"/>
  <c r="E15" i="9"/>
  <c r="Q75" i="9"/>
  <c r="P75" i="9"/>
  <c r="O75" i="9"/>
  <c r="N75" i="9"/>
  <c r="M75" i="9"/>
  <c r="L75" i="9"/>
  <c r="K75" i="9"/>
  <c r="J75" i="9"/>
  <c r="I75" i="9"/>
  <c r="H75" i="9"/>
  <c r="G75" i="9"/>
  <c r="R69" i="9"/>
  <c r="E68" i="9"/>
  <c r="R63" i="9"/>
  <c r="E61" i="9"/>
  <c r="R57" i="9"/>
  <c r="E54" i="9"/>
  <c r="R51" i="9"/>
  <c r="E47" i="9"/>
  <c r="R45" i="9"/>
  <c r="E40" i="9"/>
  <c r="R39" i="9"/>
  <c r="R33" i="9"/>
  <c r="R27" i="9"/>
  <c r="E27" i="9"/>
  <c r="R21" i="9"/>
  <c r="E20" i="9"/>
  <c r="R15" i="9"/>
  <c r="C11" i="9"/>
  <c r="Q75" i="8"/>
  <c r="P75" i="8"/>
  <c r="O75" i="8"/>
  <c r="N75" i="8"/>
  <c r="M75" i="8"/>
  <c r="L75" i="8"/>
  <c r="K75" i="8"/>
  <c r="J75" i="8"/>
  <c r="I75" i="8"/>
  <c r="H75" i="8"/>
  <c r="G75" i="8"/>
  <c r="E74" i="8"/>
  <c r="E73" i="8"/>
  <c r="E72" i="8"/>
  <c r="E71" i="8"/>
  <c r="E70" i="8"/>
  <c r="R69" i="8"/>
  <c r="E69" i="8"/>
  <c r="E68" i="8"/>
  <c r="E67" i="8"/>
  <c r="E66" i="8"/>
  <c r="E65" i="8"/>
  <c r="E64" i="8"/>
  <c r="R63" i="8"/>
  <c r="E63" i="8"/>
  <c r="E62" i="8"/>
  <c r="E61" i="8"/>
  <c r="E60" i="8"/>
  <c r="E59" i="8"/>
  <c r="E58" i="8"/>
  <c r="R57" i="8"/>
  <c r="E57" i="8"/>
  <c r="E56" i="8"/>
  <c r="E55" i="8"/>
  <c r="E54" i="8"/>
  <c r="E53" i="8"/>
  <c r="E52" i="8"/>
  <c r="R51" i="8"/>
  <c r="E51" i="8"/>
  <c r="E50" i="8"/>
  <c r="E49" i="8"/>
  <c r="E48" i="8"/>
  <c r="E47" i="8"/>
  <c r="E46" i="8"/>
  <c r="R45" i="8"/>
  <c r="E45" i="8"/>
  <c r="E44" i="8"/>
  <c r="E43" i="8"/>
  <c r="E42" i="8"/>
  <c r="E41" i="8"/>
  <c r="E40" i="8"/>
  <c r="R39" i="8"/>
  <c r="E39" i="8"/>
  <c r="E38" i="8"/>
  <c r="E37" i="8"/>
  <c r="E36" i="8"/>
  <c r="E35" i="8"/>
  <c r="E34" i="8"/>
  <c r="R33" i="8"/>
  <c r="E33" i="8"/>
  <c r="E32" i="8"/>
  <c r="E31" i="8"/>
  <c r="E30" i="8"/>
  <c r="E29" i="8"/>
  <c r="E28" i="8"/>
  <c r="R27" i="8"/>
  <c r="E27" i="8"/>
  <c r="E26" i="8"/>
  <c r="E25" i="8"/>
  <c r="E24" i="8"/>
  <c r="E23" i="8"/>
  <c r="E22" i="8"/>
  <c r="R21" i="8"/>
  <c r="E21" i="8"/>
  <c r="E20" i="8"/>
  <c r="E19" i="8"/>
  <c r="E18" i="8"/>
  <c r="E17" i="8"/>
  <c r="E16" i="8"/>
  <c r="R15" i="8"/>
  <c r="E15" i="8"/>
  <c r="Q14" i="8"/>
  <c r="P14" i="8"/>
  <c r="O14" i="8"/>
  <c r="N14" i="8"/>
  <c r="M14" i="8"/>
  <c r="L14" i="8"/>
  <c r="K14" i="8"/>
  <c r="J14" i="8"/>
  <c r="I14" i="8"/>
  <c r="C12" i="8" s="1"/>
  <c r="H14" i="8"/>
  <c r="G14" i="8"/>
  <c r="Q13" i="8"/>
  <c r="P13" i="8"/>
  <c r="O13" i="8"/>
  <c r="N13" i="8"/>
  <c r="M13" i="8"/>
  <c r="L13" i="8"/>
  <c r="K13" i="8"/>
  <c r="J13" i="8"/>
  <c r="I13" i="8"/>
  <c r="H13" i="8"/>
  <c r="C11" i="8" s="1"/>
  <c r="G13" i="8"/>
  <c r="Q12" i="8"/>
  <c r="P12" i="8"/>
  <c r="O12" i="8"/>
  <c r="N12" i="8"/>
  <c r="M12" i="8"/>
  <c r="L12" i="8"/>
  <c r="K12" i="8"/>
  <c r="J12" i="8"/>
  <c r="I12" i="8"/>
  <c r="H12" i="8"/>
  <c r="G12" i="8"/>
  <c r="C10" i="8" s="1"/>
  <c r="Q11" i="8"/>
  <c r="P11" i="8"/>
  <c r="O11" i="8"/>
  <c r="N11" i="8"/>
  <c r="M11" i="8"/>
  <c r="L11" i="8"/>
  <c r="K11" i="8"/>
  <c r="J11" i="8"/>
  <c r="I11" i="8"/>
  <c r="H11" i="8"/>
  <c r="G11" i="8"/>
  <c r="C9" i="8" s="1"/>
  <c r="Q10" i="8"/>
  <c r="P10" i="8"/>
  <c r="O10" i="8"/>
  <c r="N10" i="8"/>
  <c r="M10" i="8"/>
  <c r="L10" i="8"/>
  <c r="K10" i="8"/>
  <c r="J10" i="8"/>
  <c r="I10" i="8"/>
  <c r="H10" i="8"/>
  <c r="G10" i="8"/>
  <c r="C8" i="8" s="1"/>
  <c r="Q9" i="8"/>
  <c r="P9" i="8"/>
  <c r="O9" i="8"/>
  <c r="N9" i="8"/>
  <c r="M9" i="8"/>
  <c r="L9" i="8"/>
  <c r="K9" i="8"/>
  <c r="J9" i="8"/>
  <c r="I9" i="8"/>
  <c r="H9" i="8"/>
  <c r="G9" i="8"/>
  <c r="C7" i="8" s="1"/>
  <c r="Q75" i="7"/>
  <c r="P75" i="7"/>
  <c r="O75" i="7"/>
  <c r="N75" i="7"/>
  <c r="M75" i="7"/>
  <c r="L75" i="7"/>
  <c r="K75" i="7"/>
  <c r="J75" i="7"/>
  <c r="I75" i="7"/>
  <c r="H75" i="7"/>
  <c r="G75" i="7"/>
  <c r="E74" i="7"/>
  <c r="E73" i="7"/>
  <c r="E72" i="7"/>
  <c r="E71" i="7"/>
  <c r="E70" i="7"/>
  <c r="R69" i="7"/>
  <c r="E69" i="7"/>
  <c r="E68" i="7"/>
  <c r="E67" i="7"/>
  <c r="E66" i="7"/>
  <c r="E65" i="7"/>
  <c r="E64" i="7"/>
  <c r="R63" i="7"/>
  <c r="E63" i="7"/>
  <c r="E62" i="7"/>
  <c r="E61" i="7"/>
  <c r="E60" i="7"/>
  <c r="E59" i="7"/>
  <c r="E58" i="7"/>
  <c r="R57" i="7"/>
  <c r="E57" i="7"/>
  <c r="E56" i="7"/>
  <c r="E55" i="7"/>
  <c r="E54" i="7"/>
  <c r="E53" i="7"/>
  <c r="E52" i="7"/>
  <c r="R51" i="7"/>
  <c r="E51" i="7"/>
  <c r="E50" i="7"/>
  <c r="E49" i="7"/>
  <c r="E48" i="7"/>
  <c r="E47" i="7"/>
  <c r="E46" i="7"/>
  <c r="R45" i="7"/>
  <c r="E45" i="7"/>
  <c r="E44" i="7"/>
  <c r="E43" i="7"/>
  <c r="E42" i="7"/>
  <c r="E41" i="7"/>
  <c r="E40" i="7"/>
  <c r="R39" i="7"/>
  <c r="E39" i="7"/>
  <c r="E38" i="7"/>
  <c r="E37" i="7"/>
  <c r="E36" i="7"/>
  <c r="E35" i="7"/>
  <c r="E34" i="7"/>
  <c r="R33" i="7"/>
  <c r="E33" i="7"/>
  <c r="E32" i="7"/>
  <c r="E31" i="7"/>
  <c r="E30" i="7"/>
  <c r="E29" i="7"/>
  <c r="E28" i="7"/>
  <c r="R27" i="7"/>
  <c r="E27" i="7"/>
  <c r="E26" i="7"/>
  <c r="E25" i="7"/>
  <c r="E24" i="7"/>
  <c r="E23" i="7"/>
  <c r="E22" i="7"/>
  <c r="R21" i="7"/>
  <c r="E21" i="7"/>
  <c r="E20" i="7"/>
  <c r="E19" i="7"/>
  <c r="E18" i="7"/>
  <c r="E17" i="7"/>
  <c r="E16" i="7"/>
  <c r="R15" i="7"/>
  <c r="E15" i="7"/>
  <c r="Q14" i="7"/>
  <c r="P14" i="7"/>
  <c r="O14" i="7"/>
  <c r="N14" i="7"/>
  <c r="M14" i="7"/>
  <c r="L14" i="7"/>
  <c r="K14" i="7"/>
  <c r="J14" i="7"/>
  <c r="I14" i="7"/>
  <c r="H14" i="7"/>
  <c r="G14" i="7"/>
  <c r="C12" i="7" s="1"/>
  <c r="Q13" i="7"/>
  <c r="P13" i="7"/>
  <c r="O13" i="7"/>
  <c r="N13" i="7"/>
  <c r="M13" i="7"/>
  <c r="L13" i="7"/>
  <c r="K13" i="7"/>
  <c r="J13" i="7"/>
  <c r="C11" i="7" s="1"/>
  <c r="I13" i="7"/>
  <c r="H13" i="7"/>
  <c r="G13" i="7"/>
  <c r="Q12" i="7"/>
  <c r="P12" i="7"/>
  <c r="O12" i="7"/>
  <c r="N12" i="7"/>
  <c r="M12" i="7"/>
  <c r="L12" i="7"/>
  <c r="K12" i="7"/>
  <c r="J12" i="7"/>
  <c r="I12" i="7"/>
  <c r="C10" i="7" s="1"/>
  <c r="H12" i="7"/>
  <c r="G12" i="7"/>
  <c r="Q11" i="7"/>
  <c r="P11" i="7"/>
  <c r="O11" i="7"/>
  <c r="N11" i="7"/>
  <c r="M11" i="7"/>
  <c r="L11" i="7"/>
  <c r="K11" i="7"/>
  <c r="J11" i="7"/>
  <c r="I11" i="7"/>
  <c r="C9" i="7" s="1"/>
  <c r="H11" i="7"/>
  <c r="G11" i="7"/>
  <c r="Q10" i="7"/>
  <c r="P10" i="7"/>
  <c r="O10" i="7"/>
  <c r="N10" i="7"/>
  <c r="M10" i="7"/>
  <c r="L10" i="7"/>
  <c r="K10" i="7"/>
  <c r="J10" i="7"/>
  <c r="I10" i="7"/>
  <c r="H10" i="7"/>
  <c r="G10" i="7"/>
  <c r="Q9" i="7"/>
  <c r="P9" i="7"/>
  <c r="O9" i="7"/>
  <c r="N9" i="7"/>
  <c r="M9" i="7"/>
  <c r="L9" i="7"/>
  <c r="K9" i="7"/>
  <c r="J9" i="7"/>
  <c r="I9" i="7"/>
  <c r="H9" i="7"/>
  <c r="G9" i="7"/>
  <c r="C7" i="7" s="1"/>
  <c r="C8" i="7"/>
  <c r="K29" i="6"/>
  <c r="J29" i="6"/>
  <c r="I29" i="6"/>
  <c r="H29" i="6"/>
  <c r="G29" i="6"/>
  <c r="K28" i="6"/>
  <c r="J28" i="6"/>
  <c r="I28" i="6"/>
  <c r="H28" i="6"/>
  <c r="G28" i="6"/>
  <c r="F28" i="6"/>
  <c r="K27" i="6"/>
  <c r="J27" i="6"/>
  <c r="I27" i="6"/>
  <c r="H27" i="6"/>
  <c r="G27" i="6"/>
  <c r="K26" i="6"/>
  <c r="J26" i="6"/>
  <c r="I26" i="6"/>
  <c r="H26" i="6"/>
  <c r="G26" i="6"/>
  <c r="F26" i="6"/>
  <c r="K25" i="6"/>
  <c r="J25" i="6"/>
  <c r="I25" i="6"/>
  <c r="H25" i="6"/>
  <c r="G25" i="6"/>
  <c r="K24" i="6"/>
  <c r="J24" i="6"/>
  <c r="I24" i="6"/>
  <c r="H24" i="6"/>
  <c r="G24" i="6"/>
  <c r="F24" i="6"/>
  <c r="K23" i="6"/>
  <c r="J23" i="6"/>
  <c r="I23" i="6"/>
  <c r="H23" i="6"/>
  <c r="G23" i="6"/>
  <c r="K22" i="6"/>
  <c r="J22" i="6"/>
  <c r="I22" i="6"/>
  <c r="H22" i="6"/>
  <c r="G22" i="6"/>
  <c r="F22" i="6"/>
  <c r="K21" i="6"/>
  <c r="J21" i="6"/>
  <c r="I21" i="6"/>
  <c r="H21" i="6"/>
  <c r="G21" i="6"/>
  <c r="K20" i="6"/>
  <c r="J20" i="6"/>
  <c r="I20" i="6"/>
  <c r="H20" i="6"/>
  <c r="G20" i="6"/>
  <c r="F20" i="6"/>
  <c r="K19" i="6"/>
  <c r="J19" i="6"/>
  <c r="I19" i="6"/>
  <c r="H19" i="6"/>
  <c r="G19" i="6"/>
  <c r="K18" i="6"/>
  <c r="J18" i="6"/>
  <c r="I18" i="6"/>
  <c r="H18" i="6"/>
  <c r="G18" i="6"/>
  <c r="F18" i="6"/>
  <c r="K17" i="6"/>
  <c r="J17" i="6"/>
  <c r="I17" i="6"/>
  <c r="H17" i="6"/>
  <c r="G17" i="6"/>
  <c r="K16" i="6"/>
  <c r="J16" i="6"/>
  <c r="I16" i="6"/>
  <c r="H16" i="6"/>
  <c r="G16" i="6"/>
  <c r="F16" i="6"/>
  <c r="K15" i="6"/>
  <c r="J15" i="6"/>
  <c r="I15" i="6"/>
  <c r="H15" i="6"/>
  <c r="G15" i="6"/>
  <c r="K14" i="6"/>
  <c r="J14" i="6"/>
  <c r="I14" i="6"/>
  <c r="H14" i="6"/>
  <c r="G14" i="6"/>
  <c r="F14" i="6"/>
  <c r="K13" i="6"/>
  <c r="J13" i="6"/>
  <c r="I13" i="6"/>
  <c r="H13" i="6"/>
  <c r="G13" i="6"/>
  <c r="K12" i="6"/>
  <c r="J12" i="6"/>
  <c r="I12" i="6"/>
  <c r="H12" i="6"/>
  <c r="G12" i="6"/>
  <c r="F12" i="6"/>
  <c r="K11" i="6"/>
  <c r="J11" i="6"/>
  <c r="I11" i="6"/>
  <c r="H11" i="6"/>
  <c r="G11" i="6"/>
  <c r="K10" i="6"/>
  <c r="J10" i="6"/>
  <c r="I10" i="6"/>
  <c r="H10" i="6"/>
  <c r="G10" i="6"/>
  <c r="F10" i="6"/>
  <c r="K9" i="6"/>
  <c r="J9" i="6"/>
  <c r="I9" i="6"/>
  <c r="H9" i="6"/>
  <c r="G9" i="6"/>
  <c r="K8" i="6"/>
  <c r="J8" i="6"/>
  <c r="I8" i="6"/>
  <c r="H8" i="6"/>
  <c r="G8" i="6"/>
  <c r="F8" i="6"/>
  <c r="K7" i="6"/>
  <c r="J7" i="6"/>
  <c r="I7" i="6"/>
  <c r="H7" i="6"/>
  <c r="G7" i="6"/>
  <c r="K6" i="6"/>
  <c r="J6" i="6"/>
  <c r="I6" i="6"/>
  <c r="H6" i="6"/>
  <c r="G6" i="6"/>
  <c r="F6" i="6"/>
  <c r="K28" i="5"/>
  <c r="J28" i="5"/>
  <c r="I28" i="5"/>
  <c r="H28" i="5"/>
  <c r="G28" i="5"/>
  <c r="F28" i="5"/>
  <c r="K26" i="5"/>
  <c r="J26" i="5"/>
  <c r="I26" i="5"/>
  <c r="H26" i="5"/>
  <c r="G26" i="5"/>
  <c r="F26" i="5"/>
  <c r="K25" i="5"/>
  <c r="J25" i="5"/>
  <c r="I25" i="5"/>
  <c r="H25" i="5"/>
  <c r="G25" i="5"/>
  <c r="K23" i="5"/>
  <c r="J23" i="5"/>
  <c r="I23" i="5"/>
  <c r="H23" i="5"/>
  <c r="G23" i="5"/>
  <c r="K21" i="5"/>
  <c r="J21" i="5"/>
  <c r="J29" i="5" s="1"/>
  <c r="I21" i="5"/>
  <c r="H21" i="5"/>
  <c r="G21" i="5"/>
  <c r="K19" i="5"/>
  <c r="J19" i="5"/>
  <c r="I19" i="5"/>
  <c r="H19" i="5"/>
  <c r="G19" i="5"/>
  <c r="K17" i="5"/>
  <c r="J17" i="5"/>
  <c r="I17" i="5"/>
  <c r="H17" i="5"/>
  <c r="G17" i="5"/>
  <c r="K15" i="5"/>
  <c r="J15" i="5"/>
  <c r="I15" i="5"/>
  <c r="H15" i="5"/>
  <c r="G15" i="5"/>
  <c r="K13" i="5"/>
  <c r="J13" i="5"/>
  <c r="I13" i="5"/>
  <c r="H13" i="5"/>
  <c r="G13" i="5"/>
  <c r="K11" i="5"/>
  <c r="J11" i="5"/>
  <c r="I11" i="5"/>
  <c r="H11" i="5"/>
  <c r="G11" i="5"/>
  <c r="K9" i="5"/>
  <c r="K29" i="5" s="1"/>
  <c r="J9" i="5"/>
  <c r="I9" i="5"/>
  <c r="I29" i="5" s="1"/>
  <c r="H9" i="5"/>
  <c r="H29" i="5" s="1"/>
  <c r="G9" i="5"/>
  <c r="G29" i="5" s="1"/>
  <c r="K7" i="5"/>
  <c r="K27" i="5" s="1"/>
  <c r="J7" i="5"/>
  <c r="J27" i="5" s="1"/>
  <c r="I7" i="5"/>
  <c r="I27" i="5" s="1"/>
  <c r="H7" i="5"/>
  <c r="H27" i="5" s="1"/>
  <c r="G7" i="5"/>
  <c r="G27" i="5" s="1"/>
  <c r="K28" i="4"/>
  <c r="J28" i="4"/>
  <c r="I28" i="4"/>
  <c r="H28" i="4"/>
  <c r="G28" i="4"/>
  <c r="F28" i="4"/>
  <c r="K26" i="4"/>
  <c r="J26" i="4"/>
  <c r="I26" i="4"/>
  <c r="H26" i="4"/>
  <c r="G26" i="4"/>
  <c r="F26" i="4"/>
  <c r="K25" i="4"/>
  <c r="J25" i="4"/>
  <c r="I25" i="4"/>
  <c r="H25" i="4"/>
  <c r="G25" i="4"/>
  <c r="K23" i="4"/>
  <c r="J23" i="4"/>
  <c r="I23" i="4"/>
  <c r="H23" i="4"/>
  <c r="G23" i="4"/>
  <c r="K21" i="4"/>
  <c r="J21" i="4"/>
  <c r="I21" i="4"/>
  <c r="H21" i="4"/>
  <c r="H29" i="4" s="1"/>
  <c r="G21" i="4"/>
  <c r="K19" i="4"/>
  <c r="J19" i="4"/>
  <c r="I19" i="4"/>
  <c r="H19" i="4"/>
  <c r="G19" i="4"/>
  <c r="K17" i="4"/>
  <c r="J17" i="4"/>
  <c r="I17" i="4"/>
  <c r="H17" i="4"/>
  <c r="G17" i="4"/>
  <c r="K15" i="4"/>
  <c r="J15" i="4"/>
  <c r="I15" i="4"/>
  <c r="H15" i="4"/>
  <c r="G15" i="4"/>
  <c r="K13" i="4"/>
  <c r="J13" i="4"/>
  <c r="I13" i="4"/>
  <c r="H13" i="4"/>
  <c r="G13" i="4"/>
  <c r="K11" i="4"/>
  <c r="J11" i="4"/>
  <c r="I11" i="4"/>
  <c r="H11" i="4"/>
  <c r="G11" i="4"/>
  <c r="K9" i="4"/>
  <c r="K29" i="4" s="1"/>
  <c r="J9" i="4"/>
  <c r="J29" i="4" s="1"/>
  <c r="I9" i="4"/>
  <c r="I29" i="4" s="1"/>
  <c r="H9" i="4"/>
  <c r="G9" i="4"/>
  <c r="G29" i="4" s="1"/>
  <c r="K7" i="4"/>
  <c r="K27" i="4" s="1"/>
  <c r="J7" i="4"/>
  <c r="J27" i="4" s="1"/>
  <c r="I7" i="4"/>
  <c r="I27" i="4" s="1"/>
  <c r="H7" i="4"/>
  <c r="H27" i="4" s="1"/>
  <c r="G7" i="4"/>
  <c r="G27" i="4" s="1"/>
  <c r="K21" i="3"/>
  <c r="J21" i="3"/>
  <c r="I21" i="3"/>
  <c r="H21" i="3"/>
  <c r="G21" i="3"/>
  <c r="F21" i="3"/>
  <c r="K20" i="3"/>
  <c r="J20" i="3"/>
  <c r="I20" i="3"/>
  <c r="H20" i="3"/>
  <c r="G20" i="3"/>
  <c r="F20" i="3"/>
  <c r="K19" i="3"/>
  <c r="J19" i="3"/>
  <c r="I19" i="3"/>
  <c r="H19" i="3"/>
  <c r="G19" i="3"/>
  <c r="F19" i="3"/>
  <c r="K17" i="3"/>
  <c r="J17" i="3"/>
  <c r="I17" i="3"/>
  <c r="H17" i="3"/>
  <c r="G17" i="3"/>
  <c r="F17" i="3"/>
  <c r="K16" i="3"/>
  <c r="J16" i="3"/>
  <c r="I16" i="3"/>
  <c r="H16" i="3"/>
  <c r="G16" i="3"/>
  <c r="F16" i="3"/>
  <c r="K15" i="3"/>
  <c r="J15" i="3"/>
  <c r="I15" i="3"/>
  <c r="H15" i="3"/>
  <c r="G15" i="3"/>
  <c r="F15" i="3"/>
  <c r="K13" i="3"/>
  <c r="J13" i="3"/>
  <c r="I13" i="3"/>
  <c r="H13" i="3"/>
  <c r="G13" i="3"/>
  <c r="F13" i="3"/>
  <c r="K12" i="3"/>
  <c r="J12" i="3"/>
  <c r="I12" i="3"/>
  <c r="H12" i="3"/>
  <c r="G12" i="3"/>
  <c r="F12" i="3"/>
  <c r="K11" i="3"/>
  <c r="J11" i="3"/>
  <c r="I11" i="3"/>
  <c r="H11" i="3"/>
  <c r="G11" i="3"/>
  <c r="F11" i="3"/>
  <c r="K10" i="3"/>
  <c r="J10" i="3"/>
  <c r="I10" i="3"/>
  <c r="H10" i="3"/>
  <c r="G10" i="3"/>
  <c r="F10" i="3"/>
  <c r="K9" i="3"/>
  <c r="J9" i="3"/>
  <c r="I9" i="3"/>
  <c r="H9" i="3"/>
  <c r="G9" i="3"/>
  <c r="F9" i="3"/>
  <c r="K8" i="3"/>
  <c r="J8" i="3"/>
  <c r="I8" i="3"/>
  <c r="H8" i="3"/>
  <c r="G8" i="3"/>
  <c r="F8" i="3"/>
  <c r="K7" i="3"/>
  <c r="J7" i="3"/>
  <c r="I7" i="3"/>
  <c r="H7" i="3"/>
  <c r="G7" i="3"/>
  <c r="F7" i="3"/>
  <c r="H6" i="3"/>
  <c r="K19" i="2"/>
  <c r="J19" i="2"/>
  <c r="I19" i="2"/>
  <c r="H19" i="2"/>
  <c r="G19" i="2"/>
  <c r="F19" i="2"/>
  <c r="I14" i="2"/>
  <c r="I18" i="2" s="1"/>
  <c r="G14" i="2"/>
  <c r="G18" i="2" s="1"/>
  <c r="F14" i="2"/>
  <c r="F18" i="2" s="1"/>
  <c r="K14" i="2" s="1"/>
  <c r="K18" i="2" s="1"/>
  <c r="J14" i="2" s="1"/>
  <c r="J18" i="2" s="1"/>
  <c r="H14" i="2" s="1"/>
  <c r="H18" i="2" s="1"/>
  <c r="K19" i="1"/>
  <c r="J19" i="1"/>
  <c r="I19" i="1"/>
  <c r="H19" i="1"/>
  <c r="G19" i="1"/>
  <c r="F19" i="1"/>
  <c r="K14" i="1"/>
  <c r="K18" i="1" s="1"/>
  <c r="J14" i="1" s="1"/>
  <c r="J18" i="1" s="1"/>
  <c r="J6" i="3" l="1"/>
  <c r="F6" i="3"/>
  <c r="I14" i="1"/>
  <c r="I18" i="1" s="1"/>
  <c r="H14" i="1"/>
  <c r="H18" i="1" s="1"/>
  <c r="G14" i="1" s="1"/>
  <c r="G18" i="1" s="1"/>
  <c r="G18" i="3" s="1"/>
  <c r="I18" i="3"/>
  <c r="K14" i="3"/>
  <c r="J18" i="3"/>
  <c r="I14" i="3"/>
  <c r="G14" i="3"/>
  <c r="J14" i="3"/>
  <c r="K18" i="3"/>
  <c r="F14" i="1"/>
  <c r="F18" i="1" s="1"/>
  <c r="F18" i="3" s="1"/>
  <c r="F14" i="3"/>
  <c r="H14" i="3" l="1"/>
  <c r="H18" i="3"/>
</calcChain>
</file>

<file path=xl/sharedStrings.xml><?xml version="1.0" encoding="utf-8"?>
<sst xmlns="http://schemas.openxmlformats.org/spreadsheetml/2006/main" count="921" uniqueCount="116">
  <si>
    <t>（千円）</t>
    <rPh sb="1" eb="3">
      <t>センエン</t>
    </rPh>
    <phoneticPr fontId="3"/>
  </si>
  <si>
    <t>前期</t>
    <rPh sb="0" eb="2">
      <t>ゼンキ</t>
    </rPh>
    <phoneticPr fontId="3"/>
  </si>
  <si>
    <t>１年度目</t>
    <rPh sb="1" eb="3">
      <t>ネンド</t>
    </rPh>
    <rPh sb="3" eb="4">
      <t>メ</t>
    </rPh>
    <phoneticPr fontId="3"/>
  </si>
  <si>
    <t>２年度目</t>
    <rPh sb="1" eb="3">
      <t>ネンド</t>
    </rPh>
    <rPh sb="3" eb="4">
      <t>メ</t>
    </rPh>
    <phoneticPr fontId="3"/>
  </si>
  <si>
    <t>３年度目</t>
    <rPh sb="1" eb="3">
      <t>ネンド</t>
    </rPh>
    <rPh sb="3" eb="4">
      <t>メ</t>
    </rPh>
    <phoneticPr fontId="3"/>
  </si>
  <si>
    <t>４年度目</t>
    <rPh sb="1" eb="3">
      <t>ネンド</t>
    </rPh>
    <rPh sb="3" eb="4">
      <t>メ</t>
    </rPh>
    <phoneticPr fontId="3"/>
  </si>
  <si>
    <t>５年度目</t>
    <rPh sb="1" eb="3">
      <t>ネンド</t>
    </rPh>
    <rPh sb="3" eb="4">
      <t>メ</t>
    </rPh>
    <phoneticPr fontId="3"/>
  </si>
  <si>
    <t>(今期)</t>
    <rPh sb="1" eb="3">
      <t>コンキ</t>
    </rPh>
    <phoneticPr fontId="3"/>
  </si>
  <si>
    <t>（　年　月期）</t>
    <rPh sb="2" eb="3">
      <t>ネン</t>
    </rPh>
    <rPh sb="4" eb="5">
      <t>ツキ</t>
    </rPh>
    <rPh sb="5" eb="6">
      <t>キ</t>
    </rPh>
    <phoneticPr fontId="3"/>
  </si>
  <si>
    <t>（　年　月期）</t>
  </si>
  <si>
    <t>売上高①</t>
    <rPh sb="0" eb="3">
      <t>ウリアゲダカ</t>
    </rPh>
    <phoneticPr fontId="3"/>
  </si>
  <si>
    <t>うち仕入商品売上</t>
    <rPh sb="2" eb="4">
      <t>シイレ</t>
    </rPh>
    <rPh sb="4" eb="6">
      <t>ショウヒン</t>
    </rPh>
    <rPh sb="6" eb="8">
      <t>ウリアゲ</t>
    </rPh>
    <phoneticPr fontId="3"/>
  </si>
  <si>
    <t>売上原価②</t>
    <rPh sb="0" eb="2">
      <t>ウリアゲ</t>
    </rPh>
    <rPh sb="2" eb="4">
      <t>ゲンカ</t>
    </rPh>
    <phoneticPr fontId="3"/>
  </si>
  <si>
    <t>うち商品仕入額</t>
    <rPh sb="2" eb="4">
      <t>ショウヒン</t>
    </rPh>
    <rPh sb="4" eb="7">
      <t>シイレガク</t>
    </rPh>
    <phoneticPr fontId="3"/>
  </si>
  <si>
    <t>うち原材料費</t>
    <rPh sb="2" eb="5">
      <t>ゲンザイリョウ</t>
    </rPh>
    <rPh sb="5" eb="6">
      <t>ヒ</t>
    </rPh>
    <phoneticPr fontId="3"/>
  </si>
  <si>
    <t>うち人件費</t>
    <rPh sb="2" eb="5">
      <t>ジンケンヒ</t>
    </rPh>
    <phoneticPr fontId="3"/>
  </si>
  <si>
    <t>うち外注費</t>
    <rPh sb="2" eb="5">
      <t>ガイチュウヒ</t>
    </rPh>
    <phoneticPr fontId="3"/>
  </si>
  <si>
    <t>うち減価償却費</t>
    <rPh sb="2" eb="4">
      <t>ゲンカ</t>
    </rPh>
    <rPh sb="4" eb="7">
      <t>ショウキャクヒ</t>
    </rPh>
    <phoneticPr fontId="3"/>
  </si>
  <si>
    <t>売上高総利益③（①－②）</t>
    <rPh sb="0" eb="2">
      <t>ウリアゲ</t>
    </rPh>
    <rPh sb="2" eb="3">
      <t>タカ</t>
    </rPh>
    <rPh sb="3" eb="6">
      <t>ソウリエキ</t>
    </rPh>
    <phoneticPr fontId="3"/>
  </si>
  <si>
    <t>販売管理費④</t>
    <rPh sb="0" eb="2">
      <t>ハンバイ</t>
    </rPh>
    <rPh sb="2" eb="5">
      <t>カンリヒ</t>
    </rPh>
    <phoneticPr fontId="3"/>
  </si>
  <si>
    <t>営業利益⑤(③－④）</t>
    <rPh sb="0" eb="2">
      <t>エイギョウ</t>
    </rPh>
    <rPh sb="2" eb="4">
      <t>リエキ</t>
    </rPh>
    <phoneticPr fontId="3"/>
  </si>
  <si>
    <t>従業員数（人）</t>
    <rPh sb="0" eb="3">
      <t>ジュウギョウイン</t>
    </rPh>
    <rPh sb="3" eb="4">
      <t>スウ</t>
    </rPh>
    <rPh sb="5" eb="6">
      <t>ヒト</t>
    </rPh>
    <phoneticPr fontId="3"/>
  </si>
  <si>
    <t>うち正社員</t>
    <rPh sb="2" eb="5">
      <t>セイシャイン</t>
    </rPh>
    <phoneticPr fontId="3"/>
  </si>
  <si>
    <t>うちパート・非正規社員</t>
    <rPh sb="6" eb="9">
      <t>ヒセイキ</t>
    </rPh>
    <rPh sb="9" eb="11">
      <t>シャイン</t>
    </rPh>
    <phoneticPr fontId="3"/>
  </si>
  <si>
    <t>※事業実施主体（食品等製造事業）の収支及び雇用の計画について記載すること。</t>
    <rPh sb="1" eb="3">
      <t>ジギョウ</t>
    </rPh>
    <rPh sb="3" eb="5">
      <t>ジッシ</t>
    </rPh>
    <rPh sb="5" eb="7">
      <t>シュタイ</t>
    </rPh>
    <rPh sb="8" eb="10">
      <t>ショクヒン</t>
    </rPh>
    <rPh sb="10" eb="11">
      <t>トウ</t>
    </rPh>
    <rPh sb="11" eb="13">
      <t>セイゾウ</t>
    </rPh>
    <rPh sb="13" eb="15">
      <t>ジギョウ</t>
    </rPh>
    <rPh sb="17" eb="19">
      <t>シュウシ</t>
    </rPh>
    <rPh sb="19" eb="20">
      <t>オヨ</t>
    </rPh>
    <rPh sb="21" eb="23">
      <t>コヨウ</t>
    </rPh>
    <rPh sb="24" eb="26">
      <t>ケイカク</t>
    </rPh>
    <rPh sb="30" eb="32">
      <t>キサイ</t>
    </rPh>
    <phoneticPr fontId="3"/>
  </si>
  <si>
    <t xml:space="preserve">※欄が足りない場合は、適宜行を追加して記載すること。     </t>
    <phoneticPr fontId="3"/>
  </si>
  <si>
    <t>原材料名</t>
    <rPh sb="0" eb="4">
      <t>ゲンザイリョウメイ</t>
    </rPh>
    <phoneticPr fontId="3"/>
  </si>
  <si>
    <t>主な調達先</t>
    <rPh sb="0" eb="1">
      <t>オモ</t>
    </rPh>
    <rPh sb="2" eb="4">
      <t>チョウタツ</t>
    </rPh>
    <rPh sb="4" eb="5">
      <t>サキ</t>
    </rPh>
    <phoneticPr fontId="3"/>
  </si>
  <si>
    <t>単位</t>
    <rPh sb="0" eb="2">
      <t>タンイ</t>
    </rPh>
    <phoneticPr fontId="3"/>
  </si>
  <si>
    <t>（今期）</t>
    <rPh sb="1" eb="3">
      <t>コンキ</t>
    </rPh>
    <phoneticPr fontId="3"/>
  </si>
  <si>
    <t>調達量（　　　）</t>
    <rPh sb="0" eb="2">
      <t>チョウタツ</t>
    </rPh>
    <rPh sb="2" eb="3">
      <t>リョウ</t>
    </rPh>
    <phoneticPr fontId="3"/>
  </si>
  <si>
    <t>「前期」からの増</t>
    <rPh sb="1" eb="3">
      <t>ゼンキ</t>
    </rPh>
    <rPh sb="7" eb="8">
      <t>ゾウ</t>
    </rPh>
    <phoneticPr fontId="3"/>
  </si>
  <si>
    <t>調達額（千円）</t>
    <rPh sb="0" eb="2">
      <t>チョウタツ</t>
    </rPh>
    <rPh sb="2" eb="3">
      <t>ガク</t>
    </rPh>
    <rPh sb="4" eb="6">
      <t>センエン</t>
    </rPh>
    <phoneticPr fontId="3"/>
  </si>
  <si>
    <t>計</t>
    <rPh sb="0" eb="1">
      <t>ケイ</t>
    </rPh>
    <phoneticPr fontId="3"/>
  </si>
  <si>
    <t>※補助対象事業実施の効果（波及効果を含む）として計上できるものについて記載すること。</t>
    <rPh sb="1" eb="3">
      <t>ホジョ</t>
    </rPh>
    <rPh sb="3" eb="5">
      <t>タイショウ</t>
    </rPh>
    <rPh sb="5" eb="7">
      <t>ジギョウ</t>
    </rPh>
    <rPh sb="7" eb="9">
      <t>ジッシ</t>
    </rPh>
    <rPh sb="10" eb="12">
      <t>コウカ</t>
    </rPh>
    <rPh sb="24" eb="26">
      <t>ケイジョウ</t>
    </rPh>
    <rPh sb="35" eb="37">
      <t>キサイ</t>
    </rPh>
    <phoneticPr fontId="3"/>
  </si>
  <si>
    <t>　ただし、事業実施主体自ら及び事業実施主体若しくは事業実施主体の役員がその役員となっている法人又は団体からの調達に係るものを除くものとする。</t>
    <rPh sb="5" eb="7">
      <t>ジギョウ</t>
    </rPh>
    <rPh sb="11" eb="12">
      <t>ミズカ</t>
    </rPh>
    <phoneticPr fontId="3"/>
  </si>
  <si>
    <t>※「「前期」からの増」「計」欄は記入しないこと。</t>
    <rPh sb="3" eb="5">
      <t>ゼンキ</t>
    </rPh>
    <rPh sb="9" eb="10">
      <t>ゾウ</t>
    </rPh>
    <rPh sb="12" eb="13">
      <t>ケイ</t>
    </rPh>
    <rPh sb="14" eb="15">
      <t>ラン</t>
    </rPh>
    <rPh sb="16" eb="18">
      <t>キニュウ</t>
    </rPh>
    <phoneticPr fontId="3"/>
  </si>
  <si>
    <t>■経営計画（当初）</t>
    <rPh sb="1" eb="3">
      <t>ケイエイ</t>
    </rPh>
    <rPh sb="3" eb="5">
      <t>ケイカク</t>
    </rPh>
    <rPh sb="6" eb="8">
      <t>トウショ</t>
    </rPh>
    <phoneticPr fontId="5"/>
  </si>
  <si>
    <t>■経営計画（実績）</t>
    <rPh sb="1" eb="3">
      <t>ケイエイ</t>
    </rPh>
    <rPh sb="3" eb="5">
      <t>ケイカク</t>
    </rPh>
    <rPh sb="6" eb="8">
      <t>ジッセキ</t>
    </rPh>
    <phoneticPr fontId="5"/>
  </si>
  <si>
    <t>■経営計画（実績－当初）</t>
    <rPh sb="1" eb="3">
      <t>ケイエイ</t>
    </rPh>
    <rPh sb="3" eb="5">
      <t>ケイカク</t>
    </rPh>
    <rPh sb="6" eb="8">
      <t>ジッセキ</t>
    </rPh>
    <rPh sb="9" eb="11">
      <t>トウショ</t>
    </rPh>
    <phoneticPr fontId="5"/>
  </si>
  <si>
    <t>■県産原材料調達額拡大計画（当初）</t>
    <rPh sb="1" eb="3">
      <t>ケンサン</t>
    </rPh>
    <rPh sb="3" eb="6">
      <t>ゲンザイリョウ</t>
    </rPh>
    <rPh sb="6" eb="8">
      <t>チョウタツ</t>
    </rPh>
    <rPh sb="8" eb="9">
      <t>ガク</t>
    </rPh>
    <rPh sb="9" eb="11">
      <t>カクダイ</t>
    </rPh>
    <rPh sb="11" eb="13">
      <t>ケイカク</t>
    </rPh>
    <rPh sb="14" eb="16">
      <t>トウショ</t>
    </rPh>
    <phoneticPr fontId="5"/>
  </si>
  <si>
    <t>■県産原材料調達額拡大計画（実績）</t>
    <rPh sb="1" eb="3">
      <t>ケンサン</t>
    </rPh>
    <rPh sb="3" eb="6">
      <t>ゲンザイリョウ</t>
    </rPh>
    <rPh sb="6" eb="8">
      <t>チョウタツ</t>
    </rPh>
    <rPh sb="8" eb="9">
      <t>ガク</t>
    </rPh>
    <rPh sb="9" eb="11">
      <t>カクダイ</t>
    </rPh>
    <rPh sb="11" eb="13">
      <t>ケイカク</t>
    </rPh>
    <rPh sb="14" eb="16">
      <t>ジッセキ</t>
    </rPh>
    <phoneticPr fontId="5"/>
  </si>
  <si>
    <t>■県産原材料調達額拡大計画（実績－当初）</t>
    <rPh sb="1" eb="3">
      <t>ケンサン</t>
    </rPh>
    <rPh sb="3" eb="6">
      <t>ゲンザイリョウ</t>
    </rPh>
    <rPh sb="6" eb="8">
      <t>チョウタツ</t>
    </rPh>
    <rPh sb="8" eb="9">
      <t>ガク</t>
    </rPh>
    <rPh sb="9" eb="11">
      <t>カクダイ</t>
    </rPh>
    <rPh sb="11" eb="13">
      <t>ケイカク</t>
    </rPh>
    <rPh sb="14" eb="16">
      <t>ジッセキ</t>
    </rPh>
    <rPh sb="17" eb="19">
      <t>トウショ</t>
    </rPh>
    <phoneticPr fontId="5"/>
  </si>
  <si>
    <t>※欄が足りない場合は、適宜行・列を追加して記載すること。　　　　　　　　　　</t>
    <rPh sb="15" eb="16">
      <t>レツ</t>
    </rPh>
    <phoneticPr fontId="3"/>
  </si>
  <si>
    <t>※補助対象事業実施の効果（波及効果を含む）に関わるものについて記載すること。</t>
    <rPh sb="13" eb="15">
      <t>ハキュウ</t>
    </rPh>
    <rPh sb="15" eb="17">
      <t>コウカ</t>
    </rPh>
    <rPh sb="18" eb="19">
      <t>フク</t>
    </rPh>
    <rPh sb="22" eb="23">
      <t>カカ</t>
    </rPh>
    <rPh sb="31" eb="33">
      <t>キサイ</t>
    </rPh>
    <phoneticPr fontId="3"/>
  </si>
  <si>
    <t>（千円）</t>
    <rPh sb="1" eb="3">
      <t>センエン</t>
    </rPh>
    <phoneticPr fontId="5"/>
  </si>
  <si>
    <t>販売計画</t>
    <rPh sb="0" eb="2">
      <t>ハンバイ</t>
    </rPh>
    <rPh sb="2" eb="4">
      <t>ケイカク</t>
    </rPh>
    <phoneticPr fontId="5"/>
  </si>
  <si>
    <t>アイテム別</t>
    <phoneticPr fontId="5"/>
  </si>
  <si>
    <t>千円</t>
    <rPh sb="0" eb="2">
      <t>センエン</t>
    </rPh>
    <phoneticPr fontId="5"/>
  </si>
  <si>
    <t>アイテム１</t>
    <phoneticPr fontId="5"/>
  </si>
  <si>
    <t>アイテム2</t>
    <phoneticPr fontId="5"/>
  </si>
  <si>
    <t>アイテム3</t>
    <phoneticPr fontId="5"/>
  </si>
  <si>
    <t>アイテム4</t>
    <phoneticPr fontId="5"/>
  </si>
  <si>
    <t>アイテム5</t>
    <phoneticPr fontId="5"/>
  </si>
  <si>
    <t>アイテム6</t>
    <phoneticPr fontId="5"/>
  </si>
  <si>
    <t>アイテム7</t>
    <phoneticPr fontId="5"/>
  </si>
  <si>
    <t>その他</t>
    <rPh sb="2" eb="3">
      <t>タ</t>
    </rPh>
    <phoneticPr fontId="5"/>
  </si>
  <si>
    <t>新規①</t>
    <rPh sb="0" eb="2">
      <t>シンキ</t>
    </rPh>
    <phoneticPr fontId="5"/>
  </si>
  <si>
    <t>新規②</t>
    <rPh sb="0" eb="2">
      <t>シンキ</t>
    </rPh>
    <phoneticPr fontId="5"/>
  </si>
  <si>
    <t>新規③</t>
    <rPh sb="0" eb="2">
      <t>シンキ</t>
    </rPh>
    <phoneticPr fontId="5"/>
  </si>
  <si>
    <t>取引先別課題チェック</t>
    <rPh sb="0" eb="3">
      <t>トリヒキサキ</t>
    </rPh>
    <rPh sb="3" eb="4">
      <t>ベツ</t>
    </rPh>
    <rPh sb="4" eb="6">
      <t>カダイ</t>
    </rPh>
    <phoneticPr fontId="5"/>
  </si>
  <si>
    <t>１年度目（今期）</t>
    <rPh sb="1" eb="3">
      <t>ネンド</t>
    </rPh>
    <rPh sb="3" eb="4">
      <t>メ</t>
    </rPh>
    <rPh sb="5" eb="7">
      <t>コンキ</t>
    </rPh>
    <phoneticPr fontId="3"/>
  </si>
  <si>
    <t>前期</t>
    <rPh sb="0" eb="2">
      <t>ゼンキ</t>
    </rPh>
    <phoneticPr fontId="5"/>
  </si>
  <si>
    <t>取引先</t>
    <rPh sb="0" eb="3">
      <t>トリヒキサキ</t>
    </rPh>
    <phoneticPr fontId="3"/>
  </si>
  <si>
    <t xml:space="preserve">
①窓口：
取引先の担当者との関係は良好か</t>
    <phoneticPr fontId="3"/>
  </si>
  <si>
    <t xml:space="preserve">
②商流：
帳合先はあるか、対応は問題ないか</t>
    <phoneticPr fontId="3"/>
  </si>
  <si>
    <t xml:space="preserve">
③物流：
物流ルートはあるか、リードタイムは問題ないか</t>
    <phoneticPr fontId="3"/>
  </si>
  <si>
    <t xml:space="preserve">
④（特に新規候補先の場合）コネクションはあるか</t>
    <phoneticPr fontId="3"/>
  </si>
  <si>
    <t>取引先別</t>
    <rPh sb="0" eb="3">
      <t>トリヒキサキ</t>
    </rPh>
    <rPh sb="3" eb="4">
      <t>ベツ</t>
    </rPh>
    <phoneticPr fontId="5"/>
  </si>
  <si>
    <t>取引先1</t>
    <rPh sb="0" eb="3">
      <t>トリヒキサキ</t>
    </rPh>
    <phoneticPr fontId="5"/>
  </si>
  <si>
    <t>業態　：</t>
    <rPh sb="0" eb="2">
      <t>ギョウタイ</t>
    </rPh>
    <phoneticPr fontId="3"/>
  </si>
  <si>
    <t>エリア ：</t>
    <phoneticPr fontId="3"/>
  </si>
  <si>
    <t>取引先2</t>
    <rPh sb="0" eb="3">
      <t>トリヒキサキ</t>
    </rPh>
    <phoneticPr fontId="5"/>
  </si>
  <si>
    <t>取引先3</t>
    <rPh sb="0" eb="3">
      <t>トリヒキサキ</t>
    </rPh>
    <phoneticPr fontId="5"/>
  </si>
  <si>
    <t>取引先4</t>
    <rPh sb="0" eb="3">
      <t>トリヒキサキ</t>
    </rPh>
    <phoneticPr fontId="5"/>
  </si>
  <si>
    <t>取引先5</t>
    <rPh sb="0" eb="3">
      <t>トリヒキサキ</t>
    </rPh>
    <phoneticPr fontId="5"/>
  </si>
  <si>
    <t>取引先6</t>
    <rPh sb="0" eb="3">
      <t>トリヒキサキ</t>
    </rPh>
    <phoneticPr fontId="5"/>
  </si>
  <si>
    <t>アイテム別課題チェック</t>
    <rPh sb="5" eb="7">
      <t>カダイ</t>
    </rPh>
    <phoneticPr fontId="5"/>
  </si>
  <si>
    <t>シートの記入方法</t>
    <rPh sb="4" eb="6">
      <t>キニュウ</t>
    </rPh>
    <rPh sb="6" eb="8">
      <t>ホウホウ</t>
    </rPh>
    <phoneticPr fontId="5"/>
  </si>
  <si>
    <t>①取引先1～6に売上の上位から取引先名を記入ください</t>
    <rPh sb="1" eb="3">
      <t>トリヒキ</t>
    </rPh>
    <rPh sb="3" eb="4">
      <t>サキ</t>
    </rPh>
    <rPh sb="8" eb="10">
      <t>ウリアゲ</t>
    </rPh>
    <rPh sb="11" eb="13">
      <t>ジョウイ</t>
    </rPh>
    <rPh sb="15" eb="18">
      <t>トリヒキサキ</t>
    </rPh>
    <rPh sb="18" eb="19">
      <t>メイ</t>
    </rPh>
    <rPh sb="20" eb="22">
      <t>キニュウ</t>
    </rPh>
    <phoneticPr fontId="5"/>
  </si>
  <si>
    <t>納入価格設定率（％）　＝　納入価格／設定上代価格×100</t>
    <rPh sb="0" eb="2">
      <t>ノウニュウ</t>
    </rPh>
    <rPh sb="2" eb="4">
      <t>カカク</t>
    </rPh>
    <rPh sb="4" eb="6">
      <t>セッテイ</t>
    </rPh>
    <rPh sb="6" eb="7">
      <t>リツ</t>
    </rPh>
    <rPh sb="13" eb="15">
      <t>ノウニュウ</t>
    </rPh>
    <rPh sb="15" eb="17">
      <t>カカク</t>
    </rPh>
    <rPh sb="18" eb="20">
      <t>セッテイ</t>
    </rPh>
    <rPh sb="20" eb="22">
      <t>ジョウダイ</t>
    </rPh>
    <rPh sb="22" eb="24">
      <t>カカク</t>
    </rPh>
    <rPh sb="23" eb="24">
      <t>ノウカ</t>
    </rPh>
    <phoneticPr fontId="5"/>
  </si>
  <si>
    <t>　7番目以降及び少額(概ね5%未満)取引先は「その他」にまとめてください</t>
    <rPh sb="2" eb="3">
      <t>バン</t>
    </rPh>
    <rPh sb="3" eb="4">
      <t>メ</t>
    </rPh>
    <rPh sb="4" eb="6">
      <t>イコウ</t>
    </rPh>
    <rPh sb="6" eb="7">
      <t>オヨ</t>
    </rPh>
    <rPh sb="8" eb="10">
      <t>ショウガク</t>
    </rPh>
    <rPh sb="11" eb="12">
      <t>オオム</t>
    </rPh>
    <rPh sb="15" eb="17">
      <t>ミマン</t>
    </rPh>
    <rPh sb="18" eb="21">
      <t>トリヒキサキ</t>
    </rPh>
    <rPh sb="25" eb="26">
      <t>タ</t>
    </rPh>
    <phoneticPr fontId="5"/>
  </si>
  <si>
    <t>粗利率（％）　＝　売上高－売上原価×100</t>
    <rPh sb="0" eb="2">
      <t>アラリ</t>
    </rPh>
    <rPh sb="2" eb="3">
      <t>リツ</t>
    </rPh>
    <rPh sb="9" eb="12">
      <t>ウリアゲダカ</t>
    </rPh>
    <rPh sb="13" eb="15">
      <t>ウリアゲ</t>
    </rPh>
    <rPh sb="15" eb="17">
      <t>ゲンカ</t>
    </rPh>
    <phoneticPr fontId="5"/>
  </si>
  <si>
    <t>　原材料確保　：　販売計画に合う材料は確保できるか</t>
    <rPh sb="1" eb="4">
      <t>ゲンザイリョウ</t>
    </rPh>
    <rPh sb="4" eb="6">
      <t>カクホ</t>
    </rPh>
    <rPh sb="9" eb="11">
      <t>ハンバイ</t>
    </rPh>
    <rPh sb="11" eb="13">
      <t>ケイカク</t>
    </rPh>
    <rPh sb="14" eb="15">
      <t>ア</t>
    </rPh>
    <rPh sb="16" eb="18">
      <t>ザイリョウ</t>
    </rPh>
    <rPh sb="19" eb="21">
      <t>カクホ</t>
    </rPh>
    <phoneticPr fontId="5"/>
  </si>
  <si>
    <t>　 業態、エリアはプルダウンメニューから選択ください</t>
    <rPh sb="2" eb="4">
      <t>ギョウタイ</t>
    </rPh>
    <rPh sb="20" eb="22">
      <t>センタク</t>
    </rPh>
    <phoneticPr fontId="5"/>
  </si>
  <si>
    <t>　製造技術　：　安定的、効率的な製造技術は確立されているか</t>
    <rPh sb="1" eb="3">
      <t>セイゾウ</t>
    </rPh>
    <rPh sb="3" eb="5">
      <t>ギジュツ</t>
    </rPh>
    <rPh sb="8" eb="10">
      <t>アンテイ</t>
    </rPh>
    <rPh sb="10" eb="11">
      <t>テキ</t>
    </rPh>
    <rPh sb="12" eb="15">
      <t>コウリツテキ</t>
    </rPh>
    <rPh sb="16" eb="18">
      <t>セイゾウ</t>
    </rPh>
    <rPh sb="18" eb="20">
      <t>ギジュツ</t>
    </rPh>
    <rPh sb="21" eb="23">
      <t>カクリツ</t>
    </rPh>
    <phoneticPr fontId="5"/>
  </si>
  <si>
    <t>②アイテム別の売上の上位からアイテム名を記入ください</t>
    <rPh sb="5" eb="6">
      <t>ベツ</t>
    </rPh>
    <rPh sb="7" eb="9">
      <t>ウリアゲ</t>
    </rPh>
    <rPh sb="10" eb="12">
      <t>ジョウイ</t>
    </rPh>
    <rPh sb="18" eb="19">
      <t>ナ</t>
    </rPh>
    <rPh sb="20" eb="22">
      <t>キニュウ</t>
    </rPh>
    <phoneticPr fontId="5"/>
  </si>
  <si>
    <t>　製造余力　：　販売計画に合う生産量はあるか</t>
    <rPh sb="1" eb="3">
      <t>セイゾウ</t>
    </rPh>
    <rPh sb="3" eb="5">
      <t>ヨリョク</t>
    </rPh>
    <rPh sb="8" eb="10">
      <t>ハンバイ</t>
    </rPh>
    <rPh sb="10" eb="12">
      <t>ケイカク</t>
    </rPh>
    <rPh sb="13" eb="14">
      <t>ア</t>
    </rPh>
    <rPh sb="15" eb="17">
      <t>セイサン</t>
    </rPh>
    <rPh sb="17" eb="18">
      <t>リョウ</t>
    </rPh>
    <phoneticPr fontId="5"/>
  </si>
  <si>
    <t>　8番目以降及び少額(概ね5%未満)取引先は「その他」にまとめてください</t>
    <phoneticPr fontId="5"/>
  </si>
  <si>
    <t>　原価率・利益率　：　正確な原価を把握し、確実に利益が取れるか</t>
    <rPh sb="1" eb="4">
      <t>ゲンカリツ</t>
    </rPh>
    <rPh sb="5" eb="8">
      <t>リエキリツ</t>
    </rPh>
    <rPh sb="11" eb="13">
      <t>セイカク</t>
    </rPh>
    <rPh sb="14" eb="16">
      <t>ゲンカ</t>
    </rPh>
    <rPh sb="17" eb="19">
      <t>ハアク</t>
    </rPh>
    <rPh sb="21" eb="23">
      <t>カクジツ</t>
    </rPh>
    <rPh sb="24" eb="26">
      <t>リエキ</t>
    </rPh>
    <rPh sb="27" eb="28">
      <t>ト</t>
    </rPh>
    <phoneticPr fontId="5"/>
  </si>
  <si>
    <t>③取引先別、アイテム別の前期～来々期の販売目標を千円単位で記入ください</t>
    <rPh sb="1" eb="4">
      <t>トリヒキサキ</t>
    </rPh>
    <rPh sb="4" eb="5">
      <t>ベツ</t>
    </rPh>
    <rPh sb="10" eb="11">
      <t>ベツ</t>
    </rPh>
    <rPh sb="12" eb="14">
      <t>ゼンキ</t>
    </rPh>
    <rPh sb="15" eb="16">
      <t>ライ</t>
    </rPh>
    <rPh sb="17" eb="18">
      <t>キ</t>
    </rPh>
    <rPh sb="19" eb="21">
      <t>ハンバイ</t>
    </rPh>
    <rPh sb="21" eb="23">
      <t>モクヒョウ</t>
    </rPh>
    <rPh sb="24" eb="26">
      <t>センエン</t>
    </rPh>
    <rPh sb="26" eb="28">
      <t>タンイ</t>
    </rPh>
    <rPh sb="29" eb="31">
      <t>キニュウ</t>
    </rPh>
    <phoneticPr fontId="5"/>
  </si>
  <si>
    <t>　品質管理　：　異物混入、菌増加等の課題はないか</t>
    <rPh sb="1" eb="3">
      <t>ヒンシツ</t>
    </rPh>
    <rPh sb="3" eb="5">
      <t>カンリ</t>
    </rPh>
    <rPh sb="8" eb="10">
      <t>イブツ</t>
    </rPh>
    <rPh sb="10" eb="12">
      <t>コンニュウ</t>
    </rPh>
    <rPh sb="13" eb="14">
      <t>キン</t>
    </rPh>
    <rPh sb="14" eb="16">
      <t>ゾウカ</t>
    </rPh>
    <rPh sb="16" eb="17">
      <t>ナド</t>
    </rPh>
    <rPh sb="18" eb="20">
      <t>カダイ</t>
    </rPh>
    <phoneticPr fontId="5"/>
  </si>
  <si>
    <t>④アイテム別の納入価格設定率及び粗利率を記入ください
　（不明な場合はだいたいの見込みで結構です)</t>
    <rPh sb="5" eb="6">
      <t>ベツ</t>
    </rPh>
    <rPh sb="7" eb="9">
      <t>ノウニュウ</t>
    </rPh>
    <rPh sb="9" eb="11">
      <t>カカク</t>
    </rPh>
    <rPh sb="11" eb="13">
      <t>セッテイ</t>
    </rPh>
    <rPh sb="13" eb="14">
      <t>リツ</t>
    </rPh>
    <rPh sb="14" eb="15">
      <t>オヨ</t>
    </rPh>
    <rPh sb="16" eb="18">
      <t>アラリ</t>
    </rPh>
    <rPh sb="18" eb="19">
      <t>リツ</t>
    </rPh>
    <rPh sb="20" eb="22">
      <t>キニュウ</t>
    </rPh>
    <rPh sb="29" eb="31">
      <t>フメイ</t>
    </rPh>
    <rPh sb="32" eb="34">
      <t>バアイ</t>
    </rPh>
    <rPh sb="40" eb="42">
      <t>ミコ</t>
    </rPh>
    <rPh sb="44" eb="46">
      <t>ケッコウ</t>
    </rPh>
    <phoneticPr fontId="5"/>
  </si>
  <si>
    <t>　歩留まり　：　高い歩留まりで安定しているか</t>
    <rPh sb="1" eb="3">
      <t>ブド</t>
    </rPh>
    <rPh sb="8" eb="9">
      <t>タカ</t>
    </rPh>
    <rPh sb="10" eb="12">
      <t>ブド</t>
    </rPh>
    <rPh sb="15" eb="17">
      <t>アンテイ</t>
    </rPh>
    <phoneticPr fontId="5"/>
  </si>
  <si>
    <t>⑤取引先別、アイテム別の課題があれば、該当欄に「×」を記入ください</t>
    <rPh sb="1" eb="4">
      <t>トリヒキサキ</t>
    </rPh>
    <rPh sb="4" eb="5">
      <t>ベツ</t>
    </rPh>
    <rPh sb="10" eb="11">
      <t>ベツ</t>
    </rPh>
    <rPh sb="12" eb="14">
      <t>カダイ</t>
    </rPh>
    <rPh sb="19" eb="21">
      <t>ガイトウ</t>
    </rPh>
    <rPh sb="21" eb="22">
      <t>ラン</t>
    </rPh>
    <rPh sb="27" eb="29">
      <t>キニュウ</t>
    </rPh>
    <phoneticPr fontId="5"/>
  </si>
  <si>
    <t>小売業</t>
    <rPh sb="0" eb="3">
      <t>コウリギョウ</t>
    </rPh>
    <phoneticPr fontId="5"/>
  </si>
  <si>
    <t>市町村内</t>
    <rPh sb="0" eb="3">
      <t>シチョウソン</t>
    </rPh>
    <rPh sb="3" eb="4">
      <t>ナイ</t>
    </rPh>
    <phoneticPr fontId="5"/>
  </si>
  <si>
    <t>通販・生協</t>
    <rPh sb="0" eb="2">
      <t>ツウハン</t>
    </rPh>
    <rPh sb="3" eb="5">
      <t>セイキョウ</t>
    </rPh>
    <phoneticPr fontId="5"/>
  </si>
  <si>
    <t>島根県内</t>
    <rPh sb="0" eb="2">
      <t>シマネ</t>
    </rPh>
    <rPh sb="2" eb="4">
      <t>ケンナイ</t>
    </rPh>
    <phoneticPr fontId="5"/>
  </si>
  <si>
    <t>卸売(小売向け)</t>
    <rPh sb="0" eb="2">
      <t>オロシウリ</t>
    </rPh>
    <rPh sb="3" eb="5">
      <t>コウリ</t>
    </rPh>
    <rPh sb="5" eb="6">
      <t>ム</t>
    </rPh>
    <phoneticPr fontId="5"/>
  </si>
  <si>
    <t>中国地方</t>
    <rPh sb="0" eb="2">
      <t>チュウゴク</t>
    </rPh>
    <rPh sb="2" eb="4">
      <t>チホウ</t>
    </rPh>
    <phoneticPr fontId="5"/>
  </si>
  <si>
    <t>卸売(業務向け)</t>
    <rPh sb="0" eb="2">
      <t>オロシウリ</t>
    </rPh>
    <rPh sb="3" eb="5">
      <t>ギョウム</t>
    </rPh>
    <rPh sb="5" eb="6">
      <t>ム</t>
    </rPh>
    <phoneticPr fontId="5"/>
  </si>
  <si>
    <t>関西地方</t>
    <rPh sb="0" eb="2">
      <t>カンサイ</t>
    </rPh>
    <rPh sb="2" eb="4">
      <t>チホウ</t>
    </rPh>
    <phoneticPr fontId="5"/>
  </si>
  <si>
    <t>飲食店・業務用</t>
    <rPh sb="0" eb="3">
      <t>インショクテン</t>
    </rPh>
    <rPh sb="4" eb="7">
      <t>ギョウムヨウ</t>
    </rPh>
    <phoneticPr fontId="5"/>
  </si>
  <si>
    <t>その他西日本</t>
    <rPh sb="2" eb="3">
      <t>タ</t>
    </rPh>
    <rPh sb="3" eb="6">
      <t>ニシニホン</t>
    </rPh>
    <phoneticPr fontId="5"/>
  </si>
  <si>
    <t>加工原料</t>
    <rPh sb="0" eb="2">
      <t>カコウ</t>
    </rPh>
    <rPh sb="2" eb="4">
      <t>ゲンリョウ</t>
    </rPh>
    <phoneticPr fontId="5"/>
  </si>
  <si>
    <t>中部地方</t>
    <rPh sb="0" eb="2">
      <t>チュウブ</t>
    </rPh>
    <rPh sb="2" eb="4">
      <t>チホウ</t>
    </rPh>
    <phoneticPr fontId="5"/>
  </si>
  <si>
    <t>ネット・直販</t>
    <rPh sb="4" eb="6">
      <t>チョクハン</t>
    </rPh>
    <phoneticPr fontId="5"/>
  </si>
  <si>
    <t>首都圏</t>
    <rPh sb="0" eb="3">
      <t>シュトケン</t>
    </rPh>
    <phoneticPr fontId="5"/>
  </si>
  <si>
    <t>自社店舗</t>
    <rPh sb="0" eb="2">
      <t>ジシャ</t>
    </rPh>
    <rPh sb="2" eb="4">
      <t>テンポ</t>
    </rPh>
    <phoneticPr fontId="5"/>
  </si>
  <si>
    <t>その他東日本</t>
    <rPh sb="2" eb="3">
      <t>タ</t>
    </rPh>
    <rPh sb="3" eb="6">
      <t>ヒガシニホン</t>
    </rPh>
    <phoneticPr fontId="5"/>
  </si>
  <si>
    <t>全国</t>
    <rPh sb="0" eb="2">
      <t>ゼンコク</t>
    </rPh>
    <phoneticPr fontId="5"/>
  </si>
  <si>
    <t>海外</t>
    <rPh sb="0" eb="2">
      <t>カイガイ</t>
    </rPh>
    <phoneticPr fontId="5"/>
  </si>
  <si>
    <t>■販路拡大計画（当初）</t>
    <rPh sb="1" eb="3">
      <t>ハンロ</t>
    </rPh>
    <rPh sb="3" eb="5">
      <t>カクダイ</t>
    </rPh>
    <rPh sb="5" eb="7">
      <t>ケイカク</t>
    </rPh>
    <rPh sb="8" eb="10">
      <t>トウショ</t>
    </rPh>
    <phoneticPr fontId="5"/>
  </si>
  <si>
    <t>■販路拡大計画（実績）</t>
    <rPh sb="1" eb="3">
      <t>ハンロ</t>
    </rPh>
    <rPh sb="3" eb="5">
      <t>カクダイ</t>
    </rPh>
    <rPh sb="5" eb="7">
      <t>ケイカク</t>
    </rPh>
    <rPh sb="8" eb="10">
      <t>ジッセキ</t>
    </rPh>
    <phoneticPr fontId="5"/>
  </si>
  <si>
    <t>■販路拡大計画（実績－当初）</t>
    <rPh sb="1" eb="3">
      <t>ハンロ</t>
    </rPh>
    <rPh sb="3" eb="5">
      <t>カクダイ</t>
    </rPh>
    <rPh sb="5" eb="7">
      <t>ケイカク</t>
    </rPh>
    <rPh sb="8" eb="10">
      <t>ジッセキ</t>
    </rPh>
    <rPh sb="11" eb="13">
      <t>トウショ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</si>
</sst>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3"/>
      <charset val="128"/>
      <scheme val="minor"/>
    </font>
    <font>
      <sz val="11"/>
      <color theme="1"/>
      <name val="游ゴシック"/>
      <family val="3"/>
      <charset val="128"/>
      <scheme val="minor"/>
    </font>
    <font>
      <sz val="12"/>
      <name val="ＭＳ ゴシック"/>
      <family val="3"/>
      <charset val="128"/>
    </font>
    <font>
      <sz val="6"/>
      <name val="游ゴシック"/>
      <family val="3"/>
      <charset val="128"/>
      <scheme val="minor"/>
    </font>
    <font>
      <sz val="22"/>
      <name val="ＭＳ ゴシック"/>
      <family val="3"/>
      <charset val="128"/>
    </font>
    <font>
      <sz val="6"/>
      <name val="ＭＳ Ｐゴシック"/>
      <family val="3"/>
      <charset val="128"/>
    </font>
    <font>
      <sz val="12"/>
      <color theme="1"/>
      <name val="ＭＳ ゴシック"/>
      <family val="3"/>
      <charset val="128"/>
    </font>
    <font>
      <sz val="12"/>
      <name val="ＭＳ 明朝"/>
      <family val="1"/>
      <charset val="128"/>
    </font>
    <font>
      <sz val="11"/>
      <name val="游ゴシック"/>
      <family val="3"/>
      <charset val="128"/>
      <scheme val="minor"/>
    </font>
    <font>
      <sz val="26"/>
      <name val="ＭＳ ゴシック"/>
      <family val="3"/>
      <charset val="128"/>
    </font>
    <font>
      <sz val="24"/>
      <name val="ＭＳ ゴシック"/>
      <family val="3"/>
      <charset val="128"/>
    </font>
    <font>
      <sz val="10"/>
      <name val="ＭＳ ゴシック"/>
      <family val="3"/>
      <charset val="128"/>
    </font>
    <font>
      <sz val="14"/>
      <name val="ＭＳ ゴシック"/>
      <family val="3"/>
      <charset val="128"/>
    </font>
    <font>
      <sz val="10"/>
      <name val="游ゴシック"/>
      <family val="3"/>
      <charset val="128"/>
      <scheme val="minor"/>
    </font>
    <font>
      <sz val="10"/>
      <color theme="1"/>
      <name val="ＭＳ ゴシック"/>
      <family val="3"/>
      <charset val="128"/>
    </font>
    <font>
      <b/>
      <sz val="14"/>
      <name val="ＭＳ ゴシック"/>
      <family val="3"/>
      <charset val="128"/>
    </font>
    <font>
      <sz val="18"/>
      <name val="ＭＳ ゴシック"/>
      <family val="3"/>
      <charset val="128"/>
    </font>
    <font>
      <sz val="11"/>
      <name val="ＭＳ ゴシック"/>
      <family val="3"/>
      <charset val="128"/>
    </font>
    <font>
      <b/>
      <sz val="10"/>
      <name val="ＭＳ ゴシック"/>
      <family val="3"/>
      <charset val="128"/>
    </font>
    <font>
      <sz val="14"/>
      <name val="游ゴシック"/>
      <family val="3"/>
      <charset val="128"/>
      <scheme val="minor"/>
    </font>
    <font>
      <sz val="10"/>
      <name val="ＭＳ Ｐ明朝"/>
      <family val="1"/>
      <charset val="128"/>
    </font>
    <font>
      <sz val="10"/>
      <color theme="1"/>
      <name val="游ゴシック"/>
      <family val="3"/>
      <charset val="128"/>
      <scheme val="minor"/>
    </font>
    <font>
      <b/>
      <sz val="12"/>
      <name val="游ゴシック"/>
      <family val="3"/>
      <charset val="128"/>
      <scheme val="minor"/>
    </font>
    <font>
      <b/>
      <sz val="10"/>
      <name val="游ゴシック"/>
      <family val="3"/>
      <charset val="128"/>
      <scheme val="minor"/>
    </font>
    <font>
      <sz val="12"/>
      <name val="游ゴシック"/>
      <family val="3"/>
      <charset val="128"/>
      <scheme val="minor"/>
    </font>
    <font>
      <sz val="12"/>
      <color theme="0" tint="-0.14999847407452621"/>
      <name val="游ゴシック"/>
      <family val="3"/>
      <charset val="128"/>
      <scheme val="minor"/>
    </font>
    <font>
      <sz val="10"/>
      <color theme="0" tint="-0.14999847407452621"/>
      <name val="游ゴシック"/>
      <family val="3"/>
      <charset val="128"/>
      <scheme val="minor"/>
    </font>
  </fonts>
  <fills count="15">
    <fill>
      <patternFill patternType="none"/>
    </fill>
    <fill>
      <patternFill patternType="gray125"/>
    </fill>
    <fill>
      <patternFill patternType="solid">
        <fgColor theme="2" tint="-9.9978637043366805E-2"/>
        <bgColor indexed="64"/>
      </patternFill>
    </fill>
    <fill>
      <patternFill patternType="solid">
        <fgColor rgb="FF002060"/>
        <bgColor indexed="64"/>
      </patternFill>
    </fill>
    <fill>
      <patternFill patternType="solid">
        <fgColor rgb="FFFFC000"/>
        <bgColor indexed="64"/>
      </patternFill>
    </fill>
    <fill>
      <patternFill patternType="solid">
        <fgColor rgb="FF99CCFF"/>
        <bgColor indexed="64"/>
      </patternFill>
    </fill>
    <fill>
      <patternFill patternType="solid">
        <fgColor rgb="FFFFFF99"/>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3300"/>
        <bgColor indexed="64"/>
      </patternFill>
    </fill>
    <fill>
      <patternFill patternType="solid">
        <fgColor rgb="FF99FF99"/>
        <bgColor indexed="64"/>
      </patternFill>
    </fill>
    <fill>
      <patternFill patternType="solid">
        <fgColor rgb="FFFFCCFF"/>
        <bgColor indexed="64"/>
      </patternFill>
    </fill>
    <fill>
      <patternFill patternType="solid">
        <fgColor theme="0" tint="-0.499984740745262"/>
        <bgColor indexed="64"/>
      </patternFill>
    </fill>
    <fill>
      <patternFill patternType="solid">
        <fgColor rgb="FF7030A0"/>
        <bgColor indexed="64"/>
      </patternFill>
    </fill>
  </fills>
  <borders count="94">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thin">
        <color indexed="64"/>
      </right>
      <top/>
      <bottom/>
      <diagonal/>
    </border>
    <border>
      <left style="thin">
        <color indexed="64"/>
      </left>
      <right style="double">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style="thin">
        <color indexed="64"/>
      </bottom>
      <diagonal/>
    </border>
    <border>
      <left style="double">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Down="1">
      <left style="thin">
        <color indexed="64"/>
      </left>
      <right style="thin">
        <color indexed="64"/>
      </right>
      <top style="hair">
        <color indexed="64"/>
      </top>
      <bottom style="thin">
        <color indexed="64"/>
      </bottom>
      <diagonal style="thin">
        <color indexed="64"/>
      </diagonal>
    </border>
    <border>
      <left/>
      <right/>
      <top/>
      <bottom style="double">
        <color indexed="64"/>
      </bottom>
      <diagonal/>
    </border>
    <border>
      <left/>
      <right style="thin">
        <color indexed="64"/>
      </right>
      <top/>
      <bottom style="double">
        <color indexed="64"/>
      </bottom>
      <diagonal/>
    </border>
    <border diagonalDown="1">
      <left style="thin">
        <color indexed="64"/>
      </left>
      <right style="thin">
        <color indexed="64"/>
      </right>
      <top style="hair">
        <color indexed="64"/>
      </top>
      <bottom style="double">
        <color indexed="64"/>
      </bottom>
      <diagonal style="thin">
        <color indexed="64"/>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double">
        <color indexed="64"/>
      </right>
      <top style="dotted">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0">
    <xf numFmtId="0" fontId="0" fillId="0" borderId="0" xfId="0">
      <alignment vertical="center"/>
    </xf>
    <xf numFmtId="0" fontId="2" fillId="0" borderId="0" xfId="0" applyFont="1">
      <alignment vertical="center"/>
    </xf>
    <xf numFmtId="38" fontId="4" fillId="0" borderId="0" xfId="1" applyFont="1" applyAlignment="1">
      <alignment vertical="center"/>
    </xf>
    <xf numFmtId="0" fontId="2" fillId="0" borderId="0" xfId="0" applyFont="1" applyAlignment="1">
      <alignment horizontal="right"/>
    </xf>
    <xf numFmtId="0" fontId="6"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center"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38" fontId="2" fillId="0" borderId="3" xfId="1" applyFont="1" applyBorder="1">
      <alignment vertical="center"/>
    </xf>
    <xf numFmtId="38" fontId="2" fillId="0" borderId="4" xfId="1" applyFont="1" applyBorder="1">
      <alignment vertical="center"/>
    </xf>
    <xf numFmtId="38" fontId="6" fillId="0" borderId="0" xfId="1" applyFont="1">
      <alignment vertical="center"/>
    </xf>
    <xf numFmtId="0" fontId="2" fillId="0" borderId="8" xfId="0" applyFont="1" applyBorder="1">
      <alignment vertical="center"/>
    </xf>
    <xf numFmtId="0" fontId="2" fillId="0" borderId="9" xfId="0" applyFont="1" applyBorder="1">
      <alignment vertical="center"/>
    </xf>
    <xf numFmtId="38" fontId="2" fillId="0" borderId="10" xfId="1"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13" xfId="0" applyFont="1" applyBorder="1">
      <alignment vertical="center"/>
    </xf>
    <xf numFmtId="38" fontId="2" fillId="0" borderId="14" xfId="1"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7" xfId="0" applyFont="1" applyBorder="1">
      <alignment vertical="center"/>
    </xf>
    <xf numFmtId="38" fontId="2" fillId="0" borderId="18" xfId="1" applyFont="1" applyBorder="1">
      <alignment vertical="center"/>
    </xf>
    <xf numFmtId="38" fontId="2" fillId="0" borderId="19" xfId="1" applyFont="1" applyBorder="1">
      <alignment vertical="center"/>
    </xf>
    <xf numFmtId="0" fontId="2" fillId="0" borderId="20" xfId="0" applyFont="1" applyBorder="1">
      <alignment vertical="center"/>
    </xf>
    <xf numFmtId="38" fontId="2" fillId="0" borderId="6" xfId="1" applyFont="1" applyBorder="1">
      <alignment vertical="center"/>
    </xf>
    <xf numFmtId="38" fontId="2" fillId="0" borderId="7" xfId="1"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38" fontId="2" fillId="0" borderId="24" xfId="1" applyFont="1" applyBorder="1">
      <alignment vertical="center"/>
    </xf>
    <xf numFmtId="38" fontId="2" fillId="0" borderId="25" xfId="1" applyFont="1" applyBorder="1">
      <alignment vertical="center"/>
    </xf>
    <xf numFmtId="0" fontId="7" fillId="0" borderId="0" xfId="0" applyFont="1" applyAlignment="1">
      <alignment horizontal="left" vertical="center" indent="1"/>
    </xf>
    <xf numFmtId="0" fontId="2" fillId="0" borderId="0" xfId="0" applyFont="1" applyAlignment="1">
      <alignment horizontal="right" vertical="center"/>
    </xf>
    <xf numFmtId="0" fontId="8" fillId="0" borderId="31" xfId="0" applyFont="1" applyBorder="1">
      <alignment vertical="center"/>
    </xf>
    <xf numFmtId="0" fontId="8" fillId="0" borderId="31"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8" fillId="0" borderId="18" xfId="0" applyFont="1" applyBorder="1">
      <alignment vertical="center"/>
    </xf>
    <xf numFmtId="0" fontId="8" fillId="0" borderId="10" xfId="0" applyFont="1" applyBorder="1" applyAlignment="1">
      <alignment horizontal="center" vertical="center"/>
    </xf>
    <xf numFmtId="0" fontId="2" fillId="2" borderId="33"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8" fillId="0" borderId="10" xfId="0" applyFont="1" applyBorder="1">
      <alignment vertical="center"/>
    </xf>
    <xf numFmtId="0" fontId="8" fillId="0" borderId="24" xfId="0" applyFont="1" applyBorder="1" applyAlignment="1">
      <alignment horizontal="center" vertical="center"/>
    </xf>
    <xf numFmtId="0" fontId="2" fillId="2" borderId="36"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38" fontId="9" fillId="0" borderId="0" xfId="1" applyFont="1" applyAlignment="1">
      <alignment vertical="center"/>
    </xf>
    <xf numFmtId="38" fontId="10" fillId="0" borderId="0" xfId="1" applyFont="1" applyAlignment="1"/>
    <xf numFmtId="38" fontId="11" fillId="0" borderId="0" xfId="1" applyFont="1">
      <alignment vertical="center"/>
    </xf>
    <xf numFmtId="38" fontId="12" fillId="0" borderId="0" xfId="1" applyFont="1" applyAlignment="1">
      <alignment horizontal="right"/>
    </xf>
    <xf numFmtId="38" fontId="13" fillId="0" borderId="0" xfId="1" applyFont="1">
      <alignment vertical="center"/>
    </xf>
    <xf numFmtId="38" fontId="14" fillId="0" borderId="0" xfId="1" applyFont="1">
      <alignment vertical="center"/>
    </xf>
    <xf numFmtId="38" fontId="2" fillId="0" borderId="0" xfId="1" applyFont="1" applyAlignment="1">
      <alignment vertical="center"/>
    </xf>
    <xf numFmtId="38" fontId="2" fillId="0" borderId="0" xfId="1" applyFont="1" applyAlignment="1">
      <alignment horizontal="right" vertical="center"/>
    </xf>
    <xf numFmtId="38" fontId="12" fillId="5" borderId="5" xfId="1" applyFont="1" applyFill="1" applyBorder="1" applyAlignment="1">
      <alignment horizontal="right" vertical="center"/>
    </xf>
    <xf numFmtId="38" fontId="12" fillId="5" borderId="0" xfId="1" applyFont="1" applyFill="1" applyBorder="1" applyAlignment="1">
      <alignment vertical="center"/>
    </xf>
    <xf numFmtId="38" fontId="2" fillId="6" borderId="44" xfId="1" applyFont="1" applyFill="1" applyBorder="1" applyAlignment="1">
      <alignment horizontal="center" vertical="center"/>
    </xf>
    <xf numFmtId="38" fontId="2" fillId="6" borderId="45" xfId="1" applyFont="1" applyFill="1" applyBorder="1">
      <alignment vertical="center"/>
    </xf>
    <xf numFmtId="38" fontId="2" fillId="6" borderId="46" xfId="1" applyFont="1" applyFill="1" applyBorder="1">
      <alignment vertical="center"/>
    </xf>
    <xf numFmtId="38" fontId="2" fillId="6" borderId="47" xfId="1" applyFont="1" applyFill="1" applyBorder="1">
      <alignment vertical="center"/>
    </xf>
    <xf numFmtId="38" fontId="2" fillId="6" borderId="12" xfId="1" applyFont="1" applyFill="1" applyBorder="1" applyAlignment="1">
      <alignment horizontal="center" vertical="center"/>
    </xf>
    <xf numFmtId="38" fontId="2" fillId="6" borderId="14" xfId="1" applyFont="1" applyFill="1" applyBorder="1">
      <alignment vertical="center"/>
    </xf>
    <xf numFmtId="38" fontId="2" fillId="6" borderId="49" xfId="1" applyFont="1" applyFill="1" applyBorder="1">
      <alignment vertical="center"/>
    </xf>
    <xf numFmtId="38" fontId="2" fillId="6" borderId="15" xfId="1" applyFont="1" applyFill="1" applyBorder="1">
      <alignment vertical="center"/>
    </xf>
    <xf numFmtId="38" fontId="2" fillId="11" borderId="50" xfId="1" applyFont="1" applyFill="1" applyBorder="1" applyAlignment="1">
      <alignment horizontal="center" vertical="center"/>
    </xf>
    <xf numFmtId="38" fontId="2" fillId="11" borderId="50" xfId="1" applyFont="1" applyFill="1" applyBorder="1" applyAlignment="1">
      <alignment vertical="center"/>
    </xf>
    <xf numFmtId="38" fontId="2" fillId="12" borderId="51" xfId="1" applyFont="1" applyFill="1" applyBorder="1" applyAlignment="1">
      <alignment horizontal="center" vertical="center"/>
    </xf>
    <xf numFmtId="38" fontId="2" fillId="12" borderId="50" xfId="1" applyFont="1" applyFill="1" applyBorder="1">
      <alignment vertical="center"/>
    </xf>
    <xf numFmtId="38" fontId="2" fillId="13" borderId="50" xfId="1" applyFont="1" applyFill="1" applyBorder="1">
      <alignment vertical="center"/>
    </xf>
    <xf numFmtId="38" fontId="2" fillId="13" borderId="52" xfId="1" applyFont="1" applyFill="1" applyBorder="1">
      <alignment vertical="center"/>
    </xf>
    <xf numFmtId="38" fontId="2" fillId="13" borderId="53" xfId="1" applyFont="1" applyFill="1" applyBorder="1">
      <alignment vertical="center"/>
    </xf>
    <xf numFmtId="38" fontId="18" fillId="11" borderId="5" xfId="1" applyFont="1" applyFill="1" applyBorder="1" applyAlignment="1">
      <alignment horizontal="center" vertical="center"/>
    </xf>
    <xf numFmtId="38" fontId="18" fillId="11" borderId="0" xfId="1" applyFont="1" applyFill="1" applyBorder="1" applyAlignment="1">
      <alignment horizontal="center" vertical="center"/>
    </xf>
    <xf numFmtId="38" fontId="2" fillId="11" borderId="57" xfId="1" applyFont="1" applyFill="1" applyBorder="1" applyAlignment="1">
      <alignment horizontal="center" vertical="center"/>
    </xf>
    <xf numFmtId="38" fontId="2" fillId="11" borderId="57" xfId="1" applyFont="1" applyFill="1" applyBorder="1" applyAlignment="1">
      <alignment vertical="center"/>
    </xf>
    <xf numFmtId="38" fontId="2" fillId="12" borderId="58" xfId="1" applyFont="1" applyFill="1" applyBorder="1" applyAlignment="1">
      <alignment horizontal="center" vertical="center"/>
    </xf>
    <xf numFmtId="38" fontId="2" fillId="12" borderId="57" xfId="1" applyFont="1" applyFill="1" applyBorder="1">
      <alignment vertical="center"/>
    </xf>
    <xf numFmtId="38" fontId="2" fillId="12" borderId="59" xfId="1" applyFont="1" applyFill="1" applyBorder="1">
      <alignment vertical="center"/>
    </xf>
    <xf numFmtId="38" fontId="2" fillId="12" borderId="60" xfId="1" applyFont="1" applyFill="1" applyBorder="1">
      <alignment vertical="center"/>
    </xf>
    <xf numFmtId="38" fontId="11" fillId="11" borderId="5" xfId="1" applyFont="1" applyFill="1" applyBorder="1" applyAlignment="1">
      <alignment horizontal="right" vertical="center"/>
    </xf>
    <xf numFmtId="38" fontId="11" fillId="11" borderId="27" xfId="1" applyFont="1" applyFill="1" applyBorder="1" applyAlignment="1">
      <alignment horizontal="left" vertical="center"/>
    </xf>
    <xf numFmtId="38" fontId="11" fillId="11" borderId="20" xfId="1" applyFont="1" applyFill="1" applyBorder="1" applyAlignment="1">
      <alignment horizontal="right" vertical="center"/>
    </xf>
    <xf numFmtId="38" fontId="11" fillId="11" borderId="28" xfId="1" applyFont="1" applyFill="1" applyBorder="1" applyAlignment="1">
      <alignment horizontal="left" vertical="center"/>
    </xf>
    <xf numFmtId="38" fontId="2" fillId="11" borderId="64" xfId="1" applyFont="1" applyFill="1" applyBorder="1" applyAlignment="1">
      <alignment horizontal="center" vertical="center"/>
    </xf>
    <xf numFmtId="38" fontId="2" fillId="11" borderId="64" xfId="1" applyFont="1" applyFill="1" applyBorder="1" applyAlignment="1">
      <alignment vertical="center"/>
    </xf>
    <xf numFmtId="38" fontId="2" fillId="12" borderId="65" xfId="1" applyFont="1" applyFill="1" applyBorder="1" applyAlignment="1">
      <alignment horizontal="center" vertical="center"/>
    </xf>
    <xf numFmtId="38" fontId="2" fillId="12" borderId="64" xfId="1" applyFont="1" applyFill="1" applyBorder="1">
      <alignment vertical="center"/>
    </xf>
    <xf numFmtId="38" fontId="2" fillId="12" borderId="66" xfId="1" applyFont="1" applyFill="1" applyBorder="1">
      <alignment vertical="center"/>
    </xf>
    <xf numFmtId="38" fontId="2" fillId="12" borderId="67" xfId="1" applyFont="1" applyFill="1" applyBorder="1">
      <alignment vertical="center"/>
    </xf>
    <xf numFmtId="38" fontId="2" fillId="12" borderId="71" xfId="1" applyFont="1" applyFill="1" applyBorder="1">
      <alignment vertical="center"/>
    </xf>
    <xf numFmtId="38" fontId="2" fillId="13" borderId="71" xfId="1" applyFont="1" applyFill="1" applyBorder="1">
      <alignment vertical="center"/>
    </xf>
    <xf numFmtId="38" fontId="2" fillId="13" borderId="72" xfId="1" applyFont="1" applyFill="1" applyBorder="1">
      <alignment vertical="center"/>
    </xf>
    <xf numFmtId="38" fontId="2" fillId="13" borderId="73" xfId="1" applyFont="1" applyFill="1" applyBorder="1">
      <alignment vertical="center"/>
    </xf>
    <xf numFmtId="38" fontId="2" fillId="12" borderId="77" xfId="1" applyFont="1" applyFill="1" applyBorder="1">
      <alignment vertical="center"/>
    </xf>
    <xf numFmtId="38" fontId="2" fillId="12" borderId="78" xfId="1" applyFont="1" applyFill="1" applyBorder="1">
      <alignment vertical="center"/>
    </xf>
    <xf numFmtId="38" fontId="2" fillId="12" borderId="79" xfId="1" applyFont="1" applyFill="1" applyBorder="1">
      <alignment vertical="center"/>
    </xf>
    <xf numFmtId="38" fontId="2" fillId="13" borderId="51" xfId="1" applyFont="1" applyFill="1" applyBorder="1" applyAlignment="1">
      <alignment horizontal="center" vertical="center"/>
    </xf>
    <xf numFmtId="38" fontId="2" fillId="13" borderId="81" xfId="1" applyFont="1" applyFill="1" applyBorder="1" applyAlignment="1">
      <alignment horizontal="center" vertical="center"/>
    </xf>
    <xf numFmtId="38" fontId="13" fillId="9" borderId="14" xfId="1" applyFont="1" applyFill="1" applyBorder="1" applyAlignment="1">
      <alignment horizontal="center" vertical="center"/>
    </xf>
    <xf numFmtId="38" fontId="13" fillId="9" borderId="15" xfId="1" applyFont="1" applyFill="1" applyBorder="1" applyAlignment="1">
      <alignment horizontal="center" vertical="center"/>
    </xf>
    <xf numFmtId="38" fontId="13" fillId="9" borderId="6" xfId="1" applyFont="1" applyFill="1" applyBorder="1" applyAlignment="1">
      <alignment horizontal="center" vertical="center"/>
    </xf>
    <xf numFmtId="38" fontId="13" fillId="9" borderId="7" xfId="1" applyFont="1" applyFill="1" applyBorder="1" applyAlignment="1">
      <alignment horizontal="center" vertical="center"/>
    </xf>
    <xf numFmtId="38" fontId="13" fillId="9" borderId="29" xfId="1" applyFont="1" applyFill="1" applyBorder="1" applyAlignment="1">
      <alignment horizontal="center" vertical="center"/>
    </xf>
    <xf numFmtId="38" fontId="13" fillId="9" borderId="41" xfId="1" applyFont="1" applyFill="1" applyBorder="1" applyAlignment="1">
      <alignment horizontal="center" vertical="center"/>
    </xf>
    <xf numFmtId="38" fontId="2" fillId="11" borderId="71" xfId="1" applyFont="1" applyFill="1" applyBorder="1" applyAlignment="1">
      <alignment horizontal="center" vertical="center"/>
    </xf>
    <xf numFmtId="38" fontId="2" fillId="11" borderId="71" xfId="1" applyFont="1" applyFill="1" applyBorder="1" applyAlignment="1">
      <alignment vertical="center"/>
    </xf>
    <xf numFmtId="38" fontId="11" fillId="11" borderId="21" xfId="1" applyFont="1" applyFill="1" applyBorder="1" applyAlignment="1">
      <alignment horizontal="right" vertical="center"/>
    </xf>
    <xf numFmtId="38" fontId="2" fillId="11" borderId="82" xfId="1" applyFont="1" applyFill="1" applyBorder="1" applyAlignment="1">
      <alignment horizontal="center" vertical="center"/>
    </xf>
    <xf numFmtId="38" fontId="2" fillId="11" borderId="82" xfId="1" applyFont="1" applyFill="1" applyBorder="1" applyAlignment="1">
      <alignment vertical="center"/>
    </xf>
    <xf numFmtId="38" fontId="2" fillId="12" borderId="83" xfId="1" applyFont="1" applyFill="1" applyBorder="1" applyAlignment="1">
      <alignment horizontal="center" vertical="center"/>
    </xf>
    <xf numFmtId="38" fontId="2" fillId="12" borderId="82" xfId="1" applyFont="1" applyFill="1" applyBorder="1">
      <alignment vertical="center"/>
    </xf>
    <xf numFmtId="38" fontId="2" fillId="12" borderId="84" xfId="1" applyFont="1" applyFill="1" applyBorder="1">
      <alignment vertical="center"/>
    </xf>
    <xf numFmtId="38" fontId="2" fillId="12" borderId="85" xfId="1" applyFont="1" applyFill="1" applyBorder="1">
      <alignment vertical="center"/>
    </xf>
    <xf numFmtId="38" fontId="21" fillId="0" borderId="0" xfId="1" applyFont="1">
      <alignment vertical="center"/>
    </xf>
    <xf numFmtId="38" fontId="20" fillId="11" borderId="5" xfId="1" applyFont="1" applyFill="1" applyBorder="1" applyAlignment="1">
      <alignment horizontal="left" vertical="center"/>
    </xf>
    <xf numFmtId="38" fontId="20" fillId="11" borderId="0" xfId="1" applyFont="1" applyFill="1" applyBorder="1" applyAlignment="1">
      <alignment horizontal="left" vertical="center"/>
    </xf>
    <xf numFmtId="38" fontId="20" fillId="11" borderId="38" xfId="1" applyFont="1" applyFill="1" applyBorder="1" applyAlignment="1">
      <alignment horizontal="left" vertical="center"/>
    </xf>
    <xf numFmtId="9" fontId="23" fillId="8" borderId="29" xfId="1" applyNumberFormat="1" applyFont="1" applyFill="1" applyBorder="1" applyAlignment="1">
      <alignment horizontal="center" vertical="center" wrapText="1"/>
    </xf>
    <xf numFmtId="9" fontId="23" fillId="8" borderId="88" xfId="1" applyNumberFormat="1" applyFont="1" applyFill="1" applyBorder="1" applyAlignment="1">
      <alignment horizontal="center" vertical="center" wrapText="1"/>
    </xf>
    <xf numFmtId="9" fontId="23" fillId="8" borderId="41" xfId="1" applyNumberFormat="1" applyFont="1" applyFill="1" applyBorder="1" applyAlignment="1">
      <alignment horizontal="center" vertical="center" wrapText="1"/>
    </xf>
    <xf numFmtId="38" fontId="24" fillId="9" borderId="44" xfId="1" applyFont="1" applyFill="1" applyBorder="1">
      <alignment vertical="center"/>
    </xf>
    <xf numFmtId="38" fontId="13" fillId="9" borderId="86" xfId="1" applyFont="1" applyFill="1" applyBorder="1">
      <alignment vertical="center"/>
    </xf>
    <xf numFmtId="38" fontId="24" fillId="9" borderId="86" xfId="1" applyFont="1" applyFill="1" applyBorder="1">
      <alignment vertical="center"/>
    </xf>
    <xf numFmtId="38" fontId="13" fillId="9" borderId="87" xfId="1" applyFont="1" applyFill="1" applyBorder="1">
      <alignment vertical="center"/>
    </xf>
    <xf numFmtId="38" fontId="13" fillId="9" borderId="45" xfId="1" applyFont="1" applyFill="1" applyBorder="1" applyAlignment="1">
      <alignment horizontal="center" vertical="center"/>
    </xf>
    <xf numFmtId="38" fontId="13" fillId="9" borderId="46" xfId="1" applyFont="1" applyFill="1" applyBorder="1" applyAlignment="1">
      <alignment horizontal="center" vertical="center"/>
    </xf>
    <xf numFmtId="38" fontId="13" fillId="9" borderId="47" xfId="1" applyFont="1" applyFill="1" applyBorder="1" applyAlignment="1">
      <alignment horizontal="center" vertical="center"/>
    </xf>
    <xf numFmtId="38" fontId="20" fillId="6" borderId="5" xfId="1" applyFont="1" applyFill="1" applyBorder="1" applyAlignment="1">
      <alignment horizontal="left" vertical="center"/>
    </xf>
    <xf numFmtId="38" fontId="20" fillId="6" borderId="0" xfId="1" applyFont="1" applyFill="1" applyBorder="1" applyAlignment="1">
      <alignment horizontal="left" vertical="center"/>
    </xf>
    <xf numFmtId="38" fontId="20" fillId="6" borderId="38" xfId="1" applyFont="1" applyFill="1" applyBorder="1" applyAlignment="1">
      <alignment horizontal="left" vertical="center"/>
    </xf>
    <xf numFmtId="38" fontId="24" fillId="9" borderId="89" xfId="1" applyFont="1" applyFill="1" applyBorder="1">
      <alignment vertical="center"/>
    </xf>
    <xf numFmtId="38" fontId="13" fillId="9" borderId="90" xfId="1" applyFont="1" applyFill="1" applyBorder="1">
      <alignment vertical="center"/>
    </xf>
    <xf numFmtId="38" fontId="24" fillId="9" borderId="90" xfId="1" applyFont="1" applyFill="1" applyBorder="1">
      <alignment vertical="center"/>
    </xf>
    <xf numFmtId="38" fontId="13" fillId="9" borderId="91" xfId="1" applyFont="1" applyFill="1" applyBorder="1">
      <alignment vertical="center"/>
    </xf>
    <xf numFmtId="38" fontId="13" fillId="9" borderId="55" xfId="1" applyFont="1" applyFill="1" applyBorder="1" applyAlignment="1">
      <alignment horizontal="center" vertical="center"/>
    </xf>
    <xf numFmtId="38" fontId="13" fillId="9" borderId="92" xfId="1" applyFont="1" applyFill="1" applyBorder="1" applyAlignment="1">
      <alignment horizontal="center" vertical="center"/>
    </xf>
    <xf numFmtId="38" fontId="13" fillId="9" borderId="56" xfId="1" applyFont="1" applyFill="1" applyBorder="1" applyAlignment="1">
      <alignment horizontal="center" vertical="center"/>
    </xf>
    <xf numFmtId="38" fontId="25" fillId="0" borderId="0" xfId="1" applyFont="1" applyBorder="1">
      <alignment vertical="center"/>
    </xf>
    <xf numFmtId="38" fontId="25" fillId="0" borderId="0" xfId="1" applyFont="1">
      <alignment vertical="center"/>
    </xf>
    <xf numFmtId="38" fontId="26" fillId="0" borderId="0" xfId="1" applyFont="1">
      <alignment vertical="center"/>
    </xf>
    <xf numFmtId="0" fontId="2" fillId="0" borderId="12" xfId="0" applyFont="1" applyBorder="1">
      <alignment vertical="center"/>
    </xf>
    <xf numFmtId="0" fontId="8" fillId="0" borderId="30" xfId="0" applyFont="1" applyBorder="1">
      <alignment vertical="center"/>
    </xf>
    <xf numFmtId="0" fontId="8" fillId="0" borderId="5" xfId="0" applyFont="1" applyBorder="1">
      <alignment vertical="center"/>
    </xf>
    <xf numFmtId="0" fontId="8" fillId="0" borderId="27" xfId="0" applyFont="1" applyBorder="1">
      <alignment vertical="center"/>
    </xf>
    <xf numFmtId="0" fontId="8" fillId="0" borderId="20" xfId="0" applyFont="1" applyBorder="1">
      <alignment vertical="center"/>
    </xf>
    <xf numFmtId="0" fontId="8" fillId="0" borderId="28" xfId="0" applyFont="1" applyBorder="1">
      <alignment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0"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2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2" fillId="0" borderId="1" xfId="0" applyFont="1" applyBorder="1" applyAlignment="1">
      <alignment horizontal="center" vertical="center"/>
    </xf>
    <xf numFmtId="0" fontId="8" fillId="0" borderId="26" xfId="0" applyFont="1" applyBorder="1" applyAlignment="1">
      <alignment horizontal="center" vertical="center"/>
    </xf>
    <xf numFmtId="0" fontId="2" fillId="0" borderId="5" xfId="0" applyFont="1" applyBorder="1" applyAlignment="1">
      <alignment horizontal="center" vertical="center"/>
    </xf>
    <xf numFmtId="0" fontId="8" fillId="0" borderId="20" xfId="0" applyFont="1" applyBorder="1" applyAlignment="1">
      <alignment horizontal="center" vertical="center"/>
    </xf>
    <xf numFmtId="0" fontId="8" fillId="0" borderId="28"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38" fontId="22" fillId="8" borderId="44" xfId="1" applyFont="1" applyFill="1" applyBorder="1" applyAlignment="1">
      <alignment horizontal="center" vertical="center"/>
    </xf>
    <xf numFmtId="38" fontId="22" fillId="8" borderId="86" xfId="1" applyFont="1" applyFill="1" applyBorder="1" applyAlignment="1">
      <alignment horizontal="center" vertical="center"/>
    </xf>
    <xf numFmtId="38" fontId="22" fillId="8" borderId="87" xfId="1" applyFont="1" applyFill="1" applyBorder="1" applyAlignment="1">
      <alignment horizontal="center" vertical="center"/>
    </xf>
    <xf numFmtId="38" fontId="20" fillId="12" borderId="5" xfId="1" applyFont="1" applyFill="1" applyBorder="1" applyAlignment="1">
      <alignment horizontal="left" vertical="center"/>
    </xf>
    <xf numFmtId="38" fontId="20" fillId="12" borderId="0" xfId="1" applyFont="1" applyFill="1" applyBorder="1" applyAlignment="1">
      <alignment horizontal="left" vertical="center"/>
    </xf>
    <xf numFmtId="38" fontId="20" fillId="12" borderId="38" xfId="1" applyFont="1" applyFill="1" applyBorder="1" applyAlignment="1">
      <alignment horizontal="left" vertical="center"/>
    </xf>
    <xf numFmtId="38" fontId="20" fillId="0" borderId="5" xfId="1" applyFont="1" applyFill="1" applyBorder="1" applyAlignment="1">
      <alignment horizontal="left" vertical="center" wrapText="1" shrinkToFit="1"/>
    </xf>
    <xf numFmtId="38" fontId="20" fillId="0" borderId="0" xfId="1" applyFont="1" applyFill="1" applyBorder="1" applyAlignment="1">
      <alignment horizontal="left" vertical="center" wrapText="1" shrinkToFit="1"/>
    </xf>
    <xf numFmtId="38" fontId="20" fillId="0" borderId="38" xfId="1" applyFont="1" applyFill="1" applyBorder="1" applyAlignment="1">
      <alignment horizontal="left" vertical="center" wrapText="1" shrinkToFit="1"/>
    </xf>
    <xf numFmtId="38" fontId="20" fillId="9" borderId="21" xfId="1" applyFont="1" applyFill="1" applyBorder="1" applyAlignment="1">
      <alignment horizontal="left" vertical="center"/>
    </xf>
    <xf numFmtId="38" fontId="20" fillId="9" borderId="34" xfId="1" applyFont="1" applyFill="1" applyBorder="1" applyAlignment="1">
      <alignment horizontal="left" vertical="center"/>
    </xf>
    <xf numFmtId="38" fontId="20" fillId="9" borderId="93" xfId="1" applyFont="1" applyFill="1" applyBorder="1" applyAlignment="1">
      <alignment horizontal="left" vertical="center"/>
    </xf>
    <xf numFmtId="38" fontId="13" fillId="8" borderId="3" xfId="1" applyFont="1" applyFill="1" applyBorder="1" applyAlignment="1">
      <alignment horizontal="center" vertical="center" wrapText="1"/>
    </xf>
    <xf numFmtId="38" fontId="13" fillId="8" borderId="29" xfId="1" applyFont="1" applyFill="1" applyBorder="1" applyAlignment="1">
      <alignment horizontal="center" vertical="center" wrapText="1"/>
    </xf>
    <xf numFmtId="0" fontId="8" fillId="0" borderId="29" xfId="0" applyFont="1" applyBorder="1" applyAlignment="1">
      <alignment horizontal="center" vertical="center" wrapText="1"/>
    </xf>
    <xf numFmtId="38" fontId="13" fillId="8" borderId="4" xfId="1" applyFont="1" applyFill="1" applyBorder="1" applyAlignment="1">
      <alignment horizontal="center" vertical="center" wrapText="1"/>
    </xf>
    <xf numFmtId="38" fontId="13" fillId="8" borderId="41" xfId="1" applyFont="1" applyFill="1" applyBorder="1" applyAlignment="1">
      <alignment horizontal="center" vertical="center" wrapText="1"/>
    </xf>
    <xf numFmtId="38" fontId="20" fillId="14" borderId="1" xfId="1" applyFont="1" applyFill="1" applyBorder="1" applyAlignment="1">
      <alignment horizontal="center" vertical="center"/>
    </xf>
    <xf numFmtId="38" fontId="20" fillId="14" borderId="2" xfId="1" applyFont="1" applyFill="1" applyBorder="1" applyAlignment="1">
      <alignment horizontal="center" vertical="center"/>
    </xf>
    <xf numFmtId="38" fontId="20" fillId="14" borderId="37" xfId="1" applyFont="1" applyFill="1" applyBorder="1" applyAlignment="1">
      <alignment horizontal="center" vertical="center"/>
    </xf>
    <xf numFmtId="38" fontId="13" fillId="9" borderId="75" xfId="1" applyFont="1" applyFill="1" applyBorder="1" applyAlignment="1">
      <alignment horizontal="center" vertical="center"/>
    </xf>
    <xf numFmtId="38" fontId="13" fillId="9" borderId="62" xfId="1" applyFont="1" applyFill="1" applyBorder="1" applyAlignment="1">
      <alignment horizontal="center" vertical="center"/>
    </xf>
    <xf numFmtId="38" fontId="13" fillId="9" borderId="76" xfId="1" applyFont="1" applyFill="1" applyBorder="1" applyAlignment="1">
      <alignment horizontal="center" vertical="center"/>
    </xf>
    <xf numFmtId="38" fontId="13" fillId="9" borderId="63" xfId="1" applyFont="1" applyFill="1" applyBorder="1" applyAlignment="1">
      <alignment horizontal="center" vertical="center"/>
    </xf>
    <xf numFmtId="38" fontId="19" fillId="7" borderId="1" xfId="1" applyFont="1" applyFill="1" applyBorder="1" applyAlignment="1">
      <alignment horizontal="center" vertical="center"/>
    </xf>
    <xf numFmtId="38" fontId="19" fillId="7" borderId="2" xfId="1" applyFont="1" applyFill="1" applyBorder="1" applyAlignment="1">
      <alignment horizontal="center" vertical="center"/>
    </xf>
    <xf numFmtId="38" fontId="19" fillId="7" borderId="26" xfId="1" applyFont="1" applyFill="1" applyBorder="1" applyAlignment="1">
      <alignment horizontal="center" vertical="center"/>
    </xf>
    <xf numFmtId="38" fontId="19" fillId="7" borderId="20" xfId="1" applyFont="1" applyFill="1" applyBorder="1" applyAlignment="1">
      <alignment horizontal="center" vertical="center"/>
    </xf>
    <xf numFmtId="38" fontId="19" fillId="7" borderId="42" xfId="1" applyFont="1" applyFill="1" applyBorder="1" applyAlignment="1">
      <alignment horizontal="center" vertical="center"/>
    </xf>
    <xf numFmtId="38" fontId="19" fillId="7" borderId="28" xfId="1" applyFont="1" applyFill="1" applyBorder="1" applyAlignment="1">
      <alignment horizontal="center" vertical="center"/>
    </xf>
    <xf numFmtId="38" fontId="18" fillId="11" borderId="12" xfId="1" applyFont="1" applyFill="1" applyBorder="1" applyAlignment="1">
      <alignment horizontal="center" vertical="center"/>
    </xf>
    <xf numFmtId="38" fontId="18" fillId="11" borderId="13" xfId="1" applyFont="1" applyFill="1" applyBorder="1" applyAlignment="1">
      <alignment horizontal="center" vertical="center"/>
    </xf>
    <xf numFmtId="38" fontId="13" fillId="8" borderId="54" xfId="1" applyFont="1" applyFill="1" applyBorder="1" applyAlignment="1">
      <alignment horizontal="center" vertical="center" wrapText="1"/>
    </xf>
    <xf numFmtId="38" fontId="13" fillId="8" borderId="61" xfId="1" applyFont="1" applyFill="1" applyBorder="1" applyAlignment="1">
      <alignment horizontal="center" vertical="center" wrapText="1"/>
    </xf>
    <xf numFmtId="38" fontId="13" fillId="8" borderId="68" xfId="1" applyFont="1" applyFill="1" applyBorder="1" applyAlignment="1">
      <alignment horizontal="center" vertical="center" wrapText="1"/>
    </xf>
    <xf numFmtId="38" fontId="18" fillId="11" borderId="5" xfId="1" applyFont="1" applyFill="1" applyBorder="1" applyAlignment="1">
      <alignment horizontal="center" vertical="center"/>
    </xf>
    <xf numFmtId="38" fontId="18" fillId="11" borderId="0" xfId="1" applyFont="1" applyFill="1" applyBorder="1" applyAlignment="1">
      <alignment horizontal="center" vertical="center"/>
    </xf>
    <xf numFmtId="38" fontId="13" fillId="8" borderId="74" xfId="1" applyFont="1" applyFill="1" applyBorder="1" applyAlignment="1">
      <alignment horizontal="center" vertical="center" wrapText="1"/>
    </xf>
    <xf numFmtId="38" fontId="13" fillId="9" borderId="55" xfId="1" applyFont="1" applyFill="1" applyBorder="1" applyAlignment="1">
      <alignment horizontal="center" vertical="center"/>
    </xf>
    <xf numFmtId="38" fontId="13" fillId="9" borderId="69" xfId="1" applyFont="1" applyFill="1" applyBorder="1" applyAlignment="1">
      <alignment horizontal="center" vertical="center"/>
    </xf>
    <xf numFmtId="38" fontId="13" fillId="9" borderId="56" xfId="1" applyFont="1" applyFill="1" applyBorder="1" applyAlignment="1">
      <alignment horizontal="center" vertical="center"/>
    </xf>
    <xf numFmtId="38" fontId="13" fillId="9" borderId="70" xfId="1" applyFont="1" applyFill="1" applyBorder="1" applyAlignment="1">
      <alignment horizontal="center" vertical="center"/>
    </xf>
    <xf numFmtId="38" fontId="13" fillId="8" borderId="80" xfId="1" applyFont="1" applyFill="1" applyBorder="1" applyAlignment="1">
      <alignment horizontal="center" vertical="center" wrapText="1"/>
    </xf>
    <xf numFmtId="38" fontId="13" fillId="9" borderId="3" xfId="1" applyFont="1" applyFill="1" applyBorder="1" applyAlignment="1">
      <alignment horizontal="center" vertical="center"/>
    </xf>
    <xf numFmtId="38" fontId="13" fillId="9" borderId="4" xfId="1" applyFont="1" applyFill="1" applyBorder="1" applyAlignment="1">
      <alignment horizontal="center" vertical="center"/>
    </xf>
    <xf numFmtId="38" fontId="16" fillId="5" borderId="0" xfId="1" applyFont="1" applyFill="1" applyBorder="1" applyAlignment="1">
      <alignment horizontal="right" vertical="center"/>
    </xf>
    <xf numFmtId="38" fontId="18" fillId="8" borderId="39" xfId="1" applyFont="1" applyFill="1" applyBorder="1" applyAlignment="1">
      <alignment horizontal="center" vertical="center" wrapText="1"/>
    </xf>
    <xf numFmtId="38" fontId="18" fillId="8" borderId="48" xfId="1" applyFont="1" applyFill="1" applyBorder="1" applyAlignment="1">
      <alignment horizontal="center" vertical="center" wrapText="1"/>
    </xf>
    <xf numFmtId="38" fontId="18" fillId="8" borderId="40" xfId="1" applyFont="1" applyFill="1" applyBorder="1" applyAlignment="1">
      <alignment horizontal="center" vertical="center" wrapText="1"/>
    </xf>
    <xf numFmtId="38" fontId="11" fillId="9" borderId="14" xfId="1" applyFont="1" applyFill="1" applyBorder="1" applyAlignment="1">
      <alignment horizontal="left" vertical="top" wrapText="1"/>
    </xf>
    <xf numFmtId="38" fontId="11" fillId="9" borderId="6" xfId="1" applyFont="1" applyFill="1" applyBorder="1" applyAlignment="1">
      <alignment horizontal="left" vertical="top" wrapText="1"/>
    </xf>
    <xf numFmtId="38" fontId="11" fillId="9" borderId="29" xfId="1" applyFont="1" applyFill="1" applyBorder="1" applyAlignment="1">
      <alignment horizontal="left" vertical="top" wrapText="1"/>
    </xf>
    <xf numFmtId="38" fontId="18" fillId="6" borderId="14" xfId="1" applyFont="1" applyFill="1" applyBorder="1" applyAlignment="1">
      <alignment horizontal="center" vertical="center"/>
    </xf>
    <xf numFmtId="38" fontId="18" fillId="6" borderId="29" xfId="1" applyFont="1" applyFill="1" applyBorder="1" applyAlignment="1">
      <alignment horizontal="center" vertical="center"/>
    </xf>
    <xf numFmtId="38" fontId="18" fillId="6" borderId="15" xfId="1" applyFont="1" applyFill="1" applyBorder="1" applyAlignment="1">
      <alignment horizontal="center" vertical="center"/>
    </xf>
    <xf numFmtId="38" fontId="18" fillId="6" borderId="41" xfId="1" applyFont="1" applyFill="1" applyBorder="1" applyAlignment="1">
      <alignment horizontal="center" vertical="center"/>
    </xf>
    <xf numFmtId="38" fontId="19" fillId="7" borderId="37" xfId="1" applyFont="1" applyFill="1" applyBorder="1" applyAlignment="1">
      <alignment horizontal="center" vertical="center"/>
    </xf>
    <xf numFmtId="38" fontId="19" fillId="7" borderId="43" xfId="1" applyFont="1" applyFill="1" applyBorder="1" applyAlignment="1">
      <alignment horizontal="center" vertical="center"/>
    </xf>
    <xf numFmtId="38" fontId="11" fillId="9" borderId="15" xfId="1" applyFont="1" applyFill="1" applyBorder="1" applyAlignment="1">
      <alignment horizontal="left" vertical="top" wrapText="1"/>
    </xf>
    <xf numFmtId="38" fontId="11" fillId="9" borderId="7" xfId="1" applyFont="1" applyFill="1" applyBorder="1" applyAlignment="1">
      <alignment horizontal="left" vertical="top" wrapText="1"/>
    </xf>
    <xf numFmtId="38" fontId="11" fillId="9" borderId="41" xfId="1" applyFont="1" applyFill="1" applyBorder="1" applyAlignment="1">
      <alignment horizontal="left" vertical="top" wrapText="1"/>
    </xf>
    <xf numFmtId="38" fontId="15" fillId="10" borderId="1" xfId="1" applyFont="1" applyFill="1" applyBorder="1" applyAlignment="1">
      <alignment horizontal="center" vertical="center"/>
    </xf>
    <xf numFmtId="38" fontId="15" fillId="10" borderId="2" xfId="1" applyFont="1" applyFill="1" applyBorder="1" applyAlignment="1">
      <alignment horizontal="center" vertical="center"/>
    </xf>
    <xf numFmtId="38" fontId="15" fillId="10" borderId="37" xfId="1" applyFont="1" applyFill="1" applyBorder="1" applyAlignment="1">
      <alignment horizontal="center" vertical="center"/>
    </xf>
    <xf numFmtId="38" fontId="15" fillId="10" borderId="20" xfId="1" applyFont="1" applyFill="1" applyBorder="1" applyAlignment="1">
      <alignment horizontal="center" vertical="center"/>
    </xf>
    <xf numFmtId="38" fontId="15" fillId="10" borderId="42" xfId="1" applyFont="1" applyFill="1" applyBorder="1" applyAlignment="1">
      <alignment horizontal="center" vertical="center"/>
    </xf>
    <xf numFmtId="38" fontId="15" fillId="10" borderId="43" xfId="1" applyFont="1" applyFill="1" applyBorder="1" applyAlignment="1">
      <alignment horizontal="center" vertical="center"/>
    </xf>
    <xf numFmtId="38" fontId="15" fillId="3" borderId="1" xfId="1" applyFont="1" applyFill="1" applyBorder="1" applyAlignment="1">
      <alignment horizontal="center" vertical="center"/>
    </xf>
    <xf numFmtId="38" fontId="15" fillId="3" borderId="2" xfId="1" applyFont="1" applyFill="1" applyBorder="1" applyAlignment="1">
      <alignment horizontal="center" vertical="center"/>
    </xf>
    <xf numFmtId="38" fontId="15" fillId="3" borderId="5" xfId="1" applyFont="1" applyFill="1" applyBorder="1" applyAlignment="1">
      <alignment horizontal="center" vertical="center"/>
    </xf>
    <xf numFmtId="38" fontId="15" fillId="3" borderId="0" xfId="1" applyFont="1" applyFill="1" applyBorder="1" applyAlignment="1">
      <alignment horizontal="center" vertical="center"/>
    </xf>
    <xf numFmtId="38" fontId="15" fillId="4" borderId="1" xfId="1" applyFont="1" applyFill="1" applyBorder="1" applyAlignment="1">
      <alignment horizontal="center" vertical="center"/>
    </xf>
    <xf numFmtId="38" fontId="15" fillId="4" borderId="2" xfId="1" applyFont="1" applyFill="1" applyBorder="1" applyAlignment="1">
      <alignment horizontal="center" vertical="center"/>
    </xf>
    <xf numFmtId="38" fontId="15" fillId="4" borderId="37" xfId="1" applyFont="1" applyFill="1" applyBorder="1" applyAlignment="1">
      <alignment horizontal="center" vertical="center"/>
    </xf>
    <xf numFmtId="38" fontId="15" fillId="4" borderId="5" xfId="1" applyFont="1" applyFill="1" applyBorder="1" applyAlignment="1">
      <alignment horizontal="center" vertical="center"/>
    </xf>
    <xf numFmtId="38" fontId="15" fillId="4" borderId="0" xfId="1" applyFont="1" applyFill="1" applyBorder="1" applyAlignment="1">
      <alignment horizontal="center" vertical="center"/>
    </xf>
    <xf numFmtId="38" fontId="15" fillId="4" borderId="38" xfId="1" applyFont="1" applyFill="1" applyBorder="1" applyAlignment="1">
      <alignment horizontal="center" vertical="center"/>
    </xf>
    <xf numFmtId="38" fontId="17" fillId="6" borderId="39" xfId="1" applyFont="1" applyFill="1" applyBorder="1" applyAlignment="1">
      <alignment horizontal="center" vertical="center"/>
    </xf>
    <xf numFmtId="38" fontId="17" fillId="6" borderId="40"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863600</xdr:colOff>
      <xdr:row>0</xdr:row>
      <xdr:rowOff>81280</xdr:rowOff>
    </xdr:from>
    <xdr:to>
      <xdr:col>10</xdr:col>
      <xdr:colOff>995680</xdr:colOff>
      <xdr:row>1</xdr:row>
      <xdr:rowOff>40640</xdr:rowOff>
    </xdr:to>
    <xdr:sp macro="" textlink="">
      <xdr:nvSpPr>
        <xdr:cNvPr id="2" name="テキスト ボックス 1">
          <a:extLst>
            <a:ext uri="{FF2B5EF4-FFF2-40B4-BE49-F238E27FC236}">
              <a16:creationId xmlns:a16="http://schemas.microsoft.com/office/drawing/2014/main" id="{9C72801E-D4C0-495D-B651-E71BF73DA5B8}"/>
            </a:ext>
          </a:extLst>
        </xdr:cNvPr>
        <xdr:cNvSpPr txBox="1"/>
      </xdr:nvSpPr>
      <xdr:spPr>
        <a:xfrm>
          <a:off x="5415280" y="81280"/>
          <a:ext cx="5516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事業実施計画として提出した経営計画を転記すること。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853440</xdr:colOff>
      <xdr:row>0</xdr:row>
      <xdr:rowOff>132080</xdr:rowOff>
    </xdr:from>
    <xdr:to>
      <xdr:col>10</xdr:col>
      <xdr:colOff>985520</xdr:colOff>
      <xdr:row>1</xdr:row>
      <xdr:rowOff>91440</xdr:rowOff>
    </xdr:to>
    <xdr:sp macro="" textlink="">
      <xdr:nvSpPr>
        <xdr:cNvPr id="4" name="テキスト ボックス 3">
          <a:extLst>
            <a:ext uri="{FF2B5EF4-FFF2-40B4-BE49-F238E27FC236}">
              <a16:creationId xmlns:a16="http://schemas.microsoft.com/office/drawing/2014/main" id="{595BA30A-4732-4157-B81C-678D3BDB3CD6}"/>
            </a:ext>
          </a:extLst>
        </xdr:cNvPr>
        <xdr:cNvSpPr txBox="1"/>
      </xdr:nvSpPr>
      <xdr:spPr>
        <a:xfrm>
          <a:off x="5405120" y="132080"/>
          <a:ext cx="5516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実績を記入すること。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822960</xdr:colOff>
      <xdr:row>0</xdr:row>
      <xdr:rowOff>101600</xdr:rowOff>
    </xdr:from>
    <xdr:to>
      <xdr:col>10</xdr:col>
      <xdr:colOff>955040</xdr:colOff>
      <xdr:row>1</xdr:row>
      <xdr:rowOff>60960</xdr:rowOff>
    </xdr:to>
    <xdr:sp macro="" textlink="">
      <xdr:nvSpPr>
        <xdr:cNvPr id="4" name="テキスト ボックス 3">
          <a:extLst>
            <a:ext uri="{FF2B5EF4-FFF2-40B4-BE49-F238E27FC236}">
              <a16:creationId xmlns:a16="http://schemas.microsoft.com/office/drawing/2014/main" id="{E5A6308D-B933-4D8C-BC69-5996465F9417}"/>
            </a:ext>
          </a:extLst>
        </xdr:cNvPr>
        <xdr:cNvSpPr txBox="1"/>
      </xdr:nvSpPr>
      <xdr:spPr>
        <a:xfrm>
          <a:off x="5374640" y="101600"/>
          <a:ext cx="5516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自動計算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812800</xdr:colOff>
      <xdr:row>0</xdr:row>
      <xdr:rowOff>40640</xdr:rowOff>
    </xdr:from>
    <xdr:to>
      <xdr:col>10</xdr:col>
      <xdr:colOff>944880</xdr:colOff>
      <xdr:row>1</xdr:row>
      <xdr:rowOff>0</xdr:rowOff>
    </xdr:to>
    <xdr:sp macro="" textlink="">
      <xdr:nvSpPr>
        <xdr:cNvPr id="3" name="テキスト ボックス 2">
          <a:extLst>
            <a:ext uri="{FF2B5EF4-FFF2-40B4-BE49-F238E27FC236}">
              <a16:creationId xmlns:a16="http://schemas.microsoft.com/office/drawing/2014/main" id="{D6D524F8-ED6F-4C35-9B34-DE48B30B0A13}"/>
            </a:ext>
          </a:extLst>
        </xdr:cNvPr>
        <xdr:cNvSpPr txBox="1"/>
      </xdr:nvSpPr>
      <xdr:spPr>
        <a:xfrm>
          <a:off x="5486400" y="40640"/>
          <a:ext cx="5516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事業実施計画として提出した県産原材料調達額拡大計画を転記すること。</a:t>
          </a:r>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812800</xdr:colOff>
      <xdr:row>0</xdr:row>
      <xdr:rowOff>40640</xdr:rowOff>
    </xdr:from>
    <xdr:to>
      <xdr:col>10</xdr:col>
      <xdr:colOff>944880</xdr:colOff>
      <xdr:row>1</xdr:row>
      <xdr:rowOff>0</xdr:rowOff>
    </xdr:to>
    <xdr:sp macro="" textlink="">
      <xdr:nvSpPr>
        <xdr:cNvPr id="2" name="テキスト ボックス 1">
          <a:extLst>
            <a:ext uri="{FF2B5EF4-FFF2-40B4-BE49-F238E27FC236}">
              <a16:creationId xmlns:a16="http://schemas.microsoft.com/office/drawing/2014/main" id="{6564C862-8C70-405B-9DCB-CD342C0E5047}"/>
            </a:ext>
          </a:extLst>
        </xdr:cNvPr>
        <xdr:cNvSpPr txBox="1"/>
      </xdr:nvSpPr>
      <xdr:spPr>
        <a:xfrm>
          <a:off x="5476240" y="40640"/>
          <a:ext cx="5504180" cy="515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実績を記入すること。</a:t>
          </a:r>
          <a:endParaRPr kumimoji="1" lang="ja-JP" alt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812800</xdr:colOff>
      <xdr:row>0</xdr:row>
      <xdr:rowOff>40640</xdr:rowOff>
    </xdr:from>
    <xdr:to>
      <xdr:col>10</xdr:col>
      <xdr:colOff>944880</xdr:colOff>
      <xdr:row>1</xdr:row>
      <xdr:rowOff>0</xdr:rowOff>
    </xdr:to>
    <xdr:sp macro="" textlink="">
      <xdr:nvSpPr>
        <xdr:cNvPr id="2" name="テキスト ボックス 1">
          <a:extLst>
            <a:ext uri="{FF2B5EF4-FFF2-40B4-BE49-F238E27FC236}">
              <a16:creationId xmlns:a16="http://schemas.microsoft.com/office/drawing/2014/main" id="{3B1703FD-2115-4CF6-AE3B-CD74C94DB279}"/>
            </a:ext>
          </a:extLst>
        </xdr:cNvPr>
        <xdr:cNvSpPr txBox="1"/>
      </xdr:nvSpPr>
      <xdr:spPr>
        <a:xfrm>
          <a:off x="5742940" y="40640"/>
          <a:ext cx="5504180" cy="515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自動計算</a:t>
          </a:r>
          <a:endParaRPr lang="ja-JP" altLang="ja-JP" sz="1400">
            <a:effectLst/>
          </a:endParaRPr>
        </a:p>
        <a:p>
          <a:pPr algn="ctr"/>
          <a:endParaRPr kumimoji="1" lang="ja-JP" alt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558800</xdr:colOff>
      <xdr:row>0</xdr:row>
      <xdr:rowOff>182880</xdr:rowOff>
    </xdr:from>
    <xdr:to>
      <xdr:col>21</xdr:col>
      <xdr:colOff>609600</xdr:colOff>
      <xdr:row>1</xdr:row>
      <xdr:rowOff>142240</xdr:rowOff>
    </xdr:to>
    <xdr:sp macro="" textlink="">
      <xdr:nvSpPr>
        <xdr:cNvPr id="4" name="テキスト ボックス 3">
          <a:extLst>
            <a:ext uri="{FF2B5EF4-FFF2-40B4-BE49-F238E27FC236}">
              <a16:creationId xmlns:a16="http://schemas.microsoft.com/office/drawing/2014/main" id="{DDA472E7-2412-47FB-A485-A31549FC4AEE}"/>
            </a:ext>
          </a:extLst>
        </xdr:cNvPr>
        <xdr:cNvSpPr txBox="1"/>
      </xdr:nvSpPr>
      <xdr:spPr>
        <a:xfrm>
          <a:off x="14589760" y="182880"/>
          <a:ext cx="551688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事業実施計画として提出した販路拡大計画を転記すること。</a:t>
          </a:r>
          <a:endParaRPr kumimoji="1" lang="ja-JP" alt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558800</xdr:colOff>
      <xdr:row>0</xdr:row>
      <xdr:rowOff>182880</xdr:rowOff>
    </xdr:from>
    <xdr:to>
      <xdr:col>21</xdr:col>
      <xdr:colOff>609600</xdr:colOff>
      <xdr:row>1</xdr:row>
      <xdr:rowOff>142240</xdr:rowOff>
    </xdr:to>
    <xdr:sp macro="" textlink="">
      <xdr:nvSpPr>
        <xdr:cNvPr id="2" name="テキスト ボックス 1">
          <a:extLst>
            <a:ext uri="{FF2B5EF4-FFF2-40B4-BE49-F238E27FC236}">
              <a16:creationId xmlns:a16="http://schemas.microsoft.com/office/drawing/2014/main" id="{913C34DA-A943-4968-A49A-2B62BACC601C}"/>
            </a:ext>
          </a:extLst>
        </xdr:cNvPr>
        <xdr:cNvSpPr txBox="1"/>
      </xdr:nvSpPr>
      <xdr:spPr>
        <a:xfrm>
          <a:off x="14564360" y="182880"/>
          <a:ext cx="5514340" cy="515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実績を記入すること。</a:t>
          </a:r>
          <a:endParaRPr kumimoji="1" lang="ja-JP" altLang="en-US"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558800</xdr:colOff>
      <xdr:row>0</xdr:row>
      <xdr:rowOff>182880</xdr:rowOff>
    </xdr:from>
    <xdr:to>
      <xdr:col>21</xdr:col>
      <xdr:colOff>609600</xdr:colOff>
      <xdr:row>1</xdr:row>
      <xdr:rowOff>142240</xdr:rowOff>
    </xdr:to>
    <xdr:sp macro="" textlink="">
      <xdr:nvSpPr>
        <xdr:cNvPr id="2" name="テキスト ボックス 1">
          <a:extLst>
            <a:ext uri="{FF2B5EF4-FFF2-40B4-BE49-F238E27FC236}">
              <a16:creationId xmlns:a16="http://schemas.microsoft.com/office/drawing/2014/main" id="{04053B30-14C5-4768-BBDB-AD099D4D0D14}"/>
            </a:ext>
          </a:extLst>
        </xdr:cNvPr>
        <xdr:cNvSpPr txBox="1"/>
      </xdr:nvSpPr>
      <xdr:spPr>
        <a:xfrm>
          <a:off x="14564360" y="182880"/>
          <a:ext cx="5514340" cy="515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自動計算</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2"/>
  <sheetViews>
    <sheetView tabSelected="1" zoomScale="75" zoomScaleNormal="75" workbookViewId="0">
      <selection activeCell="K19" sqref="K19"/>
    </sheetView>
  </sheetViews>
  <sheetFormatPr defaultColWidth="8.125" defaultRowHeight="14.25" x14ac:dyDescent="0.4"/>
  <cols>
    <col min="1" max="1" width="1.5" style="4" customWidth="1"/>
    <col min="2" max="2" width="2.375" style="4" customWidth="1"/>
    <col min="3" max="4" width="21.75" style="4" customWidth="1"/>
    <col min="5" max="5" width="12.125" style="4" customWidth="1"/>
    <col min="6" max="11" width="14.125" style="4" customWidth="1"/>
    <col min="12" max="12" width="3.25" style="4" customWidth="1"/>
    <col min="13" max="15" width="11.375" style="4" customWidth="1"/>
    <col min="16" max="16384" width="8.125" style="4"/>
  </cols>
  <sheetData>
    <row r="1" spans="1:12" ht="44.25" customHeight="1" x14ac:dyDescent="0.15">
      <c r="A1" s="1"/>
      <c r="B1" s="2" t="s">
        <v>37</v>
      </c>
      <c r="C1" s="1"/>
      <c r="D1" s="1"/>
      <c r="E1" s="1"/>
      <c r="F1" s="1"/>
      <c r="G1" s="1"/>
      <c r="H1" s="1"/>
      <c r="I1" s="1"/>
      <c r="J1" s="1"/>
      <c r="K1" s="3"/>
    </row>
    <row r="2" spans="1:12" ht="26.25" thickBot="1" x14ac:dyDescent="0.2">
      <c r="A2" s="1"/>
      <c r="B2" s="2"/>
      <c r="C2" s="1"/>
      <c r="D2" s="1"/>
      <c r="E2" s="1"/>
      <c r="F2" s="1"/>
      <c r="G2" s="1"/>
      <c r="H2" s="1"/>
      <c r="I2" s="1"/>
      <c r="J2" s="1"/>
      <c r="K2" s="3" t="s">
        <v>0</v>
      </c>
    </row>
    <row r="3" spans="1:12" ht="24" customHeight="1" thickTop="1" x14ac:dyDescent="0.4">
      <c r="A3" s="1"/>
      <c r="B3" s="5"/>
      <c r="C3" s="6"/>
      <c r="D3" s="6"/>
      <c r="E3" s="6"/>
      <c r="F3" s="7" t="s">
        <v>1</v>
      </c>
      <c r="G3" s="7" t="s">
        <v>2</v>
      </c>
      <c r="H3" s="7" t="s">
        <v>3</v>
      </c>
      <c r="I3" s="7" t="s">
        <v>4</v>
      </c>
      <c r="J3" s="7" t="s">
        <v>5</v>
      </c>
      <c r="K3" s="8" t="s">
        <v>6</v>
      </c>
      <c r="L3" s="9"/>
    </row>
    <row r="4" spans="1:12" ht="24" customHeight="1" x14ac:dyDescent="0.4">
      <c r="A4" s="1"/>
      <c r="B4" s="10"/>
      <c r="C4" s="1"/>
      <c r="D4" s="1"/>
      <c r="E4" s="1"/>
      <c r="F4" s="11"/>
      <c r="G4" s="11" t="s">
        <v>7</v>
      </c>
      <c r="H4" s="11"/>
      <c r="I4" s="11"/>
      <c r="J4" s="11"/>
      <c r="K4" s="12"/>
      <c r="L4" s="9"/>
    </row>
    <row r="5" spans="1:12" ht="24" customHeight="1" thickBot="1" x14ac:dyDescent="0.45">
      <c r="A5" s="1"/>
      <c r="B5" s="10"/>
      <c r="C5" s="1"/>
      <c r="D5" s="1"/>
      <c r="E5" s="1"/>
      <c r="F5" s="13" t="s">
        <v>8</v>
      </c>
      <c r="G5" s="13" t="s">
        <v>9</v>
      </c>
      <c r="H5" s="13" t="s">
        <v>9</v>
      </c>
      <c r="I5" s="13" t="s">
        <v>9</v>
      </c>
      <c r="J5" s="13" t="s">
        <v>8</v>
      </c>
      <c r="K5" s="14" t="s">
        <v>8</v>
      </c>
      <c r="L5" s="9"/>
    </row>
    <row r="6" spans="1:12" ht="24" customHeight="1" thickTop="1" x14ac:dyDescent="0.4">
      <c r="A6" s="1"/>
      <c r="B6" s="5" t="s">
        <v>10</v>
      </c>
      <c r="C6" s="6"/>
      <c r="D6" s="6"/>
      <c r="E6" s="6"/>
      <c r="F6" s="15">
        <f>+'販路拡大計画（当初）'!C7</f>
        <v>0</v>
      </c>
      <c r="G6" s="15">
        <f>+'販路拡大計画（当初）'!C8</f>
        <v>0</v>
      </c>
      <c r="H6" s="15">
        <f>+'販路拡大計画（当初）'!C9</f>
        <v>0</v>
      </c>
      <c r="I6" s="15">
        <f>+'販路拡大計画（当初）'!C10</f>
        <v>0</v>
      </c>
      <c r="J6" s="15">
        <f>+'販路拡大計画（当初）'!C11</f>
        <v>0</v>
      </c>
      <c r="K6" s="16">
        <f>+'販路拡大計画（当初）'!C12</f>
        <v>0</v>
      </c>
      <c r="L6" s="17"/>
    </row>
    <row r="7" spans="1:12" ht="24" customHeight="1" x14ac:dyDescent="0.4">
      <c r="A7" s="1"/>
      <c r="B7" s="10"/>
      <c r="C7" s="18" t="s">
        <v>11</v>
      </c>
      <c r="D7" s="19"/>
      <c r="E7" s="19"/>
      <c r="F7" s="20"/>
      <c r="G7" s="20"/>
      <c r="H7" s="20"/>
      <c r="I7" s="20"/>
      <c r="J7" s="20"/>
      <c r="K7" s="21"/>
      <c r="L7" s="17"/>
    </row>
    <row r="8" spans="1:12" ht="24" customHeight="1" x14ac:dyDescent="0.4">
      <c r="A8" s="1"/>
      <c r="B8" s="22" t="s">
        <v>12</v>
      </c>
      <c r="C8" s="23"/>
      <c r="D8" s="23"/>
      <c r="E8" s="23"/>
      <c r="F8" s="24"/>
      <c r="G8" s="24"/>
      <c r="H8" s="24"/>
      <c r="I8" s="24"/>
      <c r="J8" s="24"/>
      <c r="K8" s="25"/>
      <c r="L8" s="17"/>
    </row>
    <row r="9" spans="1:12" ht="24" customHeight="1" x14ac:dyDescent="0.4">
      <c r="A9" s="1"/>
      <c r="B9" s="10"/>
      <c r="C9" s="26" t="s">
        <v>13</v>
      </c>
      <c r="D9" s="27"/>
      <c r="E9" s="27"/>
      <c r="F9" s="28"/>
      <c r="G9" s="28"/>
      <c r="H9" s="28"/>
      <c r="I9" s="28"/>
      <c r="J9" s="28"/>
      <c r="K9" s="29"/>
      <c r="L9" s="17"/>
    </row>
    <row r="10" spans="1:12" ht="24" customHeight="1" x14ac:dyDescent="0.4">
      <c r="A10" s="1"/>
      <c r="B10" s="10"/>
      <c r="C10" s="26" t="s">
        <v>14</v>
      </c>
      <c r="D10" s="27"/>
      <c r="E10" s="27"/>
      <c r="F10" s="28"/>
      <c r="G10" s="28"/>
      <c r="H10" s="28"/>
      <c r="I10" s="28"/>
      <c r="J10" s="28"/>
      <c r="K10" s="29"/>
      <c r="L10" s="17"/>
    </row>
    <row r="11" spans="1:12" ht="24" customHeight="1" x14ac:dyDescent="0.4">
      <c r="A11" s="1"/>
      <c r="B11" s="10"/>
      <c r="C11" s="26" t="s">
        <v>15</v>
      </c>
      <c r="D11" s="27"/>
      <c r="E11" s="27"/>
      <c r="F11" s="28"/>
      <c r="G11" s="28"/>
      <c r="H11" s="28"/>
      <c r="I11" s="28"/>
      <c r="J11" s="28"/>
      <c r="K11" s="29"/>
      <c r="L11" s="17"/>
    </row>
    <row r="12" spans="1:12" ht="24" customHeight="1" x14ac:dyDescent="0.4">
      <c r="A12" s="1"/>
      <c r="B12" s="10"/>
      <c r="C12" s="26" t="s">
        <v>16</v>
      </c>
      <c r="D12" s="27"/>
      <c r="E12" s="27"/>
      <c r="F12" s="28"/>
      <c r="G12" s="28"/>
      <c r="H12" s="28"/>
      <c r="I12" s="28"/>
      <c r="J12" s="28"/>
      <c r="K12" s="29"/>
      <c r="L12" s="17"/>
    </row>
    <row r="13" spans="1:12" ht="24" customHeight="1" x14ac:dyDescent="0.4">
      <c r="A13" s="1"/>
      <c r="B13" s="30"/>
      <c r="C13" s="18" t="s">
        <v>17</v>
      </c>
      <c r="D13" s="19"/>
      <c r="E13" s="19"/>
      <c r="F13" s="20"/>
      <c r="G13" s="20"/>
      <c r="H13" s="20"/>
      <c r="I13" s="20"/>
      <c r="J13" s="20"/>
      <c r="K13" s="21"/>
      <c r="L13" s="17"/>
    </row>
    <row r="14" spans="1:12" ht="24" customHeight="1" x14ac:dyDescent="0.4">
      <c r="A14" s="1"/>
      <c r="B14" s="10" t="s">
        <v>18</v>
      </c>
      <c r="C14" s="1"/>
      <c r="D14" s="1"/>
      <c r="E14" s="1"/>
      <c r="F14" s="31">
        <f>+F6-F8</f>
        <v>0</v>
      </c>
      <c r="G14" s="31">
        <f t="shared" ref="G14:K14" si="0">+G6-G8</f>
        <v>0</v>
      </c>
      <c r="H14" s="31">
        <f t="shared" si="0"/>
        <v>0</v>
      </c>
      <c r="I14" s="31">
        <f t="shared" si="0"/>
        <v>0</v>
      </c>
      <c r="J14" s="31">
        <f t="shared" si="0"/>
        <v>0</v>
      </c>
      <c r="K14" s="32">
        <f t="shared" si="0"/>
        <v>0</v>
      </c>
      <c r="L14" s="17"/>
    </row>
    <row r="15" spans="1:12" ht="24" customHeight="1" x14ac:dyDescent="0.4">
      <c r="A15" s="1"/>
      <c r="B15" s="22" t="s">
        <v>19</v>
      </c>
      <c r="C15" s="23"/>
      <c r="D15" s="23"/>
      <c r="E15" s="23"/>
      <c r="F15" s="24"/>
      <c r="G15" s="24"/>
      <c r="H15" s="24"/>
      <c r="I15" s="24"/>
      <c r="J15" s="24"/>
      <c r="K15" s="25"/>
      <c r="L15" s="17"/>
    </row>
    <row r="16" spans="1:12" ht="24" customHeight="1" x14ac:dyDescent="0.4">
      <c r="A16" s="1"/>
      <c r="B16" s="10"/>
      <c r="C16" s="26" t="s">
        <v>15</v>
      </c>
      <c r="D16" s="27"/>
      <c r="E16" s="27"/>
      <c r="F16" s="28"/>
      <c r="G16" s="28"/>
      <c r="H16" s="28"/>
      <c r="I16" s="28"/>
      <c r="J16" s="28"/>
      <c r="K16" s="29"/>
      <c r="L16" s="17"/>
    </row>
    <row r="17" spans="1:12" ht="24" customHeight="1" x14ac:dyDescent="0.4">
      <c r="A17" s="1"/>
      <c r="B17" s="30"/>
      <c r="C17" s="18" t="s">
        <v>17</v>
      </c>
      <c r="D17" s="19"/>
      <c r="E17" s="19"/>
      <c r="F17" s="20"/>
      <c r="G17" s="20"/>
      <c r="H17" s="20"/>
      <c r="I17" s="20"/>
      <c r="J17" s="20"/>
      <c r="K17" s="21"/>
      <c r="L17" s="17"/>
    </row>
    <row r="18" spans="1:12" ht="24" customHeight="1" thickBot="1" x14ac:dyDescent="0.45">
      <c r="A18" s="1"/>
      <c r="B18" s="10" t="s">
        <v>20</v>
      </c>
      <c r="C18" s="1"/>
      <c r="D18" s="1"/>
      <c r="E18" s="1"/>
      <c r="F18" s="31">
        <f>+F14-F15</f>
        <v>0</v>
      </c>
      <c r="G18" s="31">
        <f t="shared" ref="G18:K18" si="1">+G14-G15</f>
        <v>0</v>
      </c>
      <c r="H18" s="31">
        <f t="shared" si="1"/>
        <v>0</v>
      </c>
      <c r="I18" s="31">
        <f t="shared" si="1"/>
        <v>0</v>
      </c>
      <c r="J18" s="31">
        <f t="shared" si="1"/>
        <v>0</v>
      </c>
      <c r="K18" s="32">
        <f t="shared" si="1"/>
        <v>0</v>
      </c>
      <c r="L18" s="17"/>
    </row>
    <row r="19" spans="1:12" ht="24" customHeight="1" thickTop="1" x14ac:dyDescent="0.4">
      <c r="A19" s="1"/>
      <c r="B19" s="5" t="s">
        <v>21</v>
      </c>
      <c r="C19" s="6"/>
      <c r="D19" s="6"/>
      <c r="E19" s="6"/>
      <c r="F19" s="15">
        <f>SUM(F20:F21)</f>
        <v>0</v>
      </c>
      <c r="G19" s="15">
        <f t="shared" ref="G19:K19" si="2">SUM(G20:G21)</f>
        <v>0</v>
      </c>
      <c r="H19" s="15">
        <f t="shared" si="2"/>
        <v>0</v>
      </c>
      <c r="I19" s="15">
        <f t="shared" si="2"/>
        <v>0</v>
      </c>
      <c r="J19" s="15">
        <f t="shared" si="2"/>
        <v>0</v>
      </c>
      <c r="K19" s="16">
        <f t="shared" si="2"/>
        <v>0</v>
      </c>
      <c r="L19" s="17"/>
    </row>
    <row r="20" spans="1:12" ht="24" customHeight="1" x14ac:dyDescent="0.4">
      <c r="A20" s="1"/>
      <c r="B20" s="10"/>
      <c r="C20" s="26" t="s">
        <v>22</v>
      </c>
      <c r="D20" s="27"/>
      <c r="E20" s="27"/>
      <c r="F20" s="28"/>
      <c r="G20" s="28"/>
      <c r="H20" s="28"/>
      <c r="I20" s="28"/>
      <c r="J20" s="28"/>
      <c r="K20" s="29"/>
      <c r="L20" s="17"/>
    </row>
    <row r="21" spans="1:12" ht="24" customHeight="1" thickBot="1" x14ac:dyDescent="0.45">
      <c r="A21" s="1"/>
      <c r="B21" s="33"/>
      <c r="C21" s="34" t="s">
        <v>23</v>
      </c>
      <c r="D21" s="35"/>
      <c r="E21" s="35"/>
      <c r="F21" s="36"/>
      <c r="G21" s="36"/>
      <c r="H21" s="36"/>
      <c r="I21" s="36"/>
      <c r="J21" s="36"/>
      <c r="K21" s="37"/>
      <c r="L21" s="17"/>
    </row>
    <row r="22" spans="1:12" ht="24" customHeight="1" thickTop="1" x14ac:dyDescent="0.4">
      <c r="A22" s="1"/>
      <c r="B22" s="38" t="s">
        <v>24</v>
      </c>
      <c r="C22" s="1"/>
      <c r="D22" s="1"/>
      <c r="E22" s="1"/>
      <c r="F22" s="1"/>
      <c r="G22" s="1"/>
      <c r="H22" s="1"/>
      <c r="I22" s="1"/>
      <c r="J22" s="1"/>
      <c r="K22" s="1"/>
    </row>
  </sheetData>
  <phoneticPr fontId="3"/>
  <printOptions horizontalCentered="1"/>
  <pageMargins left="0.9055118110236221" right="0.31496062992125984" top="0.74803149606299213" bottom="0.7480314960629921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2"/>
  <sheetViews>
    <sheetView zoomScale="75" zoomScaleNormal="75" workbookViewId="0">
      <selection activeCell="K6" sqref="K6"/>
    </sheetView>
  </sheetViews>
  <sheetFormatPr defaultColWidth="8.125" defaultRowHeight="14.25" x14ac:dyDescent="0.4"/>
  <cols>
    <col min="1" max="1" width="1.5" style="4" customWidth="1"/>
    <col min="2" max="2" width="2.375" style="4" customWidth="1"/>
    <col min="3" max="4" width="21.75" style="4" customWidth="1"/>
    <col min="5" max="5" width="12.125" style="4" customWidth="1"/>
    <col min="6" max="11" width="14.125" style="4" customWidth="1"/>
    <col min="12" max="12" width="3.25" style="4" customWidth="1"/>
    <col min="13" max="15" width="11.375" style="4" customWidth="1"/>
    <col min="16" max="16384" width="8.125" style="4"/>
  </cols>
  <sheetData>
    <row r="1" spans="1:12" ht="44.25" customHeight="1" x14ac:dyDescent="0.15">
      <c r="A1" s="1"/>
      <c r="B1" s="2" t="s">
        <v>38</v>
      </c>
      <c r="C1" s="1"/>
      <c r="D1" s="1"/>
      <c r="E1" s="1"/>
      <c r="F1" s="1"/>
      <c r="G1" s="1"/>
      <c r="H1" s="1"/>
      <c r="I1" s="1"/>
      <c r="J1" s="1"/>
      <c r="K1" s="3"/>
    </row>
    <row r="2" spans="1:12" ht="26.25" thickBot="1" x14ac:dyDescent="0.2">
      <c r="A2" s="1"/>
      <c r="B2" s="2"/>
      <c r="C2" s="1"/>
      <c r="D2" s="1"/>
      <c r="E2" s="1"/>
      <c r="F2" s="1"/>
      <c r="G2" s="1"/>
      <c r="H2" s="1"/>
      <c r="I2" s="1"/>
      <c r="J2" s="1"/>
      <c r="K2" s="3" t="s">
        <v>0</v>
      </c>
    </row>
    <row r="3" spans="1:12" ht="24" customHeight="1" thickTop="1" x14ac:dyDescent="0.4">
      <c r="A3" s="1"/>
      <c r="B3" s="5"/>
      <c r="C3" s="6"/>
      <c r="D3" s="6"/>
      <c r="E3" s="6"/>
      <c r="F3" s="7" t="s">
        <v>1</v>
      </c>
      <c r="G3" s="7" t="s">
        <v>2</v>
      </c>
      <c r="H3" s="7" t="s">
        <v>3</v>
      </c>
      <c r="I3" s="7" t="s">
        <v>4</v>
      </c>
      <c r="J3" s="7" t="s">
        <v>5</v>
      </c>
      <c r="K3" s="8" t="s">
        <v>6</v>
      </c>
      <c r="L3" s="9"/>
    </row>
    <row r="4" spans="1:12" ht="24" customHeight="1" x14ac:dyDescent="0.4">
      <c r="A4" s="1"/>
      <c r="B4" s="10"/>
      <c r="C4" s="1"/>
      <c r="D4" s="1"/>
      <c r="E4" s="1"/>
      <c r="F4" s="11"/>
      <c r="G4" s="11" t="s">
        <v>7</v>
      </c>
      <c r="H4" s="11"/>
      <c r="I4" s="11"/>
      <c r="J4" s="11"/>
      <c r="K4" s="12"/>
      <c r="L4" s="9"/>
    </row>
    <row r="5" spans="1:12" ht="24" customHeight="1" thickBot="1" x14ac:dyDescent="0.45">
      <c r="A5" s="1"/>
      <c r="B5" s="10"/>
      <c r="C5" s="1"/>
      <c r="D5" s="1"/>
      <c r="E5" s="1"/>
      <c r="F5" s="13" t="s">
        <v>8</v>
      </c>
      <c r="G5" s="13" t="s">
        <v>9</v>
      </c>
      <c r="H5" s="13" t="s">
        <v>9</v>
      </c>
      <c r="I5" s="13" t="s">
        <v>9</v>
      </c>
      <c r="J5" s="13" t="s">
        <v>8</v>
      </c>
      <c r="K5" s="14" t="s">
        <v>8</v>
      </c>
      <c r="L5" s="9"/>
    </row>
    <row r="6" spans="1:12" ht="24" customHeight="1" thickTop="1" x14ac:dyDescent="0.4">
      <c r="A6" s="1"/>
      <c r="B6" s="5" t="s">
        <v>10</v>
      </c>
      <c r="C6" s="6"/>
      <c r="D6" s="6"/>
      <c r="E6" s="6"/>
      <c r="F6" s="15">
        <f>+'販路拡大計画（実績）'!C7</f>
        <v>0</v>
      </c>
      <c r="G6" s="15">
        <f>+'販路拡大計画（実績）'!C8</f>
        <v>0</v>
      </c>
      <c r="H6" s="15">
        <f>+'販路拡大計画（実績）'!C9</f>
        <v>0</v>
      </c>
      <c r="I6" s="15">
        <f>+'販路拡大計画（実績）'!C10</f>
        <v>0</v>
      </c>
      <c r="J6" s="15">
        <f>+'販路拡大計画（実績）'!C11</f>
        <v>0</v>
      </c>
      <c r="K6" s="16">
        <f>+'販路拡大計画（実績）'!C12</f>
        <v>0</v>
      </c>
      <c r="L6" s="17"/>
    </row>
    <row r="7" spans="1:12" ht="24" customHeight="1" x14ac:dyDescent="0.4">
      <c r="A7" s="1"/>
      <c r="B7" s="10"/>
      <c r="C7" s="18" t="s">
        <v>11</v>
      </c>
      <c r="D7" s="19"/>
      <c r="E7" s="19"/>
      <c r="F7" s="20"/>
      <c r="G7" s="20"/>
      <c r="H7" s="20"/>
      <c r="I7" s="20"/>
      <c r="J7" s="20"/>
      <c r="K7" s="21"/>
      <c r="L7" s="17"/>
    </row>
    <row r="8" spans="1:12" ht="24" customHeight="1" x14ac:dyDescent="0.4">
      <c r="A8" s="1"/>
      <c r="B8" s="22" t="s">
        <v>12</v>
      </c>
      <c r="C8" s="23"/>
      <c r="D8" s="23"/>
      <c r="E8" s="23"/>
      <c r="F8" s="24"/>
      <c r="G8" s="24"/>
      <c r="H8" s="24"/>
      <c r="I8" s="24"/>
      <c r="J8" s="24"/>
      <c r="K8" s="25"/>
      <c r="L8" s="17"/>
    </row>
    <row r="9" spans="1:12" ht="24" customHeight="1" x14ac:dyDescent="0.4">
      <c r="A9" s="1"/>
      <c r="B9" s="10"/>
      <c r="C9" s="26" t="s">
        <v>13</v>
      </c>
      <c r="D9" s="27"/>
      <c r="E9" s="27"/>
      <c r="F9" s="28"/>
      <c r="G9" s="28"/>
      <c r="H9" s="28"/>
      <c r="I9" s="28"/>
      <c r="J9" s="28"/>
      <c r="K9" s="29"/>
      <c r="L9" s="17"/>
    </row>
    <row r="10" spans="1:12" ht="24" customHeight="1" x14ac:dyDescent="0.4">
      <c r="A10" s="1"/>
      <c r="B10" s="10"/>
      <c r="C10" s="26" t="s">
        <v>14</v>
      </c>
      <c r="D10" s="27"/>
      <c r="E10" s="27"/>
      <c r="F10" s="28"/>
      <c r="G10" s="28"/>
      <c r="H10" s="28"/>
      <c r="I10" s="28"/>
      <c r="J10" s="28"/>
      <c r="K10" s="29"/>
      <c r="L10" s="17"/>
    </row>
    <row r="11" spans="1:12" ht="24" customHeight="1" x14ac:dyDescent="0.4">
      <c r="A11" s="1"/>
      <c r="B11" s="10"/>
      <c r="C11" s="26" t="s">
        <v>15</v>
      </c>
      <c r="D11" s="27"/>
      <c r="E11" s="27"/>
      <c r="F11" s="28"/>
      <c r="G11" s="28"/>
      <c r="H11" s="28"/>
      <c r="I11" s="28"/>
      <c r="J11" s="28"/>
      <c r="K11" s="29"/>
      <c r="L11" s="17"/>
    </row>
    <row r="12" spans="1:12" ht="24" customHeight="1" x14ac:dyDescent="0.4">
      <c r="A12" s="1"/>
      <c r="B12" s="10"/>
      <c r="C12" s="26" t="s">
        <v>16</v>
      </c>
      <c r="D12" s="27"/>
      <c r="E12" s="27"/>
      <c r="F12" s="28"/>
      <c r="G12" s="28"/>
      <c r="H12" s="28"/>
      <c r="I12" s="28"/>
      <c r="J12" s="28"/>
      <c r="K12" s="29"/>
      <c r="L12" s="17"/>
    </row>
    <row r="13" spans="1:12" ht="24" customHeight="1" x14ac:dyDescent="0.4">
      <c r="A13" s="1"/>
      <c r="B13" s="30"/>
      <c r="C13" s="18" t="s">
        <v>17</v>
      </c>
      <c r="D13" s="19"/>
      <c r="E13" s="19"/>
      <c r="F13" s="20"/>
      <c r="G13" s="20"/>
      <c r="H13" s="20"/>
      <c r="I13" s="20"/>
      <c r="J13" s="20"/>
      <c r="K13" s="21"/>
      <c r="L13" s="17"/>
    </row>
    <row r="14" spans="1:12" ht="24" customHeight="1" x14ac:dyDescent="0.4">
      <c r="A14" s="1"/>
      <c r="B14" s="10" t="s">
        <v>18</v>
      </c>
      <c r="C14" s="1"/>
      <c r="D14" s="1"/>
      <c r="E14" s="1"/>
      <c r="F14" s="31">
        <f>+F6-F8</f>
        <v>0</v>
      </c>
      <c r="G14" s="31">
        <f t="shared" ref="G14:K14" si="0">+G6-G8</f>
        <v>0</v>
      </c>
      <c r="H14" s="31">
        <f t="shared" si="0"/>
        <v>0</v>
      </c>
      <c r="I14" s="31">
        <f t="shared" si="0"/>
        <v>0</v>
      </c>
      <c r="J14" s="31">
        <f t="shared" si="0"/>
        <v>0</v>
      </c>
      <c r="K14" s="32">
        <f t="shared" si="0"/>
        <v>0</v>
      </c>
      <c r="L14" s="17"/>
    </row>
    <row r="15" spans="1:12" ht="24" customHeight="1" x14ac:dyDescent="0.4">
      <c r="A15" s="1"/>
      <c r="B15" s="22" t="s">
        <v>19</v>
      </c>
      <c r="C15" s="23"/>
      <c r="D15" s="23"/>
      <c r="E15" s="23"/>
      <c r="F15" s="24"/>
      <c r="G15" s="24"/>
      <c r="H15" s="24"/>
      <c r="I15" s="24"/>
      <c r="J15" s="24"/>
      <c r="K15" s="25"/>
      <c r="L15" s="17"/>
    </row>
    <row r="16" spans="1:12" ht="24" customHeight="1" x14ac:dyDescent="0.4">
      <c r="A16" s="1"/>
      <c r="B16" s="10"/>
      <c r="C16" s="26" t="s">
        <v>15</v>
      </c>
      <c r="D16" s="27"/>
      <c r="E16" s="27"/>
      <c r="F16" s="28"/>
      <c r="G16" s="28"/>
      <c r="H16" s="28"/>
      <c r="I16" s="28"/>
      <c r="J16" s="28"/>
      <c r="K16" s="29"/>
      <c r="L16" s="17"/>
    </row>
    <row r="17" spans="1:12" ht="24" customHeight="1" x14ac:dyDescent="0.4">
      <c r="A17" s="1"/>
      <c r="B17" s="30"/>
      <c r="C17" s="18" t="s">
        <v>17</v>
      </c>
      <c r="D17" s="19"/>
      <c r="E17" s="19"/>
      <c r="F17" s="20"/>
      <c r="G17" s="20"/>
      <c r="H17" s="20"/>
      <c r="I17" s="20"/>
      <c r="J17" s="20"/>
      <c r="K17" s="21"/>
      <c r="L17" s="17"/>
    </row>
    <row r="18" spans="1:12" ht="24" customHeight="1" thickBot="1" x14ac:dyDescent="0.45">
      <c r="A18" s="1"/>
      <c r="B18" s="10" t="s">
        <v>20</v>
      </c>
      <c r="C18" s="1"/>
      <c r="D18" s="1"/>
      <c r="E18" s="1"/>
      <c r="F18" s="31">
        <f>+F14-F15</f>
        <v>0</v>
      </c>
      <c r="G18" s="31">
        <f t="shared" ref="G18:K18" si="1">+G14-G15</f>
        <v>0</v>
      </c>
      <c r="H18" s="31">
        <f t="shared" si="1"/>
        <v>0</v>
      </c>
      <c r="I18" s="31">
        <f t="shared" si="1"/>
        <v>0</v>
      </c>
      <c r="J18" s="31">
        <f t="shared" si="1"/>
        <v>0</v>
      </c>
      <c r="K18" s="32">
        <f t="shared" si="1"/>
        <v>0</v>
      </c>
      <c r="L18" s="17"/>
    </row>
    <row r="19" spans="1:12" ht="24" customHeight="1" thickTop="1" x14ac:dyDescent="0.4">
      <c r="A19" s="1"/>
      <c r="B19" s="5" t="s">
        <v>21</v>
      </c>
      <c r="C19" s="6"/>
      <c r="D19" s="6"/>
      <c r="E19" s="6"/>
      <c r="F19" s="15">
        <f>SUM(F20:F21)</f>
        <v>0</v>
      </c>
      <c r="G19" s="15">
        <f t="shared" ref="G19:K19" si="2">SUM(G20:G21)</f>
        <v>0</v>
      </c>
      <c r="H19" s="15">
        <f t="shared" si="2"/>
        <v>0</v>
      </c>
      <c r="I19" s="15">
        <f t="shared" si="2"/>
        <v>0</v>
      </c>
      <c r="J19" s="15">
        <f t="shared" si="2"/>
        <v>0</v>
      </c>
      <c r="K19" s="16">
        <f t="shared" si="2"/>
        <v>0</v>
      </c>
      <c r="L19" s="17"/>
    </row>
    <row r="20" spans="1:12" ht="24" customHeight="1" x14ac:dyDescent="0.4">
      <c r="A20" s="1"/>
      <c r="B20" s="10"/>
      <c r="C20" s="26" t="s">
        <v>22</v>
      </c>
      <c r="D20" s="27"/>
      <c r="E20" s="27"/>
      <c r="F20" s="28"/>
      <c r="G20" s="28"/>
      <c r="H20" s="28"/>
      <c r="I20" s="28"/>
      <c r="J20" s="28"/>
      <c r="K20" s="29"/>
      <c r="L20" s="17"/>
    </row>
    <row r="21" spans="1:12" ht="24" customHeight="1" thickBot="1" x14ac:dyDescent="0.45">
      <c r="A21" s="1"/>
      <c r="B21" s="33"/>
      <c r="C21" s="34" t="s">
        <v>23</v>
      </c>
      <c r="D21" s="35"/>
      <c r="E21" s="35"/>
      <c r="F21" s="36"/>
      <c r="G21" s="36"/>
      <c r="H21" s="36"/>
      <c r="I21" s="36"/>
      <c r="J21" s="36"/>
      <c r="K21" s="37"/>
      <c r="L21" s="17"/>
    </row>
    <row r="22" spans="1:12" ht="24" customHeight="1" thickTop="1" x14ac:dyDescent="0.4">
      <c r="A22" s="1"/>
      <c r="B22" s="38" t="s">
        <v>24</v>
      </c>
      <c r="C22" s="1"/>
      <c r="D22" s="1"/>
      <c r="E22" s="1"/>
      <c r="F22" s="1"/>
      <c r="G22" s="1"/>
      <c r="H22" s="1"/>
      <c r="I22" s="1"/>
      <c r="J22" s="1"/>
      <c r="K22" s="1"/>
    </row>
  </sheetData>
  <phoneticPr fontId="3"/>
  <printOptions horizontalCentered="1"/>
  <pageMargins left="0.9055118110236221" right="0.31496062992125984"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2"/>
  <sheetViews>
    <sheetView zoomScale="75" zoomScaleNormal="75" workbookViewId="0">
      <selection activeCell="K6" sqref="K6"/>
    </sheetView>
  </sheetViews>
  <sheetFormatPr defaultColWidth="8.125" defaultRowHeight="14.25" x14ac:dyDescent="0.4"/>
  <cols>
    <col min="1" max="1" width="1.5" style="4" customWidth="1"/>
    <col min="2" max="2" width="2.375" style="4" customWidth="1"/>
    <col min="3" max="4" width="21.75" style="4" customWidth="1"/>
    <col min="5" max="5" width="12.125" style="4" customWidth="1"/>
    <col min="6" max="11" width="14.125" style="4" customWidth="1"/>
    <col min="12" max="12" width="3.25" style="4" customWidth="1"/>
    <col min="13" max="15" width="11.375" style="4" customWidth="1"/>
    <col min="16" max="16384" width="8.125" style="4"/>
  </cols>
  <sheetData>
    <row r="1" spans="1:12" ht="44.25" customHeight="1" x14ac:dyDescent="0.15">
      <c r="A1" s="1"/>
      <c r="B1" s="2" t="s">
        <v>39</v>
      </c>
      <c r="C1" s="1"/>
      <c r="D1" s="1"/>
      <c r="E1" s="1"/>
      <c r="F1" s="1"/>
      <c r="G1" s="1"/>
      <c r="H1" s="1"/>
      <c r="I1" s="1"/>
      <c r="J1" s="1"/>
      <c r="K1" s="3"/>
    </row>
    <row r="2" spans="1:12" ht="26.25" thickBot="1" x14ac:dyDescent="0.2">
      <c r="A2" s="1"/>
      <c r="B2" s="2"/>
      <c r="C2" s="1"/>
      <c r="D2" s="1"/>
      <c r="E2" s="1"/>
      <c r="F2" s="1"/>
      <c r="G2" s="1"/>
      <c r="H2" s="1"/>
      <c r="I2" s="1"/>
      <c r="J2" s="1"/>
      <c r="K2" s="3" t="s">
        <v>0</v>
      </c>
    </row>
    <row r="3" spans="1:12" ht="24" customHeight="1" thickTop="1" x14ac:dyDescent="0.4">
      <c r="A3" s="1"/>
      <c r="B3" s="5"/>
      <c r="C3" s="6"/>
      <c r="D3" s="6"/>
      <c r="E3" s="6"/>
      <c r="F3" s="7" t="s">
        <v>1</v>
      </c>
      <c r="G3" s="7" t="s">
        <v>2</v>
      </c>
      <c r="H3" s="7" t="s">
        <v>3</v>
      </c>
      <c r="I3" s="7" t="s">
        <v>4</v>
      </c>
      <c r="J3" s="7" t="s">
        <v>5</v>
      </c>
      <c r="K3" s="8" t="s">
        <v>6</v>
      </c>
      <c r="L3" s="9"/>
    </row>
    <row r="4" spans="1:12" ht="24" customHeight="1" x14ac:dyDescent="0.4">
      <c r="A4" s="1"/>
      <c r="B4" s="10"/>
      <c r="C4" s="1"/>
      <c r="D4" s="1"/>
      <c r="E4" s="1"/>
      <c r="F4" s="11"/>
      <c r="G4" s="11" t="s">
        <v>7</v>
      </c>
      <c r="H4" s="11"/>
      <c r="I4" s="11"/>
      <c r="J4" s="11"/>
      <c r="K4" s="12"/>
      <c r="L4" s="9"/>
    </row>
    <row r="5" spans="1:12" ht="24" customHeight="1" thickBot="1" x14ac:dyDescent="0.45">
      <c r="A5" s="1"/>
      <c r="B5" s="10"/>
      <c r="C5" s="1"/>
      <c r="D5" s="1"/>
      <c r="E5" s="1"/>
      <c r="F5" s="13" t="s">
        <v>8</v>
      </c>
      <c r="G5" s="13" t="s">
        <v>9</v>
      </c>
      <c r="H5" s="13" t="s">
        <v>9</v>
      </c>
      <c r="I5" s="13" t="s">
        <v>9</v>
      </c>
      <c r="J5" s="13" t="s">
        <v>8</v>
      </c>
      <c r="K5" s="14" t="s">
        <v>8</v>
      </c>
      <c r="L5" s="9"/>
    </row>
    <row r="6" spans="1:12" ht="24" customHeight="1" thickTop="1" x14ac:dyDescent="0.4">
      <c r="A6" s="1"/>
      <c r="B6" s="5" t="s">
        <v>10</v>
      </c>
      <c r="C6" s="6"/>
      <c r="D6" s="6"/>
      <c r="E6" s="6"/>
      <c r="F6" s="15">
        <f>+'経営計画（実績）'!F6-'経営計画（当初）'!F6</f>
        <v>0</v>
      </c>
      <c r="G6" s="15">
        <f>+'経営計画（実績）'!G6-'経営計画（当初）'!G6</f>
        <v>0</v>
      </c>
      <c r="H6" s="15">
        <f>+'経営計画（実績）'!H6-'経営計画（当初）'!H6</f>
        <v>0</v>
      </c>
      <c r="I6" s="15">
        <f>+'経営計画（実績）'!I6-'経営計画（当初）'!I6</f>
        <v>0</v>
      </c>
      <c r="J6" s="15">
        <f>+'経営計画（実績）'!J6-'経営計画（当初）'!J6</f>
        <v>0</v>
      </c>
      <c r="K6" s="16">
        <f>+'経営計画（実績）'!K6-'経営計画（当初）'!K6</f>
        <v>0</v>
      </c>
      <c r="L6" s="17"/>
    </row>
    <row r="7" spans="1:12" ht="24" customHeight="1" x14ac:dyDescent="0.4">
      <c r="A7" s="1"/>
      <c r="B7" s="10"/>
      <c r="C7" s="18" t="s">
        <v>11</v>
      </c>
      <c r="D7" s="19"/>
      <c r="E7" s="19"/>
      <c r="F7" s="20">
        <f>+'経営計画（実績）'!F7-'経営計画（当初）'!F7</f>
        <v>0</v>
      </c>
      <c r="G7" s="20">
        <f>+'経営計画（実績）'!G7-'経営計画（当初）'!G7</f>
        <v>0</v>
      </c>
      <c r="H7" s="20">
        <f>+'経営計画（実績）'!H7-'経営計画（当初）'!H7</f>
        <v>0</v>
      </c>
      <c r="I7" s="20">
        <f>+'経営計画（実績）'!I7-'経営計画（当初）'!I7</f>
        <v>0</v>
      </c>
      <c r="J7" s="20">
        <f>+'経営計画（実績）'!J7-'経営計画（当初）'!J7</f>
        <v>0</v>
      </c>
      <c r="K7" s="21">
        <f>+'経営計画（実績）'!K7-'経営計画（当初）'!K7</f>
        <v>0</v>
      </c>
      <c r="L7" s="17"/>
    </row>
    <row r="8" spans="1:12" ht="24" customHeight="1" x14ac:dyDescent="0.4">
      <c r="A8" s="1"/>
      <c r="B8" s="22" t="s">
        <v>12</v>
      </c>
      <c r="C8" s="23"/>
      <c r="D8" s="23"/>
      <c r="E8" s="23"/>
      <c r="F8" s="24">
        <f>+'経営計画（実績）'!F8-'経営計画（当初）'!F8</f>
        <v>0</v>
      </c>
      <c r="G8" s="24">
        <f>+'経営計画（実績）'!G8-'経営計画（当初）'!G8</f>
        <v>0</v>
      </c>
      <c r="H8" s="24">
        <f>+'経営計画（実績）'!H8-'経営計画（当初）'!H8</f>
        <v>0</v>
      </c>
      <c r="I8" s="24">
        <f>+'経営計画（実績）'!I8-'経営計画（当初）'!I8</f>
        <v>0</v>
      </c>
      <c r="J8" s="24">
        <f>+'経営計画（実績）'!J8-'経営計画（当初）'!J8</f>
        <v>0</v>
      </c>
      <c r="K8" s="25">
        <f>+'経営計画（実績）'!K8-'経営計画（当初）'!K8</f>
        <v>0</v>
      </c>
      <c r="L8" s="17"/>
    </row>
    <row r="9" spans="1:12" ht="24" customHeight="1" x14ac:dyDescent="0.4">
      <c r="A9" s="1"/>
      <c r="B9" s="10"/>
      <c r="C9" s="26" t="s">
        <v>13</v>
      </c>
      <c r="D9" s="27"/>
      <c r="E9" s="27"/>
      <c r="F9" s="28">
        <f>+'経営計画（実績）'!F9-'経営計画（当初）'!F9</f>
        <v>0</v>
      </c>
      <c r="G9" s="28">
        <f>+'経営計画（実績）'!G9-'経営計画（当初）'!G9</f>
        <v>0</v>
      </c>
      <c r="H9" s="28">
        <f>+'経営計画（実績）'!H9-'経営計画（当初）'!H9</f>
        <v>0</v>
      </c>
      <c r="I9" s="28">
        <f>+'経営計画（実績）'!I9-'経営計画（当初）'!I9</f>
        <v>0</v>
      </c>
      <c r="J9" s="28">
        <f>+'経営計画（実績）'!J9-'経営計画（当初）'!J9</f>
        <v>0</v>
      </c>
      <c r="K9" s="29">
        <f>+'経営計画（実績）'!K9-'経営計画（当初）'!K9</f>
        <v>0</v>
      </c>
      <c r="L9" s="17"/>
    </row>
    <row r="10" spans="1:12" ht="24" customHeight="1" x14ac:dyDescent="0.4">
      <c r="A10" s="1"/>
      <c r="B10" s="10"/>
      <c r="C10" s="26" t="s">
        <v>14</v>
      </c>
      <c r="D10" s="27"/>
      <c r="E10" s="27"/>
      <c r="F10" s="28">
        <f>+'経営計画（実績）'!F10-'経営計画（当初）'!F10</f>
        <v>0</v>
      </c>
      <c r="G10" s="28">
        <f>+'経営計画（実績）'!G10-'経営計画（当初）'!G10</f>
        <v>0</v>
      </c>
      <c r="H10" s="28">
        <f>+'経営計画（実績）'!H10-'経営計画（当初）'!H10</f>
        <v>0</v>
      </c>
      <c r="I10" s="28">
        <f>+'経営計画（実績）'!I10-'経営計画（当初）'!I10</f>
        <v>0</v>
      </c>
      <c r="J10" s="28">
        <f>+'経営計画（実績）'!J10-'経営計画（当初）'!J10</f>
        <v>0</v>
      </c>
      <c r="K10" s="29">
        <f>+'経営計画（実績）'!K10-'経営計画（当初）'!K10</f>
        <v>0</v>
      </c>
      <c r="L10" s="17"/>
    </row>
    <row r="11" spans="1:12" ht="24" customHeight="1" x14ac:dyDescent="0.4">
      <c r="A11" s="1"/>
      <c r="B11" s="10"/>
      <c r="C11" s="26" t="s">
        <v>15</v>
      </c>
      <c r="D11" s="27"/>
      <c r="E11" s="27"/>
      <c r="F11" s="28">
        <f>+'経営計画（実績）'!F11-'経営計画（当初）'!F11</f>
        <v>0</v>
      </c>
      <c r="G11" s="28">
        <f>+'経営計画（実績）'!G11-'経営計画（当初）'!G11</f>
        <v>0</v>
      </c>
      <c r="H11" s="28">
        <f>+'経営計画（実績）'!H11-'経営計画（当初）'!H11</f>
        <v>0</v>
      </c>
      <c r="I11" s="28">
        <f>+'経営計画（実績）'!I11-'経営計画（当初）'!I11</f>
        <v>0</v>
      </c>
      <c r="J11" s="28">
        <f>+'経営計画（実績）'!J11-'経営計画（当初）'!J11</f>
        <v>0</v>
      </c>
      <c r="K11" s="29">
        <f>+'経営計画（実績）'!K11-'経営計画（当初）'!K11</f>
        <v>0</v>
      </c>
      <c r="L11" s="17"/>
    </row>
    <row r="12" spans="1:12" ht="24" customHeight="1" x14ac:dyDescent="0.4">
      <c r="A12" s="1"/>
      <c r="B12" s="10"/>
      <c r="C12" s="26" t="s">
        <v>16</v>
      </c>
      <c r="D12" s="27"/>
      <c r="E12" s="27"/>
      <c r="F12" s="28">
        <f>+'経営計画（実績）'!F12-'経営計画（当初）'!F12</f>
        <v>0</v>
      </c>
      <c r="G12" s="28">
        <f>+'経営計画（実績）'!G12-'経営計画（当初）'!G12</f>
        <v>0</v>
      </c>
      <c r="H12" s="28">
        <f>+'経営計画（実績）'!H12-'経営計画（当初）'!H12</f>
        <v>0</v>
      </c>
      <c r="I12" s="28">
        <f>+'経営計画（実績）'!I12-'経営計画（当初）'!I12</f>
        <v>0</v>
      </c>
      <c r="J12" s="28">
        <f>+'経営計画（実績）'!J12-'経営計画（当初）'!J12</f>
        <v>0</v>
      </c>
      <c r="K12" s="29">
        <f>+'経営計画（実績）'!K12-'経営計画（当初）'!K12</f>
        <v>0</v>
      </c>
      <c r="L12" s="17"/>
    </row>
    <row r="13" spans="1:12" ht="24" customHeight="1" x14ac:dyDescent="0.4">
      <c r="A13" s="1"/>
      <c r="B13" s="30"/>
      <c r="C13" s="18" t="s">
        <v>17</v>
      </c>
      <c r="D13" s="19"/>
      <c r="E13" s="19"/>
      <c r="F13" s="20">
        <f>+'経営計画（実績）'!F13-'経営計画（当初）'!F13</f>
        <v>0</v>
      </c>
      <c r="G13" s="20">
        <f>+'経営計画（実績）'!G13-'経営計画（当初）'!G13</f>
        <v>0</v>
      </c>
      <c r="H13" s="20">
        <f>+'経営計画（実績）'!H13-'経営計画（当初）'!H13</f>
        <v>0</v>
      </c>
      <c r="I13" s="20">
        <f>+'経営計画（実績）'!I13-'経営計画（当初）'!I13</f>
        <v>0</v>
      </c>
      <c r="J13" s="20">
        <f>+'経営計画（実績）'!J13-'経営計画（当初）'!J13</f>
        <v>0</v>
      </c>
      <c r="K13" s="21">
        <f>+'経営計画（実績）'!K13-'経営計画（当初）'!K13</f>
        <v>0</v>
      </c>
      <c r="L13" s="17"/>
    </row>
    <row r="14" spans="1:12" ht="24" customHeight="1" x14ac:dyDescent="0.4">
      <c r="A14" s="1"/>
      <c r="B14" s="10" t="s">
        <v>18</v>
      </c>
      <c r="C14" s="1"/>
      <c r="D14" s="1"/>
      <c r="E14" s="1"/>
      <c r="F14" s="31">
        <f>+'経営計画（実績）'!F14-'経営計画（当初）'!F14</f>
        <v>0</v>
      </c>
      <c r="G14" s="31">
        <f>+'経営計画（実績）'!G14-'経営計画（当初）'!G14</f>
        <v>0</v>
      </c>
      <c r="H14" s="31">
        <f>+'経営計画（実績）'!H14-'経営計画（当初）'!H14</f>
        <v>0</v>
      </c>
      <c r="I14" s="31">
        <f>+'経営計画（実績）'!I14-'経営計画（当初）'!I14</f>
        <v>0</v>
      </c>
      <c r="J14" s="31">
        <f>+'経営計画（実績）'!J14-'経営計画（当初）'!J14</f>
        <v>0</v>
      </c>
      <c r="K14" s="32">
        <f>+'経営計画（実績）'!K14-'経営計画（当初）'!K14</f>
        <v>0</v>
      </c>
      <c r="L14" s="17"/>
    </row>
    <row r="15" spans="1:12" ht="24" customHeight="1" x14ac:dyDescent="0.4">
      <c r="A15" s="1"/>
      <c r="B15" s="22" t="s">
        <v>19</v>
      </c>
      <c r="C15" s="23"/>
      <c r="D15" s="23"/>
      <c r="E15" s="23"/>
      <c r="F15" s="24">
        <f>+'経営計画（実績）'!F15-'経営計画（当初）'!F15</f>
        <v>0</v>
      </c>
      <c r="G15" s="24">
        <f>+'経営計画（実績）'!G15-'経営計画（当初）'!G15</f>
        <v>0</v>
      </c>
      <c r="H15" s="24">
        <f>+'経営計画（実績）'!H15-'経営計画（当初）'!H15</f>
        <v>0</v>
      </c>
      <c r="I15" s="24">
        <f>+'経営計画（実績）'!I15-'経営計画（当初）'!I15</f>
        <v>0</v>
      </c>
      <c r="J15" s="24">
        <f>+'経営計画（実績）'!J15-'経営計画（当初）'!J15</f>
        <v>0</v>
      </c>
      <c r="K15" s="25">
        <f>+'経営計画（実績）'!K15-'経営計画（当初）'!K15</f>
        <v>0</v>
      </c>
      <c r="L15" s="17"/>
    </row>
    <row r="16" spans="1:12" ht="24" customHeight="1" x14ac:dyDescent="0.4">
      <c r="A16" s="1"/>
      <c r="B16" s="10"/>
      <c r="C16" s="26" t="s">
        <v>15</v>
      </c>
      <c r="D16" s="27"/>
      <c r="E16" s="27"/>
      <c r="F16" s="28">
        <f>+'経営計画（実績）'!F16-'経営計画（当初）'!F16</f>
        <v>0</v>
      </c>
      <c r="G16" s="28">
        <f>+'経営計画（実績）'!G16-'経営計画（当初）'!G16</f>
        <v>0</v>
      </c>
      <c r="H16" s="28">
        <f>+'経営計画（実績）'!H16-'経営計画（当初）'!H16</f>
        <v>0</v>
      </c>
      <c r="I16" s="28">
        <f>+'経営計画（実績）'!I16-'経営計画（当初）'!I16</f>
        <v>0</v>
      </c>
      <c r="J16" s="28">
        <f>+'経営計画（実績）'!J16-'経営計画（当初）'!J16</f>
        <v>0</v>
      </c>
      <c r="K16" s="29">
        <f>+'経営計画（実績）'!K16-'経営計画（当初）'!K16</f>
        <v>0</v>
      </c>
      <c r="L16" s="17"/>
    </row>
    <row r="17" spans="1:12" ht="24" customHeight="1" x14ac:dyDescent="0.4">
      <c r="A17" s="1"/>
      <c r="B17" s="30"/>
      <c r="C17" s="18" t="s">
        <v>17</v>
      </c>
      <c r="D17" s="19"/>
      <c r="E17" s="19"/>
      <c r="F17" s="20">
        <f>+'経営計画（実績）'!F17-'経営計画（当初）'!F17</f>
        <v>0</v>
      </c>
      <c r="G17" s="20">
        <f>+'経営計画（実績）'!G17-'経営計画（当初）'!G17</f>
        <v>0</v>
      </c>
      <c r="H17" s="20">
        <f>+'経営計画（実績）'!H17-'経営計画（当初）'!H17</f>
        <v>0</v>
      </c>
      <c r="I17" s="20">
        <f>+'経営計画（実績）'!I17-'経営計画（当初）'!I17</f>
        <v>0</v>
      </c>
      <c r="J17" s="20">
        <f>+'経営計画（実績）'!J17-'経営計画（当初）'!J17</f>
        <v>0</v>
      </c>
      <c r="K17" s="21">
        <f>+'経営計画（実績）'!K17-'経営計画（当初）'!K17</f>
        <v>0</v>
      </c>
      <c r="L17" s="17"/>
    </row>
    <row r="18" spans="1:12" ht="24" customHeight="1" thickBot="1" x14ac:dyDescent="0.45">
      <c r="A18" s="1"/>
      <c r="B18" s="10" t="s">
        <v>20</v>
      </c>
      <c r="C18" s="1"/>
      <c r="D18" s="1"/>
      <c r="E18" s="1"/>
      <c r="F18" s="31">
        <f>+'経営計画（実績）'!F18-'経営計画（当初）'!F18</f>
        <v>0</v>
      </c>
      <c r="G18" s="31">
        <f>+'経営計画（実績）'!G18-'経営計画（当初）'!G18</f>
        <v>0</v>
      </c>
      <c r="H18" s="31">
        <f>+'経営計画（実績）'!H18-'経営計画（当初）'!H18</f>
        <v>0</v>
      </c>
      <c r="I18" s="31">
        <f>+'経営計画（実績）'!I18-'経営計画（当初）'!I18</f>
        <v>0</v>
      </c>
      <c r="J18" s="31">
        <f>+'経営計画（実績）'!J18-'経営計画（当初）'!J18</f>
        <v>0</v>
      </c>
      <c r="K18" s="32">
        <f>+'経営計画（実績）'!K18-'経営計画（当初）'!K18</f>
        <v>0</v>
      </c>
      <c r="L18" s="17"/>
    </row>
    <row r="19" spans="1:12" ht="24" customHeight="1" thickTop="1" x14ac:dyDescent="0.4">
      <c r="A19" s="1"/>
      <c r="B19" s="5" t="s">
        <v>21</v>
      </c>
      <c r="C19" s="6"/>
      <c r="D19" s="6"/>
      <c r="E19" s="6"/>
      <c r="F19" s="15">
        <f>+'経営計画（実績）'!F19-'経営計画（当初）'!F19</f>
        <v>0</v>
      </c>
      <c r="G19" s="15">
        <f>+'経営計画（実績）'!G19-'経営計画（当初）'!G19</f>
        <v>0</v>
      </c>
      <c r="H19" s="15">
        <f>+'経営計画（実績）'!H19-'経営計画（当初）'!H19</f>
        <v>0</v>
      </c>
      <c r="I19" s="15">
        <f>+'経営計画（実績）'!I19-'経営計画（当初）'!I19</f>
        <v>0</v>
      </c>
      <c r="J19" s="15">
        <f>+'経営計画（実績）'!J19-'経営計画（当初）'!J19</f>
        <v>0</v>
      </c>
      <c r="K19" s="16">
        <f>+'経営計画（実績）'!K19-'経営計画（当初）'!K19</f>
        <v>0</v>
      </c>
      <c r="L19" s="17"/>
    </row>
    <row r="20" spans="1:12" ht="24" customHeight="1" x14ac:dyDescent="0.4">
      <c r="A20" s="1"/>
      <c r="B20" s="10"/>
      <c r="C20" s="26" t="s">
        <v>22</v>
      </c>
      <c r="D20" s="27"/>
      <c r="E20" s="27"/>
      <c r="F20" s="28">
        <f>+'経営計画（実績）'!F20-'経営計画（当初）'!F20</f>
        <v>0</v>
      </c>
      <c r="G20" s="28">
        <f>+'経営計画（実績）'!G20-'経営計画（当初）'!G20</f>
        <v>0</v>
      </c>
      <c r="H20" s="28">
        <f>+'経営計画（実績）'!H20-'経営計画（当初）'!H20</f>
        <v>0</v>
      </c>
      <c r="I20" s="28">
        <f>+'経営計画（実績）'!I20-'経営計画（当初）'!I20</f>
        <v>0</v>
      </c>
      <c r="J20" s="28">
        <f>+'経営計画（実績）'!J20-'経営計画（当初）'!J20</f>
        <v>0</v>
      </c>
      <c r="K20" s="29">
        <f>+'経営計画（実績）'!K20-'経営計画（当初）'!K20</f>
        <v>0</v>
      </c>
      <c r="L20" s="17"/>
    </row>
    <row r="21" spans="1:12" ht="24" customHeight="1" thickBot="1" x14ac:dyDescent="0.45">
      <c r="A21" s="1"/>
      <c r="B21" s="33"/>
      <c r="C21" s="34" t="s">
        <v>23</v>
      </c>
      <c r="D21" s="35"/>
      <c r="E21" s="35"/>
      <c r="F21" s="36">
        <f>+'経営計画（実績）'!F21-'経営計画（当初）'!F21</f>
        <v>0</v>
      </c>
      <c r="G21" s="36">
        <f>+'経営計画（実績）'!G21-'経営計画（当初）'!G21</f>
        <v>0</v>
      </c>
      <c r="H21" s="36">
        <f>+'経営計画（実績）'!H21-'経営計画（当初）'!H21</f>
        <v>0</v>
      </c>
      <c r="I21" s="36">
        <f>+'経営計画（実績）'!I21-'経営計画（当初）'!I21</f>
        <v>0</v>
      </c>
      <c r="J21" s="36">
        <f>+'経営計画（実績）'!J21-'経営計画（当初）'!J21</f>
        <v>0</v>
      </c>
      <c r="K21" s="37">
        <f>+'経営計画（実績）'!K21-'経営計画（当初）'!K21</f>
        <v>0</v>
      </c>
      <c r="L21" s="17"/>
    </row>
    <row r="22" spans="1:12" ht="24" customHeight="1" thickTop="1" x14ac:dyDescent="0.4">
      <c r="A22" s="1"/>
      <c r="B22" s="38" t="s">
        <v>24</v>
      </c>
      <c r="C22" s="1"/>
      <c r="D22" s="1"/>
      <c r="E22" s="1"/>
      <c r="F22" s="1"/>
      <c r="G22" s="1"/>
      <c r="H22" s="1"/>
      <c r="I22" s="1"/>
      <c r="J22" s="1"/>
      <c r="K22" s="1"/>
    </row>
  </sheetData>
  <phoneticPr fontId="3"/>
  <printOptions horizontalCentered="1"/>
  <pageMargins left="0.9055118110236221" right="0.31496062992125984" top="0.74803149606299213" bottom="0.74803149606299213"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32"/>
  <sheetViews>
    <sheetView zoomScale="75" zoomScaleNormal="75" workbookViewId="0">
      <selection activeCell="K29" sqref="K29"/>
    </sheetView>
  </sheetViews>
  <sheetFormatPr defaultColWidth="8.125" defaultRowHeight="14.25" x14ac:dyDescent="0.4"/>
  <cols>
    <col min="1" max="1" width="1.5" style="4" customWidth="1"/>
    <col min="2" max="2" width="2.375" style="4" customWidth="1"/>
    <col min="3" max="4" width="21.75" style="4" customWidth="1"/>
    <col min="5" max="5" width="17.25" style="4" bestFit="1" customWidth="1"/>
    <col min="6" max="11" width="14.125" style="4" customWidth="1"/>
    <col min="12" max="12" width="3.25" style="4" customWidth="1"/>
    <col min="13" max="15" width="11.375" style="4" customWidth="1"/>
    <col min="16" max="16384" width="8.125" style="4"/>
  </cols>
  <sheetData>
    <row r="1" spans="1:11" ht="44.25" customHeight="1" x14ac:dyDescent="0.15">
      <c r="A1" s="1"/>
      <c r="B1" s="2" t="s">
        <v>40</v>
      </c>
      <c r="C1" s="1"/>
      <c r="D1" s="1"/>
      <c r="E1" s="1"/>
      <c r="F1" s="1"/>
      <c r="G1" s="1"/>
      <c r="H1" s="1"/>
      <c r="I1" s="1"/>
      <c r="J1" s="1"/>
      <c r="K1" s="3"/>
    </row>
    <row r="2" spans="1:11" ht="26.25" thickBot="1" x14ac:dyDescent="0.45">
      <c r="A2" s="1"/>
      <c r="B2" s="2"/>
      <c r="C2" s="1"/>
      <c r="D2" s="1"/>
      <c r="E2" s="1"/>
      <c r="F2" s="1"/>
      <c r="G2" s="1"/>
      <c r="H2" s="1"/>
      <c r="I2" s="1"/>
      <c r="J2" s="1"/>
      <c r="K2" s="39" t="s">
        <v>25</v>
      </c>
    </row>
    <row r="3" spans="1:11" ht="24" customHeight="1" thickTop="1" x14ac:dyDescent="0.4">
      <c r="A3" s="1"/>
      <c r="B3" s="163" t="s">
        <v>26</v>
      </c>
      <c r="C3" s="164"/>
      <c r="D3" s="168" t="s">
        <v>27</v>
      </c>
      <c r="E3" s="168" t="s">
        <v>28</v>
      </c>
      <c r="F3" s="7" t="s">
        <v>1</v>
      </c>
      <c r="G3" s="7" t="s">
        <v>2</v>
      </c>
      <c r="H3" s="7" t="s">
        <v>3</v>
      </c>
      <c r="I3" s="7" t="s">
        <v>4</v>
      </c>
      <c r="J3" s="7" t="s">
        <v>5</v>
      </c>
      <c r="K3" s="8" t="s">
        <v>6</v>
      </c>
    </row>
    <row r="4" spans="1:11" ht="24" customHeight="1" x14ac:dyDescent="0.4">
      <c r="A4" s="1"/>
      <c r="B4" s="165"/>
      <c r="C4" s="159"/>
      <c r="D4" s="169"/>
      <c r="E4" s="169"/>
      <c r="F4" s="11"/>
      <c r="G4" s="11" t="s">
        <v>29</v>
      </c>
      <c r="H4" s="11"/>
      <c r="I4" s="11"/>
      <c r="J4" s="11"/>
      <c r="K4" s="12"/>
    </row>
    <row r="5" spans="1:11" ht="24" customHeight="1" x14ac:dyDescent="0.4">
      <c r="A5" s="1"/>
      <c r="B5" s="166"/>
      <c r="C5" s="167"/>
      <c r="D5" s="170"/>
      <c r="E5" s="170"/>
      <c r="F5" s="13" t="s">
        <v>8</v>
      </c>
      <c r="G5" s="13" t="s">
        <v>9</v>
      </c>
      <c r="H5" s="13" t="s">
        <v>9</v>
      </c>
      <c r="I5" s="13" t="s">
        <v>9</v>
      </c>
      <c r="J5" s="13" t="s">
        <v>8</v>
      </c>
      <c r="K5" s="14" t="s">
        <v>8</v>
      </c>
    </row>
    <row r="6" spans="1:11" ht="24" customHeight="1" x14ac:dyDescent="0.4">
      <c r="A6" s="1"/>
      <c r="B6" s="148"/>
      <c r="C6" s="149"/>
      <c r="D6" s="40"/>
      <c r="E6" s="41" t="s">
        <v>30</v>
      </c>
      <c r="F6" s="42"/>
      <c r="G6" s="42"/>
      <c r="H6" s="42"/>
      <c r="I6" s="42"/>
      <c r="J6" s="42"/>
      <c r="K6" s="43"/>
    </row>
    <row r="7" spans="1:11" ht="24" customHeight="1" x14ac:dyDescent="0.4">
      <c r="A7" s="1"/>
      <c r="B7" s="150"/>
      <c r="C7" s="151"/>
      <c r="D7" s="44"/>
      <c r="E7" s="45" t="s">
        <v>31</v>
      </c>
      <c r="F7" s="46"/>
      <c r="G7" s="47">
        <f>+G6-F6</f>
        <v>0</v>
      </c>
      <c r="H7" s="47">
        <f>+H6-F6</f>
        <v>0</v>
      </c>
      <c r="I7" s="47">
        <f>+I6-F6</f>
        <v>0</v>
      </c>
      <c r="J7" s="47">
        <f>+J6-F6</f>
        <v>0</v>
      </c>
      <c r="K7" s="48">
        <f>+K6-F6</f>
        <v>0</v>
      </c>
    </row>
    <row r="8" spans="1:11" ht="24" customHeight="1" x14ac:dyDescent="0.4">
      <c r="A8" s="1"/>
      <c r="B8" s="150"/>
      <c r="C8" s="151"/>
      <c r="D8" s="44"/>
      <c r="E8" s="41" t="s">
        <v>32</v>
      </c>
      <c r="F8" s="42"/>
      <c r="G8" s="42"/>
      <c r="H8" s="42"/>
      <c r="I8" s="42"/>
      <c r="J8" s="42"/>
      <c r="K8" s="43"/>
    </row>
    <row r="9" spans="1:11" ht="24" customHeight="1" x14ac:dyDescent="0.4">
      <c r="A9" s="1"/>
      <c r="B9" s="152"/>
      <c r="C9" s="153"/>
      <c r="D9" s="49"/>
      <c r="E9" s="45" t="s">
        <v>31</v>
      </c>
      <c r="F9" s="46"/>
      <c r="G9" s="47">
        <f>+G8-F8</f>
        <v>0</v>
      </c>
      <c r="H9" s="47">
        <f>+H8-F8</f>
        <v>0</v>
      </c>
      <c r="I9" s="47">
        <f>+I8-F8</f>
        <v>0</v>
      </c>
      <c r="J9" s="47">
        <f>+J8-F8</f>
        <v>0</v>
      </c>
      <c r="K9" s="48">
        <f>+K8-F8</f>
        <v>0</v>
      </c>
    </row>
    <row r="10" spans="1:11" ht="24" customHeight="1" x14ac:dyDescent="0.4">
      <c r="A10" s="1"/>
      <c r="B10" s="148"/>
      <c r="C10" s="149"/>
      <c r="D10" s="40"/>
      <c r="E10" s="41" t="s">
        <v>30</v>
      </c>
      <c r="F10" s="42"/>
      <c r="G10" s="42"/>
      <c r="H10" s="42"/>
      <c r="I10" s="42"/>
      <c r="J10" s="42"/>
      <c r="K10" s="43"/>
    </row>
    <row r="11" spans="1:11" ht="24" customHeight="1" x14ac:dyDescent="0.4">
      <c r="A11" s="1"/>
      <c r="B11" s="150"/>
      <c r="C11" s="151"/>
      <c r="D11" s="44"/>
      <c r="E11" s="45" t="s">
        <v>31</v>
      </c>
      <c r="F11" s="46"/>
      <c r="G11" s="47">
        <f>+G10-F10</f>
        <v>0</v>
      </c>
      <c r="H11" s="47">
        <f>+H10-F10</f>
        <v>0</v>
      </c>
      <c r="I11" s="47">
        <f>+I10-F10</f>
        <v>0</v>
      </c>
      <c r="J11" s="47">
        <f>+J10-F10</f>
        <v>0</v>
      </c>
      <c r="K11" s="48">
        <f>+K10-F10</f>
        <v>0</v>
      </c>
    </row>
    <row r="12" spans="1:11" ht="24" customHeight="1" x14ac:dyDescent="0.4">
      <c r="A12" s="1"/>
      <c r="B12" s="150"/>
      <c r="C12" s="151"/>
      <c r="D12" s="44"/>
      <c r="E12" s="41" t="s">
        <v>32</v>
      </c>
      <c r="F12" s="42"/>
      <c r="G12" s="42"/>
      <c r="H12" s="42"/>
      <c r="I12" s="42"/>
      <c r="J12" s="42"/>
      <c r="K12" s="43"/>
    </row>
    <row r="13" spans="1:11" ht="24" customHeight="1" x14ac:dyDescent="0.4">
      <c r="A13" s="1"/>
      <c r="B13" s="152"/>
      <c r="C13" s="153"/>
      <c r="D13" s="49"/>
      <c r="E13" s="45" t="s">
        <v>31</v>
      </c>
      <c r="F13" s="46"/>
      <c r="G13" s="47">
        <f>+G12-F12</f>
        <v>0</v>
      </c>
      <c r="H13" s="47">
        <f>+H12-F12</f>
        <v>0</v>
      </c>
      <c r="I13" s="47">
        <f>+I12-F12</f>
        <v>0</v>
      </c>
      <c r="J13" s="47">
        <f>+J12-F12</f>
        <v>0</v>
      </c>
      <c r="K13" s="48">
        <f>+K12-F12</f>
        <v>0</v>
      </c>
    </row>
    <row r="14" spans="1:11" ht="24" customHeight="1" x14ac:dyDescent="0.4">
      <c r="A14" s="1"/>
      <c r="B14" s="148"/>
      <c r="C14" s="149"/>
      <c r="D14" s="40"/>
      <c r="E14" s="41" t="s">
        <v>30</v>
      </c>
      <c r="F14" s="42"/>
      <c r="G14" s="42"/>
      <c r="H14" s="42"/>
      <c r="I14" s="42"/>
      <c r="J14" s="42"/>
      <c r="K14" s="43"/>
    </row>
    <row r="15" spans="1:11" ht="24" customHeight="1" x14ac:dyDescent="0.4">
      <c r="A15" s="1"/>
      <c r="B15" s="150"/>
      <c r="C15" s="151"/>
      <c r="D15" s="44"/>
      <c r="E15" s="45" t="s">
        <v>31</v>
      </c>
      <c r="F15" s="46"/>
      <c r="G15" s="47">
        <f>+G14-F14</f>
        <v>0</v>
      </c>
      <c r="H15" s="47">
        <f>+H14-F14</f>
        <v>0</v>
      </c>
      <c r="I15" s="47">
        <f>+I14-F14</f>
        <v>0</v>
      </c>
      <c r="J15" s="47">
        <f>+J14-F14</f>
        <v>0</v>
      </c>
      <c r="K15" s="48">
        <f>+K14-F14</f>
        <v>0</v>
      </c>
    </row>
    <row r="16" spans="1:11" ht="24" customHeight="1" x14ac:dyDescent="0.4">
      <c r="A16" s="1"/>
      <c r="B16" s="150"/>
      <c r="C16" s="151"/>
      <c r="D16" s="44"/>
      <c r="E16" s="41" t="s">
        <v>32</v>
      </c>
      <c r="F16" s="42"/>
      <c r="G16" s="42"/>
      <c r="H16" s="42"/>
      <c r="I16" s="42"/>
      <c r="J16" s="42"/>
      <c r="K16" s="43"/>
    </row>
    <row r="17" spans="1:11" ht="24" customHeight="1" x14ac:dyDescent="0.4">
      <c r="A17" s="1"/>
      <c r="B17" s="152"/>
      <c r="C17" s="153"/>
      <c r="D17" s="49"/>
      <c r="E17" s="45" t="s">
        <v>31</v>
      </c>
      <c r="F17" s="46"/>
      <c r="G17" s="47">
        <f>+G16-F16</f>
        <v>0</v>
      </c>
      <c r="H17" s="47">
        <f>+H16-F16</f>
        <v>0</v>
      </c>
      <c r="I17" s="47">
        <f>+I16-F16</f>
        <v>0</v>
      </c>
      <c r="J17" s="47">
        <f>+J16-F16</f>
        <v>0</v>
      </c>
      <c r="K17" s="48">
        <f>+K16-F16</f>
        <v>0</v>
      </c>
    </row>
    <row r="18" spans="1:11" ht="24" customHeight="1" x14ac:dyDescent="0.4">
      <c r="A18" s="1"/>
      <c r="B18" s="148"/>
      <c r="C18" s="149"/>
      <c r="D18" s="40"/>
      <c r="E18" s="41" t="s">
        <v>30</v>
      </c>
      <c r="F18" s="42"/>
      <c r="G18" s="42"/>
      <c r="H18" s="42"/>
      <c r="I18" s="42"/>
      <c r="J18" s="42"/>
      <c r="K18" s="43"/>
    </row>
    <row r="19" spans="1:11" ht="24" customHeight="1" x14ac:dyDescent="0.4">
      <c r="A19" s="1"/>
      <c r="B19" s="150"/>
      <c r="C19" s="151"/>
      <c r="D19" s="44"/>
      <c r="E19" s="45" t="s">
        <v>31</v>
      </c>
      <c r="F19" s="46"/>
      <c r="G19" s="47">
        <f>+G18-F18</f>
        <v>0</v>
      </c>
      <c r="H19" s="47">
        <f>+H18-F18</f>
        <v>0</v>
      </c>
      <c r="I19" s="47">
        <f>+I18-F18</f>
        <v>0</v>
      </c>
      <c r="J19" s="47">
        <f>+J18-F18</f>
        <v>0</v>
      </c>
      <c r="K19" s="48">
        <f>+K18-F18</f>
        <v>0</v>
      </c>
    </row>
    <row r="20" spans="1:11" ht="24" customHeight="1" x14ac:dyDescent="0.4">
      <c r="A20" s="1"/>
      <c r="B20" s="150"/>
      <c r="C20" s="151"/>
      <c r="D20" s="44"/>
      <c r="E20" s="41" t="s">
        <v>32</v>
      </c>
      <c r="F20" s="42"/>
      <c r="G20" s="42"/>
      <c r="H20" s="42"/>
      <c r="I20" s="42"/>
      <c r="J20" s="42"/>
      <c r="K20" s="43"/>
    </row>
    <row r="21" spans="1:11" ht="24" customHeight="1" x14ac:dyDescent="0.4">
      <c r="A21" s="1"/>
      <c r="B21" s="152"/>
      <c r="C21" s="153"/>
      <c r="D21" s="49"/>
      <c r="E21" s="45" t="s">
        <v>31</v>
      </c>
      <c r="F21" s="46"/>
      <c r="G21" s="47">
        <f>+G20-F20</f>
        <v>0</v>
      </c>
      <c r="H21" s="47">
        <f>+H20-F20</f>
        <v>0</v>
      </c>
      <c r="I21" s="47">
        <f>+I20-F20</f>
        <v>0</v>
      </c>
      <c r="J21" s="47">
        <f>+J20-F20</f>
        <v>0</v>
      </c>
      <c r="K21" s="48">
        <f>+K20-F20</f>
        <v>0</v>
      </c>
    </row>
    <row r="22" spans="1:11" ht="24" customHeight="1" x14ac:dyDescent="0.4">
      <c r="A22" s="1"/>
      <c r="B22" s="148"/>
      <c r="C22" s="149"/>
      <c r="D22" s="40"/>
      <c r="E22" s="41" t="s">
        <v>30</v>
      </c>
      <c r="F22" s="42"/>
      <c r="G22" s="42"/>
      <c r="H22" s="42"/>
      <c r="I22" s="42"/>
      <c r="J22" s="42"/>
      <c r="K22" s="43"/>
    </row>
    <row r="23" spans="1:11" ht="24" customHeight="1" x14ac:dyDescent="0.4">
      <c r="A23" s="1"/>
      <c r="B23" s="150"/>
      <c r="C23" s="151"/>
      <c r="D23" s="44"/>
      <c r="E23" s="45" t="s">
        <v>31</v>
      </c>
      <c r="F23" s="46"/>
      <c r="G23" s="47">
        <f>+G22-F22</f>
        <v>0</v>
      </c>
      <c r="H23" s="47">
        <f>+H22-F22</f>
        <v>0</v>
      </c>
      <c r="I23" s="47">
        <f>+I22-F22</f>
        <v>0</v>
      </c>
      <c r="J23" s="47">
        <f>+J22-F22</f>
        <v>0</v>
      </c>
      <c r="K23" s="48">
        <f>+K22-F22</f>
        <v>0</v>
      </c>
    </row>
    <row r="24" spans="1:11" ht="24" customHeight="1" x14ac:dyDescent="0.4">
      <c r="A24" s="1"/>
      <c r="B24" s="150"/>
      <c r="C24" s="151"/>
      <c r="D24" s="44"/>
      <c r="E24" s="41" t="s">
        <v>32</v>
      </c>
      <c r="F24" s="42"/>
      <c r="G24" s="42"/>
      <c r="H24" s="42"/>
      <c r="I24" s="42"/>
      <c r="J24" s="42"/>
      <c r="K24" s="43"/>
    </row>
    <row r="25" spans="1:11" ht="24" customHeight="1" x14ac:dyDescent="0.4">
      <c r="A25" s="1"/>
      <c r="B25" s="152"/>
      <c r="C25" s="153"/>
      <c r="D25" s="49"/>
      <c r="E25" s="45" t="s">
        <v>31</v>
      </c>
      <c r="F25" s="46"/>
      <c r="G25" s="47">
        <f>+G24-F24</f>
        <v>0</v>
      </c>
      <c r="H25" s="47">
        <f>+H24-F24</f>
        <v>0</v>
      </c>
      <c r="I25" s="47">
        <f>+I24-F24</f>
        <v>0</v>
      </c>
      <c r="J25" s="47">
        <f>+J24-F24</f>
        <v>0</v>
      </c>
      <c r="K25" s="48">
        <f>+K24-F24</f>
        <v>0</v>
      </c>
    </row>
    <row r="26" spans="1:11" ht="24" customHeight="1" x14ac:dyDescent="0.4">
      <c r="A26" s="1"/>
      <c r="B26" s="154" t="s">
        <v>33</v>
      </c>
      <c r="C26" s="155"/>
      <c r="D26" s="156"/>
      <c r="E26" s="41" t="s">
        <v>30</v>
      </c>
      <c r="F26" s="42">
        <f>+F6+F10+F14+F18+F22</f>
        <v>0</v>
      </c>
      <c r="G26" s="42">
        <f t="shared" ref="G26:K29" si="0">+G6+G10+G14+G18+G22</f>
        <v>0</v>
      </c>
      <c r="H26" s="42">
        <f t="shared" si="0"/>
        <v>0</v>
      </c>
      <c r="I26" s="42">
        <f t="shared" si="0"/>
        <v>0</v>
      </c>
      <c r="J26" s="42">
        <f t="shared" si="0"/>
        <v>0</v>
      </c>
      <c r="K26" s="43">
        <f t="shared" si="0"/>
        <v>0</v>
      </c>
    </row>
    <row r="27" spans="1:11" ht="24" customHeight="1" x14ac:dyDescent="0.4">
      <c r="A27" s="1"/>
      <c r="B27" s="157"/>
      <c r="C27" s="158"/>
      <c r="D27" s="159"/>
      <c r="E27" s="45" t="s">
        <v>31</v>
      </c>
      <c r="F27" s="46"/>
      <c r="G27" s="47">
        <f t="shared" si="0"/>
        <v>0</v>
      </c>
      <c r="H27" s="47">
        <f t="shared" si="0"/>
        <v>0</v>
      </c>
      <c r="I27" s="47">
        <f t="shared" si="0"/>
        <v>0</v>
      </c>
      <c r="J27" s="47">
        <f t="shared" si="0"/>
        <v>0</v>
      </c>
      <c r="K27" s="48">
        <f t="shared" si="0"/>
        <v>0</v>
      </c>
    </row>
    <row r="28" spans="1:11" ht="24" customHeight="1" x14ac:dyDescent="0.4">
      <c r="A28" s="1"/>
      <c r="B28" s="157"/>
      <c r="C28" s="158"/>
      <c r="D28" s="159"/>
      <c r="E28" s="41" t="s">
        <v>32</v>
      </c>
      <c r="F28" s="42">
        <f t="shared" ref="F28:K28" si="1">+F8+F12+F16+F20+F24</f>
        <v>0</v>
      </c>
      <c r="G28" s="42">
        <f t="shared" si="1"/>
        <v>0</v>
      </c>
      <c r="H28" s="42">
        <f t="shared" si="1"/>
        <v>0</v>
      </c>
      <c r="I28" s="42">
        <f t="shared" si="1"/>
        <v>0</v>
      </c>
      <c r="J28" s="42">
        <f t="shared" si="1"/>
        <v>0</v>
      </c>
      <c r="K28" s="43">
        <f t="shared" si="1"/>
        <v>0</v>
      </c>
    </row>
    <row r="29" spans="1:11" ht="24" customHeight="1" thickBot="1" x14ac:dyDescent="0.45">
      <c r="A29" s="1"/>
      <c r="B29" s="160"/>
      <c r="C29" s="161"/>
      <c r="D29" s="162"/>
      <c r="E29" s="50" t="s">
        <v>31</v>
      </c>
      <c r="F29" s="51"/>
      <c r="G29" s="52">
        <f t="shared" si="0"/>
        <v>0</v>
      </c>
      <c r="H29" s="52">
        <f t="shared" si="0"/>
        <v>0</v>
      </c>
      <c r="I29" s="52">
        <f t="shared" si="0"/>
        <v>0</v>
      </c>
      <c r="J29" s="52">
        <f t="shared" si="0"/>
        <v>0</v>
      </c>
      <c r="K29" s="53">
        <f t="shared" si="0"/>
        <v>0</v>
      </c>
    </row>
    <row r="30" spans="1:11" ht="24" customHeight="1" thickTop="1" x14ac:dyDescent="0.4">
      <c r="A30" s="1"/>
      <c r="B30" s="38" t="s">
        <v>34</v>
      </c>
      <c r="C30" s="1"/>
      <c r="D30" s="1"/>
      <c r="E30" s="1"/>
      <c r="F30" s="1"/>
      <c r="G30" s="1"/>
      <c r="H30" s="1"/>
      <c r="I30" s="1"/>
      <c r="J30" s="1"/>
      <c r="K30" s="1"/>
    </row>
    <row r="31" spans="1:11" ht="24" customHeight="1" x14ac:dyDescent="0.4">
      <c r="A31" s="1"/>
      <c r="B31" s="38" t="s">
        <v>35</v>
      </c>
      <c r="C31" s="1"/>
      <c r="D31" s="1"/>
      <c r="E31" s="1"/>
      <c r="F31" s="1"/>
      <c r="G31" s="1"/>
      <c r="H31" s="1"/>
      <c r="I31" s="1"/>
      <c r="J31" s="1"/>
      <c r="K31" s="1"/>
    </row>
    <row r="32" spans="1:11" ht="24" customHeight="1" x14ac:dyDescent="0.4">
      <c r="A32" s="1"/>
      <c r="B32" s="38" t="s">
        <v>36</v>
      </c>
      <c r="C32" s="1"/>
      <c r="D32" s="1"/>
      <c r="E32" s="1"/>
      <c r="F32" s="1"/>
      <c r="G32" s="1"/>
      <c r="H32" s="1"/>
      <c r="I32" s="1"/>
      <c r="J32" s="1"/>
      <c r="K32" s="1"/>
    </row>
  </sheetData>
  <mergeCells count="9">
    <mergeCell ref="B22:C25"/>
    <mergeCell ref="B26:D29"/>
    <mergeCell ref="B3:C5"/>
    <mergeCell ref="D3:D5"/>
    <mergeCell ref="E3:E5"/>
    <mergeCell ref="B6:C9"/>
    <mergeCell ref="B10:C13"/>
    <mergeCell ref="B14:C17"/>
    <mergeCell ref="B18:C21"/>
  </mergeCells>
  <phoneticPr fontId="3"/>
  <printOptions horizontalCentered="1"/>
  <pageMargins left="0.9055118110236221" right="0.31496062992125984"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32"/>
  <sheetViews>
    <sheetView zoomScale="75" zoomScaleNormal="75" workbookViewId="0">
      <selection activeCell="E14" sqref="E14"/>
    </sheetView>
  </sheetViews>
  <sheetFormatPr defaultColWidth="8.125" defaultRowHeight="14.25" x14ac:dyDescent="0.4"/>
  <cols>
    <col min="1" max="1" width="1.5" style="4" customWidth="1"/>
    <col min="2" max="2" width="2.375" style="4" customWidth="1"/>
    <col min="3" max="4" width="21.75" style="4" customWidth="1"/>
    <col min="5" max="5" width="17.25" style="4" bestFit="1" customWidth="1"/>
    <col min="6" max="11" width="14.125" style="4" customWidth="1"/>
    <col min="12" max="12" width="3.25" style="4" customWidth="1"/>
    <col min="13" max="15" width="11.375" style="4" customWidth="1"/>
    <col min="16" max="16384" width="8.125" style="4"/>
  </cols>
  <sheetData>
    <row r="1" spans="1:11" ht="44.25" customHeight="1" x14ac:dyDescent="0.15">
      <c r="A1" s="1"/>
      <c r="B1" s="2" t="s">
        <v>41</v>
      </c>
      <c r="C1" s="1"/>
      <c r="D1" s="1"/>
      <c r="E1" s="1"/>
      <c r="F1" s="1"/>
      <c r="G1" s="1"/>
      <c r="H1" s="1"/>
      <c r="I1" s="1"/>
      <c r="J1" s="1"/>
      <c r="K1" s="3"/>
    </row>
    <row r="2" spans="1:11" ht="26.25" thickBot="1" x14ac:dyDescent="0.45">
      <c r="A2" s="1"/>
      <c r="B2" s="2"/>
      <c r="C2" s="1"/>
      <c r="D2" s="1"/>
      <c r="E2" s="1"/>
      <c r="F2" s="1"/>
      <c r="G2" s="1"/>
      <c r="H2" s="1"/>
      <c r="I2" s="1"/>
      <c r="J2" s="1"/>
      <c r="K2" s="39" t="s">
        <v>25</v>
      </c>
    </row>
    <row r="3" spans="1:11" ht="24" customHeight="1" thickTop="1" x14ac:dyDescent="0.4">
      <c r="A3" s="1"/>
      <c r="B3" s="163" t="s">
        <v>26</v>
      </c>
      <c r="C3" s="164"/>
      <c r="D3" s="168" t="s">
        <v>27</v>
      </c>
      <c r="E3" s="168" t="s">
        <v>28</v>
      </c>
      <c r="F3" s="7" t="s">
        <v>1</v>
      </c>
      <c r="G3" s="7" t="s">
        <v>2</v>
      </c>
      <c r="H3" s="7" t="s">
        <v>3</v>
      </c>
      <c r="I3" s="7" t="s">
        <v>4</v>
      </c>
      <c r="J3" s="7" t="s">
        <v>5</v>
      </c>
      <c r="K3" s="8" t="s">
        <v>6</v>
      </c>
    </row>
    <row r="4" spans="1:11" ht="24" customHeight="1" x14ac:dyDescent="0.4">
      <c r="A4" s="1"/>
      <c r="B4" s="165"/>
      <c r="C4" s="159"/>
      <c r="D4" s="169"/>
      <c r="E4" s="169"/>
      <c r="F4" s="11"/>
      <c r="G4" s="11" t="s">
        <v>29</v>
      </c>
      <c r="H4" s="11"/>
      <c r="I4" s="11"/>
      <c r="J4" s="11"/>
      <c r="K4" s="12"/>
    </row>
    <row r="5" spans="1:11" ht="24" customHeight="1" x14ac:dyDescent="0.4">
      <c r="A5" s="1"/>
      <c r="B5" s="166"/>
      <c r="C5" s="167"/>
      <c r="D5" s="170"/>
      <c r="E5" s="170"/>
      <c r="F5" s="13" t="s">
        <v>8</v>
      </c>
      <c r="G5" s="13" t="s">
        <v>9</v>
      </c>
      <c r="H5" s="13" t="s">
        <v>9</v>
      </c>
      <c r="I5" s="13" t="s">
        <v>9</v>
      </c>
      <c r="J5" s="13" t="s">
        <v>8</v>
      </c>
      <c r="K5" s="14" t="s">
        <v>8</v>
      </c>
    </row>
    <row r="6" spans="1:11" ht="24" customHeight="1" x14ac:dyDescent="0.4">
      <c r="A6" s="1"/>
      <c r="B6" s="148"/>
      <c r="C6" s="149"/>
      <c r="D6" s="40"/>
      <c r="E6" s="41" t="s">
        <v>30</v>
      </c>
      <c r="F6" s="42"/>
      <c r="G6" s="42"/>
      <c r="H6" s="42"/>
      <c r="I6" s="42"/>
      <c r="J6" s="42"/>
      <c r="K6" s="43"/>
    </row>
    <row r="7" spans="1:11" ht="24" customHeight="1" x14ac:dyDescent="0.4">
      <c r="A7" s="1"/>
      <c r="B7" s="150"/>
      <c r="C7" s="151"/>
      <c r="D7" s="44"/>
      <c r="E7" s="45" t="s">
        <v>31</v>
      </c>
      <c r="F7" s="46"/>
      <c r="G7" s="47">
        <f>+G6-F6</f>
        <v>0</v>
      </c>
      <c r="H7" s="47">
        <f>+H6-F6</f>
        <v>0</v>
      </c>
      <c r="I7" s="47">
        <f>+I6-F6</f>
        <v>0</v>
      </c>
      <c r="J7" s="47">
        <f>+J6-F6</f>
        <v>0</v>
      </c>
      <c r="K7" s="48">
        <f>+K6-F6</f>
        <v>0</v>
      </c>
    </row>
    <row r="8" spans="1:11" ht="24" customHeight="1" x14ac:dyDescent="0.4">
      <c r="A8" s="1"/>
      <c r="B8" s="150"/>
      <c r="C8" s="151"/>
      <c r="D8" s="44"/>
      <c r="E8" s="41" t="s">
        <v>32</v>
      </c>
      <c r="F8" s="42"/>
      <c r="G8" s="42"/>
      <c r="H8" s="42"/>
      <c r="I8" s="42"/>
      <c r="J8" s="42"/>
      <c r="K8" s="43"/>
    </row>
    <row r="9" spans="1:11" ht="24" customHeight="1" x14ac:dyDescent="0.4">
      <c r="A9" s="1"/>
      <c r="B9" s="152"/>
      <c r="C9" s="153"/>
      <c r="D9" s="49"/>
      <c r="E9" s="45" t="s">
        <v>31</v>
      </c>
      <c r="F9" s="46"/>
      <c r="G9" s="47">
        <f>+G8-F8</f>
        <v>0</v>
      </c>
      <c r="H9" s="47">
        <f>+H8-F8</f>
        <v>0</v>
      </c>
      <c r="I9" s="47">
        <f>+I8-F8</f>
        <v>0</v>
      </c>
      <c r="J9" s="47">
        <f>+J8-F8</f>
        <v>0</v>
      </c>
      <c r="K9" s="48">
        <f>+K8-F8</f>
        <v>0</v>
      </c>
    </row>
    <row r="10" spans="1:11" ht="24" customHeight="1" x14ac:dyDescent="0.4">
      <c r="A10" s="1"/>
      <c r="B10" s="148"/>
      <c r="C10" s="149"/>
      <c r="D10" s="40"/>
      <c r="E10" s="41" t="s">
        <v>30</v>
      </c>
      <c r="F10" s="42"/>
      <c r="G10" s="42"/>
      <c r="H10" s="42"/>
      <c r="I10" s="42"/>
      <c r="J10" s="42"/>
      <c r="K10" s="43"/>
    </row>
    <row r="11" spans="1:11" ht="24" customHeight="1" x14ac:dyDescent="0.4">
      <c r="A11" s="1"/>
      <c r="B11" s="150"/>
      <c r="C11" s="151"/>
      <c r="D11" s="44"/>
      <c r="E11" s="45" t="s">
        <v>31</v>
      </c>
      <c r="F11" s="46"/>
      <c r="G11" s="47">
        <f>+G10-F10</f>
        <v>0</v>
      </c>
      <c r="H11" s="47">
        <f>+H10-F10</f>
        <v>0</v>
      </c>
      <c r="I11" s="47">
        <f>+I10-F10</f>
        <v>0</v>
      </c>
      <c r="J11" s="47">
        <f>+J10-F10</f>
        <v>0</v>
      </c>
      <c r="K11" s="48">
        <f>+K10-F10</f>
        <v>0</v>
      </c>
    </row>
    <row r="12" spans="1:11" ht="24" customHeight="1" x14ac:dyDescent="0.4">
      <c r="A12" s="1"/>
      <c r="B12" s="150"/>
      <c r="C12" s="151"/>
      <c r="D12" s="44"/>
      <c r="E12" s="41" t="s">
        <v>32</v>
      </c>
      <c r="F12" s="42"/>
      <c r="G12" s="42"/>
      <c r="H12" s="42"/>
      <c r="I12" s="42"/>
      <c r="J12" s="42"/>
      <c r="K12" s="43"/>
    </row>
    <row r="13" spans="1:11" ht="24" customHeight="1" x14ac:dyDescent="0.4">
      <c r="A13" s="1"/>
      <c r="B13" s="152"/>
      <c r="C13" s="153"/>
      <c r="D13" s="49"/>
      <c r="E13" s="45" t="s">
        <v>31</v>
      </c>
      <c r="F13" s="46"/>
      <c r="G13" s="47">
        <f>+G12-F12</f>
        <v>0</v>
      </c>
      <c r="H13" s="47">
        <f>+H12-F12</f>
        <v>0</v>
      </c>
      <c r="I13" s="47">
        <f>+I12-F12</f>
        <v>0</v>
      </c>
      <c r="J13" s="47">
        <f>+J12-F12</f>
        <v>0</v>
      </c>
      <c r="K13" s="48">
        <f>+K12-F12</f>
        <v>0</v>
      </c>
    </row>
    <row r="14" spans="1:11" ht="24" customHeight="1" x14ac:dyDescent="0.4">
      <c r="A14" s="1"/>
      <c r="B14" s="148"/>
      <c r="C14" s="149"/>
      <c r="D14" s="40"/>
      <c r="E14" s="41" t="s">
        <v>30</v>
      </c>
      <c r="F14" s="42"/>
      <c r="G14" s="42"/>
      <c r="H14" s="42"/>
      <c r="I14" s="42"/>
      <c r="J14" s="42"/>
      <c r="K14" s="43"/>
    </row>
    <row r="15" spans="1:11" ht="24" customHeight="1" x14ac:dyDescent="0.4">
      <c r="A15" s="1"/>
      <c r="B15" s="150"/>
      <c r="C15" s="151"/>
      <c r="D15" s="44"/>
      <c r="E15" s="45" t="s">
        <v>31</v>
      </c>
      <c r="F15" s="46"/>
      <c r="G15" s="47">
        <f>+G14-F14</f>
        <v>0</v>
      </c>
      <c r="H15" s="47">
        <f>+H14-F14</f>
        <v>0</v>
      </c>
      <c r="I15" s="47">
        <f>+I14-F14</f>
        <v>0</v>
      </c>
      <c r="J15" s="47">
        <f>+J14-F14</f>
        <v>0</v>
      </c>
      <c r="K15" s="48">
        <f>+K14-F14</f>
        <v>0</v>
      </c>
    </row>
    <row r="16" spans="1:11" ht="24" customHeight="1" x14ac:dyDescent="0.4">
      <c r="A16" s="1"/>
      <c r="B16" s="150"/>
      <c r="C16" s="151"/>
      <c r="D16" s="44"/>
      <c r="E16" s="41" t="s">
        <v>32</v>
      </c>
      <c r="F16" s="42"/>
      <c r="G16" s="42"/>
      <c r="H16" s="42"/>
      <c r="I16" s="42"/>
      <c r="J16" s="42"/>
      <c r="K16" s="43"/>
    </row>
    <row r="17" spans="1:11" ht="24" customHeight="1" x14ac:dyDescent="0.4">
      <c r="A17" s="1"/>
      <c r="B17" s="152"/>
      <c r="C17" s="153"/>
      <c r="D17" s="49"/>
      <c r="E17" s="45" t="s">
        <v>31</v>
      </c>
      <c r="F17" s="46"/>
      <c r="G17" s="47">
        <f>+G16-F16</f>
        <v>0</v>
      </c>
      <c r="H17" s="47">
        <f>+H16-F16</f>
        <v>0</v>
      </c>
      <c r="I17" s="47">
        <f>+I16-F16</f>
        <v>0</v>
      </c>
      <c r="J17" s="47">
        <f>+J16-F16</f>
        <v>0</v>
      </c>
      <c r="K17" s="48">
        <f>+K16-F16</f>
        <v>0</v>
      </c>
    </row>
    <row r="18" spans="1:11" ht="24" customHeight="1" x14ac:dyDescent="0.4">
      <c r="A18" s="1"/>
      <c r="B18" s="148"/>
      <c r="C18" s="149"/>
      <c r="D18" s="40"/>
      <c r="E18" s="41" t="s">
        <v>30</v>
      </c>
      <c r="F18" s="42"/>
      <c r="G18" s="42"/>
      <c r="H18" s="42"/>
      <c r="I18" s="42"/>
      <c r="J18" s="42"/>
      <c r="K18" s="43"/>
    </row>
    <row r="19" spans="1:11" ht="24" customHeight="1" x14ac:dyDescent="0.4">
      <c r="A19" s="1"/>
      <c r="B19" s="150"/>
      <c r="C19" s="151"/>
      <c r="D19" s="44"/>
      <c r="E19" s="45" t="s">
        <v>31</v>
      </c>
      <c r="F19" s="46"/>
      <c r="G19" s="47">
        <f>+G18-F18</f>
        <v>0</v>
      </c>
      <c r="H19" s="47">
        <f>+H18-F18</f>
        <v>0</v>
      </c>
      <c r="I19" s="47">
        <f>+I18-F18</f>
        <v>0</v>
      </c>
      <c r="J19" s="47">
        <f>+J18-F18</f>
        <v>0</v>
      </c>
      <c r="K19" s="48">
        <f>+K18-F18</f>
        <v>0</v>
      </c>
    </row>
    <row r="20" spans="1:11" ht="24" customHeight="1" x14ac:dyDescent="0.4">
      <c r="A20" s="1"/>
      <c r="B20" s="150"/>
      <c r="C20" s="151"/>
      <c r="D20" s="44"/>
      <c r="E20" s="41" t="s">
        <v>32</v>
      </c>
      <c r="F20" s="42"/>
      <c r="G20" s="42"/>
      <c r="H20" s="42"/>
      <c r="I20" s="42"/>
      <c r="J20" s="42"/>
      <c r="K20" s="43"/>
    </row>
    <row r="21" spans="1:11" ht="24" customHeight="1" x14ac:dyDescent="0.4">
      <c r="A21" s="1"/>
      <c r="B21" s="152"/>
      <c r="C21" s="153"/>
      <c r="D21" s="49"/>
      <c r="E21" s="45" t="s">
        <v>31</v>
      </c>
      <c r="F21" s="46"/>
      <c r="G21" s="47">
        <f>+G20-F20</f>
        <v>0</v>
      </c>
      <c r="H21" s="47">
        <f>+H20-F20</f>
        <v>0</v>
      </c>
      <c r="I21" s="47">
        <f>+I20-F20</f>
        <v>0</v>
      </c>
      <c r="J21" s="47">
        <f>+J20-F20</f>
        <v>0</v>
      </c>
      <c r="K21" s="48">
        <f>+K20-F20</f>
        <v>0</v>
      </c>
    </row>
    <row r="22" spans="1:11" ht="24" customHeight="1" x14ac:dyDescent="0.4">
      <c r="A22" s="1"/>
      <c r="B22" s="148"/>
      <c r="C22" s="149"/>
      <c r="D22" s="40"/>
      <c r="E22" s="41" t="s">
        <v>30</v>
      </c>
      <c r="F22" s="42"/>
      <c r="G22" s="42"/>
      <c r="H22" s="42"/>
      <c r="I22" s="42"/>
      <c r="J22" s="42"/>
      <c r="K22" s="43"/>
    </row>
    <row r="23" spans="1:11" ht="24" customHeight="1" x14ac:dyDescent="0.4">
      <c r="A23" s="1"/>
      <c r="B23" s="150"/>
      <c r="C23" s="151"/>
      <c r="D23" s="44"/>
      <c r="E23" s="45" t="s">
        <v>31</v>
      </c>
      <c r="F23" s="46"/>
      <c r="G23" s="47">
        <f>+G22-F22</f>
        <v>0</v>
      </c>
      <c r="H23" s="47">
        <f>+H22-F22</f>
        <v>0</v>
      </c>
      <c r="I23" s="47">
        <f>+I22-F22</f>
        <v>0</v>
      </c>
      <c r="J23" s="47">
        <f>+J22-F22</f>
        <v>0</v>
      </c>
      <c r="K23" s="48">
        <f>+K22-F22</f>
        <v>0</v>
      </c>
    </row>
    <row r="24" spans="1:11" ht="24" customHeight="1" x14ac:dyDescent="0.4">
      <c r="A24" s="1"/>
      <c r="B24" s="150"/>
      <c r="C24" s="151"/>
      <c r="D24" s="44"/>
      <c r="E24" s="41" t="s">
        <v>32</v>
      </c>
      <c r="F24" s="42"/>
      <c r="G24" s="42"/>
      <c r="H24" s="42"/>
      <c r="I24" s="42"/>
      <c r="J24" s="42"/>
      <c r="K24" s="43"/>
    </row>
    <row r="25" spans="1:11" ht="24" customHeight="1" x14ac:dyDescent="0.4">
      <c r="A25" s="1"/>
      <c r="B25" s="152"/>
      <c r="C25" s="153"/>
      <c r="D25" s="49"/>
      <c r="E25" s="45" t="s">
        <v>31</v>
      </c>
      <c r="F25" s="46"/>
      <c r="G25" s="47">
        <f>+G24-F24</f>
        <v>0</v>
      </c>
      <c r="H25" s="47">
        <f>+H24-F24</f>
        <v>0</v>
      </c>
      <c r="I25" s="47">
        <f>+I24-F24</f>
        <v>0</v>
      </c>
      <c r="J25" s="47">
        <f>+J24-F24</f>
        <v>0</v>
      </c>
      <c r="K25" s="48">
        <f>+K24-F24</f>
        <v>0</v>
      </c>
    </row>
    <row r="26" spans="1:11" ht="24" customHeight="1" x14ac:dyDescent="0.4">
      <c r="A26" s="1"/>
      <c r="B26" s="154" t="s">
        <v>33</v>
      </c>
      <c r="C26" s="155"/>
      <c r="D26" s="156"/>
      <c r="E26" s="41" t="s">
        <v>30</v>
      </c>
      <c r="F26" s="42">
        <f>+F6+F10+F14+F18+F22</f>
        <v>0</v>
      </c>
      <c r="G26" s="42">
        <f t="shared" ref="G26:K29" si="0">+G6+G10+G14+G18+G22</f>
        <v>0</v>
      </c>
      <c r="H26" s="42">
        <f t="shared" si="0"/>
        <v>0</v>
      </c>
      <c r="I26" s="42">
        <f t="shared" si="0"/>
        <v>0</v>
      </c>
      <c r="J26" s="42">
        <f t="shared" si="0"/>
        <v>0</v>
      </c>
      <c r="K26" s="43">
        <f t="shared" si="0"/>
        <v>0</v>
      </c>
    </row>
    <row r="27" spans="1:11" ht="24" customHeight="1" x14ac:dyDescent="0.4">
      <c r="A27" s="1"/>
      <c r="B27" s="157"/>
      <c r="C27" s="158"/>
      <c r="D27" s="159"/>
      <c r="E27" s="45" t="s">
        <v>31</v>
      </c>
      <c r="F27" s="46"/>
      <c r="G27" s="47">
        <f t="shared" si="0"/>
        <v>0</v>
      </c>
      <c r="H27" s="47">
        <f t="shared" si="0"/>
        <v>0</v>
      </c>
      <c r="I27" s="47">
        <f t="shared" si="0"/>
        <v>0</v>
      </c>
      <c r="J27" s="47">
        <f t="shared" si="0"/>
        <v>0</v>
      </c>
      <c r="K27" s="48">
        <f t="shared" si="0"/>
        <v>0</v>
      </c>
    </row>
    <row r="28" spans="1:11" ht="24" customHeight="1" x14ac:dyDescent="0.4">
      <c r="A28" s="1"/>
      <c r="B28" s="157"/>
      <c r="C28" s="158"/>
      <c r="D28" s="159"/>
      <c r="E28" s="41" t="s">
        <v>32</v>
      </c>
      <c r="F28" s="42">
        <f t="shared" ref="F28:K28" si="1">+F8+F12+F16+F20+F24</f>
        <v>0</v>
      </c>
      <c r="G28" s="42">
        <f t="shared" si="1"/>
        <v>0</v>
      </c>
      <c r="H28" s="42">
        <f t="shared" si="1"/>
        <v>0</v>
      </c>
      <c r="I28" s="42">
        <f t="shared" si="1"/>
        <v>0</v>
      </c>
      <c r="J28" s="42">
        <f t="shared" si="1"/>
        <v>0</v>
      </c>
      <c r="K28" s="43">
        <f t="shared" si="1"/>
        <v>0</v>
      </c>
    </row>
    <row r="29" spans="1:11" ht="24" customHeight="1" thickBot="1" x14ac:dyDescent="0.45">
      <c r="A29" s="1"/>
      <c r="B29" s="160"/>
      <c r="C29" s="161"/>
      <c r="D29" s="162"/>
      <c r="E29" s="50" t="s">
        <v>31</v>
      </c>
      <c r="F29" s="51"/>
      <c r="G29" s="52">
        <f t="shared" si="0"/>
        <v>0</v>
      </c>
      <c r="H29" s="52">
        <f t="shared" si="0"/>
        <v>0</v>
      </c>
      <c r="I29" s="52">
        <f t="shared" si="0"/>
        <v>0</v>
      </c>
      <c r="J29" s="52">
        <f t="shared" si="0"/>
        <v>0</v>
      </c>
      <c r="K29" s="53">
        <f t="shared" si="0"/>
        <v>0</v>
      </c>
    </row>
    <row r="30" spans="1:11" ht="24" customHeight="1" thickTop="1" x14ac:dyDescent="0.4">
      <c r="A30" s="1"/>
      <c r="B30" s="38" t="s">
        <v>34</v>
      </c>
      <c r="C30" s="1"/>
      <c r="D30" s="1"/>
      <c r="E30" s="1"/>
      <c r="F30" s="1"/>
      <c r="G30" s="1"/>
      <c r="H30" s="1"/>
      <c r="I30" s="1"/>
      <c r="J30" s="1"/>
      <c r="K30" s="1"/>
    </row>
    <row r="31" spans="1:11" ht="24" customHeight="1" x14ac:dyDescent="0.4">
      <c r="A31" s="1"/>
      <c r="B31" s="38" t="s">
        <v>35</v>
      </c>
      <c r="C31" s="1"/>
      <c r="D31" s="1"/>
      <c r="E31" s="1"/>
      <c r="F31" s="1"/>
      <c r="G31" s="1"/>
      <c r="H31" s="1"/>
      <c r="I31" s="1"/>
      <c r="J31" s="1"/>
      <c r="K31" s="1"/>
    </row>
    <row r="32" spans="1:11" ht="24" customHeight="1" x14ac:dyDescent="0.4">
      <c r="A32" s="1"/>
      <c r="B32" s="38" t="s">
        <v>36</v>
      </c>
      <c r="C32" s="1"/>
      <c r="D32" s="1"/>
      <c r="E32" s="1"/>
      <c r="F32" s="1"/>
      <c r="G32" s="1"/>
      <c r="H32" s="1"/>
      <c r="I32" s="1"/>
      <c r="J32" s="1"/>
      <c r="K32" s="1"/>
    </row>
  </sheetData>
  <mergeCells count="9">
    <mergeCell ref="B22:C25"/>
    <mergeCell ref="B26:D29"/>
    <mergeCell ref="B3:C5"/>
    <mergeCell ref="D3:D5"/>
    <mergeCell ref="E3:E5"/>
    <mergeCell ref="B6:C9"/>
    <mergeCell ref="B10:C13"/>
    <mergeCell ref="B14:C17"/>
    <mergeCell ref="B18:C21"/>
  </mergeCells>
  <phoneticPr fontId="3"/>
  <printOptions horizontalCentered="1"/>
  <pageMargins left="0.9055118110236221" right="0.31496062992125984" top="0.74803149606299213" bottom="0.74803149606299213" header="0.31496062992125984" footer="0.31496062992125984"/>
  <pageSetup paperSize="9"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32"/>
  <sheetViews>
    <sheetView zoomScale="75" zoomScaleNormal="75" workbookViewId="0">
      <selection activeCell="F29" sqref="F29"/>
    </sheetView>
  </sheetViews>
  <sheetFormatPr defaultColWidth="8.125" defaultRowHeight="14.25" x14ac:dyDescent="0.4"/>
  <cols>
    <col min="1" max="1" width="1.5" style="4" customWidth="1"/>
    <col min="2" max="2" width="2.375" style="4" customWidth="1"/>
    <col min="3" max="4" width="21.75" style="4" customWidth="1"/>
    <col min="5" max="5" width="17.25" style="4" bestFit="1" customWidth="1"/>
    <col min="6" max="11" width="14.125" style="4" customWidth="1"/>
    <col min="12" max="12" width="3.25" style="4" customWidth="1"/>
    <col min="13" max="15" width="11.375" style="4" customWidth="1"/>
    <col min="16" max="16384" width="8.125" style="4"/>
  </cols>
  <sheetData>
    <row r="1" spans="1:11" ht="44.25" customHeight="1" x14ac:dyDescent="0.15">
      <c r="A1" s="1"/>
      <c r="B1" s="2" t="s">
        <v>42</v>
      </c>
      <c r="C1" s="1"/>
      <c r="D1" s="1"/>
      <c r="E1" s="1"/>
      <c r="F1" s="1"/>
      <c r="G1" s="1"/>
      <c r="H1" s="1"/>
      <c r="I1" s="1"/>
      <c r="J1" s="1"/>
      <c r="K1" s="3"/>
    </row>
    <row r="2" spans="1:11" ht="26.25" thickBot="1" x14ac:dyDescent="0.45">
      <c r="A2" s="1"/>
      <c r="B2" s="2"/>
      <c r="C2" s="1"/>
      <c r="D2" s="1"/>
      <c r="E2" s="1"/>
      <c r="F2" s="1"/>
      <c r="G2" s="1"/>
      <c r="H2" s="1"/>
      <c r="I2" s="1"/>
      <c r="J2" s="1"/>
      <c r="K2" s="39" t="s">
        <v>25</v>
      </c>
    </row>
    <row r="3" spans="1:11" ht="24" customHeight="1" thickTop="1" x14ac:dyDescent="0.4">
      <c r="A3" s="1"/>
      <c r="B3" s="163" t="s">
        <v>26</v>
      </c>
      <c r="C3" s="164"/>
      <c r="D3" s="168" t="s">
        <v>27</v>
      </c>
      <c r="E3" s="168" t="s">
        <v>28</v>
      </c>
      <c r="F3" s="7" t="s">
        <v>1</v>
      </c>
      <c r="G3" s="7" t="s">
        <v>2</v>
      </c>
      <c r="H3" s="7" t="s">
        <v>3</v>
      </c>
      <c r="I3" s="7" t="s">
        <v>4</v>
      </c>
      <c r="J3" s="7" t="s">
        <v>5</v>
      </c>
      <c r="K3" s="8" t="s">
        <v>6</v>
      </c>
    </row>
    <row r="4" spans="1:11" ht="24" customHeight="1" x14ac:dyDescent="0.4">
      <c r="A4" s="1"/>
      <c r="B4" s="165"/>
      <c r="C4" s="159"/>
      <c r="D4" s="169"/>
      <c r="E4" s="169"/>
      <c r="F4" s="11"/>
      <c r="G4" s="11" t="s">
        <v>29</v>
      </c>
      <c r="H4" s="11"/>
      <c r="I4" s="11"/>
      <c r="J4" s="11"/>
      <c r="K4" s="12"/>
    </row>
    <row r="5" spans="1:11" ht="24" customHeight="1" x14ac:dyDescent="0.4">
      <c r="A5" s="1"/>
      <c r="B5" s="166"/>
      <c r="C5" s="167"/>
      <c r="D5" s="170"/>
      <c r="E5" s="170"/>
      <c r="F5" s="13" t="s">
        <v>8</v>
      </c>
      <c r="G5" s="13" t="s">
        <v>9</v>
      </c>
      <c r="H5" s="13" t="s">
        <v>9</v>
      </c>
      <c r="I5" s="13" t="s">
        <v>9</v>
      </c>
      <c r="J5" s="13" t="s">
        <v>8</v>
      </c>
      <c r="K5" s="14" t="s">
        <v>8</v>
      </c>
    </row>
    <row r="6" spans="1:11" ht="24" customHeight="1" x14ac:dyDescent="0.4">
      <c r="A6" s="1"/>
      <c r="B6" s="148"/>
      <c r="C6" s="149"/>
      <c r="D6" s="40"/>
      <c r="E6" s="41" t="s">
        <v>30</v>
      </c>
      <c r="F6" s="42">
        <f>+'県産原材料調達額拡大計画（実績）'!F6-'県産原材料調達額拡大計画（当初）'!F6</f>
        <v>0</v>
      </c>
      <c r="G6" s="42">
        <f>+'県産原材料調達額拡大計画（実績）'!G6-'県産原材料調達額拡大計画（当初）'!G6</f>
        <v>0</v>
      </c>
      <c r="H6" s="42">
        <f>+'県産原材料調達額拡大計画（実績）'!H6-'県産原材料調達額拡大計画（当初）'!H6</f>
        <v>0</v>
      </c>
      <c r="I6" s="42">
        <f>+'県産原材料調達額拡大計画（実績）'!I6-'県産原材料調達額拡大計画（当初）'!I6</f>
        <v>0</v>
      </c>
      <c r="J6" s="42">
        <f>+'県産原材料調達額拡大計画（実績）'!J6-'県産原材料調達額拡大計画（当初）'!J6</f>
        <v>0</v>
      </c>
      <c r="K6" s="43">
        <f>+'県産原材料調達額拡大計画（実績）'!K6-'県産原材料調達額拡大計画（当初）'!K6</f>
        <v>0</v>
      </c>
    </row>
    <row r="7" spans="1:11" ht="24" customHeight="1" x14ac:dyDescent="0.4">
      <c r="A7" s="1"/>
      <c r="B7" s="150"/>
      <c r="C7" s="151"/>
      <c r="D7" s="44"/>
      <c r="E7" s="45" t="s">
        <v>31</v>
      </c>
      <c r="F7" s="46"/>
      <c r="G7" s="47">
        <f>+'県産原材料調達額拡大計画（実績）'!G7-'県産原材料調達額拡大計画（当初）'!G7</f>
        <v>0</v>
      </c>
      <c r="H7" s="47">
        <f>+'県産原材料調達額拡大計画（実績）'!H7-'県産原材料調達額拡大計画（当初）'!H7</f>
        <v>0</v>
      </c>
      <c r="I7" s="47">
        <f>+'県産原材料調達額拡大計画（実績）'!I7-'県産原材料調達額拡大計画（当初）'!I7</f>
        <v>0</v>
      </c>
      <c r="J7" s="47">
        <f>+'県産原材料調達額拡大計画（実績）'!J7-'県産原材料調達額拡大計画（当初）'!J7</f>
        <v>0</v>
      </c>
      <c r="K7" s="48">
        <f>+'県産原材料調達額拡大計画（実績）'!K7-'県産原材料調達額拡大計画（当初）'!K7</f>
        <v>0</v>
      </c>
    </row>
    <row r="8" spans="1:11" ht="24" customHeight="1" x14ac:dyDescent="0.4">
      <c r="A8" s="1"/>
      <c r="B8" s="150"/>
      <c r="C8" s="151"/>
      <c r="D8" s="44"/>
      <c r="E8" s="41" t="s">
        <v>32</v>
      </c>
      <c r="F8" s="42">
        <f>+'県産原材料調達額拡大計画（実績）'!F8-'県産原材料調達額拡大計画（当初）'!F8</f>
        <v>0</v>
      </c>
      <c r="G8" s="42">
        <f>+'県産原材料調達額拡大計画（実績）'!G8-'県産原材料調達額拡大計画（当初）'!G8</f>
        <v>0</v>
      </c>
      <c r="H8" s="42">
        <f>+'県産原材料調達額拡大計画（実績）'!H8-'県産原材料調達額拡大計画（当初）'!H8</f>
        <v>0</v>
      </c>
      <c r="I8" s="42">
        <f>+'県産原材料調達額拡大計画（実績）'!I8-'県産原材料調達額拡大計画（当初）'!I8</f>
        <v>0</v>
      </c>
      <c r="J8" s="42">
        <f>+'県産原材料調達額拡大計画（実績）'!J8-'県産原材料調達額拡大計画（当初）'!J8</f>
        <v>0</v>
      </c>
      <c r="K8" s="43">
        <f>+'県産原材料調達額拡大計画（実績）'!K8-'県産原材料調達額拡大計画（当初）'!K8</f>
        <v>0</v>
      </c>
    </row>
    <row r="9" spans="1:11" ht="24" customHeight="1" x14ac:dyDescent="0.4">
      <c r="A9" s="1"/>
      <c r="B9" s="152"/>
      <c r="C9" s="153"/>
      <c r="D9" s="49"/>
      <c r="E9" s="45" t="s">
        <v>31</v>
      </c>
      <c r="F9" s="46"/>
      <c r="G9" s="47">
        <f>+'県産原材料調達額拡大計画（実績）'!G9-'県産原材料調達額拡大計画（当初）'!G9</f>
        <v>0</v>
      </c>
      <c r="H9" s="47">
        <f>+'県産原材料調達額拡大計画（実績）'!H9-'県産原材料調達額拡大計画（当初）'!H9</f>
        <v>0</v>
      </c>
      <c r="I9" s="47">
        <f>+'県産原材料調達額拡大計画（実績）'!I9-'県産原材料調達額拡大計画（当初）'!I9</f>
        <v>0</v>
      </c>
      <c r="J9" s="47">
        <f>+'県産原材料調達額拡大計画（実績）'!J9-'県産原材料調達額拡大計画（当初）'!J9</f>
        <v>0</v>
      </c>
      <c r="K9" s="48">
        <f>+'県産原材料調達額拡大計画（実績）'!K9-'県産原材料調達額拡大計画（当初）'!K9</f>
        <v>0</v>
      </c>
    </row>
    <row r="10" spans="1:11" ht="24" customHeight="1" x14ac:dyDescent="0.4">
      <c r="A10" s="1"/>
      <c r="B10" s="148"/>
      <c r="C10" s="149"/>
      <c r="D10" s="40"/>
      <c r="E10" s="41" t="s">
        <v>30</v>
      </c>
      <c r="F10" s="42">
        <f>+'県産原材料調達額拡大計画（実績）'!F10-'県産原材料調達額拡大計画（当初）'!F10</f>
        <v>0</v>
      </c>
      <c r="G10" s="42">
        <f>+'県産原材料調達額拡大計画（実績）'!G10-'県産原材料調達額拡大計画（当初）'!G10</f>
        <v>0</v>
      </c>
      <c r="H10" s="42">
        <f>+'県産原材料調達額拡大計画（実績）'!H10-'県産原材料調達額拡大計画（当初）'!H10</f>
        <v>0</v>
      </c>
      <c r="I10" s="42">
        <f>+'県産原材料調達額拡大計画（実績）'!I10-'県産原材料調達額拡大計画（当初）'!I10</f>
        <v>0</v>
      </c>
      <c r="J10" s="42">
        <f>+'県産原材料調達額拡大計画（実績）'!J10-'県産原材料調達額拡大計画（当初）'!J10</f>
        <v>0</v>
      </c>
      <c r="K10" s="43">
        <f>+'県産原材料調達額拡大計画（実績）'!K10-'県産原材料調達額拡大計画（当初）'!K10</f>
        <v>0</v>
      </c>
    </row>
    <row r="11" spans="1:11" ht="24" customHeight="1" x14ac:dyDescent="0.4">
      <c r="A11" s="1"/>
      <c r="B11" s="150"/>
      <c r="C11" s="151"/>
      <c r="D11" s="44"/>
      <c r="E11" s="45" t="s">
        <v>31</v>
      </c>
      <c r="F11" s="46"/>
      <c r="G11" s="47">
        <f>+'県産原材料調達額拡大計画（実績）'!G11-'県産原材料調達額拡大計画（当初）'!G11</f>
        <v>0</v>
      </c>
      <c r="H11" s="47">
        <f>+'県産原材料調達額拡大計画（実績）'!H11-'県産原材料調達額拡大計画（当初）'!H11</f>
        <v>0</v>
      </c>
      <c r="I11" s="47">
        <f>+'県産原材料調達額拡大計画（実績）'!I11-'県産原材料調達額拡大計画（当初）'!I11</f>
        <v>0</v>
      </c>
      <c r="J11" s="47">
        <f>+'県産原材料調達額拡大計画（実績）'!J11-'県産原材料調達額拡大計画（当初）'!J11</f>
        <v>0</v>
      </c>
      <c r="K11" s="48">
        <f>+'県産原材料調達額拡大計画（実績）'!K11-'県産原材料調達額拡大計画（当初）'!K11</f>
        <v>0</v>
      </c>
    </row>
    <row r="12" spans="1:11" ht="24" customHeight="1" x14ac:dyDescent="0.4">
      <c r="A12" s="1"/>
      <c r="B12" s="150"/>
      <c r="C12" s="151"/>
      <c r="D12" s="44"/>
      <c r="E12" s="41" t="s">
        <v>32</v>
      </c>
      <c r="F12" s="42">
        <f>+'県産原材料調達額拡大計画（実績）'!F12-'県産原材料調達額拡大計画（当初）'!F12</f>
        <v>0</v>
      </c>
      <c r="G12" s="42">
        <f>+'県産原材料調達額拡大計画（実績）'!G12-'県産原材料調達額拡大計画（当初）'!G12</f>
        <v>0</v>
      </c>
      <c r="H12" s="42">
        <f>+'県産原材料調達額拡大計画（実績）'!H12-'県産原材料調達額拡大計画（当初）'!H12</f>
        <v>0</v>
      </c>
      <c r="I12" s="42">
        <f>+'県産原材料調達額拡大計画（実績）'!I12-'県産原材料調達額拡大計画（当初）'!I12</f>
        <v>0</v>
      </c>
      <c r="J12" s="42">
        <f>+'県産原材料調達額拡大計画（実績）'!J12-'県産原材料調達額拡大計画（当初）'!J12</f>
        <v>0</v>
      </c>
      <c r="K12" s="43">
        <f>+'県産原材料調達額拡大計画（実績）'!K12-'県産原材料調達額拡大計画（当初）'!K12</f>
        <v>0</v>
      </c>
    </row>
    <row r="13" spans="1:11" ht="24" customHeight="1" x14ac:dyDescent="0.4">
      <c r="A13" s="1"/>
      <c r="B13" s="152"/>
      <c r="C13" s="153"/>
      <c r="D13" s="49"/>
      <c r="E13" s="45" t="s">
        <v>31</v>
      </c>
      <c r="F13" s="46"/>
      <c r="G13" s="47">
        <f>+'県産原材料調達額拡大計画（実績）'!G13-'県産原材料調達額拡大計画（当初）'!G13</f>
        <v>0</v>
      </c>
      <c r="H13" s="47">
        <f>+'県産原材料調達額拡大計画（実績）'!H13-'県産原材料調達額拡大計画（当初）'!H13</f>
        <v>0</v>
      </c>
      <c r="I13" s="47">
        <f>+'県産原材料調達額拡大計画（実績）'!I13-'県産原材料調達額拡大計画（当初）'!I13</f>
        <v>0</v>
      </c>
      <c r="J13" s="47">
        <f>+'県産原材料調達額拡大計画（実績）'!J13-'県産原材料調達額拡大計画（当初）'!J13</f>
        <v>0</v>
      </c>
      <c r="K13" s="48">
        <f>+'県産原材料調達額拡大計画（実績）'!K13-'県産原材料調達額拡大計画（当初）'!K13</f>
        <v>0</v>
      </c>
    </row>
    <row r="14" spans="1:11" ht="24" customHeight="1" x14ac:dyDescent="0.4">
      <c r="A14" s="1"/>
      <c r="B14" s="148"/>
      <c r="C14" s="149"/>
      <c r="D14" s="40"/>
      <c r="E14" s="41" t="s">
        <v>30</v>
      </c>
      <c r="F14" s="42">
        <f>+'県産原材料調達額拡大計画（実績）'!F14-'県産原材料調達額拡大計画（当初）'!F14</f>
        <v>0</v>
      </c>
      <c r="G14" s="42">
        <f>+'県産原材料調達額拡大計画（実績）'!G14-'県産原材料調達額拡大計画（当初）'!G14</f>
        <v>0</v>
      </c>
      <c r="H14" s="42">
        <f>+'県産原材料調達額拡大計画（実績）'!H14-'県産原材料調達額拡大計画（当初）'!H14</f>
        <v>0</v>
      </c>
      <c r="I14" s="42">
        <f>+'県産原材料調達額拡大計画（実績）'!I14-'県産原材料調達額拡大計画（当初）'!I14</f>
        <v>0</v>
      </c>
      <c r="J14" s="42">
        <f>+'県産原材料調達額拡大計画（実績）'!J14-'県産原材料調達額拡大計画（当初）'!J14</f>
        <v>0</v>
      </c>
      <c r="K14" s="43">
        <f>+'県産原材料調達額拡大計画（実績）'!K14-'県産原材料調達額拡大計画（当初）'!K14</f>
        <v>0</v>
      </c>
    </row>
    <row r="15" spans="1:11" ht="24" customHeight="1" x14ac:dyDescent="0.4">
      <c r="A15" s="1"/>
      <c r="B15" s="150"/>
      <c r="C15" s="151"/>
      <c r="D15" s="44"/>
      <c r="E15" s="45" t="s">
        <v>31</v>
      </c>
      <c r="F15" s="46"/>
      <c r="G15" s="47">
        <f>+'県産原材料調達額拡大計画（実績）'!G15-'県産原材料調達額拡大計画（当初）'!G15</f>
        <v>0</v>
      </c>
      <c r="H15" s="47">
        <f>+'県産原材料調達額拡大計画（実績）'!H15-'県産原材料調達額拡大計画（当初）'!H15</f>
        <v>0</v>
      </c>
      <c r="I15" s="47">
        <f>+'県産原材料調達額拡大計画（実績）'!I15-'県産原材料調達額拡大計画（当初）'!I15</f>
        <v>0</v>
      </c>
      <c r="J15" s="47">
        <f>+'県産原材料調達額拡大計画（実績）'!J15-'県産原材料調達額拡大計画（当初）'!J15</f>
        <v>0</v>
      </c>
      <c r="K15" s="48">
        <f>+'県産原材料調達額拡大計画（実績）'!K15-'県産原材料調達額拡大計画（当初）'!K15</f>
        <v>0</v>
      </c>
    </row>
    <row r="16" spans="1:11" ht="24" customHeight="1" x14ac:dyDescent="0.4">
      <c r="A16" s="1"/>
      <c r="B16" s="150"/>
      <c r="C16" s="151"/>
      <c r="D16" s="44"/>
      <c r="E16" s="41" t="s">
        <v>32</v>
      </c>
      <c r="F16" s="42">
        <f>+'県産原材料調達額拡大計画（実績）'!F16-'県産原材料調達額拡大計画（当初）'!F16</f>
        <v>0</v>
      </c>
      <c r="G16" s="42">
        <f>+'県産原材料調達額拡大計画（実績）'!G16-'県産原材料調達額拡大計画（当初）'!G16</f>
        <v>0</v>
      </c>
      <c r="H16" s="42">
        <f>+'県産原材料調達額拡大計画（実績）'!H16-'県産原材料調達額拡大計画（当初）'!H16</f>
        <v>0</v>
      </c>
      <c r="I16" s="42">
        <f>+'県産原材料調達額拡大計画（実績）'!I16-'県産原材料調達額拡大計画（当初）'!I16</f>
        <v>0</v>
      </c>
      <c r="J16" s="42">
        <f>+'県産原材料調達額拡大計画（実績）'!J16-'県産原材料調達額拡大計画（当初）'!J16</f>
        <v>0</v>
      </c>
      <c r="K16" s="43">
        <f>+'県産原材料調達額拡大計画（実績）'!K16-'県産原材料調達額拡大計画（当初）'!K16</f>
        <v>0</v>
      </c>
    </row>
    <row r="17" spans="1:11" ht="24" customHeight="1" x14ac:dyDescent="0.4">
      <c r="A17" s="1"/>
      <c r="B17" s="152"/>
      <c r="C17" s="153"/>
      <c r="D17" s="49"/>
      <c r="E17" s="45" t="s">
        <v>31</v>
      </c>
      <c r="F17" s="46"/>
      <c r="G17" s="47">
        <f>+'県産原材料調達額拡大計画（実績）'!G17-'県産原材料調達額拡大計画（当初）'!G17</f>
        <v>0</v>
      </c>
      <c r="H17" s="47">
        <f>+'県産原材料調達額拡大計画（実績）'!H17-'県産原材料調達額拡大計画（当初）'!H17</f>
        <v>0</v>
      </c>
      <c r="I17" s="47">
        <f>+'県産原材料調達額拡大計画（実績）'!I17-'県産原材料調達額拡大計画（当初）'!I17</f>
        <v>0</v>
      </c>
      <c r="J17" s="47">
        <f>+'県産原材料調達額拡大計画（実績）'!J17-'県産原材料調達額拡大計画（当初）'!J17</f>
        <v>0</v>
      </c>
      <c r="K17" s="48">
        <f>+'県産原材料調達額拡大計画（実績）'!K17-'県産原材料調達額拡大計画（当初）'!K17</f>
        <v>0</v>
      </c>
    </row>
    <row r="18" spans="1:11" ht="24" customHeight="1" x14ac:dyDescent="0.4">
      <c r="A18" s="1"/>
      <c r="B18" s="148"/>
      <c r="C18" s="149"/>
      <c r="D18" s="40"/>
      <c r="E18" s="41" t="s">
        <v>30</v>
      </c>
      <c r="F18" s="42">
        <f>+'県産原材料調達額拡大計画（実績）'!F18-'県産原材料調達額拡大計画（当初）'!F18</f>
        <v>0</v>
      </c>
      <c r="G18" s="42">
        <f>+'県産原材料調達額拡大計画（実績）'!G18-'県産原材料調達額拡大計画（当初）'!G18</f>
        <v>0</v>
      </c>
      <c r="H18" s="42">
        <f>+'県産原材料調達額拡大計画（実績）'!H18-'県産原材料調達額拡大計画（当初）'!H18</f>
        <v>0</v>
      </c>
      <c r="I18" s="42">
        <f>+'県産原材料調達額拡大計画（実績）'!I18-'県産原材料調達額拡大計画（当初）'!I18</f>
        <v>0</v>
      </c>
      <c r="J18" s="42">
        <f>+'県産原材料調達額拡大計画（実績）'!J18-'県産原材料調達額拡大計画（当初）'!J18</f>
        <v>0</v>
      </c>
      <c r="K18" s="43">
        <f>+'県産原材料調達額拡大計画（実績）'!K18-'県産原材料調達額拡大計画（当初）'!K18</f>
        <v>0</v>
      </c>
    </row>
    <row r="19" spans="1:11" ht="24" customHeight="1" x14ac:dyDescent="0.4">
      <c r="A19" s="1"/>
      <c r="B19" s="150"/>
      <c r="C19" s="151"/>
      <c r="D19" s="44"/>
      <c r="E19" s="45" t="s">
        <v>31</v>
      </c>
      <c r="F19" s="46"/>
      <c r="G19" s="47">
        <f>+'県産原材料調達額拡大計画（実績）'!G19-'県産原材料調達額拡大計画（当初）'!G19</f>
        <v>0</v>
      </c>
      <c r="H19" s="47">
        <f>+'県産原材料調達額拡大計画（実績）'!H19-'県産原材料調達額拡大計画（当初）'!H19</f>
        <v>0</v>
      </c>
      <c r="I19" s="47">
        <f>+'県産原材料調達額拡大計画（実績）'!I19-'県産原材料調達額拡大計画（当初）'!I19</f>
        <v>0</v>
      </c>
      <c r="J19" s="47">
        <f>+'県産原材料調達額拡大計画（実績）'!J19-'県産原材料調達額拡大計画（当初）'!J19</f>
        <v>0</v>
      </c>
      <c r="K19" s="48">
        <f>+'県産原材料調達額拡大計画（実績）'!K19-'県産原材料調達額拡大計画（当初）'!K19</f>
        <v>0</v>
      </c>
    </row>
    <row r="20" spans="1:11" ht="24" customHeight="1" x14ac:dyDescent="0.4">
      <c r="A20" s="1"/>
      <c r="B20" s="150"/>
      <c r="C20" s="151"/>
      <c r="D20" s="44"/>
      <c r="E20" s="41" t="s">
        <v>32</v>
      </c>
      <c r="F20" s="42">
        <f>+'県産原材料調達額拡大計画（実績）'!F20-'県産原材料調達額拡大計画（当初）'!F20</f>
        <v>0</v>
      </c>
      <c r="G20" s="42">
        <f>+'県産原材料調達額拡大計画（実績）'!G20-'県産原材料調達額拡大計画（当初）'!G20</f>
        <v>0</v>
      </c>
      <c r="H20" s="42">
        <f>+'県産原材料調達額拡大計画（実績）'!H20-'県産原材料調達額拡大計画（当初）'!H20</f>
        <v>0</v>
      </c>
      <c r="I20" s="42">
        <f>+'県産原材料調達額拡大計画（実績）'!I20-'県産原材料調達額拡大計画（当初）'!I20</f>
        <v>0</v>
      </c>
      <c r="J20" s="42">
        <f>+'県産原材料調達額拡大計画（実績）'!J20-'県産原材料調達額拡大計画（当初）'!J20</f>
        <v>0</v>
      </c>
      <c r="K20" s="43">
        <f>+'県産原材料調達額拡大計画（実績）'!K20-'県産原材料調達額拡大計画（当初）'!K20</f>
        <v>0</v>
      </c>
    </row>
    <row r="21" spans="1:11" ht="24" customHeight="1" x14ac:dyDescent="0.4">
      <c r="A21" s="1"/>
      <c r="B21" s="152"/>
      <c r="C21" s="153"/>
      <c r="D21" s="49"/>
      <c r="E21" s="45" t="s">
        <v>31</v>
      </c>
      <c r="F21" s="46"/>
      <c r="G21" s="47">
        <f>+'県産原材料調達額拡大計画（実績）'!G21-'県産原材料調達額拡大計画（当初）'!G21</f>
        <v>0</v>
      </c>
      <c r="H21" s="47">
        <f>+'県産原材料調達額拡大計画（実績）'!H21-'県産原材料調達額拡大計画（当初）'!H21</f>
        <v>0</v>
      </c>
      <c r="I21" s="47">
        <f>+'県産原材料調達額拡大計画（実績）'!I21-'県産原材料調達額拡大計画（当初）'!I21</f>
        <v>0</v>
      </c>
      <c r="J21" s="47">
        <f>+'県産原材料調達額拡大計画（実績）'!J21-'県産原材料調達額拡大計画（当初）'!J21</f>
        <v>0</v>
      </c>
      <c r="K21" s="48">
        <f>+'県産原材料調達額拡大計画（実績）'!K21-'県産原材料調達額拡大計画（当初）'!K21</f>
        <v>0</v>
      </c>
    </row>
    <row r="22" spans="1:11" ht="24" customHeight="1" x14ac:dyDescent="0.4">
      <c r="A22" s="1"/>
      <c r="B22" s="148"/>
      <c r="C22" s="149"/>
      <c r="D22" s="40"/>
      <c r="E22" s="41" t="s">
        <v>30</v>
      </c>
      <c r="F22" s="42">
        <f>+'県産原材料調達額拡大計画（実績）'!F22-'県産原材料調達額拡大計画（当初）'!F22</f>
        <v>0</v>
      </c>
      <c r="G22" s="42">
        <f>+'県産原材料調達額拡大計画（実績）'!G22-'県産原材料調達額拡大計画（当初）'!G22</f>
        <v>0</v>
      </c>
      <c r="H22" s="42">
        <f>+'県産原材料調達額拡大計画（実績）'!H22-'県産原材料調達額拡大計画（当初）'!H22</f>
        <v>0</v>
      </c>
      <c r="I22" s="42">
        <f>+'県産原材料調達額拡大計画（実績）'!I22-'県産原材料調達額拡大計画（当初）'!I22</f>
        <v>0</v>
      </c>
      <c r="J22" s="42">
        <f>+'県産原材料調達額拡大計画（実績）'!J22-'県産原材料調達額拡大計画（当初）'!J22</f>
        <v>0</v>
      </c>
      <c r="K22" s="43">
        <f>+'県産原材料調達額拡大計画（実績）'!K22-'県産原材料調達額拡大計画（当初）'!K22</f>
        <v>0</v>
      </c>
    </row>
    <row r="23" spans="1:11" ht="24" customHeight="1" x14ac:dyDescent="0.4">
      <c r="A23" s="1"/>
      <c r="B23" s="150"/>
      <c r="C23" s="151"/>
      <c r="D23" s="44"/>
      <c r="E23" s="45" t="s">
        <v>31</v>
      </c>
      <c r="F23" s="46"/>
      <c r="G23" s="47">
        <f>+'県産原材料調達額拡大計画（実績）'!G23-'県産原材料調達額拡大計画（当初）'!G23</f>
        <v>0</v>
      </c>
      <c r="H23" s="47">
        <f>+'県産原材料調達額拡大計画（実績）'!H23-'県産原材料調達額拡大計画（当初）'!H23</f>
        <v>0</v>
      </c>
      <c r="I23" s="47">
        <f>+'県産原材料調達額拡大計画（実績）'!I23-'県産原材料調達額拡大計画（当初）'!I23</f>
        <v>0</v>
      </c>
      <c r="J23" s="47">
        <f>+'県産原材料調達額拡大計画（実績）'!J23-'県産原材料調達額拡大計画（当初）'!J23</f>
        <v>0</v>
      </c>
      <c r="K23" s="48">
        <f>+'県産原材料調達額拡大計画（実績）'!K23-'県産原材料調達額拡大計画（当初）'!K23</f>
        <v>0</v>
      </c>
    </row>
    <row r="24" spans="1:11" ht="24" customHeight="1" x14ac:dyDescent="0.4">
      <c r="A24" s="1"/>
      <c r="B24" s="150"/>
      <c r="C24" s="151"/>
      <c r="D24" s="44"/>
      <c r="E24" s="41" t="s">
        <v>32</v>
      </c>
      <c r="F24" s="42">
        <f>+'県産原材料調達額拡大計画（実績）'!F24-'県産原材料調達額拡大計画（当初）'!F24</f>
        <v>0</v>
      </c>
      <c r="G24" s="42">
        <f>+'県産原材料調達額拡大計画（実績）'!G24-'県産原材料調達額拡大計画（当初）'!G24</f>
        <v>0</v>
      </c>
      <c r="H24" s="42">
        <f>+'県産原材料調達額拡大計画（実績）'!H24-'県産原材料調達額拡大計画（当初）'!H24</f>
        <v>0</v>
      </c>
      <c r="I24" s="42">
        <f>+'県産原材料調達額拡大計画（実績）'!I24-'県産原材料調達額拡大計画（当初）'!I24</f>
        <v>0</v>
      </c>
      <c r="J24" s="42">
        <f>+'県産原材料調達額拡大計画（実績）'!J24-'県産原材料調達額拡大計画（当初）'!J24</f>
        <v>0</v>
      </c>
      <c r="K24" s="43">
        <f>+'県産原材料調達額拡大計画（実績）'!K24-'県産原材料調達額拡大計画（当初）'!K24</f>
        <v>0</v>
      </c>
    </row>
    <row r="25" spans="1:11" ht="24" customHeight="1" x14ac:dyDescent="0.4">
      <c r="A25" s="1"/>
      <c r="B25" s="152"/>
      <c r="C25" s="153"/>
      <c r="D25" s="49"/>
      <c r="E25" s="45" t="s">
        <v>31</v>
      </c>
      <c r="F25" s="46"/>
      <c r="G25" s="47">
        <f>+'県産原材料調達額拡大計画（実績）'!G25-'県産原材料調達額拡大計画（当初）'!G25</f>
        <v>0</v>
      </c>
      <c r="H25" s="47">
        <f>+'県産原材料調達額拡大計画（実績）'!H25-'県産原材料調達額拡大計画（当初）'!H25</f>
        <v>0</v>
      </c>
      <c r="I25" s="47">
        <f>+'県産原材料調達額拡大計画（実績）'!I25-'県産原材料調達額拡大計画（当初）'!I25</f>
        <v>0</v>
      </c>
      <c r="J25" s="47">
        <f>+'県産原材料調達額拡大計画（実績）'!J25-'県産原材料調達額拡大計画（当初）'!J25</f>
        <v>0</v>
      </c>
      <c r="K25" s="48">
        <f>+'県産原材料調達額拡大計画（実績）'!K25-'県産原材料調達額拡大計画（当初）'!K25</f>
        <v>0</v>
      </c>
    </row>
    <row r="26" spans="1:11" ht="24" customHeight="1" x14ac:dyDescent="0.4">
      <c r="A26" s="1"/>
      <c r="B26" s="154" t="s">
        <v>33</v>
      </c>
      <c r="C26" s="155"/>
      <c r="D26" s="156"/>
      <c r="E26" s="41" t="s">
        <v>30</v>
      </c>
      <c r="F26" s="42">
        <f>+'県産原材料調達額拡大計画（実績）'!F26-'県産原材料調達額拡大計画（当初）'!F26</f>
        <v>0</v>
      </c>
      <c r="G26" s="42">
        <f>+'県産原材料調達額拡大計画（実績）'!G26-'県産原材料調達額拡大計画（当初）'!G26</f>
        <v>0</v>
      </c>
      <c r="H26" s="42">
        <f>+'県産原材料調達額拡大計画（実績）'!H26-'県産原材料調達額拡大計画（当初）'!H26</f>
        <v>0</v>
      </c>
      <c r="I26" s="42">
        <f>+'県産原材料調達額拡大計画（実績）'!I26-'県産原材料調達額拡大計画（当初）'!I26</f>
        <v>0</v>
      </c>
      <c r="J26" s="42">
        <f>+'県産原材料調達額拡大計画（実績）'!J26-'県産原材料調達額拡大計画（当初）'!J26</f>
        <v>0</v>
      </c>
      <c r="K26" s="43">
        <f>+'県産原材料調達額拡大計画（実績）'!K26-'県産原材料調達額拡大計画（当初）'!K26</f>
        <v>0</v>
      </c>
    </row>
    <row r="27" spans="1:11" ht="24" customHeight="1" x14ac:dyDescent="0.4">
      <c r="A27" s="1"/>
      <c r="B27" s="157"/>
      <c r="C27" s="158"/>
      <c r="D27" s="159"/>
      <c r="E27" s="45" t="s">
        <v>31</v>
      </c>
      <c r="F27" s="46"/>
      <c r="G27" s="47">
        <f>+'県産原材料調達額拡大計画（実績）'!G27-'県産原材料調達額拡大計画（当初）'!G27</f>
        <v>0</v>
      </c>
      <c r="H27" s="47">
        <f>+'県産原材料調達額拡大計画（実績）'!H27-'県産原材料調達額拡大計画（当初）'!H27</f>
        <v>0</v>
      </c>
      <c r="I27" s="47">
        <f>+'県産原材料調達額拡大計画（実績）'!I27-'県産原材料調達額拡大計画（当初）'!I27</f>
        <v>0</v>
      </c>
      <c r="J27" s="47">
        <f>+'県産原材料調達額拡大計画（実績）'!J27-'県産原材料調達額拡大計画（当初）'!J27</f>
        <v>0</v>
      </c>
      <c r="K27" s="48">
        <f>+'県産原材料調達額拡大計画（実績）'!K27-'県産原材料調達額拡大計画（当初）'!K27</f>
        <v>0</v>
      </c>
    </row>
    <row r="28" spans="1:11" ht="24" customHeight="1" x14ac:dyDescent="0.4">
      <c r="A28" s="1"/>
      <c r="B28" s="157"/>
      <c r="C28" s="158"/>
      <c r="D28" s="159"/>
      <c r="E28" s="41" t="s">
        <v>32</v>
      </c>
      <c r="F28" s="42">
        <f>+'県産原材料調達額拡大計画（実績）'!F28-'県産原材料調達額拡大計画（当初）'!F28</f>
        <v>0</v>
      </c>
      <c r="G28" s="42">
        <f>+'県産原材料調達額拡大計画（実績）'!G28-'県産原材料調達額拡大計画（当初）'!G28</f>
        <v>0</v>
      </c>
      <c r="H28" s="42">
        <f>+'県産原材料調達額拡大計画（実績）'!H28-'県産原材料調達額拡大計画（当初）'!H28</f>
        <v>0</v>
      </c>
      <c r="I28" s="42">
        <f>+'県産原材料調達額拡大計画（実績）'!I28-'県産原材料調達額拡大計画（当初）'!I28</f>
        <v>0</v>
      </c>
      <c r="J28" s="42">
        <f>+'県産原材料調達額拡大計画（実績）'!J28-'県産原材料調達額拡大計画（当初）'!J28</f>
        <v>0</v>
      </c>
      <c r="K28" s="43">
        <f>+'県産原材料調達額拡大計画（実績）'!K28-'県産原材料調達額拡大計画（当初）'!K28</f>
        <v>0</v>
      </c>
    </row>
    <row r="29" spans="1:11" ht="24" customHeight="1" thickBot="1" x14ac:dyDescent="0.45">
      <c r="A29" s="1"/>
      <c r="B29" s="160"/>
      <c r="C29" s="161"/>
      <c r="D29" s="162"/>
      <c r="E29" s="50" t="s">
        <v>31</v>
      </c>
      <c r="F29" s="51"/>
      <c r="G29" s="52">
        <f>+'県産原材料調達額拡大計画（実績）'!G29-'県産原材料調達額拡大計画（当初）'!G29</f>
        <v>0</v>
      </c>
      <c r="H29" s="52">
        <f>+'県産原材料調達額拡大計画（実績）'!H29-'県産原材料調達額拡大計画（当初）'!H29</f>
        <v>0</v>
      </c>
      <c r="I29" s="52">
        <f>+'県産原材料調達額拡大計画（実績）'!I29-'県産原材料調達額拡大計画（当初）'!I29</f>
        <v>0</v>
      </c>
      <c r="J29" s="52">
        <f>+'県産原材料調達額拡大計画（実績）'!J29-'県産原材料調達額拡大計画（当初）'!J29</f>
        <v>0</v>
      </c>
      <c r="K29" s="53">
        <f>+'県産原材料調達額拡大計画（実績）'!K29-'県産原材料調達額拡大計画（当初）'!K29</f>
        <v>0</v>
      </c>
    </row>
    <row r="30" spans="1:11" ht="24" customHeight="1" thickTop="1" x14ac:dyDescent="0.4">
      <c r="A30" s="1"/>
      <c r="B30" s="38" t="s">
        <v>34</v>
      </c>
      <c r="C30" s="1"/>
      <c r="D30" s="1"/>
      <c r="E30" s="1"/>
      <c r="F30" s="1"/>
      <c r="G30" s="1"/>
      <c r="H30" s="1"/>
      <c r="I30" s="1"/>
      <c r="J30" s="1"/>
      <c r="K30" s="1"/>
    </row>
    <row r="31" spans="1:11" ht="24" customHeight="1" x14ac:dyDescent="0.4">
      <c r="A31" s="1"/>
      <c r="B31" s="38" t="s">
        <v>35</v>
      </c>
      <c r="C31" s="1"/>
      <c r="D31" s="1"/>
      <c r="E31" s="1"/>
      <c r="F31" s="1"/>
      <c r="G31" s="1"/>
      <c r="H31" s="1"/>
      <c r="I31" s="1"/>
      <c r="J31" s="1"/>
      <c r="K31" s="1"/>
    </row>
    <row r="32" spans="1:11" ht="24" customHeight="1" x14ac:dyDescent="0.4">
      <c r="A32" s="1"/>
      <c r="B32" s="38" t="s">
        <v>36</v>
      </c>
      <c r="C32" s="1"/>
      <c r="D32" s="1"/>
      <c r="E32" s="1"/>
      <c r="F32" s="1"/>
      <c r="G32" s="1"/>
      <c r="H32" s="1"/>
      <c r="I32" s="1"/>
      <c r="J32" s="1"/>
      <c r="K32" s="1"/>
    </row>
  </sheetData>
  <mergeCells count="9">
    <mergeCell ref="B22:C25"/>
    <mergeCell ref="B26:D29"/>
    <mergeCell ref="B3:C5"/>
    <mergeCell ref="D3:D5"/>
    <mergeCell ref="E3:E5"/>
    <mergeCell ref="B6:C9"/>
    <mergeCell ref="B10:C13"/>
    <mergeCell ref="B14:C17"/>
    <mergeCell ref="B18:C21"/>
  </mergeCells>
  <phoneticPr fontId="3"/>
  <printOptions horizontalCentered="1"/>
  <pageMargins left="0.9055118110236221" right="0.31496062992125984"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V96"/>
  <sheetViews>
    <sheetView zoomScale="75" zoomScaleNormal="75" workbookViewId="0">
      <selection activeCell="B75" sqref="B75:F76"/>
    </sheetView>
  </sheetViews>
  <sheetFormatPr defaultColWidth="8.125" defaultRowHeight="16.5" x14ac:dyDescent="0.4"/>
  <cols>
    <col min="1" max="1" width="0.75" style="59" customWidth="1"/>
    <col min="2" max="2" width="20.75" style="59" customWidth="1"/>
    <col min="3" max="3" width="14.125" style="59" customWidth="1"/>
    <col min="4" max="4" width="19.625" style="59" bestFit="1" customWidth="1"/>
    <col min="5" max="5" width="10.875" style="59" customWidth="1"/>
    <col min="6" max="6" width="19.625" style="59" bestFit="1" customWidth="1"/>
    <col min="7" max="17" width="10.875" style="59" customWidth="1"/>
    <col min="18" max="18" width="21.125" style="121" customWidth="1"/>
    <col min="19" max="22" width="9.625" style="121" customWidth="1"/>
    <col min="23" max="16384" width="8.125" style="59"/>
  </cols>
  <sheetData>
    <row r="1" spans="2:22" ht="44.25" customHeight="1" x14ac:dyDescent="0.3">
      <c r="B1" s="54" t="s">
        <v>113</v>
      </c>
      <c r="C1" s="54"/>
      <c r="D1" s="55"/>
      <c r="E1" s="56"/>
      <c r="F1" s="56"/>
      <c r="G1" s="56"/>
      <c r="H1" s="56"/>
      <c r="I1" s="56"/>
      <c r="J1" s="56"/>
      <c r="K1" s="56"/>
      <c r="L1" s="56"/>
      <c r="M1" s="56"/>
      <c r="N1" s="56"/>
      <c r="O1" s="56"/>
      <c r="P1" s="56"/>
      <c r="Q1" s="57"/>
      <c r="R1" s="58"/>
      <c r="S1" s="58"/>
      <c r="T1" s="58"/>
      <c r="U1" s="58"/>
      <c r="V1" s="58"/>
    </row>
    <row r="2" spans="2:22" ht="30.75" x14ac:dyDescent="0.3">
      <c r="B2" s="54"/>
      <c r="C2" s="54"/>
      <c r="D2" s="55"/>
      <c r="E2" s="60"/>
      <c r="F2" s="56"/>
      <c r="G2" s="56"/>
      <c r="H2" s="56"/>
      <c r="I2" s="56"/>
      <c r="J2" s="56"/>
      <c r="K2" s="56"/>
      <c r="L2" s="56"/>
      <c r="M2" s="56"/>
      <c r="N2" s="56"/>
      <c r="O2" s="56"/>
      <c r="P2" s="56"/>
      <c r="Q2" s="61" t="s">
        <v>43</v>
      </c>
      <c r="R2" s="58"/>
      <c r="S2" s="58"/>
      <c r="T2" s="58"/>
      <c r="U2" s="58"/>
      <c r="V2" s="58"/>
    </row>
    <row r="3" spans="2:22" ht="30.75" x14ac:dyDescent="0.3">
      <c r="B3" s="54"/>
      <c r="C3" s="54"/>
      <c r="D3" s="55"/>
      <c r="E3" s="60"/>
      <c r="F3" s="56"/>
      <c r="G3" s="56"/>
      <c r="H3" s="56"/>
      <c r="I3" s="56"/>
      <c r="J3" s="56"/>
      <c r="K3" s="56"/>
      <c r="L3" s="56"/>
      <c r="M3" s="56"/>
      <c r="N3" s="56"/>
      <c r="O3" s="56"/>
      <c r="P3" s="56"/>
      <c r="Q3" s="61" t="s">
        <v>44</v>
      </c>
      <c r="R3" s="58"/>
      <c r="S3" s="58"/>
      <c r="T3" s="58"/>
      <c r="U3" s="58"/>
      <c r="V3" s="58"/>
    </row>
    <row r="4" spans="2:22" ht="31.5" thickBot="1" x14ac:dyDescent="0.35">
      <c r="B4" s="54"/>
      <c r="C4" s="54"/>
      <c r="D4" s="55"/>
      <c r="E4" s="60"/>
      <c r="F4" s="56"/>
      <c r="G4" s="56"/>
      <c r="H4" s="56"/>
      <c r="I4" s="56"/>
      <c r="J4" s="56"/>
      <c r="K4" s="56"/>
      <c r="L4" s="56"/>
      <c r="M4" s="56"/>
      <c r="N4" s="56"/>
      <c r="O4" s="56"/>
      <c r="P4" s="56"/>
      <c r="Q4" s="57" t="s">
        <v>45</v>
      </c>
      <c r="R4" s="58"/>
      <c r="S4" s="58"/>
      <c r="T4" s="58"/>
      <c r="U4" s="58"/>
      <c r="V4" s="58"/>
    </row>
    <row r="5" spans="2:22" ht="24" customHeight="1" thickTop="1" x14ac:dyDescent="0.4">
      <c r="B5" s="238" t="s">
        <v>46</v>
      </c>
      <c r="C5" s="239"/>
      <c r="D5" s="239"/>
      <c r="E5" s="239"/>
      <c r="F5" s="242" t="s">
        <v>47</v>
      </c>
      <c r="G5" s="243"/>
      <c r="H5" s="243"/>
      <c r="I5" s="243"/>
      <c r="J5" s="243"/>
      <c r="K5" s="243"/>
      <c r="L5" s="243"/>
      <c r="M5" s="243"/>
      <c r="N5" s="243"/>
      <c r="O5" s="243"/>
      <c r="P5" s="243"/>
      <c r="Q5" s="244"/>
      <c r="R5" s="56"/>
      <c r="S5" s="56"/>
      <c r="T5" s="56"/>
      <c r="U5" s="56"/>
      <c r="V5" s="56"/>
    </row>
    <row r="6" spans="2:22" ht="24" customHeight="1" thickBot="1" x14ac:dyDescent="0.45">
      <c r="B6" s="240"/>
      <c r="C6" s="241"/>
      <c r="D6" s="241"/>
      <c r="E6" s="241"/>
      <c r="F6" s="245"/>
      <c r="G6" s="246"/>
      <c r="H6" s="246"/>
      <c r="I6" s="246"/>
      <c r="J6" s="246"/>
      <c r="K6" s="246"/>
      <c r="L6" s="246"/>
      <c r="M6" s="246"/>
      <c r="N6" s="246"/>
      <c r="O6" s="246"/>
      <c r="P6" s="246"/>
      <c r="Q6" s="247"/>
      <c r="R6" s="56"/>
      <c r="S6" s="56"/>
      <c r="T6" s="56"/>
      <c r="U6" s="56"/>
      <c r="V6" s="56"/>
    </row>
    <row r="7" spans="2:22" ht="24" customHeight="1" thickTop="1" x14ac:dyDescent="0.4">
      <c r="B7" s="62" t="s">
        <v>1</v>
      </c>
      <c r="C7" s="216">
        <f>SUM(G9:Q9)</f>
        <v>0</v>
      </c>
      <c r="D7" s="216"/>
      <c r="E7" s="63" t="s">
        <v>48</v>
      </c>
      <c r="F7" s="248"/>
      <c r="G7" s="223" t="s">
        <v>49</v>
      </c>
      <c r="H7" s="223" t="s">
        <v>50</v>
      </c>
      <c r="I7" s="223" t="s">
        <v>51</v>
      </c>
      <c r="J7" s="223" t="s">
        <v>52</v>
      </c>
      <c r="K7" s="223" t="s">
        <v>53</v>
      </c>
      <c r="L7" s="223" t="s">
        <v>54</v>
      </c>
      <c r="M7" s="223" t="s">
        <v>55</v>
      </c>
      <c r="N7" s="223" t="s">
        <v>56</v>
      </c>
      <c r="O7" s="223" t="s">
        <v>57</v>
      </c>
      <c r="P7" s="223" t="s">
        <v>58</v>
      </c>
      <c r="Q7" s="225" t="s">
        <v>59</v>
      </c>
      <c r="R7" s="195" t="s">
        <v>60</v>
      </c>
      <c r="S7" s="196"/>
      <c r="T7" s="196"/>
      <c r="U7" s="196"/>
      <c r="V7" s="227"/>
    </row>
    <row r="8" spans="2:22" ht="24" customHeight="1" x14ac:dyDescent="0.4">
      <c r="B8" s="62" t="s">
        <v>61</v>
      </c>
      <c r="C8" s="216">
        <f t="shared" ref="C8:C9" si="0">SUM(G10:Q10)</f>
        <v>0</v>
      </c>
      <c r="D8" s="216"/>
      <c r="E8" s="63" t="s">
        <v>48</v>
      </c>
      <c r="F8" s="249"/>
      <c r="G8" s="224"/>
      <c r="H8" s="224"/>
      <c r="I8" s="224"/>
      <c r="J8" s="224"/>
      <c r="K8" s="224"/>
      <c r="L8" s="224"/>
      <c r="M8" s="224"/>
      <c r="N8" s="224"/>
      <c r="O8" s="224"/>
      <c r="P8" s="224"/>
      <c r="Q8" s="226"/>
      <c r="R8" s="198"/>
      <c r="S8" s="199"/>
      <c r="T8" s="199"/>
      <c r="U8" s="199"/>
      <c r="V8" s="228"/>
    </row>
    <row r="9" spans="2:22" ht="30" customHeight="1" x14ac:dyDescent="0.4">
      <c r="B9" s="62" t="s">
        <v>3</v>
      </c>
      <c r="C9" s="216">
        <f t="shared" si="0"/>
        <v>0</v>
      </c>
      <c r="D9" s="216"/>
      <c r="E9" s="63" t="s">
        <v>48</v>
      </c>
      <c r="F9" s="64" t="s">
        <v>62</v>
      </c>
      <c r="G9" s="65">
        <f>G15+G21+G27+G33+G39+G45+G51+G57+G63+G69</f>
        <v>0</v>
      </c>
      <c r="H9" s="65">
        <f t="shared" ref="H9:Q9" si="1">H15+H21+H27+H33+H39+H45+H51+H57+H63+H69</f>
        <v>0</v>
      </c>
      <c r="I9" s="65">
        <f t="shared" si="1"/>
        <v>0</v>
      </c>
      <c r="J9" s="65">
        <f t="shared" si="1"/>
        <v>0</v>
      </c>
      <c r="K9" s="65">
        <f t="shared" si="1"/>
        <v>0</v>
      </c>
      <c r="L9" s="65">
        <f t="shared" si="1"/>
        <v>0</v>
      </c>
      <c r="M9" s="65">
        <f t="shared" si="1"/>
        <v>0</v>
      </c>
      <c r="N9" s="65">
        <f t="shared" si="1"/>
        <v>0</v>
      </c>
      <c r="O9" s="65">
        <f t="shared" si="1"/>
        <v>0</v>
      </c>
      <c r="P9" s="66">
        <f t="shared" si="1"/>
        <v>0</v>
      </c>
      <c r="Q9" s="67">
        <f t="shared" si="1"/>
        <v>0</v>
      </c>
      <c r="R9" s="217" t="s">
        <v>63</v>
      </c>
      <c r="S9" s="220" t="s">
        <v>64</v>
      </c>
      <c r="T9" s="220" t="s">
        <v>65</v>
      </c>
      <c r="U9" s="220" t="s">
        <v>66</v>
      </c>
      <c r="V9" s="229" t="s">
        <v>67</v>
      </c>
    </row>
    <row r="10" spans="2:22" ht="30" customHeight="1" x14ac:dyDescent="0.4">
      <c r="B10" s="62" t="s">
        <v>4</v>
      </c>
      <c r="C10" s="216">
        <f t="shared" ref="C10:C12" si="2">SUM(G12:Q12)</f>
        <v>0</v>
      </c>
      <c r="D10" s="216"/>
      <c r="E10" s="63" t="s">
        <v>48</v>
      </c>
      <c r="F10" s="64" t="s">
        <v>61</v>
      </c>
      <c r="G10" s="65">
        <f t="shared" ref="G10:Q14" si="3">G16+G22+G28+G34+G40+G46+G52+G58+G64+G70</f>
        <v>0</v>
      </c>
      <c r="H10" s="65">
        <f t="shared" si="3"/>
        <v>0</v>
      </c>
      <c r="I10" s="65">
        <f t="shared" si="3"/>
        <v>0</v>
      </c>
      <c r="J10" s="65">
        <f t="shared" si="3"/>
        <v>0</v>
      </c>
      <c r="K10" s="65">
        <f t="shared" si="3"/>
        <v>0</v>
      </c>
      <c r="L10" s="65">
        <f t="shared" si="3"/>
        <v>0</v>
      </c>
      <c r="M10" s="65">
        <f t="shared" si="3"/>
        <v>0</v>
      </c>
      <c r="N10" s="65">
        <f t="shared" si="3"/>
        <v>0</v>
      </c>
      <c r="O10" s="65">
        <f t="shared" si="3"/>
        <v>0</v>
      </c>
      <c r="P10" s="66">
        <f t="shared" si="3"/>
        <v>0</v>
      </c>
      <c r="Q10" s="67">
        <f t="shared" si="3"/>
        <v>0</v>
      </c>
      <c r="R10" s="218"/>
      <c r="S10" s="221"/>
      <c r="T10" s="221"/>
      <c r="U10" s="221"/>
      <c r="V10" s="230"/>
    </row>
    <row r="11" spans="2:22" ht="30" customHeight="1" x14ac:dyDescent="0.4">
      <c r="B11" s="62" t="s">
        <v>5</v>
      </c>
      <c r="C11" s="216">
        <f t="shared" si="2"/>
        <v>0</v>
      </c>
      <c r="D11" s="216"/>
      <c r="E11" s="63" t="s">
        <v>48</v>
      </c>
      <c r="F11" s="64" t="s">
        <v>3</v>
      </c>
      <c r="G11" s="65">
        <f t="shared" si="3"/>
        <v>0</v>
      </c>
      <c r="H11" s="65">
        <f t="shared" si="3"/>
        <v>0</v>
      </c>
      <c r="I11" s="65">
        <f t="shared" si="3"/>
        <v>0</v>
      </c>
      <c r="J11" s="65">
        <f t="shared" si="3"/>
        <v>0</v>
      </c>
      <c r="K11" s="65">
        <f t="shared" si="3"/>
        <v>0</v>
      </c>
      <c r="L11" s="65">
        <f t="shared" si="3"/>
        <v>0</v>
      </c>
      <c r="M11" s="65">
        <f t="shared" si="3"/>
        <v>0</v>
      </c>
      <c r="N11" s="65">
        <f t="shared" si="3"/>
        <v>0</v>
      </c>
      <c r="O11" s="65">
        <f t="shared" si="3"/>
        <v>0</v>
      </c>
      <c r="P11" s="66">
        <f t="shared" si="3"/>
        <v>0</v>
      </c>
      <c r="Q11" s="67">
        <f t="shared" si="3"/>
        <v>0</v>
      </c>
      <c r="R11" s="218"/>
      <c r="S11" s="221"/>
      <c r="T11" s="221"/>
      <c r="U11" s="221"/>
      <c r="V11" s="230"/>
    </row>
    <row r="12" spans="2:22" ht="30" customHeight="1" thickBot="1" x14ac:dyDescent="0.45">
      <c r="B12" s="62" t="s">
        <v>6</v>
      </c>
      <c r="C12" s="216">
        <f t="shared" si="2"/>
        <v>0</v>
      </c>
      <c r="D12" s="216"/>
      <c r="E12" s="63" t="s">
        <v>48</v>
      </c>
      <c r="F12" s="64" t="s">
        <v>4</v>
      </c>
      <c r="G12" s="65">
        <f t="shared" si="3"/>
        <v>0</v>
      </c>
      <c r="H12" s="65">
        <f t="shared" si="3"/>
        <v>0</v>
      </c>
      <c r="I12" s="65">
        <f t="shared" si="3"/>
        <v>0</v>
      </c>
      <c r="J12" s="65">
        <f t="shared" si="3"/>
        <v>0</v>
      </c>
      <c r="K12" s="65">
        <f t="shared" si="3"/>
        <v>0</v>
      </c>
      <c r="L12" s="65">
        <f t="shared" si="3"/>
        <v>0</v>
      </c>
      <c r="M12" s="65">
        <f t="shared" si="3"/>
        <v>0</v>
      </c>
      <c r="N12" s="65">
        <f t="shared" si="3"/>
        <v>0</v>
      </c>
      <c r="O12" s="65">
        <f t="shared" si="3"/>
        <v>0</v>
      </c>
      <c r="P12" s="66">
        <f t="shared" si="3"/>
        <v>0</v>
      </c>
      <c r="Q12" s="67">
        <f t="shared" si="3"/>
        <v>0</v>
      </c>
      <c r="R12" s="218"/>
      <c r="S12" s="221"/>
      <c r="T12" s="221"/>
      <c r="U12" s="221"/>
      <c r="V12" s="230"/>
    </row>
    <row r="13" spans="2:22" ht="30" customHeight="1" thickTop="1" x14ac:dyDescent="0.4">
      <c r="B13" s="232" t="s">
        <v>68</v>
      </c>
      <c r="C13" s="233"/>
      <c r="D13" s="233"/>
      <c r="E13" s="234"/>
      <c r="F13" s="64" t="s">
        <v>5</v>
      </c>
      <c r="G13" s="65">
        <f t="shared" si="3"/>
        <v>0</v>
      </c>
      <c r="H13" s="65">
        <f t="shared" si="3"/>
        <v>0</v>
      </c>
      <c r="I13" s="65">
        <f t="shared" si="3"/>
        <v>0</v>
      </c>
      <c r="J13" s="65">
        <f t="shared" si="3"/>
        <v>0</v>
      </c>
      <c r="K13" s="65">
        <f t="shared" si="3"/>
        <v>0</v>
      </c>
      <c r="L13" s="65">
        <f t="shared" si="3"/>
        <v>0</v>
      </c>
      <c r="M13" s="65">
        <f t="shared" si="3"/>
        <v>0</v>
      </c>
      <c r="N13" s="65">
        <f t="shared" si="3"/>
        <v>0</v>
      </c>
      <c r="O13" s="65">
        <f t="shared" si="3"/>
        <v>0</v>
      </c>
      <c r="P13" s="66">
        <f t="shared" si="3"/>
        <v>0</v>
      </c>
      <c r="Q13" s="67">
        <f t="shared" si="3"/>
        <v>0</v>
      </c>
      <c r="R13" s="218"/>
      <c r="S13" s="221"/>
      <c r="T13" s="221"/>
      <c r="U13" s="221"/>
      <c r="V13" s="230"/>
    </row>
    <row r="14" spans="2:22" ht="30" customHeight="1" x14ac:dyDescent="0.4">
      <c r="B14" s="235"/>
      <c r="C14" s="236"/>
      <c r="D14" s="236"/>
      <c r="E14" s="237"/>
      <c r="F14" s="68" t="s">
        <v>6</v>
      </c>
      <c r="G14" s="69">
        <f t="shared" si="3"/>
        <v>0</v>
      </c>
      <c r="H14" s="69">
        <f t="shared" si="3"/>
        <v>0</v>
      </c>
      <c r="I14" s="69">
        <f t="shared" si="3"/>
        <v>0</v>
      </c>
      <c r="J14" s="69">
        <f t="shared" si="3"/>
        <v>0</v>
      </c>
      <c r="K14" s="69">
        <f t="shared" si="3"/>
        <v>0</v>
      </c>
      <c r="L14" s="69">
        <f t="shared" si="3"/>
        <v>0</v>
      </c>
      <c r="M14" s="69">
        <f t="shared" si="3"/>
        <v>0</v>
      </c>
      <c r="N14" s="69">
        <f t="shared" si="3"/>
        <v>0</v>
      </c>
      <c r="O14" s="69">
        <f t="shared" si="3"/>
        <v>0</v>
      </c>
      <c r="P14" s="70">
        <f t="shared" si="3"/>
        <v>0</v>
      </c>
      <c r="Q14" s="71">
        <f t="shared" si="3"/>
        <v>0</v>
      </c>
      <c r="R14" s="219"/>
      <c r="S14" s="222"/>
      <c r="T14" s="222"/>
      <c r="U14" s="222"/>
      <c r="V14" s="231"/>
    </row>
    <row r="15" spans="2:22" ht="30" customHeight="1" thickBot="1" x14ac:dyDescent="0.45">
      <c r="B15" s="201" t="s">
        <v>69</v>
      </c>
      <c r="C15" s="202"/>
      <c r="D15" s="72" t="s">
        <v>62</v>
      </c>
      <c r="E15" s="73">
        <f>SUM(G15:Q15)</f>
        <v>0</v>
      </c>
      <c r="F15" s="74" t="s">
        <v>62</v>
      </c>
      <c r="G15" s="75"/>
      <c r="H15" s="75"/>
      <c r="I15" s="75"/>
      <c r="J15" s="75"/>
      <c r="K15" s="75"/>
      <c r="L15" s="75"/>
      <c r="M15" s="75"/>
      <c r="N15" s="75"/>
      <c r="O15" s="76"/>
      <c r="P15" s="77"/>
      <c r="Q15" s="78"/>
      <c r="R15" s="203" t="str">
        <f>B15</f>
        <v>取引先1</v>
      </c>
      <c r="S15" s="209"/>
      <c r="T15" s="209"/>
      <c r="U15" s="209"/>
      <c r="V15" s="211"/>
    </row>
    <row r="16" spans="2:22" ht="30" customHeight="1" thickTop="1" thickBot="1" x14ac:dyDescent="0.45">
      <c r="B16" s="79"/>
      <c r="C16" s="80"/>
      <c r="D16" s="81" t="s">
        <v>61</v>
      </c>
      <c r="E16" s="82">
        <f t="shared" ref="E16:E74" si="4">SUM(G16:Q16)</f>
        <v>0</v>
      </c>
      <c r="F16" s="83" t="s">
        <v>61</v>
      </c>
      <c r="G16" s="84"/>
      <c r="H16" s="84"/>
      <c r="I16" s="84"/>
      <c r="J16" s="84"/>
      <c r="K16" s="84"/>
      <c r="L16" s="84"/>
      <c r="M16" s="84"/>
      <c r="N16" s="84"/>
      <c r="O16" s="84"/>
      <c r="P16" s="85"/>
      <c r="Q16" s="86"/>
      <c r="R16" s="204"/>
      <c r="S16" s="192"/>
      <c r="T16" s="192"/>
      <c r="U16" s="192"/>
      <c r="V16" s="194"/>
    </row>
    <row r="17" spans="2:22" ht="30" customHeight="1" thickTop="1" thickBot="1" x14ac:dyDescent="0.45">
      <c r="B17" s="79"/>
      <c r="C17" s="80"/>
      <c r="D17" s="81" t="s">
        <v>3</v>
      </c>
      <c r="E17" s="82">
        <f t="shared" si="4"/>
        <v>0</v>
      </c>
      <c r="F17" s="83" t="s">
        <v>3</v>
      </c>
      <c r="G17" s="84"/>
      <c r="H17" s="84"/>
      <c r="I17" s="84"/>
      <c r="J17" s="84"/>
      <c r="K17" s="84"/>
      <c r="L17" s="84"/>
      <c r="M17" s="84"/>
      <c r="N17" s="84"/>
      <c r="O17" s="84"/>
      <c r="P17" s="85"/>
      <c r="Q17" s="86"/>
      <c r="R17" s="204"/>
      <c r="S17" s="192"/>
      <c r="T17" s="192"/>
      <c r="U17" s="192"/>
      <c r="V17" s="194"/>
    </row>
    <row r="18" spans="2:22" ht="30" customHeight="1" thickTop="1" thickBot="1" x14ac:dyDescent="0.45">
      <c r="B18" s="79"/>
      <c r="C18" s="80"/>
      <c r="D18" s="81" t="s">
        <v>4</v>
      </c>
      <c r="E18" s="82">
        <f t="shared" si="4"/>
        <v>0</v>
      </c>
      <c r="F18" s="83" t="s">
        <v>4</v>
      </c>
      <c r="G18" s="84"/>
      <c r="H18" s="84"/>
      <c r="I18" s="84"/>
      <c r="J18" s="84"/>
      <c r="K18" s="84"/>
      <c r="L18" s="84"/>
      <c r="M18" s="84"/>
      <c r="N18" s="84"/>
      <c r="O18" s="84"/>
      <c r="P18" s="85"/>
      <c r="Q18" s="86"/>
      <c r="R18" s="204"/>
      <c r="S18" s="192"/>
      <c r="T18" s="192"/>
      <c r="U18" s="192"/>
      <c r="V18" s="194"/>
    </row>
    <row r="19" spans="2:22" ht="30" customHeight="1" thickTop="1" thickBot="1" x14ac:dyDescent="0.45">
      <c r="B19" s="87" t="s">
        <v>70</v>
      </c>
      <c r="C19" s="88"/>
      <c r="D19" s="81" t="s">
        <v>5</v>
      </c>
      <c r="E19" s="82">
        <f t="shared" si="4"/>
        <v>0</v>
      </c>
      <c r="F19" s="83" t="s">
        <v>5</v>
      </c>
      <c r="G19" s="84"/>
      <c r="H19" s="84"/>
      <c r="I19" s="84"/>
      <c r="J19" s="84"/>
      <c r="K19" s="84"/>
      <c r="L19" s="84"/>
      <c r="M19" s="84"/>
      <c r="N19" s="84"/>
      <c r="O19" s="84"/>
      <c r="P19" s="85"/>
      <c r="Q19" s="86"/>
      <c r="R19" s="204"/>
      <c r="S19" s="192"/>
      <c r="T19" s="192"/>
      <c r="U19" s="192"/>
      <c r="V19" s="194"/>
    </row>
    <row r="20" spans="2:22" ht="30" customHeight="1" thickTop="1" x14ac:dyDescent="0.4">
      <c r="B20" s="89" t="s">
        <v>71</v>
      </c>
      <c r="C20" s="90"/>
      <c r="D20" s="91" t="s">
        <v>6</v>
      </c>
      <c r="E20" s="92">
        <f t="shared" si="4"/>
        <v>0</v>
      </c>
      <c r="F20" s="93" t="s">
        <v>6</v>
      </c>
      <c r="G20" s="94"/>
      <c r="H20" s="94"/>
      <c r="I20" s="94"/>
      <c r="J20" s="94"/>
      <c r="K20" s="94"/>
      <c r="L20" s="94"/>
      <c r="M20" s="94"/>
      <c r="N20" s="94"/>
      <c r="O20" s="94"/>
      <c r="P20" s="95"/>
      <c r="Q20" s="96"/>
      <c r="R20" s="205"/>
      <c r="S20" s="210"/>
      <c r="T20" s="210"/>
      <c r="U20" s="210"/>
      <c r="V20" s="212"/>
    </row>
    <row r="21" spans="2:22" ht="30" customHeight="1" thickBot="1" x14ac:dyDescent="0.45">
      <c r="B21" s="201" t="s">
        <v>72</v>
      </c>
      <c r="C21" s="202"/>
      <c r="D21" s="72" t="s">
        <v>62</v>
      </c>
      <c r="E21" s="73">
        <f t="shared" si="4"/>
        <v>0</v>
      </c>
      <c r="F21" s="74" t="s">
        <v>62</v>
      </c>
      <c r="G21" s="97"/>
      <c r="H21" s="97"/>
      <c r="I21" s="97"/>
      <c r="J21" s="97"/>
      <c r="K21" s="97"/>
      <c r="L21" s="97"/>
      <c r="M21" s="97"/>
      <c r="N21" s="97"/>
      <c r="O21" s="98"/>
      <c r="P21" s="99"/>
      <c r="Q21" s="100"/>
      <c r="R21" s="208" t="str">
        <f t="shared" ref="R21" si="5">B21</f>
        <v>取引先2</v>
      </c>
      <c r="S21" s="191"/>
      <c r="T21" s="191"/>
      <c r="U21" s="191"/>
      <c r="V21" s="193"/>
    </row>
    <row r="22" spans="2:22" ht="30" customHeight="1" thickTop="1" thickBot="1" x14ac:dyDescent="0.45">
      <c r="B22" s="79"/>
      <c r="C22" s="80"/>
      <c r="D22" s="81" t="s">
        <v>61</v>
      </c>
      <c r="E22" s="82">
        <f t="shared" si="4"/>
        <v>0</v>
      </c>
      <c r="F22" s="83" t="s">
        <v>61</v>
      </c>
      <c r="G22" s="84"/>
      <c r="H22" s="84"/>
      <c r="I22" s="84"/>
      <c r="J22" s="84"/>
      <c r="K22" s="84"/>
      <c r="L22" s="84"/>
      <c r="M22" s="84"/>
      <c r="N22" s="84"/>
      <c r="O22" s="84"/>
      <c r="P22" s="85"/>
      <c r="Q22" s="86"/>
      <c r="R22" s="204"/>
      <c r="S22" s="192"/>
      <c r="T22" s="192"/>
      <c r="U22" s="192"/>
      <c r="V22" s="194"/>
    </row>
    <row r="23" spans="2:22" ht="30" customHeight="1" thickTop="1" thickBot="1" x14ac:dyDescent="0.45">
      <c r="B23" s="79"/>
      <c r="C23" s="80"/>
      <c r="D23" s="81" t="s">
        <v>3</v>
      </c>
      <c r="E23" s="82">
        <f t="shared" si="4"/>
        <v>0</v>
      </c>
      <c r="F23" s="83" t="s">
        <v>3</v>
      </c>
      <c r="G23" s="84"/>
      <c r="H23" s="84"/>
      <c r="I23" s="84"/>
      <c r="J23" s="84"/>
      <c r="K23" s="84"/>
      <c r="L23" s="84"/>
      <c r="M23" s="84"/>
      <c r="N23" s="84"/>
      <c r="O23" s="84"/>
      <c r="P23" s="85"/>
      <c r="Q23" s="86"/>
      <c r="R23" s="204"/>
      <c r="S23" s="192"/>
      <c r="T23" s="192"/>
      <c r="U23" s="192"/>
      <c r="V23" s="194"/>
    </row>
    <row r="24" spans="2:22" ht="30" customHeight="1" thickTop="1" thickBot="1" x14ac:dyDescent="0.45">
      <c r="B24" s="79"/>
      <c r="C24" s="80"/>
      <c r="D24" s="81" t="s">
        <v>4</v>
      </c>
      <c r="E24" s="82">
        <f t="shared" si="4"/>
        <v>0</v>
      </c>
      <c r="F24" s="83" t="s">
        <v>4</v>
      </c>
      <c r="G24" s="84"/>
      <c r="H24" s="84"/>
      <c r="I24" s="84"/>
      <c r="J24" s="84"/>
      <c r="K24" s="84"/>
      <c r="L24" s="84"/>
      <c r="M24" s="84"/>
      <c r="N24" s="84"/>
      <c r="O24" s="84"/>
      <c r="P24" s="85"/>
      <c r="Q24" s="86"/>
      <c r="R24" s="204"/>
      <c r="S24" s="192"/>
      <c r="T24" s="192"/>
      <c r="U24" s="192"/>
      <c r="V24" s="194"/>
    </row>
    <row r="25" spans="2:22" ht="30" customHeight="1" thickTop="1" thickBot="1" x14ac:dyDescent="0.45">
      <c r="B25" s="87" t="s">
        <v>70</v>
      </c>
      <c r="C25" s="88"/>
      <c r="D25" s="81" t="s">
        <v>5</v>
      </c>
      <c r="E25" s="82">
        <f t="shared" si="4"/>
        <v>0</v>
      </c>
      <c r="F25" s="83" t="s">
        <v>5</v>
      </c>
      <c r="G25" s="84"/>
      <c r="H25" s="84"/>
      <c r="I25" s="84"/>
      <c r="J25" s="84"/>
      <c r="K25" s="84"/>
      <c r="L25" s="84"/>
      <c r="M25" s="84"/>
      <c r="N25" s="84"/>
      <c r="O25" s="84"/>
      <c r="P25" s="85"/>
      <c r="Q25" s="86"/>
      <c r="R25" s="204"/>
      <c r="S25" s="192"/>
      <c r="T25" s="192"/>
      <c r="U25" s="192"/>
      <c r="V25" s="194"/>
    </row>
    <row r="26" spans="2:22" ht="30" customHeight="1" thickTop="1" x14ac:dyDescent="0.4">
      <c r="B26" s="89" t="s">
        <v>71</v>
      </c>
      <c r="C26" s="90"/>
      <c r="D26" s="91" t="s">
        <v>6</v>
      </c>
      <c r="E26" s="92">
        <f t="shared" si="4"/>
        <v>0</v>
      </c>
      <c r="F26" s="93" t="s">
        <v>6</v>
      </c>
      <c r="G26" s="101"/>
      <c r="H26" s="101"/>
      <c r="I26" s="101"/>
      <c r="J26" s="101"/>
      <c r="K26" s="101"/>
      <c r="L26" s="101"/>
      <c r="M26" s="101"/>
      <c r="N26" s="101"/>
      <c r="O26" s="101"/>
      <c r="P26" s="102"/>
      <c r="Q26" s="103"/>
      <c r="R26" s="213"/>
      <c r="S26" s="214"/>
      <c r="T26" s="214"/>
      <c r="U26" s="214"/>
      <c r="V26" s="215"/>
    </row>
    <row r="27" spans="2:22" ht="30" customHeight="1" thickBot="1" x14ac:dyDescent="0.45">
      <c r="B27" s="201" t="s">
        <v>73</v>
      </c>
      <c r="C27" s="202"/>
      <c r="D27" s="72" t="s">
        <v>62</v>
      </c>
      <c r="E27" s="73">
        <f t="shared" si="4"/>
        <v>0</v>
      </c>
      <c r="F27" s="74" t="s">
        <v>62</v>
      </c>
      <c r="G27" s="75"/>
      <c r="H27" s="75"/>
      <c r="I27" s="75"/>
      <c r="J27" s="75"/>
      <c r="K27" s="75"/>
      <c r="L27" s="75"/>
      <c r="M27" s="75"/>
      <c r="N27" s="75"/>
      <c r="O27" s="76"/>
      <c r="P27" s="77"/>
      <c r="Q27" s="78"/>
      <c r="R27" s="203" t="str">
        <f t="shared" ref="R27" si="6">B27</f>
        <v>取引先3</v>
      </c>
      <c r="S27" s="209"/>
      <c r="T27" s="209"/>
      <c r="U27" s="209"/>
      <c r="V27" s="211"/>
    </row>
    <row r="28" spans="2:22" ht="30" customHeight="1" thickTop="1" thickBot="1" x14ac:dyDescent="0.45">
      <c r="B28" s="79"/>
      <c r="C28" s="80"/>
      <c r="D28" s="81" t="s">
        <v>61</v>
      </c>
      <c r="E28" s="82">
        <f t="shared" si="4"/>
        <v>0</v>
      </c>
      <c r="F28" s="83" t="s">
        <v>61</v>
      </c>
      <c r="G28" s="84"/>
      <c r="H28" s="84"/>
      <c r="I28" s="84"/>
      <c r="J28" s="84"/>
      <c r="K28" s="84"/>
      <c r="L28" s="84"/>
      <c r="M28" s="84"/>
      <c r="N28" s="84"/>
      <c r="O28" s="84"/>
      <c r="P28" s="85"/>
      <c r="Q28" s="86"/>
      <c r="R28" s="204"/>
      <c r="S28" s="192"/>
      <c r="T28" s="192"/>
      <c r="U28" s="192"/>
      <c r="V28" s="194"/>
    </row>
    <row r="29" spans="2:22" ht="30" customHeight="1" thickTop="1" thickBot="1" x14ac:dyDescent="0.45">
      <c r="B29" s="79"/>
      <c r="C29" s="80"/>
      <c r="D29" s="81" t="s">
        <v>3</v>
      </c>
      <c r="E29" s="82">
        <f t="shared" si="4"/>
        <v>0</v>
      </c>
      <c r="F29" s="83" t="s">
        <v>3</v>
      </c>
      <c r="G29" s="84"/>
      <c r="H29" s="84"/>
      <c r="I29" s="84"/>
      <c r="J29" s="84"/>
      <c r="K29" s="84"/>
      <c r="L29" s="84"/>
      <c r="M29" s="84"/>
      <c r="N29" s="84"/>
      <c r="O29" s="84"/>
      <c r="P29" s="85"/>
      <c r="Q29" s="86"/>
      <c r="R29" s="204"/>
      <c r="S29" s="192"/>
      <c r="T29" s="192"/>
      <c r="U29" s="192"/>
      <c r="V29" s="194"/>
    </row>
    <row r="30" spans="2:22" ht="30" customHeight="1" thickTop="1" thickBot="1" x14ac:dyDescent="0.45">
      <c r="B30" s="79"/>
      <c r="C30" s="80"/>
      <c r="D30" s="81" t="s">
        <v>4</v>
      </c>
      <c r="E30" s="82">
        <f t="shared" si="4"/>
        <v>0</v>
      </c>
      <c r="F30" s="83" t="s">
        <v>4</v>
      </c>
      <c r="G30" s="84"/>
      <c r="H30" s="84"/>
      <c r="I30" s="84"/>
      <c r="J30" s="84"/>
      <c r="K30" s="84"/>
      <c r="L30" s="84"/>
      <c r="M30" s="84"/>
      <c r="N30" s="84"/>
      <c r="O30" s="84"/>
      <c r="P30" s="85"/>
      <c r="Q30" s="86"/>
      <c r="R30" s="204"/>
      <c r="S30" s="192"/>
      <c r="T30" s="192"/>
      <c r="U30" s="192"/>
      <c r="V30" s="194"/>
    </row>
    <row r="31" spans="2:22" ht="30" customHeight="1" thickTop="1" thickBot="1" x14ac:dyDescent="0.45">
      <c r="B31" s="87" t="s">
        <v>70</v>
      </c>
      <c r="C31" s="88"/>
      <c r="D31" s="81" t="s">
        <v>5</v>
      </c>
      <c r="E31" s="82">
        <f t="shared" si="4"/>
        <v>0</v>
      </c>
      <c r="F31" s="83" t="s">
        <v>5</v>
      </c>
      <c r="G31" s="84"/>
      <c r="H31" s="84"/>
      <c r="I31" s="84"/>
      <c r="J31" s="84"/>
      <c r="K31" s="84"/>
      <c r="L31" s="84"/>
      <c r="M31" s="84"/>
      <c r="N31" s="84"/>
      <c r="O31" s="84"/>
      <c r="P31" s="85"/>
      <c r="Q31" s="86"/>
      <c r="R31" s="204"/>
      <c r="S31" s="192"/>
      <c r="T31" s="192"/>
      <c r="U31" s="192"/>
      <c r="V31" s="194"/>
    </row>
    <row r="32" spans="2:22" ht="30" customHeight="1" thickTop="1" x14ac:dyDescent="0.4">
      <c r="B32" s="89" t="s">
        <v>71</v>
      </c>
      <c r="C32" s="90"/>
      <c r="D32" s="91" t="s">
        <v>6</v>
      </c>
      <c r="E32" s="92">
        <f t="shared" si="4"/>
        <v>0</v>
      </c>
      <c r="F32" s="93" t="s">
        <v>6</v>
      </c>
      <c r="G32" s="94"/>
      <c r="H32" s="94"/>
      <c r="I32" s="94"/>
      <c r="J32" s="94"/>
      <c r="K32" s="94"/>
      <c r="L32" s="94"/>
      <c r="M32" s="94"/>
      <c r="N32" s="94"/>
      <c r="O32" s="94"/>
      <c r="P32" s="95"/>
      <c r="Q32" s="96"/>
      <c r="R32" s="205"/>
      <c r="S32" s="210"/>
      <c r="T32" s="210"/>
      <c r="U32" s="210"/>
      <c r="V32" s="212"/>
    </row>
    <row r="33" spans="2:22" ht="30" customHeight="1" thickBot="1" x14ac:dyDescent="0.45">
      <c r="B33" s="201" t="s">
        <v>74</v>
      </c>
      <c r="C33" s="202"/>
      <c r="D33" s="72" t="s">
        <v>62</v>
      </c>
      <c r="E33" s="73">
        <f t="shared" si="4"/>
        <v>0</v>
      </c>
      <c r="F33" s="74" t="s">
        <v>62</v>
      </c>
      <c r="G33" s="97"/>
      <c r="H33" s="97"/>
      <c r="I33" s="97"/>
      <c r="J33" s="97"/>
      <c r="K33" s="97"/>
      <c r="L33" s="97"/>
      <c r="M33" s="97"/>
      <c r="N33" s="97"/>
      <c r="O33" s="98"/>
      <c r="P33" s="99"/>
      <c r="Q33" s="100"/>
      <c r="R33" s="208" t="str">
        <f t="shared" ref="R33" si="7">B33</f>
        <v>取引先4</v>
      </c>
      <c r="S33" s="191"/>
      <c r="T33" s="191"/>
      <c r="U33" s="191"/>
      <c r="V33" s="193"/>
    </row>
    <row r="34" spans="2:22" ht="30" customHeight="1" thickTop="1" thickBot="1" x14ac:dyDescent="0.45">
      <c r="B34" s="79"/>
      <c r="C34" s="80"/>
      <c r="D34" s="81" t="s">
        <v>61</v>
      </c>
      <c r="E34" s="82">
        <f t="shared" si="4"/>
        <v>0</v>
      </c>
      <c r="F34" s="83" t="s">
        <v>61</v>
      </c>
      <c r="G34" s="84"/>
      <c r="H34" s="84"/>
      <c r="I34" s="84"/>
      <c r="J34" s="84"/>
      <c r="K34" s="84"/>
      <c r="L34" s="84"/>
      <c r="M34" s="84"/>
      <c r="N34" s="84"/>
      <c r="O34" s="84"/>
      <c r="P34" s="85"/>
      <c r="Q34" s="86"/>
      <c r="R34" s="204"/>
      <c r="S34" s="192"/>
      <c r="T34" s="192"/>
      <c r="U34" s="192"/>
      <c r="V34" s="194"/>
    </row>
    <row r="35" spans="2:22" ht="30" customHeight="1" thickTop="1" thickBot="1" x14ac:dyDescent="0.45">
      <c r="B35" s="79"/>
      <c r="C35" s="80"/>
      <c r="D35" s="81" t="s">
        <v>3</v>
      </c>
      <c r="E35" s="82">
        <f t="shared" si="4"/>
        <v>0</v>
      </c>
      <c r="F35" s="83" t="s">
        <v>3</v>
      </c>
      <c r="G35" s="84"/>
      <c r="H35" s="84"/>
      <c r="I35" s="84"/>
      <c r="J35" s="84"/>
      <c r="K35" s="84"/>
      <c r="L35" s="84"/>
      <c r="M35" s="84"/>
      <c r="N35" s="84"/>
      <c r="O35" s="84"/>
      <c r="P35" s="85"/>
      <c r="Q35" s="86"/>
      <c r="R35" s="204"/>
      <c r="S35" s="192"/>
      <c r="T35" s="192"/>
      <c r="U35" s="192"/>
      <c r="V35" s="194"/>
    </row>
    <row r="36" spans="2:22" ht="30" customHeight="1" thickTop="1" thickBot="1" x14ac:dyDescent="0.45">
      <c r="B36" s="79"/>
      <c r="C36" s="80"/>
      <c r="D36" s="81" t="s">
        <v>4</v>
      </c>
      <c r="E36" s="82">
        <f t="shared" si="4"/>
        <v>0</v>
      </c>
      <c r="F36" s="83" t="s">
        <v>4</v>
      </c>
      <c r="G36" s="84"/>
      <c r="H36" s="84"/>
      <c r="I36" s="84"/>
      <c r="J36" s="84"/>
      <c r="K36" s="84"/>
      <c r="L36" s="84"/>
      <c r="M36" s="84"/>
      <c r="N36" s="84"/>
      <c r="O36" s="84"/>
      <c r="P36" s="85"/>
      <c r="Q36" s="86"/>
      <c r="R36" s="204"/>
      <c r="S36" s="192"/>
      <c r="T36" s="192"/>
      <c r="U36" s="192"/>
      <c r="V36" s="194"/>
    </row>
    <row r="37" spans="2:22" ht="30" customHeight="1" thickTop="1" thickBot="1" x14ac:dyDescent="0.45">
      <c r="B37" s="87" t="s">
        <v>70</v>
      </c>
      <c r="C37" s="88"/>
      <c r="D37" s="81" t="s">
        <v>5</v>
      </c>
      <c r="E37" s="82">
        <f t="shared" si="4"/>
        <v>0</v>
      </c>
      <c r="F37" s="83" t="s">
        <v>5</v>
      </c>
      <c r="G37" s="84"/>
      <c r="H37" s="84"/>
      <c r="I37" s="84"/>
      <c r="J37" s="84"/>
      <c r="K37" s="84"/>
      <c r="L37" s="84"/>
      <c r="M37" s="84"/>
      <c r="N37" s="84"/>
      <c r="O37" s="84"/>
      <c r="P37" s="85"/>
      <c r="Q37" s="86"/>
      <c r="R37" s="204"/>
      <c r="S37" s="192"/>
      <c r="T37" s="192"/>
      <c r="U37" s="192"/>
      <c r="V37" s="194"/>
    </row>
    <row r="38" spans="2:22" ht="30" customHeight="1" thickTop="1" x14ac:dyDescent="0.4">
      <c r="B38" s="89" t="s">
        <v>71</v>
      </c>
      <c r="C38" s="90"/>
      <c r="D38" s="91" t="s">
        <v>6</v>
      </c>
      <c r="E38" s="92">
        <f t="shared" si="4"/>
        <v>0</v>
      </c>
      <c r="F38" s="93" t="s">
        <v>6</v>
      </c>
      <c r="G38" s="101"/>
      <c r="H38" s="101"/>
      <c r="I38" s="101"/>
      <c r="J38" s="101"/>
      <c r="K38" s="101"/>
      <c r="L38" s="101"/>
      <c r="M38" s="101"/>
      <c r="N38" s="101"/>
      <c r="O38" s="101"/>
      <c r="P38" s="102"/>
      <c r="Q38" s="103"/>
      <c r="R38" s="213"/>
      <c r="S38" s="214"/>
      <c r="T38" s="214"/>
      <c r="U38" s="214"/>
      <c r="V38" s="215"/>
    </row>
    <row r="39" spans="2:22" ht="30" customHeight="1" thickBot="1" x14ac:dyDescent="0.45">
      <c r="B39" s="201" t="s">
        <v>75</v>
      </c>
      <c r="C39" s="202"/>
      <c r="D39" s="72" t="s">
        <v>62</v>
      </c>
      <c r="E39" s="73">
        <f t="shared" si="4"/>
        <v>0</v>
      </c>
      <c r="F39" s="74" t="s">
        <v>62</v>
      </c>
      <c r="G39" s="75"/>
      <c r="H39" s="75"/>
      <c r="I39" s="75"/>
      <c r="J39" s="75"/>
      <c r="K39" s="75"/>
      <c r="L39" s="75"/>
      <c r="M39" s="75"/>
      <c r="N39" s="75"/>
      <c r="O39" s="76"/>
      <c r="P39" s="77"/>
      <c r="Q39" s="78"/>
      <c r="R39" s="203" t="str">
        <f t="shared" ref="R39" si="8">B39</f>
        <v>取引先5</v>
      </c>
      <c r="S39" s="209"/>
      <c r="T39" s="209"/>
      <c r="U39" s="209"/>
      <c r="V39" s="211"/>
    </row>
    <row r="40" spans="2:22" ht="30" customHeight="1" thickTop="1" thickBot="1" x14ac:dyDescent="0.45">
      <c r="B40" s="79"/>
      <c r="C40" s="80"/>
      <c r="D40" s="81" t="s">
        <v>61</v>
      </c>
      <c r="E40" s="82">
        <f t="shared" si="4"/>
        <v>0</v>
      </c>
      <c r="F40" s="83" t="s">
        <v>61</v>
      </c>
      <c r="G40" s="84"/>
      <c r="H40" s="84"/>
      <c r="I40" s="84"/>
      <c r="J40" s="84"/>
      <c r="K40" s="84"/>
      <c r="L40" s="84"/>
      <c r="M40" s="84"/>
      <c r="N40" s="84"/>
      <c r="O40" s="84"/>
      <c r="P40" s="85"/>
      <c r="Q40" s="86"/>
      <c r="R40" s="204"/>
      <c r="S40" s="192"/>
      <c r="T40" s="192"/>
      <c r="U40" s="192"/>
      <c r="V40" s="194"/>
    </row>
    <row r="41" spans="2:22" ht="30" customHeight="1" thickTop="1" thickBot="1" x14ac:dyDescent="0.45">
      <c r="B41" s="79"/>
      <c r="C41" s="80"/>
      <c r="D41" s="81" t="s">
        <v>3</v>
      </c>
      <c r="E41" s="82">
        <f t="shared" si="4"/>
        <v>0</v>
      </c>
      <c r="F41" s="83" t="s">
        <v>3</v>
      </c>
      <c r="G41" s="84"/>
      <c r="H41" s="84"/>
      <c r="I41" s="84"/>
      <c r="J41" s="84"/>
      <c r="K41" s="84"/>
      <c r="L41" s="84"/>
      <c r="M41" s="84"/>
      <c r="N41" s="84"/>
      <c r="O41" s="84"/>
      <c r="P41" s="85"/>
      <c r="Q41" s="86"/>
      <c r="R41" s="204"/>
      <c r="S41" s="192"/>
      <c r="T41" s="192"/>
      <c r="U41" s="192"/>
      <c r="V41" s="194"/>
    </row>
    <row r="42" spans="2:22" ht="30" customHeight="1" thickTop="1" thickBot="1" x14ac:dyDescent="0.45">
      <c r="B42" s="79"/>
      <c r="C42" s="80"/>
      <c r="D42" s="81" t="s">
        <v>4</v>
      </c>
      <c r="E42" s="82">
        <f t="shared" si="4"/>
        <v>0</v>
      </c>
      <c r="F42" s="83" t="s">
        <v>4</v>
      </c>
      <c r="G42" s="84"/>
      <c r="H42" s="84"/>
      <c r="I42" s="84"/>
      <c r="J42" s="84"/>
      <c r="K42" s="84"/>
      <c r="L42" s="84"/>
      <c r="M42" s="84"/>
      <c r="N42" s="84"/>
      <c r="O42" s="84"/>
      <c r="P42" s="85"/>
      <c r="Q42" s="86"/>
      <c r="R42" s="204"/>
      <c r="S42" s="192"/>
      <c r="T42" s="192"/>
      <c r="U42" s="192"/>
      <c r="V42" s="194"/>
    </row>
    <row r="43" spans="2:22" ht="30" customHeight="1" thickTop="1" thickBot="1" x14ac:dyDescent="0.45">
      <c r="B43" s="87" t="s">
        <v>70</v>
      </c>
      <c r="C43" s="88"/>
      <c r="D43" s="81" t="s">
        <v>5</v>
      </c>
      <c r="E43" s="82">
        <f t="shared" si="4"/>
        <v>0</v>
      </c>
      <c r="F43" s="83" t="s">
        <v>5</v>
      </c>
      <c r="G43" s="84"/>
      <c r="H43" s="84"/>
      <c r="I43" s="84"/>
      <c r="J43" s="84"/>
      <c r="K43" s="84"/>
      <c r="L43" s="84"/>
      <c r="M43" s="84"/>
      <c r="N43" s="84"/>
      <c r="O43" s="84"/>
      <c r="P43" s="85"/>
      <c r="Q43" s="86"/>
      <c r="R43" s="204"/>
      <c r="S43" s="192"/>
      <c r="T43" s="192"/>
      <c r="U43" s="192"/>
      <c r="V43" s="194"/>
    </row>
    <row r="44" spans="2:22" ht="30" customHeight="1" thickTop="1" x14ac:dyDescent="0.4">
      <c r="B44" s="89" t="s">
        <v>71</v>
      </c>
      <c r="C44" s="90"/>
      <c r="D44" s="91" t="s">
        <v>6</v>
      </c>
      <c r="E44" s="92">
        <f t="shared" si="4"/>
        <v>0</v>
      </c>
      <c r="F44" s="93" t="s">
        <v>6</v>
      </c>
      <c r="G44" s="94"/>
      <c r="H44" s="94"/>
      <c r="I44" s="94"/>
      <c r="J44" s="94"/>
      <c r="K44" s="94"/>
      <c r="L44" s="94"/>
      <c r="M44" s="94"/>
      <c r="N44" s="94"/>
      <c r="O44" s="94"/>
      <c r="P44" s="95"/>
      <c r="Q44" s="96"/>
      <c r="R44" s="205"/>
      <c r="S44" s="210"/>
      <c r="T44" s="210"/>
      <c r="U44" s="210"/>
      <c r="V44" s="212"/>
    </row>
    <row r="45" spans="2:22" ht="30" customHeight="1" thickBot="1" x14ac:dyDescent="0.45">
      <c r="B45" s="201" t="s">
        <v>76</v>
      </c>
      <c r="C45" s="202"/>
      <c r="D45" s="72" t="s">
        <v>62</v>
      </c>
      <c r="E45" s="73">
        <f t="shared" si="4"/>
        <v>0</v>
      </c>
      <c r="F45" s="74" t="s">
        <v>62</v>
      </c>
      <c r="G45" s="75"/>
      <c r="H45" s="75"/>
      <c r="I45" s="75"/>
      <c r="J45" s="75"/>
      <c r="K45" s="75"/>
      <c r="L45" s="75"/>
      <c r="M45" s="75"/>
      <c r="N45" s="75"/>
      <c r="O45" s="76"/>
      <c r="P45" s="77"/>
      <c r="Q45" s="78"/>
      <c r="R45" s="203" t="str">
        <f t="shared" ref="R45" si="9">B45</f>
        <v>取引先6</v>
      </c>
      <c r="S45" s="209"/>
      <c r="T45" s="209"/>
      <c r="U45" s="209"/>
      <c r="V45" s="211"/>
    </row>
    <row r="46" spans="2:22" ht="30" customHeight="1" thickTop="1" thickBot="1" x14ac:dyDescent="0.45">
      <c r="B46" s="79"/>
      <c r="C46" s="80"/>
      <c r="D46" s="81" t="s">
        <v>61</v>
      </c>
      <c r="E46" s="82">
        <f t="shared" si="4"/>
        <v>0</v>
      </c>
      <c r="F46" s="83" t="s">
        <v>61</v>
      </c>
      <c r="G46" s="84"/>
      <c r="H46" s="84"/>
      <c r="I46" s="84"/>
      <c r="J46" s="84"/>
      <c r="K46" s="84"/>
      <c r="L46" s="84"/>
      <c r="M46" s="84"/>
      <c r="N46" s="84"/>
      <c r="O46" s="84"/>
      <c r="P46" s="85"/>
      <c r="Q46" s="86"/>
      <c r="R46" s="204"/>
      <c r="S46" s="192"/>
      <c r="T46" s="192"/>
      <c r="U46" s="192"/>
      <c r="V46" s="194"/>
    </row>
    <row r="47" spans="2:22" ht="30" customHeight="1" thickTop="1" thickBot="1" x14ac:dyDescent="0.45">
      <c r="B47" s="79"/>
      <c r="C47" s="80"/>
      <c r="D47" s="81" t="s">
        <v>3</v>
      </c>
      <c r="E47" s="82">
        <f t="shared" si="4"/>
        <v>0</v>
      </c>
      <c r="F47" s="83" t="s">
        <v>3</v>
      </c>
      <c r="G47" s="84"/>
      <c r="H47" s="84"/>
      <c r="I47" s="84"/>
      <c r="J47" s="84"/>
      <c r="K47" s="84"/>
      <c r="L47" s="84"/>
      <c r="M47" s="84"/>
      <c r="N47" s="84"/>
      <c r="O47" s="84"/>
      <c r="P47" s="85"/>
      <c r="Q47" s="86"/>
      <c r="R47" s="204"/>
      <c r="S47" s="192"/>
      <c r="T47" s="192"/>
      <c r="U47" s="192"/>
      <c r="V47" s="194"/>
    </row>
    <row r="48" spans="2:22" ht="30" customHeight="1" thickTop="1" thickBot="1" x14ac:dyDescent="0.45">
      <c r="B48" s="79"/>
      <c r="C48" s="80"/>
      <c r="D48" s="81" t="s">
        <v>4</v>
      </c>
      <c r="E48" s="82">
        <f t="shared" si="4"/>
        <v>0</v>
      </c>
      <c r="F48" s="83" t="s">
        <v>4</v>
      </c>
      <c r="G48" s="84"/>
      <c r="H48" s="84"/>
      <c r="I48" s="84"/>
      <c r="J48" s="84"/>
      <c r="K48" s="84"/>
      <c r="L48" s="84"/>
      <c r="M48" s="84"/>
      <c r="N48" s="84"/>
      <c r="O48" s="84"/>
      <c r="P48" s="85"/>
      <c r="Q48" s="86"/>
      <c r="R48" s="204"/>
      <c r="S48" s="192"/>
      <c r="T48" s="192"/>
      <c r="U48" s="192"/>
      <c r="V48" s="194"/>
    </row>
    <row r="49" spans="2:22" ht="30" customHeight="1" thickTop="1" thickBot="1" x14ac:dyDescent="0.45">
      <c r="B49" s="87" t="s">
        <v>70</v>
      </c>
      <c r="C49" s="88"/>
      <c r="D49" s="81" t="s">
        <v>5</v>
      </c>
      <c r="E49" s="82">
        <f t="shared" si="4"/>
        <v>0</v>
      </c>
      <c r="F49" s="83" t="s">
        <v>5</v>
      </c>
      <c r="G49" s="84"/>
      <c r="H49" s="84"/>
      <c r="I49" s="84"/>
      <c r="J49" s="84"/>
      <c r="K49" s="84"/>
      <c r="L49" s="84"/>
      <c r="M49" s="84"/>
      <c r="N49" s="84"/>
      <c r="O49" s="84"/>
      <c r="P49" s="85"/>
      <c r="Q49" s="86"/>
      <c r="R49" s="204"/>
      <c r="S49" s="192"/>
      <c r="T49" s="192"/>
      <c r="U49" s="192"/>
      <c r="V49" s="194"/>
    </row>
    <row r="50" spans="2:22" ht="30" customHeight="1" thickTop="1" x14ac:dyDescent="0.4">
      <c r="B50" s="89" t="s">
        <v>71</v>
      </c>
      <c r="C50" s="90"/>
      <c r="D50" s="91" t="s">
        <v>6</v>
      </c>
      <c r="E50" s="92">
        <f t="shared" si="4"/>
        <v>0</v>
      </c>
      <c r="F50" s="93" t="s">
        <v>6</v>
      </c>
      <c r="G50" s="94"/>
      <c r="H50" s="94"/>
      <c r="I50" s="94"/>
      <c r="J50" s="94"/>
      <c r="K50" s="94"/>
      <c r="L50" s="94"/>
      <c r="M50" s="94"/>
      <c r="N50" s="94"/>
      <c r="O50" s="94"/>
      <c r="P50" s="95"/>
      <c r="Q50" s="96"/>
      <c r="R50" s="205"/>
      <c r="S50" s="210"/>
      <c r="T50" s="210"/>
      <c r="U50" s="210"/>
      <c r="V50" s="212"/>
    </row>
    <row r="51" spans="2:22" ht="30" customHeight="1" thickBot="1" x14ac:dyDescent="0.45">
      <c r="B51" s="201" t="s">
        <v>56</v>
      </c>
      <c r="C51" s="202"/>
      <c r="D51" s="72" t="s">
        <v>62</v>
      </c>
      <c r="E51" s="73">
        <f t="shared" si="4"/>
        <v>0</v>
      </c>
      <c r="F51" s="74" t="s">
        <v>62</v>
      </c>
      <c r="G51" s="97"/>
      <c r="H51" s="97"/>
      <c r="I51" s="97"/>
      <c r="J51" s="97"/>
      <c r="K51" s="97"/>
      <c r="L51" s="97"/>
      <c r="M51" s="97"/>
      <c r="N51" s="97"/>
      <c r="O51" s="98"/>
      <c r="P51" s="99"/>
      <c r="Q51" s="100"/>
      <c r="R51" s="208" t="str">
        <f t="shared" ref="R51" si="10">B51</f>
        <v>その他</v>
      </c>
      <c r="S51" s="191"/>
      <c r="T51" s="191"/>
      <c r="U51" s="191"/>
      <c r="V51" s="193"/>
    </row>
    <row r="52" spans="2:22" ht="30" customHeight="1" thickTop="1" thickBot="1" x14ac:dyDescent="0.45">
      <c r="B52" s="79"/>
      <c r="C52" s="80"/>
      <c r="D52" s="81" t="s">
        <v>61</v>
      </c>
      <c r="E52" s="82">
        <f t="shared" si="4"/>
        <v>0</v>
      </c>
      <c r="F52" s="83" t="s">
        <v>61</v>
      </c>
      <c r="G52" s="84"/>
      <c r="H52" s="84"/>
      <c r="I52" s="84"/>
      <c r="J52" s="84"/>
      <c r="K52" s="84"/>
      <c r="L52" s="84"/>
      <c r="M52" s="84"/>
      <c r="N52" s="84"/>
      <c r="O52" s="84"/>
      <c r="P52" s="85"/>
      <c r="Q52" s="86"/>
      <c r="R52" s="204"/>
      <c r="S52" s="192"/>
      <c r="T52" s="192"/>
      <c r="U52" s="192"/>
      <c r="V52" s="194"/>
    </row>
    <row r="53" spans="2:22" ht="30" customHeight="1" thickTop="1" thickBot="1" x14ac:dyDescent="0.45">
      <c r="B53" s="79"/>
      <c r="C53" s="80"/>
      <c r="D53" s="81" t="s">
        <v>3</v>
      </c>
      <c r="E53" s="82">
        <f t="shared" si="4"/>
        <v>0</v>
      </c>
      <c r="F53" s="83" t="s">
        <v>3</v>
      </c>
      <c r="G53" s="84"/>
      <c r="H53" s="84"/>
      <c r="I53" s="84"/>
      <c r="J53" s="84"/>
      <c r="K53" s="84"/>
      <c r="L53" s="84"/>
      <c r="M53" s="84"/>
      <c r="N53" s="84"/>
      <c r="O53" s="84"/>
      <c r="P53" s="85"/>
      <c r="Q53" s="86"/>
      <c r="R53" s="204"/>
      <c r="S53" s="192"/>
      <c r="T53" s="192"/>
      <c r="U53" s="192"/>
      <c r="V53" s="194"/>
    </row>
    <row r="54" spans="2:22" ht="30" customHeight="1" thickTop="1" thickBot="1" x14ac:dyDescent="0.45">
      <c r="B54" s="79"/>
      <c r="C54" s="80"/>
      <c r="D54" s="81" t="s">
        <v>4</v>
      </c>
      <c r="E54" s="82">
        <f t="shared" si="4"/>
        <v>0</v>
      </c>
      <c r="F54" s="83" t="s">
        <v>4</v>
      </c>
      <c r="G54" s="84"/>
      <c r="H54" s="84"/>
      <c r="I54" s="84"/>
      <c r="J54" s="84"/>
      <c r="K54" s="84"/>
      <c r="L54" s="84"/>
      <c r="M54" s="84"/>
      <c r="N54" s="84"/>
      <c r="O54" s="84"/>
      <c r="P54" s="85"/>
      <c r="Q54" s="86"/>
      <c r="R54" s="204"/>
      <c r="S54" s="192"/>
      <c r="T54" s="192"/>
      <c r="U54" s="192"/>
      <c r="V54" s="194"/>
    </row>
    <row r="55" spans="2:22" ht="30" customHeight="1" thickTop="1" thickBot="1" x14ac:dyDescent="0.45">
      <c r="B55" s="87" t="s">
        <v>70</v>
      </c>
      <c r="C55" s="88"/>
      <c r="D55" s="81" t="s">
        <v>5</v>
      </c>
      <c r="E55" s="82">
        <f t="shared" si="4"/>
        <v>0</v>
      </c>
      <c r="F55" s="83" t="s">
        <v>5</v>
      </c>
      <c r="G55" s="84"/>
      <c r="H55" s="84"/>
      <c r="I55" s="84"/>
      <c r="J55" s="84"/>
      <c r="K55" s="84"/>
      <c r="L55" s="84"/>
      <c r="M55" s="84"/>
      <c r="N55" s="84"/>
      <c r="O55" s="84"/>
      <c r="P55" s="85"/>
      <c r="Q55" s="86"/>
      <c r="R55" s="204"/>
      <c r="S55" s="192"/>
      <c r="T55" s="192"/>
      <c r="U55" s="192"/>
      <c r="V55" s="194"/>
    </row>
    <row r="56" spans="2:22" ht="30" customHeight="1" thickTop="1" x14ac:dyDescent="0.4">
      <c r="B56" s="89" t="s">
        <v>71</v>
      </c>
      <c r="C56" s="90"/>
      <c r="D56" s="91" t="s">
        <v>6</v>
      </c>
      <c r="E56" s="92">
        <f t="shared" si="4"/>
        <v>0</v>
      </c>
      <c r="F56" s="93" t="s">
        <v>6</v>
      </c>
      <c r="G56" s="101"/>
      <c r="H56" s="101"/>
      <c r="I56" s="101"/>
      <c r="J56" s="101"/>
      <c r="K56" s="101"/>
      <c r="L56" s="101"/>
      <c r="M56" s="101"/>
      <c r="N56" s="101"/>
      <c r="O56" s="101"/>
      <c r="P56" s="102"/>
      <c r="Q56" s="103"/>
      <c r="R56" s="213"/>
      <c r="S56" s="214"/>
      <c r="T56" s="214"/>
      <c r="U56" s="214"/>
      <c r="V56" s="215"/>
    </row>
    <row r="57" spans="2:22" ht="30" customHeight="1" thickBot="1" x14ac:dyDescent="0.45">
      <c r="B57" s="201" t="s">
        <v>57</v>
      </c>
      <c r="C57" s="202"/>
      <c r="D57" s="72" t="s">
        <v>62</v>
      </c>
      <c r="E57" s="73">
        <f t="shared" si="4"/>
        <v>0</v>
      </c>
      <c r="F57" s="104" t="s">
        <v>62</v>
      </c>
      <c r="G57" s="76"/>
      <c r="H57" s="76"/>
      <c r="I57" s="76"/>
      <c r="J57" s="76"/>
      <c r="K57" s="76"/>
      <c r="L57" s="76"/>
      <c r="M57" s="76"/>
      <c r="N57" s="76"/>
      <c r="O57" s="76"/>
      <c r="P57" s="77"/>
      <c r="Q57" s="78"/>
      <c r="R57" s="203" t="str">
        <f t="shared" ref="R57" si="11">B57</f>
        <v>新規①</v>
      </c>
      <c r="S57" s="209"/>
      <c r="T57" s="209"/>
      <c r="U57" s="209"/>
      <c r="V57" s="211"/>
    </row>
    <row r="58" spans="2:22" ht="30" customHeight="1" thickTop="1" thickBot="1" x14ac:dyDescent="0.45">
      <c r="B58" s="79"/>
      <c r="C58" s="80"/>
      <c r="D58" s="81" t="s">
        <v>61</v>
      </c>
      <c r="E58" s="82">
        <f t="shared" si="4"/>
        <v>0</v>
      </c>
      <c r="F58" s="83" t="s">
        <v>61</v>
      </c>
      <c r="G58" s="84"/>
      <c r="H58" s="84"/>
      <c r="I58" s="84"/>
      <c r="J58" s="84"/>
      <c r="K58" s="84"/>
      <c r="L58" s="84"/>
      <c r="M58" s="84"/>
      <c r="N58" s="84"/>
      <c r="O58" s="84"/>
      <c r="P58" s="85"/>
      <c r="Q58" s="86"/>
      <c r="R58" s="204"/>
      <c r="S58" s="192"/>
      <c r="T58" s="192"/>
      <c r="U58" s="192"/>
      <c r="V58" s="194"/>
    </row>
    <row r="59" spans="2:22" ht="30" customHeight="1" thickTop="1" thickBot="1" x14ac:dyDescent="0.45">
      <c r="B59" s="79"/>
      <c r="C59" s="80"/>
      <c r="D59" s="81" t="s">
        <v>3</v>
      </c>
      <c r="E59" s="82">
        <f t="shared" si="4"/>
        <v>0</v>
      </c>
      <c r="F59" s="83" t="s">
        <v>3</v>
      </c>
      <c r="G59" s="84"/>
      <c r="H59" s="84"/>
      <c r="I59" s="84"/>
      <c r="J59" s="84"/>
      <c r="K59" s="84"/>
      <c r="L59" s="84"/>
      <c r="M59" s="84"/>
      <c r="N59" s="84"/>
      <c r="O59" s="84"/>
      <c r="P59" s="85"/>
      <c r="Q59" s="86"/>
      <c r="R59" s="204"/>
      <c r="S59" s="192"/>
      <c r="T59" s="192"/>
      <c r="U59" s="192"/>
      <c r="V59" s="194"/>
    </row>
    <row r="60" spans="2:22" ht="30" customHeight="1" thickTop="1" thickBot="1" x14ac:dyDescent="0.45">
      <c r="B60" s="79"/>
      <c r="C60" s="80"/>
      <c r="D60" s="81" t="s">
        <v>4</v>
      </c>
      <c r="E60" s="82">
        <f t="shared" si="4"/>
        <v>0</v>
      </c>
      <c r="F60" s="83" t="s">
        <v>4</v>
      </c>
      <c r="G60" s="84"/>
      <c r="H60" s="84"/>
      <c r="I60" s="84"/>
      <c r="J60" s="84"/>
      <c r="K60" s="84"/>
      <c r="L60" s="84"/>
      <c r="M60" s="84"/>
      <c r="N60" s="84"/>
      <c r="O60" s="84"/>
      <c r="P60" s="85"/>
      <c r="Q60" s="86"/>
      <c r="R60" s="204"/>
      <c r="S60" s="192"/>
      <c r="T60" s="192"/>
      <c r="U60" s="192"/>
      <c r="V60" s="194"/>
    </row>
    <row r="61" spans="2:22" ht="30" customHeight="1" thickTop="1" thickBot="1" x14ac:dyDescent="0.45">
      <c r="B61" s="87" t="s">
        <v>70</v>
      </c>
      <c r="C61" s="88"/>
      <c r="D61" s="81" t="s">
        <v>5</v>
      </c>
      <c r="E61" s="82">
        <f t="shared" si="4"/>
        <v>0</v>
      </c>
      <c r="F61" s="83" t="s">
        <v>5</v>
      </c>
      <c r="G61" s="84"/>
      <c r="H61" s="84"/>
      <c r="I61" s="84"/>
      <c r="J61" s="84"/>
      <c r="K61" s="84"/>
      <c r="L61" s="84"/>
      <c r="M61" s="84"/>
      <c r="N61" s="84"/>
      <c r="O61" s="84"/>
      <c r="P61" s="85"/>
      <c r="Q61" s="86"/>
      <c r="R61" s="204"/>
      <c r="S61" s="192"/>
      <c r="T61" s="192"/>
      <c r="U61" s="192"/>
      <c r="V61" s="194"/>
    </row>
    <row r="62" spans="2:22" ht="30" customHeight="1" thickTop="1" x14ac:dyDescent="0.4">
      <c r="B62" s="89" t="s">
        <v>71</v>
      </c>
      <c r="C62" s="90"/>
      <c r="D62" s="91" t="s">
        <v>6</v>
      </c>
      <c r="E62" s="92">
        <f t="shared" si="4"/>
        <v>0</v>
      </c>
      <c r="F62" s="93" t="s">
        <v>6</v>
      </c>
      <c r="G62" s="94"/>
      <c r="H62" s="94"/>
      <c r="I62" s="94"/>
      <c r="J62" s="94"/>
      <c r="K62" s="94"/>
      <c r="L62" s="94"/>
      <c r="M62" s="94"/>
      <c r="N62" s="94"/>
      <c r="O62" s="94"/>
      <c r="P62" s="95"/>
      <c r="Q62" s="96"/>
      <c r="R62" s="205"/>
      <c r="S62" s="210"/>
      <c r="T62" s="210"/>
      <c r="U62" s="210"/>
      <c r="V62" s="212"/>
    </row>
    <row r="63" spans="2:22" ht="30" customHeight="1" thickBot="1" x14ac:dyDescent="0.45">
      <c r="B63" s="201" t="s">
        <v>58</v>
      </c>
      <c r="C63" s="202"/>
      <c r="D63" s="72" t="s">
        <v>62</v>
      </c>
      <c r="E63" s="73">
        <f t="shared" si="4"/>
        <v>0</v>
      </c>
      <c r="F63" s="105" t="s">
        <v>62</v>
      </c>
      <c r="G63" s="98"/>
      <c r="H63" s="98"/>
      <c r="I63" s="98"/>
      <c r="J63" s="98"/>
      <c r="K63" s="98"/>
      <c r="L63" s="98"/>
      <c r="M63" s="98"/>
      <c r="N63" s="98"/>
      <c r="O63" s="98"/>
      <c r="P63" s="99"/>
      <c r="Q63" s="100"/>
      <c r="R63" s="203" t="str">
        <f t="shared" ref="R63" si="12">B63</f>
        <v>新規②</v>
      </c>
      <c r="S63" s="106"/>
      <c r="T63" s="106"/>
      <c r="U63" s="106"/>
      <c r="V63" s="107"/>
    </row>
    <row r="64" spans="2:22" ht="30" customHeight="1" thickTop="1" thickBot="1" x14ac:dyDescent="0.45">
      <c r="B64" s="79"/>
      <c r="C64" s="80"/>
      <c r="D64" s="81" t="s">
        <v>61</v>
      </c>
      <c r="E64" s="82">
        <f t="shared" si="4"/>
        <v>0</v>
      </c>
      <c r="F64" s="83" t="s">
        <v>61</v>
      </c>
      <c r="G64" s="84"/>
      <c r="H64" s="84"/>
      <c r="I64" s="84"/>
      <c r="J64" s="84"/>
      <c r="K64" s="84"/>
      <c r="L64" s="84"/>
      <c r="M64" s="84"/>
      <c r="N64" s="84"/>
      <c r="O64" s="84"/>
      <c r="P64" s="85"/>
      <c r="Q64" s="86"/>
      <c r="R64" s="204"/>
      <c r="S64" s="108"/>
      <c r="T64" s="108"/>
      <c r="U64" s="108"/>
      <c r="V64" s="109"/>
    </row>
    <row r="65" spans="2:22" ht="30" customHeight="1" thickTop="1" thickBot="1" x14ac:dyDescent="0.45">
      <c r="B65" s="79"/>
      <c r="C65" s="80"/>
      <c r="D65" s="81" t="s">
        <v>3</v>
      </c>
      <c r="E65" s="82">
        <f t="shared" si="4"/>
        <v>0</v>
      </c>
      <c r="F65" s="83" t="s">
        <v>3</v>
      </c>
      <c r="G65" s="84"/>
      <c r="H65" s="84"/>
      <c r="I65" s="84"/>
      <c r="J65" s="84"/>
      <c r="K65" s="84"/>
      <c r="L65" s="84"/>
      <c r="M65" s="84"/>
      <c r="N65" s="84"/>
      <c r="O65" s="84"/>
      <c r="P65" s="85"/>
      <c r="Q65" s="86"/>
      <c r="R65" s="204"/>
      <c r="S65" s="108"/>
      <c r="T65" s="108"/>
      <c r="U65" s="108"/>
      <c r="V65" s="109"/>
    </row>
    <row r="66" spans="2:22" ht="30" customHeight="1" thickTop="1" thickBot="1" x14ac:dyDescent="0.45">
      <c r="B66" s="79"/>
      <c r="C66" s="80"/>
      <c r="D66" s="81" t="s">
        <v>4</v>
      </c>
      <c r="E66" s="82">
        <f t="shared" si="4"/>
        <v>0</v>
      </c>
      <c r="F66" s="83" t="s">
        <v>4</v>
      </c>
      <c r="G66" s="84"/>
      <c r="H66" s="84"/>
      <c r="I66" s="84"/>
      <c r="J66" s="84"/>
      <c r="K66" s="84"/>
      <c r="L66" s="84"/>
      <c r="M66" s="84"/>
      <c r="N66" s="84"/>
      <c r="O66" s="84"/>
      <c r="P66" s="85"/>
      <c r="Q66" s="86"/>
      <c r="R66" s="204"/>
      <c r="S66" s="108"/>
      <c r="T66" s="108"/>
      <c r="U66" s="108"/>
      <c r="V66" s="109"/>
    </row>
    <row r="67" spans="2:22" ht="30" customHeight="1" thickTop="1" thickBot="1" x14ac:dyDescent="0.45">
      <c r="B67" s="87" t="s">
        <v>70</v>
      </c>
      <c r="C67" s="88"/>
      <c r="D67" s="81" t="s">
        <v>5</v>
      </c>
      <c r="E67" s="82">
        <f t="shared" si="4"/>
        <v>0</v>
      </c>
      <c r="F67" s="83" t="s">
        <v>5</v>
      </c>
      <c r="G67" s="84"/>
      <c r="H67" s="84"/>
      <c r="I67" s="84"/>
      <c r="J67" s="84"/>
      <c r="K67" s="84"/>
      <c r="L67" s="84"/>
      <c r="M67" s="84"/>
      <c r="N67" s="84"/>
      <c r="O67" s="84"/>
      <c r="P67" s="85"/>
      <c r="Q67" s="86"/>
      <c r="R67" s="204"/>
      <c r="S67" s="108"/>
      <c r="T67" s="108"/>
      <c r="U67" s="108"/>
      <c r="V67" s="109"/>
    </row>
    <row r="68" spans="2:22" ht="30" customHeight="1" thickTop="1" x14ac:dyDescent="0.4">
      <c r="B68" s="89" t="s">
        <v>71</v>
      </c>
      <c r="C68" s="90"/>
      <c r="D68" s="91" t="s">
        <v>6</v>
      </c>
      <c r="E68" s="92">
        <f t="shared" si="4"/>
        <v>0</v>
      </c>
      <c r="F68" s="93" t="s">
        <v>6</v>
      </c>
      <c r="G68" s="94"/>
      <c r="H68" s="94"/>
      <c r="I68" s="94"/>
      <c r="J68" s="94"/>
      <c r="K68" s="94"/>
      <c r="L68" s="94"/>
      <c r="M68" s="94"/>
      <c r="N68" s="94"/>
      <c r="O68" s="94"/>
      <c r="P68" s="95"/>
      <c r="Q68" s="96"/>
      <c r="R68" s="205"/>
      <c r="S68" s="110"/>
      <c r="T68" s="110"/>
      <c r="U68" s="110"/>
      <c r="V68" s="111"/>
    </row>
    <row r="69" spans="2:22" ht="30" customHeight="1" thickBot="1" x14ac:dyDescent="0.45">
      <c r="B69" s="206" t="s">
        <v>59</v>
      </c>
      <c r="C69" s="207"/>
      <c r="D69" s="112" t="s">
        <v>62</v>
      </c>
      <c r="E69" s="113">
        <f t="shared" si="4"/>
        <v>0</v>
      </c>
      <c r="F69" s="105" t="s">
        <v>62</v>
      </c>
      <c r="G69" s="98"/>
      <c r="H69" s="98"/>
      <c r="I69" s="98"/>
      <c r="J69" s="98"/>
      <c r="K69" s="98"/>
      <c r="L69" s="98"/>
      <c r="M69" s="98"/>
      <c r="N69" s="98"/>
      <c r="O69" s="98"/>
      <c r="P69" s="99"/>
      <c r="Q69" s="100"/>
      <c r="R69" s="208" t="str">
        <f t="shared" ref="R69" si="13">B69</f>
        <v>新規③</v>
      </c>
      <c r="S69" s="191"/>
      <c r="T69" s="191"/>
      <c r="U69" s="191"/>
      <c r="V69" s="193"/>
    </row>
    <row r="70" spans="2:22" ht="30" customHeight="1" thickTop="1" thickBot="1" x14ac:dyDescent="0.45">
      <c r="B70" s="79"/>
      <c r="C70" s="80"/>
      <c r="D70" s="81" t="s">
        <v>61</v>
      </c>
      <c r="E70" s="82">
        <f t="shared" si="4"/>
        <v>0</v>
      </c>
      <c r="F70" s="83" t="s">
        <v>61</v>
      </c>
      <c r="G70" s="84"/>
      <c r="H70" s="84"/>
      <c r="I70" s="84"/>
      <c r="J70" s="84"/>
      <c r="K70" s="84"/>
      <c r="L70" s="84"/>
      <c r="M70" s="84"/>
      <c r="N70" s="84"/>
      <c r="O70" s="84"/>
      <c r="P70" s="85"/>
      <c r="Q70" s="86"/>
      <c r="R70" s="204"/>
      <c r="S70" s="192"/>
      <c r="T70" s="192"/>
      <c r="U70" s="192"/>
      <c r="V70" s="194"/>
    </row>
    <row r="71" spans="2:22" ht="30" customHeight="1" thickTop="1" thickBot="1" x14ac:dyDescent="0.45">
      <c r="B71" s="79"/>
      <c r="C71" s="80"/>
      <c r="D71" s="81" t="s">
        <v>3</v>
      </c>
      <c r="E71" s="82">
        <f t="shared" si="4"/>
        <v>0</v>
      </c>
      <c r="F71" s="83" t="s">
        <v>3</v>
      </c>
      <c r="G71" s="84"/>
      <c r="H71" s="84"/>
      <c r="I71" s="84"/>
      <c r="J71" s="84"/>
      <c r="K71" s="84"/>
      <c r="L71" s="84"/>
      <c r="M71" s="84"/>
      <c r="N71" s="84"/>
      <c r="O71" s="84"/>
      <c r="P71" s="85"/>
      <c r="Q71" s="86"/>
      <c r="R71" s="204"/>
      <c r="S71" s="192"/>
      <c r="T71" s="192"/>
      <c r="U71" s="192"/>
      <c r="V71" s="194"/>
    </row>
    <row r="72" spans="2:22" ht="30" customHeight="1" thickTop="1" thickBot="1" x14ac:dyDescent="0.45">
      <c r="B72" s="79"/>
      <c r="C72" s="80"/>
      <c r="D72" s="81" t="s">
        <v>4</v>
      </c>
      <c r="E72" s="82">
        <f t="shared" si="4"/>
        <v>0</v>
      </c>
      <c r="F72" s="83" t="s">
        <v>4</v>
      </c>
      <c r="G72" s="84"/>
      <c r="H72" s="84"/>
      <c r="I72" s="84"/>
      <c r="J72" s="84"/>
      <c r="K72" s="84"/>
      <c r="L72" s="84"/>
      <c r="M72" s="84"/>
      <c r="N72" s="84"/>
      <c r="O72" s="84"/>
      <c r="P72" s="85"/>
      <c r="Q72" s="86"/>
      <c r="R72" s="204"/>
      <c r="S72" s="192"/>
      <c r="T72" s="192"/>
      <c r="U72" s="192"/>
      <c r="V72" s="194"/>
    </row>
    <row r="73" spans="2:22" ht="30" customHeight="1" thickTop="1" thickBot="1" x14ac:dyDescent="0.45">
      <c r="B73" s="87" t="s">
        <v>70</v>
      </c>
      <c r="C73" s="88"/>
      <c r="D73" s="81" t="s">
        <v>5</v>
      </c>
      <c r="E73" s="82">
        <f t="shared" si="4"/>
        <v>0</v>
      </c>
      <c r="F73" s="83" t="s">
        <v>5</v>
      </c>
      <c r="G73" s="84"/>
      <c r="H73" s="84"/>
      <c r="I73" s="84"/>
      <c r="J73" s="84"/>
      <c r="K73" s="84"/>
      <c r="L73" s="84"/>
      <c r="M73" s="84"/>
      <c r="N73" s="84"/>
      <c r="O73" s="84"/>
      <c r="P73" s="85"/>
      <c r="Q73" s="86"/>
      <c r="R73" s="204"/>
      <c r="S73" s="192"/>
      <c r="T73" s="192"/>
      <c r="U73" s="192"/>
      <c r="V73" s="194"/>
    </row>
    <row r="74" spans="2:22" ht="30" customHeight="1" thickTop="1" thickBot="1" x14ac:dyDescent="0.45">
      <c r="B74" s="114" t="s">
        <v>71</v>
      </c>
      <c r="C74" s="90"/>
      <c r="D74" s="115" t="s">
        <v>6</v>
      </c>
      <c r="E74" s="116">
        <f t="shared" si="4"/>
        <v>0</v>
      </c>
      <c r="F74" s="117" t="s">
        <v>6</v>
      </c>
      <c r="G74" s="118"/>
      <c r="H74" s="118"/>
      <c r="I74" s="118"/>
      <c r="J74" s="118"/>
      <c r="K74" s="118"/>
      <c r="L74" s="118"/>
      <c r="M74" s="118"/>
      <c r="N74" s="118"/>
      <c r="O74" s="118"/>
      <c r="P74" s="119"/>
      <c r="Q74" s="120"/>
      <c r="R74" s="204"/>
      <c r="S74" s="192"/>
      <c r="T74" s="192"/>
      <c r="U74" s="192"/>
      <c r="V74" s="194"/>
    </row>
    <row r="75" spans="2:22" s="121" customFormat="1" ht="24" customHeight="1" thickTop="1" x14ac:dyDescent="0.4">
      <c r="B75" s="195" t="s">
        <v>77</v>
      </c>
      <c r="C75" s="196"/>
      <c r="D75" s="196"/>
      <c r="E75" s="196"/>
      <c r="F75" s="197"/>
      <c r="G75" s="183" t="str">
        <f t="shared" ref="G75:Q75" si="14">G7</f>
        <v>アイテム１</v>
      </c>
      <c r="H75" s="183" t="str">
        <f t="shared" si="14"/>
        <v>アイテム2</v>
      </c>
      <c r="I75" s="183" t="str">
        <f t="shared" si="14"/>
        <v>アイテム3</v>
      </c>
      <c r="J75" s="183" t="str">
        <f t="shared" si="14"/>
        <v>アイテム4</v>
      </c>
      <c r="K75" s="183" t="str">
        <f t="shared" si="14"/>
        <v>アイテム5</v>
      </c>
      <c r="L75" s="183" t="str">
        <f t="shared" si="14"/>
        <v>アイテム6</v>
      </c>
      <c r="M75" s="183" t="str">
        <f t="shared" si="14"/>
        <v>アイテム7</v>
      </c>
      <c r="N75" s="183" t="str">
        <f t="shared" si="14"/>
        <v>その他</v>
      </c>
      <c r="O75" s="183" t="str">
        <f t="shared" si="14"/>
        <v>新規①</v>
      </c>
      <c r="P75" s="183" t="str">
        <f t="shared" si="14"/>
        <v>新規②</v>
      </c>
      <c r="Q75" s="186" t="str">
        <f t="shared" si="14"/>
        <v>新規③</v>
      </c>
      <c r="R75" s="188" t="s">
        <v>78</v>
      </c>
      <c r="S75" s="189"/>
      <c r="T75" s="189"/>
      <c r="U75" s="189"/>
      <c r="V75" s="190"/>
    </row>
    <row r="76" spans="2:22" s="121" customFormat="1" ht="24" customHeight="1" x14ac:dyDescent="0.4">
      <c r="B76" s="198"/>
      <c r="C76" s="199"/>
      <c r="D76" s="199"/>
      <c r="E76" s="199"/>
      <c r="F76" s="200"/>
      <c r="G76" s="184"/>
      <c r="H76" s="184"/>
      <c r="I76" s="184"/>
      <c r="J76" s="184"/>
      <c r="K76" s="184"/>
      <c r="L76" s="184"/>
      <c r="M76" s="184"/>
      <c r="N76" s="184"/>
      <c r="O76" s="184"/>
      <c r="P76" s="185"/>
      <c r="Q76" s="187"/>
      <c r="R76" s="122" t="s">
        <v>79</v>
      </c>
      <c r="S76" s="123"/>
      <c r="T76" s="123"/>
      <c r="U76" s="123"/>
      <c r="V76" s="124"/>
    </row>
    <row r="77" spans="2:22" s="121" customFormat="1" ht="30" customHeight="1" x14ac:dyDescent="0.4">
      <c r="B77" s="171" t="s">
        <v>80</v>
      </c>
      <c r="C77" s="172"/>
      <c r="D77" s="172"/>
      <c r="E77" s="172"/>
      <c r="F77" s="173"/>
      <c r="G77" s="125"/>
      <c r="H77" s="125"/>
      <c r="I77" s="125"/>
      <c r="J77" s="125"/>
      <c r="K77" s="125"/>
      <c r="L77" s="125"/>
      <c r="M77" s="125"/>
      <c r="N77" s="125"/>
      <c r="O77" s="125"/>
      <c r="P77" s="126"/>
      <c r="Q77" s="127"/>
      <c r="R77" s="122" t="s">
        <v>81</v>
      </c>
      <c r="S77" s="123"/>
      <c r="T77" s="123"/>
      <c r="U77" s="123"/>
      <c r="V77" s="124"/>
    </row>
    <row r="78" spans="2:22" s="121" customFormat="1" ht="30" customHeight="1" x14ac:dyDescent="0.4">
      <c r="B78" s="171" t="s">
        <v>82</v>
      </c>
      <c r="C78" s="172"/>
      <c r="D78" s="172"/>
      <c r="E78" s="172"/>
      <c r="F78" s="173"/>
      <c r="G78" s="125"/>
      <c r="H78" s="125"/>
      <c r="I78" s="125"/>
      <c r="J78" s="125"/>
      <c r="K78" s="125"/>
      <c r="L78" s="125"/>
      <c r="M78" s="125"/>
      <c r="N78" s="125"/>
      <c r="O78" s="125"/>
      <c r="P78" s="126"/>
      <c r="Q78" s="127"/>
      <c r="R78" s="122"/>
      <c r="S78" s="123"/>
      <c r="T78" s="123"/>
      <c r="U78" s="123"/>
      <c r="V78" s="124"/>
    </row>
    <row r="79" spans="2:22" s="121" customFormat="1" ht="30" customHeight="1" x14ac:dyDescent="0.4">
      <c r="B79" s="128" t="s">
        <v>83</v>
      </c>
      <c r="C79" s="129"/>
      <c r="D79" s="130"/>
      <c r="E79" s="130"/>
      <c r="F79" s="131"/>
      <c r="G79" s="132"/>
      <c r="H79" s="132"/>
      <c r="I79" s="132"/>
      <c r="J79" s="132"/>
      <c r="K79" s="132"/>
      <c r="L79" s="132"/>
      <c r="M79" s="132"/>
      <c r="N79" s="132"/>
      <c r="O79" s="132"/>
      <c r="P79" s="133"/>
      <c r="Q79" s="134"/>
      <c r="R79" s="122" t="s">
        <v>84</v>
      </c>
      <c r="S79" s="123"/>
      <c r="T79" s="123"/>
      <c r="U79" s="123"/>
      <c r="V79" s="124"/>
    </row>
    <row r="80" spans="2:22" s="121" customFormat="1" ht="30" customHeight="1" x14ac:dyDescent="0.4">
      <c r="B80" s="128" t="s">
        <v>85</v>
      </c>
      <c r="C80" s="129"/>
      <c r="D80" s="130"/>
      <c r="E80" s="130"/>
      <c r="F80" s="131"/>
      <c r="G80" s="132"/>
      <c r="H80" s="132"/>
      <c r="I80" s="132"/>
      <c r="J80" s="132"/>
      <c r="K80" s="132"/>
      <c r="L80" s="132"/>
      <c r="M80" s="132"/>
      <c r="N80" s="132"/>
      <c r="O80" s="132"/>
      <c r="P80" s="133"/>
      <c r="Q80" s="134"/>
      <c r="R80" s="135" t="s">
        <v>86</v>
      </c>
      <c r="S80" s="136"/>
      <c r="T80" s="136"/>
      <c r="U80" s="136"/>
      <c r="V80" s="137"/>
    </row>
    <row r="81" spans="2:22" s="121" customFormat="1" ht="30" customHeight="1" x14ac:dyDescent="0.4">
      <c r="B81" s="128" t="s">
        <v>87</v>
      </c>
      <c r="C81" s="129"/>
      <c r="D81" s="130"/>
      <c r="E81" s="130"/>
      <c r="F81" s="131"/>
      <c r="G81" s="132"/>
      <c r="H81" s="132"/>
      <c r="I81" s="132"/>
      <c r="J81" s="132"/>
      <c r="K81" s="132"/>
      <c r="L81" s="132"/>
      <c r="M81" s="132"/>
      <c r="N81" s="132"/>
      <c r="O81" s="132"/>
      <c r="P81" s="133"/>
      <c r="Q81" s="134"/>
      <c r="R81" s="135" t="s">
        <v>88</v>
      </c>
      <c r="S81" s="136"/>
      <c r="T81" s="136"/>
      <c r="U81" s="136"/>
      <c r="V81" s="137"/>
    </row>
    <row r="82" spans="2:22" s="121" customFormat="1" ht="30" customHeight="1" x14ac:dyDescent="0.4">
      <c r="B82" s="128" t="s">
        <v>89</v>
      </c>
      <c r="C82" s="129"/>
      <c r="D82" s="130"/>
      <c r="E82" s="130"/>
      <c r="F82" s="131"/>
      <c r="G82" s="132"/>
      <c r="H82" s="132"/>
      <c r="I82" s="132"/>
      <c r="J82" s="132"/>
      <c r="K82" s="132"/>
      <c r="L82" s="132"/>
      <c r="M82" s="132"/>
      <c r="N82" s="132"/>
      <c r="O82" s="132"/>
      <c r="P82" s="133"/>
      <c r="Q82" s="134"/>
      <c r="R82" s="174" t="s">
        <v>90</v>
      </c>
      <c r="S82" s="175"/>
      <c r="T82" s="175"/>
      <c r="U82" s="175"/>
      <c r="V82" s="176"/>
    </row>
    <row r="83" spans="2:22" s="121" customFormat="1" ht="30" customHeight="1" x14ac:dyDescent="0.4">
      <c r="B83" s="128" t="s">
        <v>91</v>
      </c>
      <c r="C83" s="129"/>
      <c r="D83" s="130"/>
      <c r="E83" s="130"/>
      <c r="F83" s="131"/>
      <c r="G83" s="132"/>
      <c r="H83" s="132"/>
      <c r="I83" s="132"/>
      <c r="J83" s="132"/>
      <c r="K83" s="132"/>
      <c r="L83" s="132"/>
      <c r="M83" s="132"/>
      <c r="N83" s="132"/>
      <c r="O83" s="132"/>
      <c r="P83" s="133"/>
      <c r="Q83" s="134"/>
      <c r="R83" s="177" t="s">
        <v>92</v>
      </c>
      <c r="S83" s="178"/>
      <c r="T83" s="178"/>
      <c r="U83" s="178"/>
      <c r="V83" s="179"/>
    </row>
    <row r="84" spans="2:22" s="121" customFormat="1" ht="30" customHeight="1" thickBot="1" x14ac:dyDescent="0.45">
      <c r="B84" s="138" t="s">
        <v>93</v>
      </c>
      <c r="C84" s="139"/>
      <c r="D84" s="140"/>
      <c r="E84" s="140"/>
      <c r="F84" s="141"/>
      <c r="G84" s="142"/>
      <c r="H84" s="142"/>
      <c r="I84" s="142"/>
      <c r="J84" s="142"/>
      <c r="K84" s="142"/>
      <c r="L84" s="142"/>
      <c r="M84" s="142"/>
      <c r="N84" s="142"/>
      <c r="O84" s="142"/>
      <c r="P84" s="143"/>
      <c r="Q84" s="144"/>
      <c r="R84" s="180" t="s">
        <v>94</v>
      </c>
      <c r="S84" s="181"/>
      <c r="T84" s="181"/>
      <c r="U84" s="181"/>
      <c r="V84" s="182"/>
    </row>
    <row r="85" spans="2:22" ht="20.100000000000001" customHeight="1" thickTop="1" x14ac:dyDescent="0.4"/>
    <row r="86" spans="2:22" ht="19.5" x14ac:dyDescent="0.4">
      <c r="D86" s="145" t="s">
        <v>95</v>
      </c>
      <c r="E86" s="146" t="s">
        <v>96</v>
      </c>
    </row>
    <row r="87" spans="2:22" ht="19.5" x14ac:dyDescent="0.4">
      <c r="D87" s="145" t="s">
        <v>97</v>
      </c>
      <c r="E87" s="145" t="s">
        <v>98</v>
      </c>
    </row>
    <row r="88" spans="2:22" ht="19.5" x14ac:dyDescent="0.4">
      <c r="D88" s="146" t="s">
        <v>99</v>
      </c>
      <c r="E88" s="145" t="s">
        <v>100</v>
      </c>
    </row>
    <row r="89" spans="2:22" ht="19.5" x14ac:dyDescent="0.4">
      <c r="D89" s="146" t="s">
        <v>101</v>
      </c>
      <c r="E89" s="146" t="s">
        <v>102</v>
      </c>
    </row>
    <row r="90" spans="2:22" ht="19.5" x14ac:dyDescent="0.4">
      <c r="D90" s="146" t="s">
        <v>103</v>
      </c>
      <c r="E90" s="146" t="s">
        <v>104</v>
      </c>
    </row>
    <row r="91" spans="2:22" ht="19.5" x14ac:dyDescent="0.4">
      <c r="D91" s="146" t="s">
        <v>105</v>
      </c>
      <c r="E91" s="146" t="s">
        <v>106</v>
      </c>
    </row>
    <row r="92" spans="2:22" ht="19.5" x14ac:dyDescent="0.4">
      <c r="D92" s="146" t="s">
        <v>107</v>
      </c>
      <c r="E92" s="146" t="s">
        <v>108</v>
      </c>
    </row>
    <row r="93" spans="2:22" ht="19.5" x14ac:dyDescent="0.4">
      <c r="D93" s="146" t="s">
        <v>109</v>
      </c>
      <c r="E93" s="146" t="s">
        <v>110</v>
      </c>
    </row>
    <row r="94" spans="2:22" ht="19.5" x14ac:dyDescent="0.4">
      <c r="D94" s="147"/>
      <c r="E94" s="146" t="s">
        <v>111</v>
      </c>
    </row>
    <row r="95" spans="2:22" ht="19.5" x14ac:dyDescent="0.4">
      <c r="D95" s="147"/>
      <c r="E95" s="146" t="s">
        <v>112</v>
      </c>
    </row>
    <row r="96" spans="2:22" ht="19.5" x14ac:dyDescent="0.4">
      <c r="D96" s="147"/>
      <c r="E96" s="146" t="s">
        <v>56</v>
      </c>
    </row>
  </sheetData>
  <mergeCells count="101">
    <mergeCell ref="B5:E6"/>
    <mergeCell ref="F5:Q6"/>
    <mergeCell ref="C7:D7"/>
    <mergeCell ref="F7:F8"/>
    <mergeCell ref="G7:G8"/>
    <mergeCell ref="H7:H8"/>
    <mergeCell ref="I7:I8"/>
    <mergeCell ref="J7:J8"/>
    <mergeCell ref="K7:K8"/>
    <mergeCell ref="L7:L8"/>
    <mergeCell ref="C8:D8"/>
    <mergeCell ref="M7:M8"/>
    <mergeCell ref="N7:N8"/>
    <mergeCell ref="O7:O8"/>
    <mergeCell ref="P7:P8"/>
    <mergeCell ref="Q7:Q8"/>
    <mergeCell ref="R7:V8"/>
    <mergeCell ref="V9:V14"/>
    <mergeCell ref="C10:D10"/>
    <mergeCell ref="C11:D11"/>
    <mergeCell ref="C12:D12"/>
    <mergeCell ref="B13:E14"/>
    <mergeCell ref="U15:U20"/>
    <mergeCell ref="B27:C27"/>
    <mergeCell ref="R27:R32"/>
    <mergeCell ref="S27:S32"/>
    <mergeCell ref="T27:T32"/>
    <mergeCell ref="U27:U32"/>
    <mergeCell ref="C9:D9"/>
    <mergeCell ref="R9:R14"/>
    <mergeCell ref="S9:S14"/>
    <mergeCell ref="T9:T14"/>
    <mergeCell ref="U9:U14"/>
    <mergeCell ref="V27:V32"/>
    <mergeCell ref="V15:V20"/>
    <mergeCell ref="B21:C21"/>
    <mergeCell ref="R21:R26"/>
    <mergeCell ref="S21:S26"/>
    <mergeCell ref="T21:T26"/>
    <mergeCell ref="U21:U26"/>
    <mergeCell ref="V21:V26"/>
    <mergeCell ref="B39:C39"/>
    <mergeCell ref="R39:R44"/>
    <mergeCell ref="S39:S44"/>
    <mergeCell ref="T39:T44"/>
    <mergeCell ref="U39:U44"/>
    <mergeCell ref="V39:V44"/>
    <mergeCell ref="B33:C33"/>
    <mergeCell ref="R33:R38"/>
    <mergeCell ref="S33:S38"/>
    <mergeCell ref="T33:T38"/>
    <mergeCell ref="U33:U38"/>
    <mergeCell ref="V33:V38"/>
    <mergeCell ref="B15:C15"/>
    <mergeCell ref="R15:R20"/>
    <mergeCell ref="S15:S20"/>
    <mergeCell ref="T15:T20"/>
    <mergeCell ref="U57:U62"/>
    <mergeCell ref="V57:V62"/>
    <mergeCell ref="B51:C51"/>
    <mergeCell ref="R51:R56"/>
    <mergeCell ref="S51:S56"/>
    <mergeCell ref="T51:T56"/>
    <mergeCell ref="U51:U56"/>
    <mergeCell ref="V51:V56"/>
    <mergeCell ref="B45:C45"/>
    <mergeCell ref="R45:R50"/>
    <mergeCell ref="S45:S50"/>
    <mergeCell ref="T45:T50"/>
    <mergeCell ref="U45:U50"/>
    <mergeCell ref="V45:V50"/>
    <mergeCell ref="B63:C63"/>
    <mergeCell ref="R63:R68"/>
    <mergeCell ref="B69:C69"/>
    <mergeCell ref="R69:R74"/>
    <mergeCell ref="S69:S74"/>
    <mergeCell ref="T69:T74"/>
    <mergeCell ref="B57:C57"/>
    <mergeCell ref="R57:R62"/>
    <mergeCell ref="S57:S62"/>
    <mergeCell ref="T57:T62"/>
    <mergeCell ref="U69:U74"/>
    <mergeCell ref="V69:V74"/>
    <mergeCell ref="B75:F76"/>
    <mergeCell ref="G75:G76"/>
    <mergeCell ref="H75:H76"/>
    <mergeCell ref="I75:I76"/>
    <mergeCell ref="J75:J76"/>
    <mergeCell ref="K75:K76"/>
    <mergeCell ref="L75:L76"/>
    <mergeCell ref="M75:M76"/>
    <mergeCell ref="B78:F78"/>
    <mergeCell ref="R82:V82"/>
    <mergeCell ref="R83:V83"/>
    <mergeCell ref="R84:V84"/>
    <mergeCell ref="N75:N76"/>
    <mergeCell ref="O75:O76"/>
    <mergeCell ref="P75:P76"/>
    <mergeCell ref="Q75:Q76"/>
    <mergeCell ref="R75:V75"/>
    <mergeCell ref="B77:F77"/>
  </mergeCells>
  <phoneticPr fontId="3"/>
  <dataValidations count="2">
    <dataValidation type="list" allowBlank="1" showInputMessage="1" showErrorMessage="1" sqref="C20 C26 C32 C38 C44 C50 C56 C74 C62 C68">
      <formula1>エリア</formula1>
    </dataValidation>
    <dataValidation type="list" allowBlank="1" showInputMessage="1" showErrorMessage="1" sqref="C19 C25 C31 C37 C43 C49 C55 C61 C73 C67">
      <formula1>業態</formula1>
    </dataValidation>
  </dataValidations>
  <printOptions horizontalCentered="1"/>
  <pageMargins left="0.9055118110236221" right="0.31496062992125984" top="0.55118110236220474" bottom="0.55118110236220474" header="0.31496062992125984" footer="0.31496062992125984"/>
  <pageSetup paperSize="8"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V96"/>
  <sheetViews>
    <sheetView zoomScale="75" zoomScaleNormal="75" workbookViewId="0">
      <selection activeCell="C12" sqref="C12:D12"/>
    </sheetView>
  </sheetViews>
  <sheetFormatPr defaultColWidth="8.125" defaultRowHeight="16.5" x14ac:dyDescent="0.4"/>
  <cols>
    <col min="1" max="1" width="0.75" style="59" customWidth="1"/>
    <col min="2" max="2" width="20.75" style="59" customWidth="1"/>
    <col min="3" max="3" width="14.125" style="59" customWidth="1"/>
    <col min="4" max="4" width="19.625" style="59" bestFit="1" customWidth="1"/>
    <col min="5" max="5" width="10.875" style="59" customWidth="1"/>
    <col min="6" max="6" width="19.625" style="59" bestFit="1" customWidth="1"/>
    <col min="7" max="17" width="10.875" style="59" customWidth="1"/>
    <col min="18" max="18" width="21.125" style="121" customWidth="1"/>
    <col min="19" max="22" width="9.625" style="121" customWidth="1"/>
    <col min="23" max="16384" width="8.125" style="59"/>
  </cols>
  <sheetData>
    <row r="1" spans="2:22" ht="44.25" customHeight="1" x14ac:dyDescent="0.3">
      <c r="B1" s="54" t="s">
        <v>114</v>
      </c>
      <c r="C1" s="54"/>
      <c r="D1" s="55"/>
      <c r="E1" s="56"/>
      <c r="F1" s="56"/>
      <c r="G1" s="56"/>
      <c r="H1" s="56"/>
      <c r="I1" s="56"/>
      <c r="J1" s="56"/>
      <c r="K1" s="56"/>
      <c r="L1" s="56"/>
      <c r="M1" s="56"/>
      <c r="N1" s="56"/>
      <c r="O1" s="56"/>
      <c r="P1" s="56"/>
      <c r="Q1" s="57"/>
      <c r="R1" s="58"/>
      <c r="S1" s="58"/>
      <c r="T1" s="58"/>
      <c r="U1" s="58"/>
      <c r="V1" s="58"/>
    </row>
    <row r="2" spans="2:22" ht="30.75" x14ac:dyDescent="0.3">
      <c r="B2" s="54"/>
      <c r="C2" s="54"/>
      <c r="D2" s="55"/>
      <c r="E2" s="60"/>
      <c r="F2" s="56"/>
      <c r="G2" s="56"/>
      <c r="H2" s="56"/>
      <c r="I2" s="56"/>
      <c r="J2" s="56"/>
      <c r="K2" s="56"/>
      <c r="L2" s="56"/>
      <c r="M2" s="56"/>
      <c r="N2" s="56"/>
      <c r="O2" s="56"/>
      <c r="P2" s="56"/>
      <c r="Q2" s="61" t="s">
        <v>43</v>
      </c>
      <c r="R2" s="58"/>
      <c r="S2" s="58"/>
      <c r="T2" s="58"/>
      <c r="U2" s="58"/>
      <c r="V2" s="58"/>
    </row>
    <row r="3" spans="2:22" ht="30.75" x14ac:dyDescent="0.3">
      <c r="B3" s="54"/>
      <c r="C3" s="54"/>
      <c r="D3" s="55"/>
      <c r="E3" s="60"/>
      <c r="F3" s="56"/>
      <c r="G3" s="56"/>
      <c r="H3" s="56"/>
      <c r="I3" s="56"/>
      <c r="J3" s="56"/>
      <c r="K3" s="56"/>
      <c r="L3" s="56"/>
      <c r="M3" s="56"/>
      <c r="N3" s="56"/>
      <c r="O3" s="56"/>
      <c r="P3" s="56"/>
      <c r="Q3" s="61" t="s">
        <v>44</v>
      </c>
      <c r="R3" s="58"/>
      <c r="S3" s="58"/>
      <c r="T3" s="58"/>
      <c r="U3" s="58"/>
      <c r="V3" s="58"/>
    </row>
    <row r="4" spans="2:22" ht="31.5" thickBot="1" x14ac:dyDescent="0.35">
      <c r="B4" s="54"/>
      <c r="C4" s="54"/>
      <c r="D4" s="55"/>
      <c r="E4" s="60"/>
      <c r="F4" s="56"/>
      <c r="G4" s="56"/>
      <c r="H4" s="56"/>
      <c r="I4" s="56"/>
      <c r="J4" s="56"/>
      <c r="K4" s="56"/>
      <c r="L4" s="56"/>
      <c r="M4" s="56"/>
      <c r="N4" s="56"/>
      <c r="O4" s="56"/>
      <c r="P4" s="56"/>
      <c r="Q4" s="57" t="s">
        <v>45</v>
      </c>
      <c r="R4" s="58"/>
      <c r="S4" s="58"/>
      <c r="T4" s="58"/>
      <c r="U4" s="58"/>
      <c r="V4" s="58"/>
    </row>
    <row r="5" spans="2:22" ht="24" customHeight="1" thickTop="1" x14ac:dyDescent="0.4">
      <c r="B5" s="238" t="s">
        <v>46</v>
      </c>
      <c r="C5" s="239"/>
      <c r="D5" s="239"/>
      <c r="E5" s="239"/>
      <c r="F5" s="242" t="s">
        <v>47</v>
      </c>
      <c r="G5" s="243"/>
      <c r="H5" s="243"/>
      <c r="I5" s="243"/>
      <c r="J5" s="243"/>
      <c r="K5" s="243"/>
      <c r="L5" s="243"/>
      <c r="M5" s="243"/>
      <c r="N5" s="243"/>
      <c r="O5" s="243"/>
      <c r="P5" s="243"/>
      <c r="Q5" s="244"/>
      <c r="R5" s="56"/>
      <c r="S5" s="56"/>
      <c r="T5" s="56"/>
      <c r="U5" s="56"/>
      <c r="V5" s="56"/>
    </row>
    <row r="6" spans="2:22" ht="24" customHeight="1" thickBot="1" x14ac:dyDescent="0.45">
      <c r="B6" s="240"/>
      <c r="C6" s="241"/>
      <c r="D6" s="241"/>
      <c r="E6" s="241"/>
      <c r="F6" s="245"/>
      <c r="G6" s="246"/>
      <c r="H6" s="246"/>
      <c r="I6" s="246"/>
      <c r="J6" s="246"/>
      <c r="K6" s="246"/>
      <c r="L6" s="246"/>
      <c r="M6" s="246"/>
      <c r="N6" s="246"/>
      <c r="O6" s="246"/>
      <c r="P6" s="246"/>
      <c r="Q6" s="247"/>
      <c r="R6" s="56"/>
      <c r="S6" s="56"/>
      <c r="T6" s="56"/>
      <c r="U6" s="56"/>
      <c r="V6" s="56"/>
    </row>
    <row r="7" spans="2:22" ht="24" customHeight="1" thickTop="1" x14ac:dyDescent="0.4">
      <c r="B7" s="62" t="s">
        <v>1</v>
      </c>
      <c r="C7" s="216">
        <f>SUM(G9:Q9)</f>
        <v>0</v>
      </c>
      <c r="D7" s="216"/>
      <c r="E7" s="63" t="s">
        <v>48</v>
      </c>
      <c r="F7" s="248"/>
      <c r="G7" s="223" t="s">
        <v>49</v>
      </c>
      <c r="H7" s="223" t="s">
        <v>50</v>
      </c>
      <c r="I7" s="223" t="s">
        <v>51</v>
      </c>
      <c r="J7" s="223" t="s">
        <v>52</v>
      </c>
      <c r="K7" s="223" t="s">
        <v>53</v>
      </c>
      <c r="L7" s="223" t="s">
        <v>54</v>
      </c>
      <c r="M7" s="223" t="s">
        <v>55</v>
      </c>
      <c r="N7" s="223" t="s">
        <v>56</v>
      </c>
      <c r="O7" s="223" t="s">
        <v>57</v>
      </c>
      <c r="P7" s="223" t="s">
        <v>58</v>
      </c>
      <c r="Q7" s="225" t="s">
        <v>59</v>
      </c>
      <c r="R7" s="195" t="s">
        <v>60</v>
      </c>
      <c r="S7" s="196"/>
      <c r="T7" s="196"/>
      <c r="U7" s="196"/>
      <c r="V7" s="227"/>
    </row>
    <row r="8" spans="2:22" ht="24" customHeight="1" x14ac:dyDescent="0.4">
      <c r="B8" s="62" t="s">
        <v>61</v>
      </c>
      <c r="C8" s="216">
        <f t="shared" ref="C8:C9" si="0">SUM(G10:Q10)</f>
        <v>0</v>
      </c>
      <c r="D8" s="216"/>
      <c r="E8" s="63" t="s">
        <v>48</v>
      </c>
      <c r="F8" s="249"/>
      <c r="G8" s="224"/>
      <c r="H8" s="224"/>
      <c r="I8" s="224"/>
      <c r="J8" s="224"/>
      <c r="K8" s="224"/>
      <c r="L8" s="224"/>
      <c r="M8" s="224"/>
      <c r="N8" s="224"/>
      <c r="O8" s="224"/>
      <c r="P8" s="224"/>
      <c r="Q8" s="226"/>
      <c r="R8" s="198"/>
      <c r="S8" s="199"/>
      <c r="T8" s="199"/>
      <c r="U8" s="199"/>
      <c r="V8" s="228"/>
    </row>
    <row r="9" spans="2:22" ht="30" customHeight="1" x14ac:dyDescent="0.4">
      <c r="B9" s="62" t="s">
        <v>3</v>
      </c>
      <c r="C9" s="216">
        <f t="shared" si="0"/>
        <v>0</v>
      </c>
      <c r="D9" s="216"/>
      <c r="E9" s="63" t="s">
        <v>48</v>
      </c>
      <c r="F9" s="64" t="s">
        <v>62</v>
      </c>
      <c r="G9" s="65">
        <f>G15+G21+G27+G33+G39+G45+G51+G57+G63+G69</f>
        <v>0</v>
      </c>
      <c r="H9" s="65">
        <f t="shared" ref="H9:Q9" si="1">H15+H21+H27+H33+H39+H45+H51+H57+H63+H69</f>
        <v>0</v>
      </c>
      <c r="I9" s="65">
        <f t="shared" si="1"/>
        <v>0</v>
      </c>
      <c r="J9" s="65">
        <f t="shared" si="1"/>
        <v>0</v>
      </c>
      <c r="K9" s="65">
        <f t="shared" si="1"/>
        <v>0</v>
      </c>
      <c r="L9" s="65">
        <f t="shared" si="1"/>
        <v>0</v>
      </c>
      <c r="M9" s="65">
        <f t="shared" si="1"/>
        <v>0</v>
      </c>
      <c r="N9" s="65">
        <f t="shared" si="1"/>
        <v>0</v>
      </c>
      <c r="O9" s="65">
        <f t="shared" si="1"/>
        <v>0</v>
      </c>
      <c r="P9" s="66">
        <f t="shared" si="1"/>
        <v>0</v>
      </c>
      <c r="Q9" s="67">
        <f t="shared" si="1"/>
        <v>0</v>
      </c>
      <c r="R9" s="217" t="s">
        <v>63</v>
      </c>
      <c r="S9" s="220" t="s">
        <v>64</v>
      </c>
      <c r="T9" s="220" t="s">
        <v>65</v>
      </c>
      <c r="U9" s="220" t="s">
        <v>66</v>
      </c>
      <c r="V9" s="229" t="s">
        <v>67</v>
      </c>
    </row>
    <row r="10" spans="2:22" ht="30" customHeight="1" x14ac:dyDescent="0.4">
      <c r="B10" s="62" t="s">
        <v>4</v>
      </c>
      <c r="C10" s="216">
        <f t="shared" ref="C10:C12" si="2">SUM(G12:Q12)</f>
        <v>0</v>
      </c>
      <c r="D10" s="216"/>
      <c r="E10" s="63" t="s">
        <v>48</v>
      </c>
      <c r="F10" s="64" t="s">
        <v>61</v>
      </c>
      <c r="G10" s="65">
        <f t="shared" ref="G10:Q14" si="3">G16+G22+G28+G34+G40+G46+G52+G58+G64+G70</f>
        <v>0</v>
      </c>
      <c r="H10" s="65">
        <f t="shared" si="3"/>
        <v>0</v>
      </c>
      <c r="I10" s="65">
        <f t="shared" si="3"/>
        <v>0</v>
      </c>
      <c r="J10" s="65">
        <f t="shared" si="3"/>
        <v>0</v>
      </c>
      <c r="K10" s="65">
        <f t="shared" si="3"/>
        <v>0</v>
      </c>
      <c r="L10" s="65">
        <f t="shared" si="3"/>
        <v>0</v>
      </c>
      <c r="M10" s="65">
        <f t="shared" si="3"/>
        <v>0</v>
      </c>
      <c r="N10" s="65">
        <f t="shared" si="3"/>
        <v>0</v>
      </c>
      <c r="O10" s="65">
        <f t="shared" si="3"/>
        <v>0</v>
      </c>
      <c r="P10" s="66">
        <f t="shared" si="3"/>
        <v>0</v>
      </c>
      <c r="Q10" s="67">
        <f t="shared" si="3"/>
        <v>0</v>
      </c>
      <c r="R10" s="218"/>
      <c r="S10" s="221"/>
      <c r="T10" s="221"/>
      <c r="U10" s="221"/>
      <c r="V10" s="230"/>
    </row>
    <row r="11" spans="2:22" ht="30" customHeight="1" x14ac:dyDescent="0.4">
      <c r="B11" s="62" t="s">
        <v>5</v>
      </c>
      <c r="C11" s="216">
        <f t="shared" si="2"/>
        <v>0</v>
      </c>
      <c r="D11" s="216"/>
      <c r="E11" s="63" t="s">
        <v>48</v>
      </c>
      <c r="F11" s="64" t="s">
        <v>3</v>
      </c>
      <c r="G11" s="65">
        <f t="shared" si="3"/>
        <v>0</v>
      </c>
      <c r="H11" s="65">
        <f t="shared" si="3"/>
        <v>0</v>
      </c>
      <c r="I11" s="65">
        <f t="shared" si="3"/>
        <v>0</v>
      </c>
      <c r="J11" s="65">
        <f t="shared" si="3"/>
        <v>0</v>
      </c>
      <c r="K11" s="65">
        <f t="shared" si="3"/>
        <v>0</v>
      </c>
      <c r="L11" s="65">
        <f t="shared" si="3"/>
        <v>0</v>
      </c>
      <c r="M11" s="65">
        <f t="shared" si="3"/>
        <v>0</v>
      </c>
      <c r="N11" s="65">
        <f t="shared" si="3"/>
        <v>0</v>
      </c>
      <c r="O11" s="65">
        <f t="shared" si="3"/>
        <v>0</v>
      </c>
      <c r="P11" s="66">
        <f t="shared" si="3"/>
        <v>0</v>
      </c>
      <c r="Q11" s="67">
        <f t="shared" si="3"/>
        <v>0</v>
      </c>
      <c r="R11" s="218"/>
      <c r="S11" s="221"/>
      <c r="T11" s="221"/>
      <c r="U11" s="221"/>
      <c r="V11" s="230"/>
    </row>
    <row r="12" spans="2:22" ht="30" customHeight="1" thickBot="1" x14ac:dyDescent="0.45">
      <c r="B12" s="62" t="s">
        <v>6</v>
      </c>
      <c r="C12" s="216">
        <f t="shared" si="2"/>
        <v>0</v>
      </c>
      <c r="D12" s="216"/>
      <c r="E12" s="63" t="s">
        <v>48</v>
      </c>
      <c r="F12" s="64" t="s">
        <v>4</v>
      </c>
      <c r="G12" s="65">
        <f t="shared" si="3"/>
        <v>0</v>
      </c>
      <c r="H12" s="65">
        <f t="shared" si="3"/>
        <v>0</v>
      </c>
      <c r="I12" s="65">
        <f t="shared" si="3"/>
        <v>0</v>
      </c>
      <c r="J12" s="65">
        <f t="shared" si="3"/>
        <v>0</v>
      </c>
      <c r="K12" s="65">
        <f t="shared" si="3"/>
        <v>0</v>
      </c>
      <c r="L12" s="65">
        <f t="shared" si="3"/>
        <v>0</v>
      </c>
      <c r="M12" s="65">
        <f t="shared" si="3"/>
        <v>0</v>
      </c>
      <c r="N12" s="65">
        <f t="shared" si="3"/>
        <v>0</v>
      </c>
      <c r="O12" s="65">
        <f t="shared" si="3"/>
        <v>0</v>
      </c>
      <c r="P12" s="66">
        <f t="shared" si="3"/>
        <v>0</v>
      </c>
      <c r="Q12" s="67">
        <f t="shared" si="3"/>
        <v>0</v>
      </c>
      <c r="R12" s="218"/>
      <c r="S12" s="221"/>
      <c r="T12" s="221"/>
      <c r="U12" s="221"/>
      <c r="V12" s="230"/>
    </row>
    <row r="13" spans="2:22" ht="30" customHeight="1" thickTop="1" x14ac:dyDescent="0.4">
      <c r="B13" s="232" t="s">
        <v>68</v>
      </c>
      <c r="C13" s="233"/>
      <c r="D13" s="233"/>
      <c r="E13" s="234"/>
      <c r="F13" s="64" t="s">
        <v>5</v>
      </c>
      <c r="G13" s="65">
        <f t="shared" si="3"/>
        <v>0</v>
      </c>
      <c r="H13" s="65">
        <f t="shared" si="3"/>
        <v>0</v>
      </c>
      <c r="I13" s="65">
        <f t="shared" si="3"/>
        <v>0</v>
      </c>
      <c r="J13" s="65">
        <f t="shared" si="3"/>
        <v>0</v>
      </c>
      <c r="K13" s="65">
        <f t="shared" si="3"/>
        <v>0</v>
      </c>
      <c r="L13" s="65">
        <f t="shared" si="3"/>
        <v>0</v>
      </c>
      <c r="M13" s="65">
        <f t="shared" si="3"/>
        <v>0</v>
      </c>
      <c r="N13" s="65">
        <f t="shared" si="3"/>
        <v>0</v>
      </c>
      <c r="O13" s="65">
        <f t="shared" si="3"/>
        <v>0</v>
      </c>
      <c r="P13" s="66">
        <f t="shared" si="3"/>
        <v>0</v>
      </c>
      <c r="Q13" s="67">
        <f t="shared" si="3"/>
        <v>0</v>
      </c>
      <c r="R13" s="218"/>
      <c r="S13" s="221"/>
      <c r="T13" s="221"/>
      <c r="U13" s="221"/>
      <c r="V13" s="230"/>
    </row>
    <row r="14" spans="2:22" ht="30" customHeight="1" x14ac:dyDescent="0.4">
      <c r="B14" s="235"/>
      <c r="C14" s="236"/>
      <c r="D14" s="236"/>
      <c r="E14" s="237"/>
      <c r="F14" s="68" t="s">
        <v>6</v>
      </c>
      <c r="G14" s="69">
        <f t="shared" si="3"/>
        <v>0</v>
      </c>
      <c r="H14" s="69">
        <f t="shared" si="3"/>
        <v>0</v>
      </c>
      <c r="I14" s="69">
        <f t="shared" si="3"/>
        <v>0</v>
      </c>
      <c r="J14" s="69">
        <f t="shared" si="3"/>
        <v>0</v>
      </c>
      <c r="K14" s="69">
        <f t="shared" si="3"/>
        <v>0</v>
      </c>
      <c r="L14" s="69">
        <f t="shared" si="3"/>
        <v>0</v>
      </c>
      <c r="M14" s="69">
        <f t="shared" si="3"/>
        <v>0</v>
      </c>
      <c r="N14" s="69">
        <f t="shared" si="3"/>
        <v>0</v>
      </c>
      <c r="O14" s="69">
        <f t="shared" si="3"/>
        <v>0</v>
      </c>
      <c r="P14" s="70">
        <f t="shared" si="3"/>
        <v>0</v>
      </c>
      <c r="Q14" s="71">
        <f t="shared" si="3"/>
        <v>0</v>
      </c>
      <c r="R14" s="219"/>
      <c r="S14" s="222"/>
      <c r="T14" s="222"/>
      <c r="U14" s="222"/>
      <c r="V14" s="231"/>
    </row>
    <row r="15" spans="2:22" ht="30" customHeight="1" thickBot="1" x14ac:dyDescent="0.45">
      <c r="B15" s="201" t="s">
        <v>69</v>
      </c>
      <c r="C15" s="202"/>
      <c r="D15" s="72" t="s">
        <v>62</v>
      </c>
      <c r="E15" s="73">
        <f>SUM(G15:Q15)</f>
        <v>0</v>
      </c>
      <c r="F15" s="74" t="s">
        <v>62</v>
      </c>
      <c r="G15" s="75"/>
      <c r="H15" s="75"/>
      <c r="I15" s="75"/>
      <c r="J15" s="75"/>
      <c r="K15" s="75"/>
      <c r="L15" s="75"/>
      <c r="M15" s="75"/>
      <c r="N15" s="75"/>
      <c r="O15" s="76"/>
      <c r="P15" s="77"/>
      <c r="Q15" s="78"/>
      <c r="R15" s="203" t="str">
        <f>B15</f>
        <v>取引先1</v>
      </c>
      <c r="S15" s="209"/>
      <c r="T15" s="209"/>
      <c r="U15" s="209"/>
      <c r="V15" s="211"/>
    </row>
    <row r="16" spans="2:22" ht="30" customHeight="1" thickTop="1" thickBot="1" x14ac:dyDescent="0.45">
      <c r="B16" s="79"/>
      <c r="C16" s="80"/>
      <c r="D16" s="81" t="s">
        <v>61</v>
      </c>
      <c r="E16" s="82">
        <f t="shared" ref="E16:E74" si="4">SUM(G16:Q16)</f>
        <v>0</v>
      </c>
      <c r="F16" s="83" t="s">
        <v>61</v>
      </c>
      <c r="G16" s="84"/>
      <c r="H16" s="84"/>
      <c r="I16" s="84"/>
      <c r="J16" s="84"/>
      <c r="K16" s="84"/>
      <c r="L16" s="84"/>
      <c r="M16" s="84"/>
      <c r="N16" s="84"/>
      <c r="O16" s="84"/>
      <c r="P16" s="85"/>
      <c r="Q16" s="86"/>
      <c r="R16" s="204"/>
      <c r="S16" s="192"/>
      <c r="T16" s="192"/>
      <c r="U16" s="192"/>
      <c r="V16" s="194"/>
    </row>
    <row r="17" spans="2:22" ht="30" customHeight="1" thickTop="1" thickBot="1" x14ac:dyDescent="0.45">
      <c r="B17" s="79"/>
      <c r="C17" s="80"/>
      <c r="D17" s="81" t="s">
        <v>3</v>
      </c>
      <c r="E17" s="82">
        <f t="shared" si="4"/>
        <v>0</v>
      </c>
      <c r="F17" s="83" t="s">
        <v>3</v>
      </c>
      <c r="G17" s="84"/>
      <c r="H17" s="84"/>
      <c r="I17" s="84"/>
      <c r="J17" s="84"/>
      <c r="K17" s="84"/>
      <c r="L17" s="84"/>
      <c r="M17" s="84"/>
      <c r="N17" s="84"/>
      <c r="O17" s="84"/>
      <c r="P17" s="85"/>
      <c r="Q17" s="86"/>
      <c r="R17" s="204"/>
      <c r="S17" s="192"/>
      <c r="T17" s="192"/>
      <c r="U17" s="192"/>
      <c r="V17" s="194"/>
    </row>
    <row r="18" spans="2:22" ht="30" customHeight="1" thickTop="1" thickBot="1" x14ac:dyDescent="0.45">
      <c r="B18" s="79"/>
      <c r="C18" s="80"/>
      <c r="D18" s="81" t="s">
        <v>4</v>
      </c>
      <c r="E18" s="82">
        <f t="shared" si="4"/>
        <v>0</v>
      </c>
      <c r="F18" s="83" t="s">
        <v>4</v>
      </c>
      <c r="G18" s="84"/>
      <c r="H18" s="84"/>
      <c r="I18" s="84"/>
      <c r="J18" s="84"/>
      <c r="K18" s="84"/>
      <c r="L18" s="84"/>
      <c r="M18" s="84"/>
      <c r="N18" s="84"/>
      <c r="O18" s="84"/>
      <c r="P18" s="85"/>
      <c r="Q18" s="86"/>
      <c r="R18" s="204"/>
      <c r="S18" s="192"/>
      <c r="T18" s="192"/>
      <c r="U18" s="192"/>
      <c r="V18" s="194"/>
    </row>
    <row r="19" spans="2:22" ht="30" customHeight="1" thickTop="1" thickBot="1" x14ac:dyDescent="0.45">
      <c r="B19" s="87" t="s">
        <v>70</v>
      </c>
      <c r="C19" s="88"/>
      <c r="D19" s="81" t="s">
        <v>5</v>
      </c>
      <c r="E19" s="82">
        <f t="shared" si="4"/>
        <v>0</v>
      </c>
      <c r="F19" s="83" t="s">
        <v>5</v>
      </c>
      <c r="G19" s="84"/>
      <c r="H19" s="84"/>
      <c r="I19" s="84"/>
      <c r="J19" s="84"/>
      <c r="K19" s="84"/>
      <c r="L19" s="84"/>
      <c r="M19" s="84"/>
      <c r="N19" s="84"/>
      <c r="O19" s="84"/>
      <c r="P19" s="85"/>
      <c r="Q19" s="86"/>
      <c r="R19" s="204"/>
      <c r="S19" s="192"/>
      <c r="T19" s="192"/>
      <c r="U19" s="192"/>
      <c r="V19" s="194"/>
    </row>
    <row r="20" spans="2:22" ht="30" customHeight="1" thickTop="1" x14ac:dyDescent="0.4">
      <c r="B20" s="89" t="s">
        <v>71</v>
      </c>
      <c r="C20" s="90"/>
      <c r="D20" s="91" t="s">
        <v>6</v>
      </c>
      <c r="E20" s="92">
        <f t="shared" si="4"/>
        <v>0</v>
      </c>
      <c r="F20" s="93" t="s">
        <v>6</v>
      </c>
      <c r="G20" s="94"/>
      <c r="H20" s="94"/>
      <c r="I20" s="94"/>
      <c r="J20" s="94"/>
      <c r="K20" s="94"/>
      <c r="L20" s="94"/>
      <c r="M20" s="94"/>
      <c r="N20" s="94"/>
      <c r="O20" s="94"/>
      <c r="P20" s="95"/>
      <c r="Q20" s="96"/>
      <c r="R20" s="205"/>
      <c r="S20" s="210"/>
      <c r="T20" s="210"/>
      <c r="U20" s="210"/>
      <c r="V20" s="212"/>
    </row>
    <row r="21" spans="2:22" ht="30" customHeight="1" thickBot="1" x14ac:dyDescent="0.45">
      <c r="B21" s="201" t="s">
        <v>72</v>
      </c>
      <c r="C21" s="202"/>
      <c r="D21" s="72" t="s">
        <v>62</v>
      </c>
      <c r="E21" s="73">
        <f t="shared" si="4"/>
        <v>0</v>
      </c>
      <c r="F21" s="74" t="s">
        <v>62</v>
      </c>
      <c r="G21" s="97"/>
      <c r="H21" s="97"/>
      <c r="I21" s="97"/>
      <c r="J21" s="97"/>
      <c r="K21" s="97"/>
      <c r="L21" s="97"/>
      <c r="M21" s="97"/>
      <c r="N21" s="97"/>
      <c r="O21" s="98"/>
      <c r="P21" s="99"/>
      <c r="Q21" s="100"/>
      <c r="R21" s="208" t="str">
        <f t="shared" ref="R21" si="5">B21</f>
        <v>取引先2</v>
      </c>
      <c r="S21" s="191"/>
      <c r="T21" s="191"/>
      <c r="U21" s="191"/>
      <c r="V21" s="193"/>
    </row>
    <row r="22" spans="2:22" ht="30" customHeight="1" thickTop="1" thickBot="1" x14ac:dyDescent="0.45">
      <c r="B22" s="79"/>
      <c r="C22" s="80"/>
      <c r="D22" s="81" t="s">
        <v>61</v>
      </c>
      <c r="E22" s="82">
        <f t="shared" si="4"/>
        <v>0</v>
      </c>
      <c r="F22" s="83" t="s">
        <v>61</v>
      </c>
      <c r="G22" s="84"/>
      <c r="H22" s="84"/>
      <c r="I22" s="84"/>
      <c r="J22" s="84"/>
      <c r="K22" s="84"/>
      <c r="L22" s="84"/>
      <c r="M22" s="84"/>
      <c r="N22" s="84"/>
      <c r="O22" s="84"/>
      <c r="P22" s="85"/>
      <c r="Q22" s="86"/>
      <c r="R22" s="204"/>
      <c r="S22" s="192"/>
      <c r="T22" s="192"/>
      <c r="U22" s="192"/>
      <c r="V22" s="194"/>
    </row>
    <row r="23" spans="2:22" ht="30" customHeight="1" thickTop="1" thickBot="1" x14ac:dyDescent="0.45">
      <c r="B23" s="79"/>
      <c r="C23" s="80"/>
      <c r="D23" s="81" t="s">
        <v>3</v>
      </c>
      <c r="E23" s="82">
        <f t="shared" si="4"/>
        <v>0</v>
      </c>
      <c r="F23" s="83" t="s">
        <v>3</v>
      </c>
      <c r="G23" s="84"/>
      <c r="H23" s="84"/>
      <c r="I23" s="84"/>
      <c r="J23" s="84"/>
      <c r="K23" s="84"/>
      <c r="L23" s="84"/>
      <c r="M23" s="84"/>
      <c r="N23" s="84"/>
      <c r="O23" s="84"/>
      <c r="P23" s="85"/>
      <c r="Q23" s="86"/>
      <c r="R23" s="204"/>
      <c r="S23" s="192"/>
      <c r="T23" s="192"/>
      <c r="U23" s="192"/>
      <c r="V23" s="194"/>
    </row>
    <row r="24" spans="2:22" ht="30" customHeight="1" thickTop="1" thickBot="1" x14ac:dyDescent="0.45">
      <c r="B24" s="79"/>
      <c r="C24" s="80"/>
      <c r="D24" s="81" t="s">
        <v>4</v>
      </c>
      <c r="E24" s="82">
        <f t="shared" si="4"/>
        <v>0</v>
      </c>
      <c r="F24" s="83" t="s">
        <v>4</v>
      </c>
      <c r="G24" s="84"/>
      <c r="H24" s="84"/>
      <c r="I24" s="84"/>
      <c r="J24" s="84"/>
      <c r="K24" s="84"/>
      <c r="L24" s="84"/>
      <c r="M24" s="84"/>
      <c r="N24" s="84"/>
      <c r="O24" s="84"/>
      <c r="P24" s="85"/>
      <c r="Q24" s="86"/>
      <c r="R24" s="204"/>
      <c r="S24" s="192"/>
      <c r="T24" s="192"/>
      <c r="U24" s="192"/>
      <c r="V24" s="194"/>
    </row>
    <row r="25" spans="2:22" ht="30" customHeight="1" thickTop="1" thickBot="1" x14ac:dyDescent="0.45">
      <c r="B25" s="87" t="s">
        <v>70</v>
      </c>
      <c r="C25" s="88"/>
      <c r="D25" s="81" t="s">
        <v>5</v>
      </c>
      <c r="E25" s="82">
        <f t="shared" si="4"/>
        <v>0</v>
      </c>
      <c r="F25" s="83" t="s">
        <v>5</v>
      </c>
      <c r="G25" s="84"/>
      <c r="H25" s="84"/>
      <c r="I25" s="84"/>
      <c r="J25" s="84"/>
      <c r="K25" s="84"/>
      <c r="L25" s="84"/>
      <c r="M25" s="84"/>
      <c r="N25" s="84"/>
      <c r="O25" s="84"/>
      <c r="P25" s="85"/>
      <c r="Q25" s="86"/>
      <c r="R25" s="204"/>
      <c r="S25" s="192"/>
      <c r="T25" s="192"/>
      <c r="U25" s="192"/>
      <c r="V25" s="194"/>
    </row>
    <row r="26" spans="2:22" ht="30" customHeight="1" thickTop="1" x14ac:dyDescent="0.4">
      <c r="B26" s="89" t="s">
        <v>71</v>
      </c>
      <c r="C26" s="90"/>
      <c r="D26" s="91" t="s">
        <v>6</v>
      </c>
      <c r="E26" s="92">
        <f t="shared" si="4"/>
        <v>0</v>
      </c>
      <c r="F26" s="93" t="s">
        <v>6</v>
      </c>
      <c r="G26" s="101"/>
      <c r="H26" s="101"/>
      <c r="I26" s="101"/>
      <c r="J26" s="101"/>
      <c r="K26" s="101"/>
      <c r="L26" s="101"/>
      <c r="M26" s="101"/>
      <c r="N26" s="101"/>
      <c r="O26" s="101"/>
      <c r="P26" s="102"/>
      <c r="Q26" s="103"/>
      <c r="R26" s="213"/>
      <c r="S26" s="214"/>
      <c r="T26" s="214"/>
      <c r="U26" s="214"/>
      <c r="V26" s="215"/>
    </row>
    <row r="27" spans="2:22" ht="30" customHeight="1" thickBot="1" x14ac:dyDescent="0.45">
      <c r="B27" s="201" t="s">
        <v>73</v>
      </c>
      <c r="C27" s="202"/>
      <c r="D27" s="72" t="s">
        <v>62</v>
      </c>
      <c r="E27" s="73">
        <f t="shared" si="4"/>
        <v>0</v>
      </c>
      <c r="F27" s="74" t="s">
        <v>62</v>
      </c>
      <c r="G27" s="75"/>
      <c r="H27" s="75"/>
      <c r="I27" s="75"/>
      <c r="J27" s="75"/>
      <c r="K27" s="75"/>
      <c r="L27" s="75"/>
      <c r="M27" s="75"/>
      <c r="N27" s="75"/>
      <c r="O27" s="76"/>
      <c r="P27" s="77"/>
      <c r="Q27" s="78"/>
      <c r="R27" s="203" t="str">
        <f t="shared" ref="R27" si="6">B27</f>
        <v>取引先3</v>
      </c>
      <c r="S27" s="209"/>
      <c r="T27" s="209"/>
      <c r="U27" s="209"/>
      <c r="V27" s="211"/>
    </row>
    <row r="28" spans="2:22" ht="30" customHeight="1" thickTop="1" thickBot="1" x14ac:dyDescent="0.45">
      <c r="B28" s="79"/>
      <c r="C28" s="80"/>
      <c r="D28" s="81" t="s">
        <v>61</v>
      </c>
      <c r="E28" s="82">
        <f t="shared" si="4"/>
        <v>0</v>
      </c>
      <c r="F28" s="83" t="s">
        <v>61</v>
      </c>
      <c r="G28" s="84"/>
      <c r="H28" s="84"/>
      <c r="I28" s="84"/>
      <c r="J28" s="84"/>
      <c r="K28" s="84"/>
      <c r="L28" s="84"/>
      <c r="M28" s="84"/>
      <c r="N28" s="84"/>
      <c r="O28" s="84"/>
      <c r="P28" s="85"/>
      <c r="Q28" s="86"/>
      <c r="R28" s="204"/>
      <c r="S28" s="192"/>
      <c r="T28" s="192"/>
      <c r="U28" s="192"/>
      <c r="V28" s="194"/>
    </row>
    <row r="29" spans="2:22" ht="30" customHeight="1" thickTop="1" thickBot="1" x14ac:dyDescent="0.45">
      <c r="B29" s="79"/>
      <c r="C29" s="80"/>
      <c r="D29" s="81" t="s">
        <v>3</v>
      </c>
      <c r="E29" s="82">
        <f t="shared" si="4"/>
        <v>0</v>
      </c>
      <c r="F29" s="83" t="s">
        <v>3</v>
      </c>
      <c r="G29" s="84"/>
      <c r="H29" s="84"/>
      <c r="I29" s="84"/>
      <c r="J29" s="84"/>
      <c r="K29" s="84"/>
      <c r="L29" s="84"/>
      <c r="M29" s="84"/>
      <c r="N29" s="84"/>
      <c r="O29" s="84"/>
      <c r="P29" s="85"/>
      <c r="Q29" s="86"/>
      <c r="R29" s="204"/>
      <c r="S29" s="192"/>
      <c r="T29" s="192"/>
      <c r="U29" s="192"/>
      <c r="V29" s="194"/>
    </row>
    <row r="30" spans="2:22" ht="30" customHeight="1" thickTop="1" thickBot="1" x14ac:dyDescent="0.45">
      <c r="B30" s="79"/>
      <c r="C30" s="80"/>
      <c r="D30" s="81" t="s">
        <v>4</v>
      </c>
      <c r="E30" s="82">
        <f t="shared" si="4"/>
        <v>0</v>
      </c>
      <c r="F30" s="83" t="s">
        <v>4</v>
      </c>
      <c r="G30" s="84"/>
      <c r="H30" s="84"/>
      <c r="I30" s="84"/>
      <c r="J30" s="84"/>
      <c r="K30" s="84"/>
      <c r="L30" s="84"/>
      <c r="M30" s="84"/>
      <c r="N30" s="84"/>
      <c r="O30" s="84"/>
      <c r="P30" s="85"/>
      <c r="Q30" s="86"/>
      <c r="R30" s="204"/>
      <c r="S30" s="192"/>
      <c r="T30" s="192"/>
      <c r="U30" s="192"/>
      <c r="V30" s="194"/>
    </row>
    <row r="31" spans="2:22" ht="30" customHeight="1" thickTop="1" thickBot="1" x14ac:dyDescent="0.45">
      <c r="B31" s="87" t="s">
        <v>70</v>
      </c>
      <c r="C31" s="88"/>
      <c r="D31" s="81" t="s">
        <v>5</v>
      </c>
      <c r="E31" s="82">
        <f t="shared" si="4"/>
        <v>0</v>
      </c>
      <c r="F31" s="83" t="s">
        <v>5</v>
      </c>
      <c r="G31" s="84"/>
      <c r="H31" s="84"/>
      <c r="I31" s="84"/>
      <c r="J31" s="84"/>
      <c r="K31" s="84"/>
      <c r="L31" s="84"/>
      <c r="M31" s="84"/>
      <c r="N31" s="84"/>
      <c r="O31" s="84"/>
      <c r="P31" s="85"/>
      <c r="Q31" s="86"/>
      <c r="R31" s="204"/>
      <c r="S31" s="192"/>
      <c r="T31" s="192"/>
      <c r="U31" s="192"/>
      <c r="V31" s="194"/>
    </row>
    <row r="32" spans="2:22" ht="30" customHeight="1" thickTop="1" x14ac:dyDescent="0.4">
      <c r="B32" s="89" t="s">
        <v>71</v>
      </c>
      <c r="C32" s="90"/>
      <c r="D32" s="91" t="s">
        <v>6</v>
      </c>
      <c r="E32" s="92">
        <f t="shared" si="4"/>
        <v>0</v>
      </c>
      <c r="F32" s="93" t="s">
        <v>6</v>
      </c>
      <c r="G32" s="94"/>
      <c r="H32" s="94"/>
      <c r="I32" s="94"/>
      <c r="J32" s="94"/>
      <c r="K32" s="94"/>
      <c r="L32" s="94"/>
      <c r="M32" s="94"/>
      <c r="N32" s="94"/>
      <c r="O32" s="94"/>
      <c r="P32" s="95"/>
      <c r="Q32" s="96"/>
      <c r="R32" s="205"/>
      <c r="S32" s="210"/>
      <c r="T32" s="210"/>
      <c r="U32" s="210"/>
      <c r="V32" s="212"/>
    </row>
    <row r="33" spans="2:22" ht="30" customHeight="1" thickBot="1" x14ac:dyDescent="0.45">
      <c r="B33" s="201" t="s">
        <v>74</v>
      </c>
      <c r="C33" s="202"/>
      <c r="D33" s="72" t="s">
        <v>62</v>
      </c>
      <c r="E33" s="73">
        <f t="shared" si="4"/>
        <v>0</v>
      </c>
      <c r="F33" s="74" t="s">
        <v>62</v>
      </c>
      <c r="G33" s="97"/>
      <c r="H33" s="97"/>
      <c r="I33" s="97"/>
      <c r="J33" s="97"/>
      <c r="K33" s="97"/>
      <c r="L33" s="97"/>
      <c r="M33" s="97"/>
      <c r="N33" s="97"/>
      <c r="O33" s="98"/>
      <c r="P33" s="99"/>
      <c r="Q33" s="100"/>
      <c r="R33" s="208" t="str">
        <f t="shared" ref="R33" si="7">B33</f>
        <v>取引先4</v>
      </c>
      <c r="S33" s="191"/>
      <c r="T33" s="191"/>
      <c r="U33" s="191"/>
      <c r="V33" s="193"/>
    </row>
    <row r="34" spans="2:22" ht="30" customHeight="1" thickTop="1" thickBot="1" x14ac:dyDescent="0.45">
      <c r="B34" s="79"/>
      <c r="C34" s="80"/>
      <c r="D34" s="81" t="s">
        <v>61</v>
      </c>
      <c r="E34" s="82">
        <f t="shared" si="4"/>
        <v>0</v>
      </c>
      <c r="F34" s="83" t="s">
        <v>61</v>
      </c>
      <c r="G34" s="84"/>
      <c r="H34" s="84"/>
      <c r="I34" s="84"/>
      <c r="J34" s="84"/>
      <c r="K34" s="84"/>
      <c r="L34" s="84"/>
      <c r="M34" s="84"/>
      <c r="N34" s="84"/>
      <c r="O34" s="84"/>
      <c r="P34" s="85"/>
      <c r="Q34" s="86"/>
      <c r="R34" s="204"/>
      <c r="S34" s="192"/>
      <c r="T34" s="192"/>
      <c r="U34" s="192"/>
      <c r="V34" s="194"/>
    </row>
    <row r="35" spans="2:22" ht="30" customHeight="1" thickTop="1" thickBot="1" x14ac:dyDescent="0.45">
      <c r="B35" s="79"/>
      <c r="C35" s="80"/>
      <c r="D35" s="81" t="s">
        <v>3</v>
      </c>
      <c r="E35" s="82">
        <f t="shared" si="4"/>
        <v>0</v>
      </c>
      <c r="F35" s="83" t="s">
        <v>3</v>
      </c>
      <c r="G35" s="84"/>
      <c r="H35" s="84"/>
      <c r="I35" s="84"/>
      <c r="J35" s="84"/>
      <c r="K35" s="84"/>
      <c r="L35" s="84"/>
      <c r="M35" s="84"/>
      <c r="N35" s="84"/>
      <c r="O35" s="84"/>
      <c r="P35" s="85"/>
      <c r="Q35" s="86"/>
      <c r="R35" s="204"/>
      <c r="S35" s="192"/>
      <c r="T35" s="192"/>
      <c r="U35" s="192"/>
      <c r="V35" s="194"/>
    </row>
    <row r="36" spans="2:22" ht="30" customHeight="1" thickTop="1" thickBot="1" x14ac:dyDescent="0.45">
      <c r="B36" s="79"/>
      <c r="C36" s="80"/>
      <c r="D36" s="81" t="s">
        <v>4</v>
      </c>
      <c r="E36" s="82">
        <f t="shared" si="4"/>
        <v>0</v>
      </c>
      <c r="F36" s="83" t="s">
        <v>4</v>
      </c>
      <c r="G36" s="84"/>
      <c r="H36" s="84"/>
      <c r="I36" s="84"/>
      <c r="J36" s="84"/>
      <c r="K36" s="84"/>
      <c r="L36" s="84"/>
      <c r="M36" s="84"/>
      <c r="N36" s="84"/>
      <c r="O36" s="84"/>
      <c r="P36" s="85"/>
      <c r="Q36" s="86"/>
      <c r="R36" s="204"/>
      <c r="S36" s="192"/>
      <c r="T36" s="192"/>
      <c r="U36" s="192"/>
      <c r="V36" s="194"/>
    </row>
    <row r="37" spans="2:22" ht="30" customHeight="1" thickTop="1" thickBot="1" x14ac:dyDescent="0.45">
      <c r="B37" s="87" t="s">
        <v>70</v>
      </c>
      <c r="C37" s="88"/>
      <c r="D37" s="81" t="s">
        <v>5</v>
      </c>
      <c r="E37" s="82">
        <f t="shared" si="4"/>
        <v>0</v>
      </c>
      <c r="F37" s="83" t="s">
        <v>5</v>
      </c>
      <c r="G37" s="84"/>
      <c r="H37" s="84"/>
      <c r="I37" s="84"/>
      <c r="J37" s="84"/>
      <c r="K37" s="84"/>
      <c r="L37" s="84"/>
      <c r="M37" s="84"/>
      <c r="N37" s="84"/>
      <c r="O37" s="84"/>
      <c r="P37" s="85"/>
      <c r="Q37" s="86"/>
      <c r="R37" s="204"/>
      <c r="S37" s="192"/>
      <c r="T37" s="192"/>
      <c r="U37" s="192"/>
      <c r="V37" s="194"/>
    </row>
    <row r="38" spans="2:22" ht="30" customHeight="1" thickTop="1" x14ac:dyDescent="0.4">
      <c r="B38" s="89" t="s">
        <v>71</v>
      </c>
      <c r="C38" s="90"/>
      <c r="D38" s="91" t="s">
        <v>6</v>
      </c>
      <c r="E38" s="92">
        <f t="shared" si="4"/>
        <v>0</v>
      </c>
      <c r="F38" s="93" t="s">
        <v>6</v>
      </c>
      <c r="G38" s="101"/>
      <c r="H38" s="101"/>
      <c r="I38" s="101"/>
      <c r="J38" s="101"/>
      <c r="K38" s="101"/>
      <c r="L38" s="101"/>
      <c r="M38" s="101"/>
      <c r="N38" s="101"/>
      <c r="O38" s="101"/>
      <c r="P38" s="102"/>
      <c r="Q38" s="103"/>
      <c r="R38" s="213"/>
      <c r="S38" s="214"/>
      <c r="T38" s="214"/>
      <c r="U38" s="214"/>
      <c r="V38" s="215"/>
    </row>
    <row r="39" spans="2:22" ht="30" customHeight="1" thickBot="1" x14ac:dyDescent="0.45">
      <c r="B39" s="201" t="s">
        <v>75</v>
      </c>
      <c r="C39" s="202"/>
      <c r="D39" s="72" t="s">
        <v>62</v>
      </c>
      <c r="E39" s="73">
        <f t="shared" si="4"/>
        <v>0</v>
      </c>
      <c r="F39" s="74" t="s">
        <v>62</v>
      </c>
      <c r="G39" s="75"/>
      <c r="H39" s="75"/>
      <c r="I39" s="75"/>
      <c r="J39" s="75"/>
      <c r="K39" s="75"/>
      <c r="L39" s="75"/>
      <c r="M39" s="75"/>
      <c r="N39" s="75"/>
      <c r="O39" s="76"/>
      <c r="P39" s="77"/>
      <c r="Q39" s="78"/>
      <c r="R39" s="203" t="str">
        <f t="shared" ref="R39" si="8">B39</f>
        <v>取引先5</v>
      </c>
      <c r="S39" s="209"/>
      <c r="T39" s="209"/>
      <c r="U39" s="209"/>
      <c r="V39" s="211"/>
    </row>
    <row r="40" spans="2:22" ht="30" customHeight="1" thickTop="1" thickBot="1" x14ac:dyDescent="0.45">
      <c r="B40" s="79"/>
      <c r="C40" s="80"/>
      <c r="D40" s="81" t="s">
        <v>61</v>
      </c>
      <c r="E40" s="82">
        <f t="shared" si="4"/>
        <v>0</v>
      </c>
      <c r="F40" s="83" t="s">
        <v>61</v>
      </c>
      <c r="G40" s="84"/>
      <c r="H40" s="84"/>
      <c r="I40" s="84"/>
      <c r="J40" s="84"/>
      <c r="K40" s="84"/>
      <c r="L40" s="84"/>
      <c r="M40" s="84"/>
      <c r="N40" s="84"/>
      <c r="O40" s="84"/>
      <c r="P40" s="85"/>
      <c r="Q40" s="86"/>
      <c r="R40" s="204"/>
      <c r="S40" s="192"/>
      <c r="T40" s="192"/>
      <c r="U40" s="192"/>
      <c r="V40" s="194"/>
    </row>
    <row r="41" spans="2:22" ht="30" customHeight="1" thickTop="1" thickBot="1" x14ac:dyDescent="0.45">
      <c r="B41" s="79"/>
      <c r="C41" s="80"/>
      <c r="D41" s="81" t="s">
        <v>3</v>
      </c>
      <c r="E41" s="82">
        <f t="shared" si="4"/>
        <v>0</v>
      </c>
      <c r="F41" s="83" t="s">
        <v>3</v>
      </c>
      <c r="G41" s="84"/>
      <c r="H41" s="84"/>
      <c r="I41" s="84"/>
      <c r="J41" s="84"/>
      <c r="K41" s="84"/>
      <c r="L41" s="84"/>
      <c r="M41" s="84"/>
      <c r="N41" s="84"/>
      <c r="O41" s="84"/>
      <c r="P41" s="85"/>
      <c r="Q41" s="86"/>
      <c r="R41" s="204"/>
      <c r="S41" s="192"/>
      <c r="T41" s="192"/>
      <c r="U41" s="192"/>
      <c r="V41" s="194"/>
    </row>
    <row r="42" spans="2:22" ht="30" customHeight="1" thickTop="1" thickBot="1" x14ac:dyDescent="0.45">
      <c r="B42" s="79"/>
      <c r="C42" s="80"/>
      <c r="D42" s="81" t="s">
        <v>4</v>
      </c>
      <c r="E42" s="82">
        <f t="shared" si="4"/>
        <v>0</v>
      </c>
      <c r="F42" s="83" t="s">
        <v>4</v>
      </c>
      <c r="G42" s="84"/>
      <c r="H42" s="84"/>
      <c r="I42" s="84"/>
      <c r="J42" s="84"/>
      <c r="K42" s="84"/>
      <c r="L42" s="84"/>
      <c r="M42" s="84"/>
      <c r="N42" s="84"/>
      <c r="O42" s="84"/>
      <c r="P42" s="85"/>
      <c r="Q42" s="86"/>
      <c r="R42" s="204"/>
      <c r="S42" s="192"/>
      <c r="T42" s="192"/>
      <c r="U42" s="192"/>
      <c r="V42" s="194"/>
    </row>
    <row r="43" spans="2:22" ht="30" customHeight="1" thickTop="1" thickBot="1" x14ac:dyDescent="0.45">
      <c r="B43" s="87" t="s">
        <v>70</v>
      </c>
      <c r="C43" s="88"/>
      <c r="D43" s="81" t="s">
        <v>5</v>
      </c>
      <c r="E43" s="82">
        <f t="shared" si="4"/>
        <v>0</v>
      </c>
      <c r="F43" s="83" t="s">
        <v>5</v>
      </c>
      <c r="G43" s="84"/>
      <c r="H43" s="84"/>
      <c r="I43" s="84"/>
      <c r="J43" s="84"/>
      <c r="K43" s="84"/>
      <c r="L43" s="84"/>
      <c r="M43" s="84"/>
      <c r="N43" s="84"/>
      <c r="O43" s="84"/>
      <c r="P43" s="85"/>
      <c r="Q43" s="86"/>
      <c r="R43" s="204"/>
      <c r="S43" s="192"/>
      <c r="T43" s="192"/>
      <c r="U43" s="192"/>
      <c r="V43" s="194"/>
    </row>
    <row r="44" spans="2:22" ht="30" customHeight="1" thickTop="1" x14ac:dyDescent="0.4">
      <c r="B44" s="89" t="s">
        <v>71</v>
      </c>
      <c r="C44" s="90"/>
      <c r="D44" s="91" t="s">
        <v>6</v>
      </c>
      <c r="E44" s="92">
        <f t="shared" si="4"/>
        <v>0</v>
      </c>
      <c r="F44" s="93" t="s">
        <v>6</v>
      </c>
      <c r="G44" s="94"/>
      <c r="H44" s="94"/>
      <c r="I44" s="94"/>
      <c r="J44" s="94"/>
      <c r="K44" s="94"/>
      <c r="L44" s="94"/>
      <c r="M44" s="94"/>
      <c r="N44" s="94"/>
      <c r="O44" s="94"/>
      <c r="P44" s="95"/>
      <c r="Q44" s="96"/>
      <c r="R44" s="205"/>
      <c r="S44" s="210"/>
      <c r="T44" s="210"/>
      <c r="U44" s="210"/>
      <c r="V44" s="212"/>
    </row>
    <row r="45" spans="2:22" ht="30" customHeight="1" thickBot="1" x14ac:dyDescent="0.45">
      <c r="B45" s="201" t="s">
        <v>76</v>
      </c>
      <c r="C45" s="202"/>
      <c r="D45" s="72" t="s">
        <v>62</v>
      </c>
      <c r="E45" s="73">
        <f t="shared" si="4"/>
        <v>0</v>
      </c>
      <c r="F45" s="74" t="s">
        <v>62</v>
      </c>
      <c r="G45" s="75"/>
      <c r="H45" s="75"/>
      <c r="I45" s="75"/>
      <c r="J45" s="75"/>
      <c r="K45" s="75"/>
      <c r="L45" s="75"/>
      <c r="M45" s="75"/>
      <c r="N45" s="75"/>
      <c r="O45" s="76"/>
      <c r="P45" s="77"/>
      <c r="Q45" s="78"/>
      <c r="R45" s="203" t="str">
        <f t="shared" ref="R45" si="9">B45</f>
        <v>取引先6</v>
      </c>
      <c r="S45" s="209"/>
      <c r="T45" s="209"/>
      <c r="U45" s="209"/>
      <c r="V45" s="211"/>
    </row>
    <row r="46" spans="2:22" ht="30" customHeight="1" thickTop="1" thickBot="1" x14ac:dyDescent="0.45">
      <c r="B46" s="79"/>
      <c r="C46" s="80"/>
      <c r="D46" s="81" t="s">
        <v>61</v>
      </c>
      <c r="E46" s="82">
        <f t="shared" si="4"/>
        <v>0</v>
      </c>
      <c r="F46" s="83" t="s">
        <v>61</v>
      </c>
      <c r="G46" s="84"/>
      <c r="H46" s="84"/>
      <c r="I46" s="84"/>
      <c r="J46" s="84"/>
      <c r="K46" s="84"/>
      <c r="L46" s="84"/>
      <c r="M46" s="84"/>
      <c r="N46" s="84"/>
      <c r="O46" s="84"/>
      <c r="P46" s="85"/>
      <c r="Q46" s="86"/>
      <c r="R46" s="204"/>
      <c r="S46" s="192"/>
      <c r="T46" s="192"/>
      <c r="U46" s="192"/>
      <c r="V46" s="194"/>
    </row>
    <row r="47" spans="2:22" ht="30" customHeight="1" thickTop="1" thickBot="1" x14ac:dyDescent="0.45">
      <c r="B47" s="79"/>
      <c r="C47" s="80"/>
      <c r="D47" s="81" t="s">
        <v>3</v>
      </c>
      <c r="E47" s="82">
        <f t="shared" si="4"/>
        <v>0</v>
      </c>
      <c r="F47" s="83" t="s">
        <v>3</v>
      </c>
      <c r="G47" s="84"/>
      <c r="H47" s="84"/>
      <c r="I47" s="84"/>
      <c r="J47" s="84"/>
      <c r="K47" s="84"/>
      <c r="L47" s="84"/>
      <c r="M47" s="84"/>
      <c r="N47" s="84"/>
      <c r="O47" s="84"/>
      <c r="P47" s="85"/>
      <c r="Q47" s="86"/>
      <c r="R47" s="204"/>
      <c r="S47" s="192"/>
      <c r="T47" s="192"/>
      <c r="U47" s="192"/>
      <c r="V47" s="194"/>
    </row>
    <row r="48" spans="2:22" ht="30" customHeight="1" thickTop="1" thickBot="1" x14ac:dyDescent="0.45">
      <c r="B48" s="79"/>
      <c r="C48" s="80"/>
      <c r="D48" s="81" t="s">
        <v>4</v>
      </c>
      <c r="E48" s="82">
        <f t="shared" si="4"/>
        <v>0</v>
      </c>
      <c r="F48" s="83" t="s">
        <v>4</v>
      </c>
      <c r="G48" s="84"/>
      <c r="H48" s="84"/>
      <c r="I48" s="84"/>
      <c r="J48" s="84"/>
      <c r="K48" s="84"/>
      <c r="L48" s="84"/>
      <c r="M48" s="84"/>
      <c r="N48" s="84"/>
      <c r="O48" s="84"/>
      <c r="P48" s="85"/>
      <c r="Q48" s="86"/>
      <c r="R48" s="204"/>
      <c r="S48" s="192"/>
      <c r="T48" s="192"/>
      <c r="U48" s="192"/>
      <c r="V48" s="194"/>
    </row>
    <row r="49" spans="2:22" ht="30" customHeight="1" thickTop="1" thickBot="1" x14ac:dyDescent="0.45">
      <c r="B49" s="87" t="s">
        <v>70</v>
      </c>
      <c r="C49" s="88"/>
      <c r="D49" s="81" t="s">
        <v>5</v>
      </c>
      <c r="E49" s="82">
        <f t="shared" si="4"/>
        <v>0</v>
      </c>
      <c r="F49" s="83" t="s">
        <v>5</v>
      </c>
      <c r="G49" s="84"/>
      <c r="H49" s="84"/>
      <c r="I49" s="84"/>
      <c r="J49" s="84"/>
      <c r="K49" s="84"/>
      <c r="L49" s="84"/>
      <c r="M49" s="84"/>
      <c r="N49" s="84"/>
      <c r="O49" s="84"/>
      <c r="P49" s="85"/>
      <c r="Q49" s="86"/>
      <c r="R49" s="204"/>
      <c r="S49" s="192"/>
      <c r="T49" s="192"/>
      <c r="U49" s="192"/>
      <c r="V49" s="194"/>
    </row>
    <row r="50" spans="2:22" ht="30" customHeight="1" thickTop="1" x14ac:dyDescent="0.4">
      <c r="B50" s="89" t="s">
        <v>71</v>
      </c>
      <c r="C50" s="90"/>
      <c r="D50" s="91" t="s">
        <v>6</v>
      </c>
      <c r="E50" s="92">
        <f t="shared" si="4"/>
        <v>0</v>
      </c>
      <c r="F50" s="93" t="s">
        <v>6</v>
      </c>
      <c r="G50" s="94"/>
      <c r="H50" s="94"/>
      <c r="I50" s="94"/>
      <c r="J50" s="94"/>
      <c r="K50" s="94"/>
      <c r="L50" s="94"/>
      <c r="M50" s="94"/>
      <c r="N50" s="94"/>
      <c r="O50" s="94"/>
      <c r="P50" s="95"/>
      <c r="Q50" s="96"/>
      <c r="R50" s="205"/>
      <c r="S50" s="210"/>
      <c r="T50" s="210"/>
      <c r="U50" s="210"/>
      <c r="V50" s="212"/>
    </row>
    <row r="51" spans="2:22" ht="30" customHeight="1" thickBot="1" x14ac:dyDescent="0.45">
      <c r="B51" s="201" t="s">
        <v>56</v>
      </c>
      <c r="C51" s="202"/>
      <c r="D51" s="72" t="s">
        <v>62</v>
      </c>
      <c r="E51" s="73">
        <f t="shared" si="4"/>
        <v>0</v>
      </c>
      <c r="F51" s="74" t="s">
        <v>62</v>
      </c>
      <c r="G51" s="97"/>
      <c r="H51" s="97"/>
      <c r="I51" s="97"/>
      <c r="J51" s="97"/>
      <c r="K51" s="97"/>
      <c r="L51" s="97"/>
      <c r="M51" s="97"/>
      <c r="N51" s="97"/>
      <c r="O51" s="98"/>
      <c r="P51" s="99"/>
      <c r="Q51" s="100"/>
      <c r="R51" s="208" t="str">
        <f t="shared" ref="R51" si="10">B51</f>
        <v>その他</v>
      </c>
      <c r="S51" s="191"/>
      <c r="T51" s="191"/>
      <c r="U51" s="191"/>
      <c r="V51" s="193"/>
    </row>
    <row r="52" spans="2:22" ht="30" customHeight="1" thickTop="1" thickBot="1" x14ac:dyDescent="0.45">
      <c r="B52" s="79"/>
      <c r="C52" s="80"/>
      <c r="D52" s="81" t="s">
        <v>61</v>
      </c>
      <c r="E52" s="82">
        <f t="shared" si="4"/>
        <v>0</v>
      </c>
      <c r="F52" s="83" t="s">
        <v>61</v>
      </c>
      <c r="G52" s="84"/>
      <c r="H52" s="84"/>
      <c r="I52" s="84"/>
      <c r="J52" s="84"/>
      <c r="K52" s="84"/>
      <c r="L52" s="84"/>
      <c r="M52" s="84"/>
      <c r="N52" s="84"/>
      <c r="O52" s="84"/>
      <c r="P52" s="85"/>
      <c r="Q52" s="86"/>
      <c r="R52" s="204"/>
      <c r="S52" s="192"/>
      <c r="T52" s="192"/>
      <c r="U52" s="192"/>
      <c r="V52" s="194"/>
    </row>
    <row r="53" spans="2:22" ht="30" customHeight="1" thickTop="1" thickBot="1" x14ac:dyDescent="0.45">
      <c r="B53" s="79"/>
      <c r="C53" s="80"/>
      <c r="D53" s="81" t="s">
        <v>3</v>
      </c>
      <c r="E53" s="82">
        <f t="shared" si="4"/>
        <v>0</v>
      </c>
      <c r="F53" s="83" t="s">
        <v>3</v>
      </c>
      <c r="G53" s="84"/>
      <c r="H53" s="84"/>
      <c r="I53" s="84"/>
      <c r="J53" s="84"/>
      <c r="K53" s="84"/>
      <c r="L53" s="84"/>
      <c r="M53" s="84"/>
      <c r="N53" s="84"/>
      <c r="O53" s="84"/>
      <c r="P53" s="85"/>
      <c r="Q53" s="86"/>
      <c r="R53" s="204"/>
      <c r="S53" s="192"/>
      <c r="T53" s="192"/>
      <c r="U53" s="192"/>
      <c r="V53" s="194"/>
    </row>
    <row r="54" spans="2:22" ht="30" customHeight="1" thickTop="1" thickBot="1" x14ac:dyDescent="0.45">
      <c r="B54" s="79"/>
      <c r="C54" s="80"/>
      <c r="D54" s="81" t="s">
        <v>4</v>
      </c>
      <c r="E54" s="82">
        <f t="shared" si="4"/>
        <v>0</v>
      </c>
      <c r="F54" s="83" t="s">
        <v>4</v>
      </c>
      <c r="G54" s="84"/>
      <c r="H54" s="84"/>
      <c r="I54" s="84"/>
      <c r="J54" s="84"/>
      <c r="K54" s="84"/>
      <c r="L54" s="84"/>
      <c r="M54" s="84"/>
      <c r="N54" s="84"/>
      <c r="O54" s="84"/>
      <c r="P54" s="85"/>
      <c r="Q54" s="86"/>
      <c r="R54" s="204"/>
      <c r="S54" s="192"/>
      <c r="T54" s="192"/>
      <c r="U54" s="192"/>
      <c r="V54" s="194"/>
    </row>
    <row r="55" spans="2:22" ht="30" customHeight="1" thickTop="1" thickBot="1" x14ac:dyDescent="0.45">
      <c r="B55" s="87" t="s">
        <v>70</v>
      </c>
      <c r="C55" s="88"/>
      <c r="D55" s="81" t="s">
        <v>5</v>
      </c>
      <c r="E55" s="82">
        <f t="shared" si="4"/>
        <v>0</v>
      </c>
      <c r="F55" s="83" t="s">
        <v>5</v>
      </c>
      <c r="G55" s="84"/>
      <c r="H55" s="84"/>
      <c r="I55" s="84"/>
      <c r="J55" s="84"/>
      <c r="K55" s="84"/>
      <c r="L55" s="84"/>
      <c r="M55" s="84"/>
      <c r="N55" s="84"/>
      <c r="O55" s="84"/>
      <c r="P55" s="85"/>
      <c r="Q55" s="86"/>
      <c r="R55" s="204"/>
      <c r="S55" s="192"/>
      <c r="T55" s="192"/>
      <c r="U55" s="192"/>
      <c r="V55" s="194"/>
    </row>
    <row r="56" spans="2:22" ht="30" customHeight="1" thickTop="1" x14ac:dyDescent="0.4">
      <c r="B56" s="89" t="s">
        <v>71</v>
      </c>
      <c r="C56" s="90"/>
      <c r="D56" s="91" t="s">
        <v>6</v>
      </c>
      <c r="E56" s="92">
        <f t="shared" si="4"/>
        <v>0</v>
      </c>
      <c r="F56" s="93" t="s">
        <v>6</v>
      </c>
      <c r="G56" s="101"/>
      <c r="H56" s="101"/>
      <c r="I56" s="101"/>
      <c r="J56" s="101"/>
      <c r="K56" s="101"/>
      <c r="L56" s="101"/>
      <c r="M56" s="101"/>
      <c r="N56" s="101"/>
      <c r="O56" s="101"/>
      <c r="P56" s="102"/>
      <c r="Q56" s="103"/>
      <c r="R56" s="213"/>
      <c r="S56" s="214"/>
      <c r="T56" s="214"/>
      <c r="U56" s="214"/>
      <c r="V56" s="215"/>
    </row>
    <row r="57" spans="2:22" ht="30" customHeight="1" thickBot="1" x14ac:dyDescent="0.45">
      <c r="B57" s="201" t="s">
        <v>57</v>
      </c>
      <c r="C57" s="202"/>
      <c r="D57" s="72" t="s">
        <v>62</v>
      </c>
      <c r="E57" s="73">
        <f t="shared" si="4"/>
        <v>0</v>
      </c>
      <c r="F57" s="104" t="s">
        <v>62</v>
      </c>
      <c r="G57" s="76"/>
      <c r="H57" s="76"/>
      <c r="I57" s="76"/>
      <c r="J57" s="76"/>
      <c r="K57" s="76"/>
      <c r="L57" s="76"/>
      <c r="M57" s="76"/>
      <c r="N57" s="76"/>
      <c r="O57" s="76"/>
      <c r="P57" s="77"/>
      <c r="Q57" s="78"/>
      <c r="R57" s="203" t="str">
        <f t="shared" ref="R57" si="11">B57</f>
        <v>新規①</v>
      </c>
      <c r="S57" s="209"/>
      <c r="T57" s="209"/>
      <c r="U57" s="209"/>
      <c r="V57" s="211"/>
    </row>
    <row r="58" spans="2:22" ht="30" customHeight="1" thickTop="1" thickBot="1" x14ac:dyDescent="0.45">
      <c r="B58" s="79"/>
      <c r="C58" s="80"/>
      <c r="D58" s="81" t="s">
        <v>61</v>
      </c>
      <c r="E58" s="82">
        <f t="shared" si="4"/>
        <v>0</v>
      </c>
      <c r="F58" s="83" t="s">
        <v>61</v>
      </c>
      <c r="G58" s="84"/>
      <c r="H58" s="84"/>
      <c r="I58" s="84"/>
      <c r="J58" s="84"/>
      <c r="K58" s="84"/>
      <c r="L58" s="84"/>
      <c r="M58" s="84"/>
      <c r="N58" s="84"/>
      <c r="O58" s="84"/>
      <c r="P58" s="85"/>
      <c r="Q58" s="86"/>
      <c r="R58" s="204"/>
      <c r="S58" s="192"/>
      <c r="T58" s="192"/>
      <c r="U58" s="192"/>
      <c r="V58" s="194"/>
    </row>
    <row r="59" spans="2:22" ht="30" customHeight="1" thickTop="1" thickBot="1" x14ac:dyDescent="0.45">
      <c r="B59" s="79"/>
      <c r="C59" s="80"/>
      <c r="D59" s="81" t="s">
        <v>3</v>
      </c>
      <c r="E59" s="82">
        <f t="shared" si="4"/>
        <v>0</v>
      </c>
      <c r="F59" s="83" t="s">
        <v>3</v>
      </c>
      <c r="G59" s="84"/>
      <c r="H59" s="84"/>
      <c r="I59" s="84"/>
      <c r="J59" s="84"/>
      <c r="K59" s="84"/>
      <c r="L59" s="84"/>
      <c r="M59" s="84"/>
      <c r="N59" s="84"/>
      <c r="O59" s="84"/>
      <c r="P59" s="85"/>
      <c r="Q59" s="86"/>
      <c r="R59" s="204"/>
      <c r="S59" s="192"/>
      <c r="T59" s="192"/>
      <c r="U59" s="192"/>
      <c r="V59" s="194"/>
    </row>
    <row r="60" spans="2:22" ht="30" customHeight="1" thickTop="1" thickBot="1" x14ac:dyDescent="0.45">
      <c r="B60" s="79"/>
      <c r="C60" s="80"/>
      <c r="D60" s="81" t="s">
        <v>4</v>
      </c>
      <c r="E60" s="82">
        <f t="shared" si="4"/>
        <v>0</v>
      </c>
      <c r="F60" s="83" t="s">
        <v>4</v>
      </c>
      <c r="G60" s="84"/>
      <c r="H60" s="84"/>
      <c r="I60" s="84"/>
      <c r="J60" s="84"/>
      <c r="K60" s="84"/>
      <c r="L60" s="84"/>
      <c r="M60" s="84"/>
      <c r="N60" s="84"/>
      <c r="O60" s="84"/>
      <c r="P60" s="85"/>
      <c r="Q60" s="86"/>
      <c r="R60" s="204"/>
      <c r="S60" s="192"/>
      <c r="T60" s="192"/>
      <c r="U60" s="192"/>
      <c r="V60" s="194"/>
    </row>
    <row r="61" spans="2:22" ht="30" customHeight="1" thickTop="1" thickBot="1" x14ac:dyDescent="0.45">
      <c r="B61" s="87" t="s">
        <v>70</v>
      </c>
      <c r="C61" s="88"/>
      <c r="D61" s="81" t="s">
        <v>5</v>
      </c>
      <c r="E61" s="82">
        <f t="shared" si="4"/>
        <v>0</v>
      </c>
      <c r="F61" s="83" t="s">
        <v>5</v>
      </c>
      <c r="G61" s="84"/>
      <c r="H61" s="84"/>
      <c r="I61" s="84"/>
      <c r="J61" s="84"/>
      <c r="K61" s="84"/>
      <c r="L61" s="84"/>
      <c r="M61" s="84"/>
      <c r="N61" s="84"/>
      <c r="O61" s="84"/>
      <c r="P61" s="85"/>
      <c r="Q61" s="86"/>
      <c r="R61" s="204"/>
      <c r="S61" s="192"/>
      <c r="T61" s="192"/>
      <c r="U61" s="192"/>
      <c r="V61" s="194"/>
    </row>
    <row r="62" spans="2:22" ht="30" customHeight="1" thickTop="1" x14ac:dyDescent="0.4">
      <c r="B62" s="89" t="s">
        <v>71</v>
      </c>
      <c r="C62" s="90"/>
      <c r="D62" s="91" t="s">
        <v>6</v>
      </c>
      <c r="E62" s="92">
        <f t="shared" si="4"/>
        <v>0</v>
      </c>
      <c r="F62" s="93" t="s">
        <v>6</v>
      </c>
      <c r="G62" s="94"/>
      <c r="H62" s="94"/>
      <c r="I62" s="94"/>
      <c r="J62" s="94"/>
      <c r="K62" s="94"/>
      <c r="L62" s="94"/>
      <c r="M62" s="94"/>
      <c r="N62" s="94"/>
      <c r="O62" s="94"/>
      <c r="P62" s="95"/>
      <c r="Q62" s="96"/>
      <c r="R62" s="205"/>
      <c r="S62" s="210"/>
      <c r="T62" s="210"/>
      <c r="U62" s="210"/>
      <c r="V62" s="212"/>
    </row>
    <row r="63" spans="2:22" ht="30" customHeight="1" thickBot="1" x14ac:dyDescent="0.45">
      <c r="B63" s="201" t="s">
        <v>58</v>
      </c>
      <c r="C63" s="202"/>
      <c r="D63" s="72" t="s">
        <v>62</v>
      </c>
      <c r="E63" s="73">
        <f t="shared" si="4"/>
        <v>0</v>
      </c>
      <c r="F63" s="105" t="s">
        <v>62</v>
      </c>
      <c r="G63" s="98"/>
      <c r="H63" s="98"/>
      <c r="I63" s="98"/>
      <c r="J63" s="98"/>
      <c r="K63" s="98"/>
      <c r="L63" s="98"/>
      <c r="M63" s="98"/>
      <c r="N63" s="98"/>
      <c r="O63" s="98"/>
      <c r="P63" s="99"/>
      <c r="Q63" s="100"/>
      <c r="R63" s="203" t="str">
        <f t="shared" ref="R63" si="12">B63</f>
        <v>新規②</v>
      </c>
      <c r="S63" s="106"/>
      <c r="T63" s="106"/>
      <c r="U63" s="106"/>
      <c r="V63" s="107"/>
    </row>
    <row r="64" spans="2:22" ht="30" customHeight="1" thickTop="1" thickBot="1" x14ac:dyDescent="0.45">
      <c r="B64" s="79"/>
      <c r="C64" s="80"/>
      <c r="D64" s="81" t="s">
        <v>61</v>
      </c>
      <c r="E64" s="82">
        <f t="shared" si="4"/>
        <v>0</v>
      </c>
      <c r="F64" s="83" t="s">
        <v>61</v>
      </c>
      <c r="G64" s="84"/>
      <c r="H64" s="84"/>
      <c r="I64" s="84"/>
      <c r="J64" s="84"/>
      <c r="K64" s="84"/>
      <c r="L64" s="84"/>
      <c r="M64" s="84"/>
      <c r="N64" s="84"/>
      <c r="O64" s="84"/>
      <c r="P64" s="85"/>
      <c r="Q64" s="86"/>
      <c r="R64" s="204"/>
      <c r="S64" s="108"/>
      <c r="T64" s="108"/>
      <c r="U64" s="108"/>
      <c r="V64" s="109"/>
    </row>
    <row r="65" spans="2:22" ht="30" customHeight="1" thickTop="1" thickBot="1" x14ac:dyDescent="0.45">
      <c r="B65" s="79"/>
      <c r="C65" s="80"/>
      <c r="D65" s="81" t="s">
        <v>3</v>
      </c>
      <c r="E65" s="82">
        <f t="shared" si="4"/>
        <v>0</v>
      </c>
      <c r="F65" s="83" t="s">
        <v>3</v>
      </c>
      <c r="G65" s="84"/>
      <c r="H65" s="84"/>
      <c r="I65" s="84"/>
      <c r="J65" s="84"/>
      <c r="K65" s="84"/>
      <c r="L65" s="84"/>
      <c r="M65" s="84"/>
      <c r="N65" s="84"/>
      <c r="O65" s="84"/>
      <c r="P65" s="85"/>
      <c r="Q65" s="86"/>
      <c r="R65" s="204"/>
      <c r="S65" s="108"/>
      <c r="T65" s="108"/>
      <c r="U65" s="108"/>
      <c r="V65" s="109"/>
    </row>
    <row r="66" spans="2:22" ht="30" customHeight="1" thickTop="1" thickBot="1" x14ac:dyDescent="0.45">
      <c r="B66" s="79"/>
      <c r="C66" s="80"/>
      <c r="D66" s="81" t="s">
        <v>4</v>
      </c>
      <c r="E66" s="82">
        <f t="shared" si="4"/>
        <v>0</v>
      </c>
      <c r="F66" s="83" t="s">
        <v>4</v>
      </c>
      <c r="G66" s="84"/>
      <c r="H66" s="84"/>
      <c r="I66" s="84"/>
      <c r="J66" s="84"/>
      <c r="K66" s="84"/>
      <c r="L66" s="84"/>
      <c r="M66" s="84"/>
      <c r="N66" s="84"/>
      <c r="O66" s="84"/>
      <c r="P66" s="85"/>
      <c r="Q66" s="86"/>
      <c r="R66" s="204"/>
      <c r="S66" s="108"/>
      <c r="T66" s="108"/>
      <c r="U66" s="108"/>
      <c r="V66" s="109"/>
    </row>
    <row r="67" spans="2:22" ht="30" customHeight="1" thickTop="1" thickBot="1" x14ac:dyDescent="0.45">
      <c r="B67" s="87" t="s">
        <v>70</v>
      </c>
      <c r="C67" s="88"/>
      <c r="D67" s="81" t="s">
        <v>5</v>
      </c>
      <c r="E67" s="82">
        <f t="shared" si="4"/>
        <v>0</v>
      </c>
      <c r="F67" s="83" t="s">
        <v>5</v>
      </c>
      <c r="G67" s="84"/>
      <c r="H67" s="84"/>
      <c r="I67" s="84"/>
      <c r="J67" s="84"/>
      <c r="K67" s="84"/>
      <c r="L67" s="84"/>
      <c r="M67" s="84"/>
      <c r="N67" s="84"/>
      <c r="O67" s="84"/>
      <c r="P67" s="85"/>
      <c r="Q67" s="86"/>
      <c r="R67" s="204"/>
      <c r="S67" s="108"/>
      <c r="T67" s="108"/>
      <c r="U67" s="108"/>
      <c r="V67" s="109"/>
    </row>
    <row r="68" spans="2:22" ht="30" customHeight="1" thickTop="1" x14ac:dyDescent="0.4">
      <c r="B68" s="89" t="s">
        <v>71</v>
      </c>
      <c r="C68" s="90"/>
      <c r="D68" s="91" t="s">
        <v>6</v>
      </c>
      <c r="E68" s="92">
        <f t="shared" si="4"/>
        <v>0</v>
      </c>
      <c r="F68" s="93" t="s">
        <v>6</v>
      </c>
      <c r="G68" s="94"/>
      <c r="H68" s="94"/>
      <c r="I68" s="94"/>
      <c r="J68" s="94"/>
      <c r="K68" s="94"/>
      <c r="L68" s="94"/>
      <c r="M68" s="94"/>
      <c r="N68" s="94"/>
      <c r="O68" s="94"/>
      <c r="P68" s="95"/>
      <c r="Q68" s="96"/>
      <c r="R68" s="205"/>
      <c r="S68" s="110"/>
      <c r="T68" s="110"/>
      <c r="U68" s="110"/>
      <c r="V68" s="111"/>
    </row>
    <row r="69" spans="2:22" ht="30" customHeight="1" thickBot="1" x14ac:dyDescent="0.45">
      <c r="B69" s="206" t="s">
        <v>59</v>
      </c>
      <c r="C69" s="207"/>
      <c r="D69" s="112" t="s">
        <v>62</v>
      </c>
      <c r="E69" s="113">
        <f t="shared" si="4"/>
        <v>0</v>
      </c>
      <c r="F69" s="105" t="s">
        <v>62</v>
      </c>
      <c r="G69" s="98"/>
      <c r="H69" s="98"/>
      <c r="I69" s="98"/>
      <c r="J69" s="98"/>
      <c r="K69" s="98"/>
      <c r="L69" s="98"/>
      <c r="M69" s="98"/>
      <c r="N69" s="98"/>
      <c r="O69" s="98"/>
      <c r="P69" s="99"/>
      <c r="Q69" s="100"/>
      <c r="R69" s="208" t="str">
        <f t="shared" ref="R69" si="13">B69</f>
        <v>新規③</v>
      </c>
      <c r="S69" s="191"/>
      <c r="T69" s="191"/>
      <c r="U69" s="191"/>
      <c r="V69" s="193"/>
    </row>
    <row r="70" spans="2:22" ht="30" customHeight="1" thickTop="1" thickBot="1" x14ac:dyDescent="0.45">
      <c r="B70" s="79"/>
      <c r="C70" s="80"/>
      <c r="D70" s="81" t="s">
        <v>61</v>
      </c>
      <c r="E70" s="82">
        <f t="shared" si="4"/>
        <v>0</v>
      </c>
      <c r="F70" s="83" t="s">
        <v>61</v>
      </c>
      <c r="G70" s="84"/>
      <c r="H70" s="84"/>
      <c r="I70" s="84"/>
      <c r="J70" s="84"/>
      <c r="K70" s="84"/>
      <c r="L70" s="84"/>
      <c r="M70" s="84"/>
      <c r="N70" s="84"/>
      <c r="O70" s="84"/>
      <c r="P70" s="85"/>
      <c r="Q70" s="86"/>
      <c r="R70" s="204"/>
      <c r="S70" s="192"/>
      <c r="T70" s="192"/>
      <c r="U70" s="192"/>
      <c r="V70" s="194"/>
    </row>
    <row r="71" spans="2:22" ht="30" customHeight="1" thickTop="1" thickBot="1" x14ac:dyDescent="0.45">
      <c r="B71" s="79"/>
      <c r="C71" s="80"/>
      <c r="D71" s="81" t="s">
        <v>3</v>
      </c>
      <c r="E71" s="82">
        <f t="shared" si="4"/>
        <v>0</v>
      </c>
      <c r="F71" s="83" t="s">
        <v>3</v>
      </c>
      <c r="G71" s="84"/>
      <c r="H71" s="84"/>
      <c r="I71" s="84"/>
      <c r="J71" s="84"/>
      <c r="K71" s="84"/>
      <c r="L71" s="84"/>
      <c r="M71" s="84"/>
      <c r="N71" s="84"/>
      <c r="O71" s="84"/>
      <c r="P71" s="85"/>
      <c r="Q71" s="86"/>
      <c r="R71" s="204"/>
      <c r="S71" s="192"/>
      <c r="T71" s="192"/>
      <c r="U71" s="192"/>
      <c r="V71" s="194"/>
    </row>
    <row r="72" spans="2:22" ht="30" customHeight="1" thickTop="1" thickBot="1" x14ac:dyDescent="0.45">
      <c r="B72" s="79"/>
      <c r="C72" s="80"/>
      <c r="D72" s="81" t="s">
        <v>4</v>
      </c>
      <c r="E72" s="82">
        <f t="shared" si="4"/>
        <v>0</v>
      </c>
      <c r="F72" s="83" t="s">
        <v>4</v>
      </c>
      <c r="G72" s="84"/>
      <c r="H72" s="84"/>
      <c r="I72" s="84"/>
      <c r="J72" s="84"/>
      <c r="K72" s="84"/>
      <c r="L72" s="84"/>
      <c r="M72" s="84"/>
      <c r="N72" s="84"/>
      <c r="O72" s="84"/>
      <c r="P72" s="85"/>
      <c r="Q72" s="86"/>
      <c r="R72" s="204"/>
      <c r="S72" s="192"/>
      <c r="T72" s="192"/>
      <c r="U72" s="192"/>
      <c r="V72" s="194"/>
    </row>
    <row r="73" spans="2:22" ht="30" customHeight="1" thickTop="1" thickBot="1" x14ac:dyDescent="0.45">
      <c r="B73" s="87" t="s">
        <v>70</v>
      </c>
      <c r="C73" s="88"/>
      <c r="D73" s="81" t="s">
        <v>5</v>
      </c>
      <c r="E73" s="82">
        <f t="shared" si="4"/>
        <v>0</v>
      </c>
      <c r="F73" s="83" t="s">
        <v>5</v>
      </c>
      <c r="G73" s="84"/>
      <c r="H73" s="84"/>
      <c r="I73" s="84"/>
      <c r="J73" s="84"/>
      <c r="K73" s="84"/>
      <c r="L73" s="84"/>
      <c r="M73" s="84"/>
      <c r="N73" s="84"/>
      <c r="O73" s="84"/>
      <c r="P73" s="85"/>
      <c r="Q73" s="86"/>
      <c r="R73" s="204"/>
      <c r="S73" s="192"/>
      <c r="T73" s="192"/>
      <c r="U73" s="192"/>
      <c r="V73" s="194"/>
    </row>
    <row r="74" spans="2:22" ht="30" customHeight="1" thickTop="1" thickBot="1" x14ac:dyDescent="0.45">
      <c r="B74" s="114" t="s">
        <v>71</v>
      </c>
      <c r="C74" s="90"/>
      <c r="D74" s="115" t="s">
        <v>6</v>
      </c>
      <c r="E74" s="116">
        <f t="shared" si="4"/>
        <v>0</v>
      </c>
      <c r="F74" s="117" t="s">
        <v>6</v>
      </c>
      <c r="G74" s="118"/>
      <c r="H74" s="118"/>
      <c r="I74" s="118"/>
      <c r="J74" s="118"/>
      <c r="K74" s="118"/>
      <c r="L74" s="118"/>
      <c r="M74" s="118"/>
      <c r="N74" s="118"/>
      <c r="O74" s="118"/>
      <c r="P74" s="119"/>
      <c r="Q74" s="120"/>
      <c r="R74" s="204"/>
      <c r="S74" s="192"/>
      <c r="T74" s="192"/>
      <c r="U74" s="192"/>
      <c r="V74" s="194"/>
    </row>
    <row r="75" spans="2:22" s="121" customFormat="1" ht="24" customHeight="1" thickTop="1" x14ac:dyDescent="0.4">
      <c r="B75" s="195" t="s">
        <v>77</v>
      </c>
      <c r="C75" s="196"/>
      <c r="D75" s="196"/>
      <c r="E75" s="196"/>
      <c r="F75" s="197"/>
      <c r="G75" s="183" t="str">
        <f t="shared" ref="G75:Q75" si="14">G7</f>
        <v>アイテム１</v>
      </c>
      <c r="H75" s="183" t="str">
        <f t="shared" si="14"/>
        <v>アイテム2</v>
      </c>
      <c r="I75" s="183" t="str">
        <f t="shared" si="14"/>
        <v>アイテム3</v>
      </c>
      <c r="J75" s="183" t="str">
        <f t="shared" si="14"/>
        <v>アイテム4</v>
      </c>
      <c r="K75" s="183" t="str">
        <f t="shared" si="14"/>
        <v>アイテム5</v>
      </c>
      <c r="L75" s="183" t="str">
        <f t="shared" si="14"/>
        <v>アイテム6</v>
      </c>
      <c r="M75" s="183" t="str">
        <f t="shared" si="14"/>
        <v>アイテム7</v>
      </c>
      <c r="N75" s="183" t="str">
        <f t="shared" si="14"/>
        <v>その他</v>
      </c>
      <c r="O75" s="183" t="str">
        <f t="shared" si="14"/>
        <v>新規①</v>
      </c>
      <c r="P75" s="183" t="str">
        <f t="shared" si="14"/>
        <v>新規②</v>
      </c>
      <c r="Q75" s="186" t="str">
        <f t="shared" si="14"/>
        <v>新規③</v>
      </c>
      <c r="R75" s="188" t="s">
        <v>78</v>
      </c>
      <c r="S75" s="189"/>
      <c r="T75" s="189"/>
      <c r="U75" s="189"/>
      <c r="V75" s="190"/>
    </row>
    <row r="76" spans="2:22" s="121" customFormat="1" ht="24" customHeight="1" x14ac:dyDescent="0.4">
      <c r="B76" s="198"/>
      <c r="C76" s="199"/>
      <c r="D76" s="199"/>
      <c r="E76" s="199"/>
      <c r="F76" s="200"/>
      <c r="G76" s="184"/>
      <c r="H76" s="184"/>
      <c r="I76" s="184"/>
      <c r="J76" s="184"/>
      <c r="K76" s="184"/>
      <c r="L76" s="184"/>
      <c r="M76" s="184"/>
      <c r="N76" s="184"/>
      <c r="O76" s="184"/>
      <c r="P76" s="185"/>
      <c r="Q76" s="187"/>
      <c r="R76" s="122" t="s">
        <v>79</v>
      </c>
      <c r="S76" s="123"/>
      <c r="T76" s="123"/>
      <c r="U76" s="123"/>
      <c r="V76" s="124"/>
    </row>
    <row r="77" spans="2:22" s="121" customFormat="1" ht="30" customHeight="1" x14ac:dyDescent="0.4">
      <c r="B77" s="171" t="s">
        <v>80</v>
      </c>
      <c r="C77" s="172"/>
      <c r="D77" s="172"/>
      <c r="E77" s="172"/>
      <c r="F77" s="173"/>
      <c r="G77" s="125"/>
      <c r="H77" s="125"/>
      <c r="I77" s="125"/>
      <c r="J77" s="125"/>
      <c r="K77" s="125"/>
      <c r="L77" s="125"/>
      <c r="M77" s="125"/>
      <c r="N77" s="125"/>
      <c r="O77" s="125"/>
      <c r="P77" s="126"/>
      <c r="Q77" s="127"/>
      <c r="R77" s="122" t="s">
        <v>81</v>
      </c>
      <c r="S77" s="123"/>
      <c r="T77" s="123"/>
      <c r="U77" s="123"/>
      <c r="V77" s="124"/>
    </row>
    <row r="78" spans="2:22" s="121" customFormat="1" ht="30" customHeight="1" x14ac:dyDescent="0.4">
      <c r="B78" s="171" t="s">
        <v>82</v>
      </c>
      <c r="C78" s="172"/>
      <c r="D78" s="172"/>
      <c r="E78" s="172"/>
      <c r="F78" s="173"/>
      <c r="G78" s="125"/>
      <c r="H78" s="125"/>
      <c r="I78" s="125"/>
      <c r="J78" s="125"/>
      <c r="K78" s="125"/>
      <c r="L78" s="125"/>
      <c r="M78" s="125"/>
      <c r="N78" s="125"/>
      <c r="O78" s="125"/>
      <c r="P78" s="126"/>
      <c r="Q78" s="127"/>
      <c r="R78" s="122"/>
      <c r="S78" s="123"/>
      <c r="T78" s="123"/>
      <c r="U78" s="123"/>
      <c r="V78" s="124"/>
    </row>
    <row r="79" spans="2:22" s="121" customFormat="1" ht="30" customHeight="1" x14ac:dyDescent="0.4">
      <c r="B79" s="128" t="s">
        <v>83</v>
      </c>
      <c r="C79" s="129"/>
      <c r="D79" s="130"/>
      <c r="E79" s="130"/>
      <c r="F79" s="131"/>
      <c r="G79" s="132"/>
      <c r="H79" s="132"/>
      <c r="I79" s="132"/>
      <c r="J79" s="132"/>
      <c r="K79" s="132"/>
      <c r="L79" s="132"/>
      <c r="M79" s="132"/>
      <c r="N79" s="132"/>
      <c r="O79" s="132"/>
      <c r="P79" s="133"/>
      <c r="Q79" s="134"/>
      <c r="R79" s="122" t="s">
        <v>84</v>
      </c>
      <c r="S79" s="123"/>
      <c r="T79" s="123"/>
      <c r="U79" s="123"/>
      <c r="V79" s="124"/>
    </row>
    <row r="80" spans="2:22" s="121" customFormat="1" ht="30" customHeight="1" x14ac:dyDescent="0.4">
      <c r="B80" s="128" t="s">
        <v>85</v>
      </c>
      <c r="C80" s="129"/>
      <c r="D80" s="130"/>
      <c r="E80" s="130"/>
      <c r="F80" s="131"/>
      <c r="G80" s="132"/>
      <c r="H80" s="132"/>
      <c r="I80" s="132"/>
      <c r="J80" s="132"/>
      <c r="K80" s="132"/>
      <c r="L80" s="132"/>
      <c r="M80" s="132"/>
      <c r="N80" s="132"/>
      <c r="O80" s="132"/>
      <c r="P80" s="133"/>
      <c r="Q80" s="134"/>
      <c r="R80" s="135" t="s">
        <v>86</v>
      </c>
      <c r="S80" s="136"/>
      <c r="T80" s="136"/>
      <c r="U80" s="136"/>
      <c r="V80" s="137"/>
    </row>
    <row r="81" spans="2:22" s="121" customFormat="1" ht="30" customHeight="1" x14ac:dyDescent="0.4">
      <c r="B81" s="128" t="s">
        <v>87</v>
      </c>
      <c r="C81" s="129"/>
      <c r="D81" s="130"/>
      <c r="E81" s="130"/>
      <c r="F81" s="131"/>
      <c r="G81" s="132"/>
      <c r="H81" s="132"/>
      <c r="I81" s="132"/>
      <c r="J81" s="132"/>
      <c r="K81" s="132"/>
      <c r="L81" s="132"/>
      <c r="M81" s="132"/>
      <c r="N81" s="132"/>
      <c r="O81" s="132"/>
      <c r="P81" s="133"/>
      <c r="Q81" s="134"/>
      <c r="R81" s="135" t="s">
        <v>88</v>
      </c>
      <c r="S81" s="136"/>
      <c r="T81" s="136"/>
      <c r="U81" s="136"/>
      <c r="V81" s="137"/>
    </row>
    <row r="82" spans="2:22" s="121" customFormat="1" ht="30" customHeight="1" x14ac:dyDescent="0.4">
      <c r="B82" s="128" t="s">
        <v>89</v>
      </c>
      <c r="C82" s="129"/>
      <c r="D82" s="130"/>
      <c r="E82" s="130"/>
      <c r="F82" s="131"/>
      <c r="G82" s="132"/>
      <c r="H82" s="132"/>
      <c r="I82" s="132"/>
      <c r="J82" s="132"/>
      <c r="K82" s="132"/>
      <c r="L82" s="132"/>
      <c r="M82" s="132"/>
      <c r="N82" s="132"/>
      <c r="O82" s="132"/>
      <c r="P82" s="133"/>
      <c r="Q82" s="134"/>
      <c r="R82" s="174" t="s">
        <v>90</v>
      </c>
      <c r="S82" s="175"/>
      <c r="T82" s="175"/>
      <c r="U82" s="175"/>
      <c r="V82" s="176"/>
    </row>
    <row r="83" spans="2:22" s="121" customFormat="1" ht="30" customHeight="1" x14ac:dyDescent="0.4">
      <c r="B83" s="128" t="s">
        <v>91</v>
      </c>
      <c r="C83" s="129"/>
      <c r="D83" s="130"/>
      <c r="E83" s="130"/>
      <c r="F83" s="131"/>
      <c r="G83" s="132"/>
      <c r="H83" s="132"/>
      <c r="I83" s="132"/>
      <c r="J83" s="132"/>
      <c r="K83" s="132"/>
      <c r="L83" s="132"/>
      <c r="M83" s="132"/>
      <c r="N83" s="132"/>
      <c r="O83" s="132"/>
      <c r="P83" s="133"/>
      <c r="Q83" s="134"/>
      <c r="R83" s="177" t="s">
        <v>92</v>
      </c>
      <c r="S83" s="178"/>
      <c r="T83" s="178"/>
      <c r="U83" s="178"/>
      <c r="V83" s="179"/>
    </row>
    <row r="84" spans="2:22" s="121" customFormat="1" ht="30" customHeight="1" thickBot="1" x14ac:dyDescent="0.45">
      <c r="B84" s="138" t="s">
        <v>93</v>
      </c>
      <c r="C84" s="139"/>
      <c r="D84" s="140"/>
      <c r="E84" s="140"/>
      <c r="F84" s="141"/>
      <c r="G84" s="142"/>
      <c r="H84" s="142"/>
      <c r="I84" s="142"/>
      <c r="J84" s="142"/>
      <c r="K84" s="142"/>
      <c r="L84" s="142"/>
      <c r="M84" s="142"/>
      <c r="N84" s="142"/>
      <c r="O84" s="142"/>
      <c r="P84" s="143"/>
      <c r="Q84" s="144"/>
      <c r="R84" s="180" t="s">
        <v>94</v>
      </c>
      <c r="S84" s="181"/>
      <c r="T84" s="181"/>
      <c r="U84" s="181"/>
      <c r="V84" s="182"/>
    </row>
    <row r="85" spans="2:22" ht="20.100000000000001" customHeight="1" thickTop="1" x14ac:dyDescent="0.4"/>
    <row r="86" spans="2:22" ht="19.5" x14ac:dyDescent="0.4">
      <c r="D86" s="145" t="s">
        <v>95</v>
      </c>
      <c r="E86" s="146" t="s">
        <v>96</v>
      </c>
    </row>
    <row r="87" spans="2:22" ht="19.5" x14ac:dyDescent="0.4">
      <c r="D87" s="145" t="s">
        <v>97</v>
      </c>
      <c r="E87" s="145" t="s">
        <v>98</v>
      </c>
    </row>
    <row r="88" spans="2:22" ht="19.5" x14ac:dyDescent="0.4">
      <c r="D88" s="146" t="s">
        <v>99</v>
      </c>
      <c r="E88" s="145" t="s">
        <v>100</v>
      </c>
    </row>
    <row r="89" spans="2:22" ht="19.5" x14ac:dyDescent="0.4">
      <c r="D89" s="146" t="s">
        <v>101</v>
      </c>
      <c r="E89" s="146" t="s">
        <v>102</v>
      </c>
    </row>
    <row r="90" spans="2:22" ht="19.5" x14ac:dyDescent="0.4">
      <c r="D90" s="146" t="s">
        <v>103</v>
      </c>
      <c r="E90" s="146" t="s">
        <v>104</v>
      </c>
    </row>
    <row r="91" spans="2:22" ht="19.5" x14ac:dyDescent="0.4">
      <c r="D91" s="146" t="s">
        <v>105</v>
      </c>
      <c r="E91" s="146" t="s">
        <v>106</v>
      </c>
    </row>
    <row r="92" spans="2:22" ht="19.5" x14ac:dyDescent="0.4">
      <c r="D92" s="146" t="s">
        <v>107</v>
      </c>
      <c r="E92" s="146" t="s">
        <v>108</v>
      </c>
    </row>
    <row r="93" spans="2:22" ht="19.5" x14ac:dyDescent="0.4">
      <c r="D93" s="146" t="s">
        <v>109</v>
      </c>
      <c r="E93" s="146" t="s">
        <v>110</v>
      </c>
    </row>
    <row r="94" spans="2:22" ht="19.5" x14ac:dyDescent="0.4">
      <c r="D94" s="147"/>
      <c r="E94" s="146" t="s">
        <v>111</v>
      </c>
    </row>
    <row r="95" spans="2:22" ht="19.5" x14ac:dyDescent="0.4">
      <c r="D95" s="147"/>
      <c r="E95" s="146" t="s">
        <v>112</v>
      </c>
    </row>
    <row r="96" spans="2:22" ht="19.5" x14ac:dyDescent="0.4">
      <c r="D96" s="147"/>
      <c r="E96" s="146" t="s">
        <v>56</v>
      </c>
    </row>
  </sheetData>
  <mergeCells count="101">
    <mergeCell ref="B5:E6"/>
    <mergeCell ref="F5:Q6"/>
    <mergeCell ref="C7:D7"/>
    <mergeCell ref="F7:F8"/>
    <mergeCell ref="G7:G8"/>
    <mergeCell ref="H7:H8"/>
    <mergeCell ref="I7:I8"/>
    <mergeCell ref="J7:J8"/>
    <mergeCell ref="K7:K8"/>
    <mergeCell ref="L7:L8"/>
    <mergeCell ref="C8:D8"/>
    <mergeCell ref="M7:M8"/>
    <mergeCell ref="N7:N8"/>
    <mergeCell ref="O7:O8"/>
    <mergeCell ref="P7:P8"/>
    <mergeCell ref="Q7:Q8"/>
    <mergeCell ref="R7:V8"/>
    <mergeCell ref="V9:V14"/>
    <mergeCell ref="C10:D10"/>
    <mergeCell ref="C11:D11"/>
    <mergeCell ref="C12:D12"/>
    <mergeCell ref="B13:E14"/>
    <mergeCell ref="U15:U20"/>
    <mergeCell ref="B27:C27"/>
    <mergeCell ref="R27:R32"/>
    <mergeCell ref="S27:S32"/>
    <mergeCell ref="T27:T32"/>
    <mergeCell ref="U27:U32"/>
    <mergeCell ref="C9:D9"/>
    <mergeCell ref="R9:R14"/>
    <mergeCell ref="S9:S14"/>
    <mergeCell ref="T9:T14"/>
    <mergeCell ref="U9:U14"/>
    <mergeCell ref="V27:V32"/>
    <mergeCell ref="V15:V20"/>
    <mergeCell ref="B21:C21"/>
    <mergeCell ref="R21:R26"/>
    <mergeCell ref="S21:S26"/>
    <mergeCell ref="T21:T26"/>
    <mergeCell ref="U21:U26"/>
    <mergeCell ref="V21:V26"/>
    <mergeCell ref="B39:C39"/>
    <mergeCell ref="R39:R44"/>
    <mergeCell ref="S39:S44"/>
    <mergeCell ref="T39:T44"/>
    <mergeCell ref="U39:U44"/>
    <mergeCell ref="V39:V44"/>
    <mergeCell ref="B33:C33"/>
    <mergeCell ref="R33:R38"/>
    <mergeCell ref="S33:S38"/>
    <mergeCell ref="T33:T38"/>
    <mergeCell ref="U33:U38"/>
    <mergeCell ref="V33:V38"/>
    <mergeCell ref="B15:C15"/>
    <mergeCell ref="R15:R20"/>
    <mergeCell ref="S15:S20"/>
    <mergeCell ref="T15:T20"/>
    <mergeCell ref="U57:U62"/>
    <mergeCell ref="V57:V62"/>
    <mergeCell ref="B51:C51"/>
    <mergeCell ref="R51:R56"/>
    <mergeCell ref="S51:S56"/>
    <mergeCell ref="T51:T56"/>
    <mergeCell ref="U51:U56"/>
    <mergeCell ref="V51:V56"/>
    <mergeCell ref="B45:C45"/>
    <mergeCell ref="R45:R50"/>
    <mergeCell ref="S45:S50"/>
    <mergeCell ref="T45:T50"/>
    <mergeCell ref="U45:U50"/>
    <mergeCell ref="V45:V50"/>
    <mergeCell ref="B63:C63"/>
    <mergeCell ref="R63:R68"/>
    <mergeCell ref="B69:C69"/>
    <mergeCell ref="R69:R74"/>
    <mergeCell ref="S69:S74"/>
    <mergeCell ref="T69:T74"/>
    <mergeCell ref="B57:C57"/>
    <mergeCell ref="R57:R62"/>
    <mergeCell ref="S57:S62"/>
    <mergeCell ref="T57:T62"/>
    <mergeCell ref="U69:U74"/>
    <mergeCell ref="V69:V74"/>
    <mergeCell ref="B75:F76"/>
    <mergeCell ref="G75:G76"/>
    <mergeCell ref="H75:H76"/>
    <mergeCell ref="I75:I76"/>
    <mergeCell ref="J75:J76"/>
    <mergeCell ref="K75:K76"/>
    <mergeCell ref="L75:L76"/>
    <mergeCell ref="M75:M76"/>
    <mergeCell ref="B78:F78"/>
    <mergeCell ref="R82:V82"/>
    <mergeCell ref="R83:V83"/>
    <mergeCell ref="R84:V84"/>
    <mergeCell ref="N75:N76"/>
    <mergeCell ref="O75:O76"/>
    <mergeCell ref="P75:P76"/>
    <mergeCell ref="Q75:Q76"/>
    <mergeCell ref="R75:V75"/>
    <mergeCell ref="B77:F77"/>
  </mergeCells>
  <phoneticPr fontId="3"/>
  <dataValidations count="2">
    <dataValidation type="list" allowBlank="1" showInputMessage="1" showErrorMessage="1" sqref="C19 C25 C31 C37 C43 C49 C55 C61 C73 C67">
      <formula1>業態</formula1>
    </dataValidation>
    <dataValidation type="list" allowBlank="1" showInputMessage="1" showErrorMessage="1" sqref="C20 C26 C32 C38 C44 C50 C56 C74 C62 C68">
      <formula1>エリア</formula1>
    </dataValidation>
  </dataValidations>
  <printOptions horizontalCentered="1"/>
  <pageMargins left="0.9055118110236221" right="0.31496062992125984" top="0.55118110236220474" bottom="0.55118110236220474" header="0.31496062992125984" footer="0.31496062992125984"/>
  <pageSetup paperSize="8"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V96"/>
  <sheetViews>
    <sheetView zoomScale="75" zoomScaleNormal="75" workbookViewId="0">
      <selection activeCell="Q74" sqref="Q74"/>
    </sheetView>
  </sheetViews>
  <sheetFormatPr defaultColWidth="8.125" defaultRowHeight="16.5" x14ac:dyDescent="0.4"/>
  <cols>
    <col min="1" max="1" width="0.75" style="59" customWidth="1"/>
    <col min="2" max="2" width="20.75" style="59" customWidth="1"/>
    <col min="3" max="3" width="14.125" style="59" customWidth="1"/>
    <col min="4" max="4" width="19.625" style="59" bestFit="1" customWidth="1"/>
    <col min="5" max="5" width="10.875" style="59" customWidth="1"/>
    <col min="6" max="6" width="19.625" style="59" bestFit="1" customWidth="1"/>
    <col min="7" max="17" width="10.875" style="59" customWidth="1"/>
    <col min="18" max="18" width="21.125" style="121" customWidth="1"/>
    <col min="19" max="22" width="9.625" style="121" customWidth="1"/>
    <col min="23" max="16384" width="8.125" style="59"/>
  </cols>
  <sheetData>
    <row r="1" spans="2:22" ht="44.25" customHeight="1" x14ac:dyDescent="0.3">
      <c r="B1" s="54" t="s">
        <v>115</v>
      </c>
      <c r="C1" s="54"/>
      <c r="D1" s="55"/>
      <c r="E1" s="56"/>
      <c r="F1" s="56"/>
      <c r="G1" s="56"/>
      <c r="H1" s="56"/>
      <c r="I1" s="56"/>
      <c r="J1" s="56"/>
      <c r="K1" s="56"/>
      <c r="L1" s="56"/>
      <c r="M1" s="56"/>
      <c r="N1" s="56"/>
      <c r="O1" s="56"/>
      <c r="P1" s="56"/>
      <c r="Q1" s="57"/>
      <c r="R1" s="58"/>
      <c r="S1" s="58"/>
      <c r="T1" s="58"/>
      <c r="U1" s="58"/>
      <c r="V1" s="58"/>
    </row>
    <row r="2" spans="2:22" ht="30.75" x14ac:dyDescent="0.3">
      <c r="B2" s="54"/>
      <c r="C2" s="54"/>
      <c r="D2" s="55"/>
      <c r="E2" s="60"/>
      <c r="F2" s="56"/>
      <c r="G2" s="56"/>
      <c r="H2" s="56"/>
      <c r="I2" s="56"/>
      <c r="J2" s="56"/>
      <c r="K2" s="56"/>
      <c r="L2" s="56"/>
      <c r="M2" s="56"/>
      <c r="N2" s="56"/>
      <c r="O2" s="56"/>
      <c r="P2" s="56"/>
      <c r="Q2" s="61" t="s">
        <v>43</v>
      </c>
      <c r="R2" s="58"/>
      <c r="S2" s="58"/>
      <c r="T2" s="58"/>
      <c r="U2" s="58"/>
      <c r="V2" s="58"/>
    </row>
    <row r="3" spans="2:22" ht="30.75" x14ac:dyDescent="0.3">
      <c r="B3" s="54"/>
      <c r="C3" s="54"/>
      <c r="D3" s="55"/>
      <c r="E3" s="60"/>
      <c r="F3" s="56"/>
      <c r="G3" s="56"/>
      <c r="H3" s="56"/>
      <c r="I3" s="56"/>
      <c r="J3" s="56"/>
      <c r="K3" s="56"/>
      <c r="L3" s="56"/>
      <c r="M3" s="56"/>
      <c r="N3" s="56"/>
      <c r="O3" s="56"/>
      <c r="P3" s="56"/>
      <c r="Q3" s="61" t="s">
        <v>44</v>
      </c>
      <c r="R3" s="58"/>
      <c r="S3" s="58"/>
      <c r="T3" s="58"/>
      <c r="U3" s="58"/>
      <c r="V3" s="58"/>
    </row>
    <row r="4" spans="2:22" ht="31.5" thickBot="1" x14ac:dyDescent="0.35">
      <c r="B4" s="54"/>
      <c r="C4" s="54"/>
      <c r="D4" s="55"/>
      <c r="E4" s="60"/>
      <c r="F4" s="56"/>
      <c r="G4" s="56"/>
      <c r="H4" s="56"/>
      <c r="I4" s="56"/>
      <c r="J4" s="56"/>
      <c r="K4" s="56"/>
      <c r="L4" s="56"/>
      <c r="M4" s="56"/>
      <c r="N4" s="56"/>
      <c r="O4" s="56"/>
      <c r="P4" s="56"/>
      <c r="Q4" s="57" t="s">
        <v>45</v>
      </c>
      <c r="R4" s="58"/>
      <c r="S4" s="58"/>
      <c r="T4" s="58"/>
      <c r="U4" s="58"/>
      <c r="V4" s="58"/>
    </row>
    <row r="5" spans="2:22" ht="24" customHeight="1" thickTop="1" x14ac:dyDescent="0.4">
      <c r="B5" s="238" t="s">
        <v>46</v>
      </c>
      <c r="C5" s="239"/>
      <c r="D5" s="239"/>
      <c r="E5" s="239"/>
      <c r="F5" s="242" t="s">
        <v>47</v>
      </c>
      <c r="G5" s="243"/>
      <c r="H5" s="243"/>
      <c r="I5" s="243"/>
      <c r="J5" s="243"/>
      <c r="K5" s="243"/>
      <c r="L5" s="243"/>
      <c r="M5" s="243"/>
      <c r="N5" s="243"/>
      <c r="O5" s="243"/>
      <c r="P5" s="243"/>
      <c r="Q5" s="244"/>
      <c r="R5" s="56"/>
      <c r="S5" s="56"/>
      <c r="T5" s="56"/>
      <c r="U5" s="56"/>
      <c r="V5" s="56"/>
    </row>
    <row r="6" spans="2:22" ht="24" customHeight="1" thickBot="1" x14ac:dyDescent="0.45">
      <c r="B6" s="240"/>
      <c r="C6" s="241"/>
      <c r="D6" s="241"/>
      <c r="E6" s="241"/>
      <c r="F6" s="245"/>
      <c r="G6" s="246"/>
      <c r="H6" s="246"/>
      <c r="I6" s="246"/>
      <c r="J6" s="246"/>
      <c r="K6" s="246"/>
      <c r="L6" s="246"/>
      <c r="M6" s="246"/>
      <c r="N6" s="246"/>
      <c r="O6" s="246"/>
      <c r="P6" s="246"/>
      <c r="Q6" s="247"/>
      <c r="R6" s="56"/>
      <c r="S6" s="56"/>
      <c r="T6" s="56"/>
      <c r="U6" s="56"/>
      <c r="V6" s="56"/>
    </row>
    <row r="7" spans="2:22" ht="24" customHeight="1" thickTop="1" x14ac:dyDescent="0.4">
      <c r="B7" s="62" t="s">
        <v>1</v>
      </c>
      <c r="C7" s="216">
        <f>SUM(G9:Q9)</f>
        <v>0</v>
      </c>
      <c r="D7" s="216"/>
      <c r="E7" s="63" t="s">
        <v>48</v>
      </c>
      <c r="F7" s="248"/>
      <c r="G7" s="223" t="s">
        <v>49</v>
      </c>
      <c r="H7" s="223" t="s">
        <v>50</v>
      </c>
      <c r="I7" s="223" t="s">
        <v>51</v>
      </c>
      <c r="J7" s="223" t="s">
        <v>52</v>
      </c>
      <c r="K7" s="223" t="s">
        <v>53</v>
      </c>
      <c r="L7" s="223" t="s">
        <v>54</v>
      </c>
      <c r="M7" s="223" t="s">
        <v>55</v>
      </c>
      <c r="N7" s="223" t="s">
        <v>56</v>
      </c>
      <c r="O7" s="223" t="s">
        <v>57</v>
      </c>
      <c r="P7" s="223" t="s">
        <v>58</v>
      </c>
      <c r="Q7" s="225" t="s">
        <v>59</v>
      </c>
      <c r="R7" s="195" t="s">
        <v>60</v>
      </c>
      <c r="S7" s="196"/>
      <c r="T7" s="196"/>
      <c r="U7" s="196"/>
      <c r="V7" s="227"/>
    </row>
    <row r="8" spans="2:22" ht="24" customHeight="1" x14ac:dyDescent="0.4">
      <c r="B8" s="62" t="s">
        <v>61</v>
      </c>
      <c r="C8" s="216">
        <f t="shared" ref="C8:C9" si="0">SUM(G10:Q10)</f>
        <v>0</v>
      </c>
      <c r="D8" s="216"/>
      <c r="E8" s="63" t="s">
        <v>48</v>
      </c>
      <c r="F8" s="249"/>
      <c r="G8" s="224"/>
      <c r="H8" s="224"/>
      <c r="I8" s="224"/>
      <c r="J8" s="224"/>
      <c r="K8" s="224"/>
      <c r="L8" s="224"/>
      <c r="M8" s="224"/>
      <c r="N8" s="224"/>
      <c r="O8" s="224"/>
      <c r="P8" s="224"/>
      <c r="Q8" s="226"/>
      <c r="R8" s="198"/>
      <c r="S8" s="199"/>
      <c r="T8" s="199"/>
      <c r="U8" s="199"/>
      <c r="V8" s="228"/>
    </row>
    <row r="9" spans="2:22" ht="30" customHeight="1" x14ac:dyDescent="0.4">
      <c r="B9" s="62" t="s">
        <v>3</v>
      </c>
      <c r="C9" s="216">
        <f t="shared" si="0"/>
        <v>0</v>
      </c>
      <c r="D9" s="216"/>
      <c r="E9" s="63" t="s">
        <v>48</v>
      </c>
      <c r="F9" s="64" t="s">
        <v>62</v>
      </c>
      <c r="G9" s="65">
        <f>+'販路拡大計画（実績）'!G9-'販路拡大計画（当初）'!G9</f>
        <v>0</v>
      </c>
      <c r="H9" s="65">
        <f>+'販路拡大計画（実績）'!H9-'販路拡大計画（当初）'!H9</f>
        <v>0</v>
      </c>
      <c r="I9" s="65">
        <f>+'販路拡大計画（実績）'!I9-'販路拡大計画（当初）'!I9</f>
        <v>0</v>
      </c>
      <c r="J9" s="65">
        <f>+'販路拡大計画（実績）'!J9-'販路拡大計画（当初）'!J9</f>
        <v>0</v>
      </c>
      <c r="K9" s="65">
        <f>+'販路拡大計画（実績）'!K9-'販路拡大計画（当初）'!K9</f>
        <v>0</v>
      </c>
      <c r="L9" s="65">
        <f>+'販路拡大計画（実績）'!L9-'販路拡大計画（当初）'!L9</f>
        <v>0</v>
      </c>
      <c r="M9" s="65">
        <f>+'販路拡大計画（実績）'!M9-'販路拡大計画（当初）'!M9</f>
        <v>0</v>
      </c>
      <c r="N9" s="65">
        <f>+'販路拡大計画（実績）'!N9-'販路拡大計画（当初）'!N9</f>
        <v>0</v>
      </c>
      <c r="O9" s="65">
        <f>+'販路拡大計画（実績）'!O9-'販路拡大計画（当初）'!O9</f>
        <v>0</v>
      </c>
      <c r="P9" s="66">
        <f>+'販路拡大計画（実績）'!P9-'販路拡大計画（当初）'!P9</f>
        <v>0</v>
      </c>
      <c r="Q9" s="67">
        <f>+'販路拡大計画（実績）'!Q9-'販路拡大計画（当初）'!Q9</f>
        <v>0</v>
      </c>
      <c r="R9" s="217" t="s">
        <v>63</v>
      </c>
      <c r="S9" s="220" t="s">
        <v>64</v>
      </c>
      <c r="T9" s="220" t="s">
        <v>65</v>
      </c>
      <c r="U9" s="220" t="s">
        <v>66</v>
      </c>
      <c r="V9" s="229" t="s">
        <v>67</v>
      </c>
    </row>
    <row r="10" spans="2:22" ht="30" customHeight="1" x14ac:dyDescent="0.4">
      <c r="B10" s="62" t="s">
        <v>4</v>
      </c>
      <c r="C10" s="216">
        <f t="shared" ref="C10:C12" si="1">SUM(G12:Q12)</f>
        <v>0</v>
      </c>
      <c r="D10" s="216"/>
      <c r="E10" s="63" t="s">
        <v>48</v>
      </c>
      <c r="F10" s="64" t="s">
        <v>61</v>
      </c>
      <c r="G10" s="65">
        <f>+'販路拡大計画（実績）'!G10-'販路拡大計画（当初）'!G10</f>
        <v>0</v>
      </c>
      <c r="H10" s="65">
        <f>+'販路拡大計画（実績）'!H10-'販路拡大計画（当初）'!H10</f>
        <v>0</v>
      </c>
      <c r="I10" s="65">
        <f>+'販路拡大計画（実績）'!I10-'販路拡大計画（当初）'!I10</f>
        <v>0</v>
      </c>
      <c r="J10" s="65">
        <f>+'販路拡大計画（実績）'!J10-'販路拡大計画（当初）'!J10</f>
        <v>0</v>
      </c>
      <c r="K10" s="65">
        <f>+'販路拡大計画（実績）'!K10-'販路拡大計画（当初）'!K10</f>
        <v>0</v>
      </c>
      <c r="L10" s="65">
        <f>+'販路拡大計画（実績）'!L10-'販路拡大計画（当初）'!L10</f>
        <v>0</v>
      </c>
      <c r="M10" s="65">
        <f>+'販路拡大計画（実績）'!M10-'販路拡大計画（当初）'!M10</f>
        <v>0</v>
      </c>
      <c r="N10" s="65">
        <f>+'販路拡大計画（実績）'!N10-'販路拡大計画（当初）'!N10</f>
        <v>0</v>
      </c>
      <c r="O10" s="65">
        <f>+'販路拡大計画（実績）'!O10-'販路拡大計画（当初）'!O10</f>
        <v>0</v>
      </c>
      <c r="P10" s="66">
        <f>+'販路拡大計画（実績）'!P10-'販路拡大計画（当初）'!P10</f>
        <v>0</v>
      </c>
      <c r="Q10" s="67">
        <f>+'販路拡大計画（実績）'!Q10-'販路拡大計画（当初）'!Q10</f>
        <v>0</v>
      </c>
      <c r="R10" s="218"/>
      <c r="S10" s="221"/>
      <c r="T10" s="221"/>
      <c r="U10" s="221"/>
      <c r="V10" s="230"/>
    </row>
    <row r="11" spans="2:22" ht="30" customHeight="1" x14ac:dyDescent="0.4">
      <c r="B11" s="62" t="s">
        <v>5</v>
      </c>
      <c r="C11" s="216">
        <f t="shared" si="1"/>
        <v>0</v>
      </c>
      <c r="D11" s="216"/>
      <c r="E11" s="63" t="s">
        <v>48</v>
      </c>
      <c r="F11" s="64" t="s">
        <v>3</v>
      </c>
      <c r="G11" s="65">
        <f>+'販路拡大計画（実績）'!G11-'販路拡大計画（当初）'!G11</f>
        <v>0</v>
      </c>
      <c r="H11" s="65">
        <f>+'販路拡大計画（実績）'!H11-'販路拡大計画（当初）'!H11</f>
        <v>0</v>
      </c>
      <c r="I11" s="65">
        <f>+'販路拡大計画（実績）'!I11-'販路拡大計画（当初）'!I11</f>
        <v>0</v>
      </c>
      <c r="J11" s="65">
        <f>+'販路拡大計画（実績）'!J11-'販路拡大計画（当初）'!J11</f>
        <v>0</v>
      </c>
      <c r="K11" s="65">
        <f>+'販路拡大計画（実績）'!K11-'販路拡大計画（当初）'!K11</f>
        <v>0</v>
      </c>
      <c r="L11" s="65">
        <f>+'販路拡大計画（実績）'!L11-'販路拡大計画（当初）'!L11</f>
        <v>0</v>
      </c>
      <c r="M11" s="65">
        <f>+'販路拡大計画（実績）'!M11-'販路拡大計画（当初）'!M11</f>
        <v>0</v>
      </c>
      <c r="N11" s="65">
        <f>+'販路拡大計画（実績）'!N11-'販路拡大計画（当初）'!N11</f>
        <v>0</v>
      </c>
      <c r="O11" s="65">
        <f>+'販路拡大計画（実績）'!O11-'販路拡大計画（当初）'!O11</f>
        <v>0</v>
      </c>
      <c r="P11" s="66">
        <f>+'販路拡大計画（実績）'!P11-'販路拡大計画（当初）'!P11</f>
        <v>0</v>
      </c>
      <c r="Q11" s="67">
        <f>+'販路拡大計画（実績）'!Q11-'販路拡大計画（当初）'!Q11</f>
        <v>0</v>
      </c>
      <c r="R11" s="218"/>
      <c r="S11" s="221"/>
      <c r="T11" s="221"/>
      <c r="U11" s="221"/>
      <c r="V11" s="230"/>
    </row>
    <row r="12" spans="2:22" ht="30" customHeight="1" thickBot="1" x14ac:dyDescent="0.45">
      <c r="B12" s="62" t="s">
        <v>6</v>
      </c>
      <c r="C12" s="216">
        <f t="shared" si="1"/>
        <v>0</v>
      </c>
      <c r="D12" s="216"/>
      <c r="E12" s="63" t="s">
        <v>48</v>
      </c>
      <c r="F12" s="64" t="s">
        <v>4</v>
      </c>
      <c r="G12" s="65">
        <f>+'販路拡大計画（実績）'!G12-'販路拡大計画（当初）'!G12</f>
        <v>0</v>
      </c>
      <c r="H12" s="65">
        <f>+'販路拡大計画（実績）'!H12-'販路拡大計画（当初）'!H12</f>
        <v>0</v>
      </c>
      <c r="I12" s="65">
        <f>+'販路拡大計画（実績）'!I12-'販路拡大計画（当初）'!I12</f>
        <v>0</v>
      </c>
      <c r="J12" s="65">
        <f>+'販路拡大計画（実績）'!J12-'販路拡大計画（当初）'!J12</f>
        <v>0</v>
      </c>
      <c r="K12" s="65">
        <f>+'販路拡大計画（実績）'!K12-'販路拡大計画（当初）'!K12</f>
        <v>0</v>
      </c>
      <c r="L12" s="65">
        <f>+'販路拡大計画（実績）'!L12-'販路拡大計画（当初）'!L12</f>
        <v>0</v>
      </c>
      <c r="M12" s="65">
        <f>+'販路拡大計画（実績）'!M12-'販路拡大計画（当初）'!M12</f>
        <v>0</v>
      </c>
      <c r="N12" s="65">
        <f>+'販路拡大計画（実績）'!N12-'販路拡大計画（当初）'!N12</f>
        <v>0</v>
      </c>
      <c r="O12" s="65">
        <f>+'販路拡大計画（実績）'!O12-'販路拡大計画（当初）'!O12</f>
        <v>0</v>
      </c>
      <c r="P12" s="66">
        <f>+'販路拡大計画（実績）'!P12-'販路拡大計画（当初）'!P12</f>
        <v>0</v>
      </c>
      <c r="Q12" s="67">
        <f>+'販路拡大計画（実績）'!Q12-'販路拡大計画（当初）'!Q12</f>
        <v>0</v>
      </c>
      <c r="R12" s="218"/>
      <c r="S12" s="221"/>
      <c r="T12" s="221"/>
      <c r="U12" s="221"/>
      <c r="V12" s="230"/>
    </row>
    <row r="13" spans="2:22" ht="30" customHeight="1" thickTop="1" x14ac:dyDescent="0.4">
      <c r="B13" s="232" t="s">
        <v>68</v>
      </c>
      <c r="C13" s="233"/>
      <c r="D13" s="233"/>
      <c r="E13" s="234"/>
      <c r="F13" s="64" t="s">
        <v>5</v>
      </c>
      <c r="G13" s="65">
        <f>+'販路拡大計画（実績）'!G13-'販路拡大計画（当初）'!G13</f>
        <v>0</v>
      </c>
      <c r="H13" s="65">
        <f>+'販路拡大計画（実績）'!H13-'販路拡大計画（当初）'!H13</f>
        <v>0</v>
      </c>
      <c r="I13" s="65">
        <f>+'販路拡大計画（実績）'!I13-'販路拡大計画（当初）'!I13</f>
        <v>0</v>
      </c>
      <c r="J13" s="65">
        <f>+'販路拡大計画（実績）'!J13-'販路拡大計画（当初）'!J13</f>
        <v>0</v>
      </c>
      <c r="K13" s="65">
        <f>+'販路拡大計画（実績）'!K13-'販路拡大計画（当初）'!K13</f>
        <v>0</v>
      </c>
      <c r="L13" s="65">
        <f>+'販路拡大計画（実績）'!L13-'販路拡大計画（当初）'!L13</f>
        <v>0</v>
      </c>
      <c r="M13" s="65">
        <f>+'販路拡大計画（実績）'!M13-'販路拡大計画（当初）'!M13</f>
        <v>0</v>
      </c>
      <c r="N13" s="65">
        <f>+'販路拡大計画（実績）'!N13-'販路拡大計画（当初）'!N13</f>
        <v>0</v>
      </c>
      <c r="O13" s="65">
        <f>+'販路拡大計画（実績）'!O13-'販路拡大計画（当初）'!O13</f>
        <v>0</v>
      </c>
      <c r="P13" s="66">
        <f>+'販路拡大計画（実績）'!P13-'販路拡大計画（当初）'!P13</f>
        <v>0</v>
      </c>
      <c r="Q13" s="67">
        <f>+'販路拡大計画（実績）'!Q13-'販路拡大計画（当初）'!Q13</f>
        <v>0</v>
      </c>
      <c r="R13" s="218"/>
      <c r="S13" s="221"/>
      <c r="T13" s="221"/>
      <c r="U13" s="221"/>
      <c r="V13" s="230"/>
    </row>
    <row r="14" spans="2:22" ht="30" customHeight="1" x14ac:dyDescent="0.4">
      <c r="B14" s="235"/>
      <c r="C14" s="236"/>
      <c r="D14" s="236"/>
      <c r="E14" s="237"/>
      <c r="F14" s="68" t="s">
        <v>6</v>
      </c>
      <c r="G14" s="69">
        <f>+'販路拡大計画（実績）'!G14-'販路拡大計画（当初）'!G14</f>
        <v>0</v>
      </c>
      <c r="H14" s="69">
        <f>+'販路拡大計画（実績）'!H14-'販路拡大計画（当初）'!H14</f>
        <v>0</v>
      </c>
      <c r="I14" s="69">
        <f>+'販路拡大計画（実績）'!I14-'販路拡大計画（当初）'!I14</f>
        <v>0</v>
      </c>
      <c r="J14" s="69">
        <f>+'販路拡大計画（実績）'!J14-'販路拡大計画（当初）'!J14</f>
        <v>0</v>
      </c>
      <c r="K14" s="69">
        <f>+'販路拡大計画（実績）'!K14-'販路拡大計画（当初）'!K14</f>
        <v>0</v>
      </c>
      <c r="L14" s="69">
        <f>+'販路拡大計画（実績）'!L14-'販路拡大計画（当初）'!L14</f>
        <v>0</v>
      </c>
      <c r="M14" s="69">
        <f>+'販路拡大計画（実績）'!M14-'販路拡大計画（当初）'!M14</f>
        <v>0</v>
      </c>
      <c r="N14" s="69">
        <f>+'販路拡大計画（実績）'!N14-'販路拡大計画（当初）'!N14</f>
        <v>0</v>
      </c>
      <c r="O14" s="69">
        <f>+'販路拡大計画（実績）'!O14-'販路拡大計画（当初）'!O14</f>
        <v>0</v>
      </c>
      <c r="P14" s="70">
        <f>+'販路拡大計画（実績）'!P14-'販路拡大計画（当初）'!P14</f>
        <v>0</v>
      </c>
      <c r="Q14" s="71">
        <f>+'販路拡大計画（実績）'!Q14-'販路拡大計画（当初）'!Q14</f>
        <v>0</v>
      </c>
      <c r="R14" s="219"/>
      <c r="S14" s="222"/>
      <c r="T14" s="222"/>
      <c r="U14" s="222"/>
      <c r="V14" s="231"/>
    </row>
    <row r="15" spans="2:22" ht="30" customHeight="1" thickBot="1" x14ac:dyDescent="0.45">
      <c r="B15" s="201" t="s">
        <v>69</v>
      </c>
      <c r="C15" s="202"/>
      <c r="D15" s="72" t="s">
        <v>62</v>
      </c>
      <c r="E15" s="73">
        <f>+'販路拡大計画（実績）'!E15-'販路拡大計画（当初）'!E15</f>
        <v>0</v>
      </c>
      <c r="F15" s="74" t="s">
        <v>62</v>
      </c>
      <c r="G15" s="75">
        <f>+'販路拡大計画（実績）'!G15-'販路拡大計画（当初）'!G15</f>
        <v>0</v>
      </c>
      <c r="H15" s="75">
        <f>+'販路拡大計画（実績）'!H15-'販路拡大計画（当初）'!H15</f>
        <v>0</v>
      </c>
      <c r="I15" s="75">
        <f>+'販路拡大計画（実績）'!I15-'販路拡大計画（当初）'!I15</f>
        <v>0</v>
      </c>
      <c r="J15" s="75">
        <f>+'販路拡大計画（実績）'!J15-'販路拡大計画（当初）'!J15</f>
        <v>0</v>
      </c>
      <c r="K15" s="75">
        <f>+'販路拡大計画（実績）'!K15-'販路拡大計画（当初）'!K15</f>
        <v>0</v>
      </c>
      <c r="L15" s="75">
        <f>+'販路拡大計画（実績）'!L15-'販路拡大計画（当初）'!L15</f>
        <v>0</v>
      </c>
      <c r="M15" s="75">
        <f>+'販路拡大計画（実績）'!M15-'販路拡大計画（当初）'!M15</f>
        <v>0</v>
      </c>
      <c r="N15" s="75">
        <f>+'販路拡大計画（実績）'!N15-'販路拡大計画（当初）'!N15</f>
        <v>0</v>
      </c>
      <c r="O15" s="76"/>
      <c r="P15" s="77"/>
      <c r="Q15" s="78"/>
      <c r="R15" s="203" t="str">
        <f>B15</f>
        <v>取引先1</v>
      </c>
      <c r="S15" s="209"/>
      <c r="T15" s="209"/>
      <c r="U15" s="209"/>
      <c r="V15" s="211"/>
    </row>
    <row r="16" spans="2:22" ht="30" customHeight="1" thickTop="1" thickBot="1" x14ac:dyDescent="0.45">
      <c r="B16" s="79"/>
      <c r="C16" s="80"/>
      <c r="D16" s="81" t="s">
        <v>61</v>
      </c>
      <c r="E16" s="82">
        <f t="shared" ref="E16:E74" si="2">SUM(G16:Q16)</f>
        <v>0</v>
      </c>
      <c r="F16" s="83" t="s">
        <v>61</v>
      </c>
      <c r="G16" s="84">
        <f>+'販路拡大計画（実績）'!G16-'販路拡大計画（当初）'!G16</f>
        <v>0</v>
      </c>
      <c r="H16" s="84">
        <f>+'販路拡大計画（実績）'!H16-'販路拡大計画（当初）'!H16</f>
        <v>0</v>
      </c>
      <c r="I16" s="84">
        <f>+'販路拡大計画（実績）'!I16-'販路拡大計画（当初）'!I16</f>
        <v>0</v>
      </c>
      <c r="J16" s="84">
        <f>+'販路拡大計画（実績）'!J16-'販路拡大計画（当初）'!J16</f>
        <v>0</v>
      </c>
      <c r="K16" s="84">
        <f>+'販路拡大計画（実績）'!K16-'販路拡大計画（当初）'!K16</f>
        <v>0</v>
      </c>
      <c r="L16" s="84">
        <f>+'販路拡大計画（実績）'!L16-'販路拡大計画（当初）'!L16</f>
        <v>0</v>
      </c>
      <c r="M16" s="84">
        <f>+'販路拡大計画（実績）'!M16-'販路拡大計画（当初）'!M16</f>
        <v>0</v>
      </c>
      <c r="N16" s="84">
        <f>+'販路拡大計画（実績）'!N16-'販路拡大計画（当初）'!N16</f>
        <v>0</v>
      </c>
      <c r="O16" s="84">
        <f>+'販路拡大計画（実績）'!O16-'販路拡大計画（当初）'!O16</f>
        <v>0</v>
      </c>
      <c r="P16" s="85">
        <f>+'販路拡大計画（実績）'!P16-'販路拡大計画（当初）'!P16</f>
        <v>0</v>
      </c>
      <c r="Q16" s="86">
        <f>+'販路拡大計画（実績）'!Q16-'販路拡大計画（当初）'!Q16</f>
        <v>0</v>
      </c>
      <c r="R16" s="204"/>
      <c r="S16" s="192"/>
      <c r="T16" s="192"/>
      <c r="U16" s="192"/>
      <c r="V16" s="194"/>
    </row>
    <row r="17" spans="2:22" ht="30" customHeight="1" thickTop="1" thickBot="1" x14ac:dyDescent="0.45">
      <c r="B17" s="79"/>
      <c r="C17" s="80"/>
      <c r="D17" s="81" t="s">
        <v>3</v>
      </c>
      <c r="E17" s="82">
        <f t="shared" si="2"/>
        <v>0</v>
      </c>
      <c r="F17" s="83" t="s">
        <v>3</v>
      </c>
      <c r="G17" s="84">
        <f>+'販路拡大計画（実績）'!G17-'販路拡大計画（当初）'!G17</f>
        <v>0</v>
      </c>
      <c r="H17" s="84">
        <f>+'販路拡大計画（実績）'!H17-'販路拡大計画（当初）'!H17</f>
        <v>0</v>
      </c>
      <c r="I17" s="84">
        <f>+'販路拡大計画（実績）'!I17-'販路拡大計画（当初）'!I17</f>
        <v>0</v>
      </c>
      <c r="J17" s="84">
        <f>+'販路拡大計画（実績）'!J17-'販路拡大計画（当初）'!J17</f>
        <v>0</v>
      </c>
      <c r="K17" s="84">
        <f>+'販路拡大計画（実績）'!K17-'販路拡大計画（当初）'!K17</f>
        <v>0</v>
      </c>
      <c r="L17" s="84">
        <f>+'販路拡大計画（実績）'!L17-'販路拡大計画（当初）'!L17</f>
        <v>0</v>
      </c>
      <c r="M17" s="84">
        <f>+'販路拡大計画（実績）'!M17-'販路拡大計画（当初）'!M17</f>
        <v>0</v>
      </c>
      <c r="N17" s="84">
        <f>+'販路拡大計画（実績）'!N17-'販路拡大計画（当初）'!N17</f>
        <v>0</v>
      </c>
      <c r="O17" s="84">
        <f>+'販路拡大計画（実績）'!O17-'販路拡大計画（当初）'!O17</f>
        <v>0</v>
      </c>
      <c r="P17" s="85">
        <f>+'販路拡大計画（実績）'!P17-'販路拡大計画（当初）'!P17</f>
        <v>0</v>
      </c>
      <c r="Q17" s="86">
        <f>+'販路拡大計画（実績）'!Q17-'販路拡大計画（当初）'!Q17</f>
        <v>0</v>
      </c>
      <c r="R17" s="204"/>
      <c r="S17" s="192"/>
      <c r="T17" s="192"/>
      <c r="U17" s="192"/>
      <c r="V17" s="194"/>
    </row>
    <row r="18" spans="2:22" ht="30" customHeight="1" thickTop="1" thickBot="1" x14ac:dyDescent="0.45">
      <c r="B18" s="79"/>
      <c r="C18" s="80"/>
      <c r="D18" s="81" t="s">
        <v>4</v>
      </c>
      <c r="E18" s="82">
        <f t="shared" si="2"/>
        <v>0</v>
      </c>
      <c r="F18" s="83" t="s">
        <v>4</v>
      </c>
      <c r="G18" s="84">
        <f>+'販路拡大計画（実績）'!G18-'販路拡大計画（当初）'!G18</f>
        <v>0</v>
      </c>
      <c r="H18" s="84">
        <f>+'販路拡大計画（実績）'!H18-'販路拡大計画（当初）'!H18</f>
        <v>0</v>
      </c>
      <c r="I18" s="84">
        <f>+'販路拡大計画（実績）'!I18-'販路拡大計画（当初）'!I18</f>
        <v>0</v>
      </c>
      <c r="J18" s="84">
        <f>+'販路拡大計画（実績）'!J18-'販路拡大計画（当初）'!J18</f>
        <v>0</v>
      </c>
      <c r="K18" s="84">
        <f>+'販路拡大計画（実績）'!K18-'販路拡大計画（当初）'!K18</f>
        <v>0</v>
      </c>
      <c r="L18" s="84">
        <f>+'販路拡大計画（実績）'!L18-'販路拡大計画（当初）'!L18</f>
        <v>0</v>
      </c>
      <c r="M18" s="84">
        <f>+'販路拡大計画（実績）'!M18-'販路拡大計画（当初）'!M18</f>
        <v>0</v>
      </c>
      <c r="N18" s="84">
        <f>+'販路拡大計画（実績）'!N18-'販路拡大計画（当初）'!N18</f>
        <v>0</v>
      </c>
      <c r="O18" s="84">
        <f>+'販路拡大計画（実績）'!O18-'販路拡大計画（当初）'!O18</f>
        <v>0</v>
      </c>
      <c r="P18" s="85">
        <f>+'販路拡大計画（実績）'!P18-'販路拡大計画（当初）'!P18</f>
        <v>0</v>
      </c>
      <c r="Q18" s="86">
        <f>+'販路拡大計画（実績）'!Q18-'販路拡大計画（当初）'!Q18</f>
        <v>0</v>
      </c>
      <c r="R18" s="204"/>
      <c r="S18" s="192"/>
      <c r="T18" s="192"/>
      <c r="U18" s="192"/>
      <c r="V18" s="194"/>
    </row>
    <row r="19" spans="2:22" ht="30" customHeight="1" thickTop="1" thickBot="1" x14ac:dyDescent="0.45">
      <c r="B19" s="87" t="s">
        <v>70</v>
      </c>
      <c r="C19" s="88"/>
      <c r="D19" s="81" t="s">
        <v>5</v>
      </c>
      <c r="E19" s="82">
        <f t="shared" si="2"/>
        <v>0</v>
      </c>
      <c r="F19" s="83" t="s">
        <v>5</v>
      </c>
      <c r="G19" s="84">
        <f>+'販路拡大計画（実績）'!G19-'販路拡大計画（当初）'!G19</f>
        <v>0</v>
      </c>
      <c r="H19" s="84">
        <f>+'販路拡大計画（実績）'!H19-'販路拡大計画（当初）'!H19</f>
        <v>0</v>
      </c>
      <c r="I19" s="84">
        <f>+'販路拡大計画（実績）'!I19-'販路拡大計画（当初）'!I19</f>
        <v>0</v>
      </c>
      <c r="J19" s="84">
        <f>+'販路拡大計画（実績）'!J19-'販路拡大計画（当初）'!J19</f>
        <v>0</v>
      </c>
      <c r="K19" s="84">
        <f>+'販路拡大計画（実績）'!K19-'販路拡大計画（当初）'!K19</f>
        <v>0</v>
      </c>
      <c r="L19" s="84">
        <f>+'販路拡大計画（実績）'!L19-'販路拡大計画（当初）'!L19</f>
        <v>0</v>
      </c>
      <c r="M19" s="84">
        <f>+'販路拡大計画（実績）'!M19-'販路拡大計画（当初）'!M19</f>
        <v>0</v>
      </c>
      <c r="N19" s="84">
        <f>+'販路拡大計画（実績）'!N19-'販路拡大計画（当初）'!N19</f>
        <v>0</v>
      </c>
      <c r="O19" s="84">
        <f>+'販路拡大計画（実績）'!O19-'販路拡大計画（当初）'!O19</f>
        <v>0</v>
      </c>
      <c r="P19" s="85">
        <f>+'販路拡大計画（実績）'!P19-'販路拡大計画（当初）'!P19</f>
        <v>0</v>
      </c>
      <c r="Q19" s="86">
        <f>+'販路拡大計画（実績）'!Q19-'販路拡大計画（当初）'!Q19</f>
        <v>0</v>
      </c>
      <c r="R19" s="204"/>
      <c r="S19" s="192"/>
      <c r="T19" s="192"/>
      <c r="U19" s="192"/>
      <c r="V19" s="194"/>
    </row>
    <row r="20" spans="2:22" ht="30" customHeight="1" thickTop="1" x14ac:dyDescent="0.4">
      <c r="B20" s="89" t="s">
        <v>71</v>
      </c>
      <c r="C20" s="90"/>
      <c r="D20" s="91" t="s">
        <v>6</v>
      </c>
      <c r="E20" s="92">
        <f t="shared" si="2"/>
        <v>0</v>
      </c>
      <c r="F20" s="93" t="s">
        <v>6</v>
      </c>
      <c r="G20" s="94">
        <f>+'販路拡大計画（実績）'!G20-'販路拡大計画（当初）'!G20</f>
        <v>0</v>
      </c>
      <c r="H20" s="94">
        <f>+'販路拡大計画（実績）'!H20-'販路拡大計画（当初）'!H20</f>
        <v>0</v>
      </c>
      <c r="I20" s="94">
        <f>+'販路拡大計画（実績）'!I20-'販路拡大計画（当初）'!I20</f>
        <v>0</v>
      </c>
      <c r="J20" s="94">
        <f>+'販路拡大計画（実績）'!J20-'販路拡大計画（当初）'!J20</f>
        <v>0</v>
      </c>
      <c r="K20" s="94">
        <f>+'販路拡大計画（実績）'!K20-'販路拡大計画（当初）'!K20</f>
        <v>0</v>
      </c>
      <c r="L20" s="94">
        <f>+'販路拡大計画（実績）'!L20-'販路拡大計画（当初）'!L20</f>
        <v>0</v>
      </c>
      <c r="M20" s="94">
        <f>+'販路拡大計画（実績）'!M20-'販路拡大計画（当初）'!M20</f>
        <v>0</v>
      </c>
      <c r="N20" s="94">
        <f>+'販路拡大計画（実績）'!N20-'販路拡大計画（当初）'!N20</f>
        <v>0</v>
      </c>
      <c r="O20" s="94">
        <f>+'販路拡大計画（実績）'!O20-'販路拡大計画（当初）'!O20</f>
        <v>0</v>
      </c>
      <c r="P20" s="95">
        <f>+'販路拡大計画（実績）'!P20-'販路拡大計画（当初）'!P20</f>
        <v>0</v>
      </c>
      <c r="Q20" s="96">
        <f>+'販路拡大計画（実績）'!Q20-'販路拡大計画（当初）'!Q20</f>
        <v>0</v>
      </c>
      <c r="R20" s="205"/>
      <c r="S20" s="210"/>
      <c r="T20" s="210"/>
      <c r="U20" s="210"/>
      <c r="V20" s="212"/>
    </row>
    <row r="21" spans="2:22" ht="30" customHeight="1" thickBot="1" x14ac:dyDescent="0.45">
      <c r="B21" s="201" t="s">
        <v>72</v>
      </c>
      <c r="C21" s="202"/>
      <c r="D21" s="72" t="s">
        <v>62</v>
      </c>
      <c r="E21" s="73">
        <f t="shared" si="2"/>
        <v>0</v>
      </c>
      <c r="F21" s="74" t="s">
        <v>62</v>
      </c>
      <c r="G21" s="97">
        <f>+'販路拡大計画（実績）'!G21-'販路拡大計画（当初）'!G21</f>
        <v>0</v>
      </c>
      <c r="H21" s="97">
        <f>+'販路拡大計画（実績）'!H21-'販路拡大計画（当初）'!H21</f>
        <v>0</v>
      </c>
      <c r="I21" s="97">
        <f>+'販路拡大計画（実績）'!I21-'販路拡大計画（当初）'!I21</f>
        <v>0</v>
      </c>
      <c r="J21" s="97">
        <f>+'販路拡大計画（実績）'!J21-'販路拡大計画（当初）'!J21</f>
        <v>0</v>
      </c>
      <c r="K21" s="97">
        <f>+'販路拡大計画（実績）'!K21-'販路拡大計画（当初）'!K21</f>
        <v>0</v>
      </c>
      <c r="L21" s="97">
        <f>+'販路拡大計画（実績）'!L21-'販路拡大計画（当初）'!L21</f>
        <v>0</v>
      </c>
      <c r="M21" s="97">
        <f>+'販路拡大計画（実績）'!M21-'販路拡大計画（当初）'!M21</f>
        <v>0</v>
      </c>
      <c r="N21" s="97">
        <f>+'販路拡大計画（実績）'!N21-'販路拡大計画（当初）'!N21</f>
        <v>0</v>
      </c>
      <c r="O21" s="98"/>
      <c r="P21" s="99"/>
      <c r="Q21" s="100"/>
      <c r="R21" s="208" t="str">
        <f t="shared" ref="R21" si="3">B21</f>
        <v>取引先2</v>
      </c>
      <c r="S21" s="191"/>
      <c r="T21" s="191"/>
      <c r="U21" s="191"/>
      <c r="V21" s="193"/>
    </row>
    <row r="22" spans="2:22" ht="30" customHeight="1" thickTop="1" thickBot="1" x14ac:dyDescent="0.45">
      <c r="B22" s="79"/>
      <c r="C22" s="80"/>
      <c r="D22" s="81" t="s">
        <v>61</v>
      </c>
      <c r="E22" s="82">
        <f t="shared" si="2"/>
        <v>0</v>
      </c>
      <c r="F22" s="83" t="s">
        <v>61</v>
      </c>
      <c r="G22" s="84">
        <f>+'販路拡大計画（実績）'!G22-'販路拡大計画（当初）'!G22</f>
        <v>0</v>
      </c>
      <c r="H22" s="84">
        <f>+'販路拡大計画（実績）'!H22-'販路拡大計画（当初）'!H22</f>
        <v>0</v>
      </c>
      <c r="I22" s="84">
        <f>+'販路拡大計画（実績）'!I22-'販路拡大計画（当初）'!I22</f>
        <v>0</v>
      </c>
      <c r="J22" s="84">
        <f>+'販路拡大計画（実績）'!J22-'販路拡大計画（当初）'!J22</f>
        <v>0</v>
      </c>
      <c r="K22" s="84">
        <f>+'販路拡大計画（実績）'!K22-'販路拡大計画（当初）'!K22</f>
        <v>0</v>
      </c>
      <c r="L22" s="84">
        <f>+'販路拡大計画（実績）'!L22-'販路拡大計画（当初）'!L22</f>
        <v>0</v>
      </c>
      <c r="M22" s="84">
        <f>+'販路拡大計画（実績）'!M22-'販路拡大計画（当初）'!M22</f>
        <v>0</v>
      </c>
      <c r="N22" s="84">
        <f>+'販路拡大計画（実績）'!N22-'販路拡大計画（当初）'!N22</f>
        <v>0</v>
      </c>
      <c r="O22" s="84">
        <f>+'販路拡大計画（実績）'!O22-'販路拡大計画（当初）'!O22</f>
        <v>0</v>
      </c>
      <c r="P22" s="85">
        <f>+'販路拡大計画（実績）'!P22-'販路拡大計画（当初）'!P22</f>
        <v>0</v>
      </c>
      <c r="Q22" s="86">
        <f>+'販路拡大計画（実績）'!Q22-'販路拡大計画（当初）'!Q22</f>
        <v>0</v>
      </c>
      <c r="R22" s="204"/>
      <c r="S22" s="192"/>
      <c r="T22" s="192"/>
      <c r="U22" s="192"/>
      <c r="V22" s="194"/>
    </row>
    <row r="23" spans="2:22" ht="30" customHeight="1" thickTop="1" thickBot="1" x14ac:dyDescent="0.45">
      <c r="B23" s="79"/>
      <c r="C23" s="80"/>
      <c r="D23" s="81" t="s">
        <v>3</v>
      </c>
      <c r="E23" s="82">
        <f t="shared" si="2"/>
        <v>0</v>
      </c>
      <c r="F23" s="83" t="s">
        <v>3</v>
      </c>
      <c r="G23" s="84">
        <f>+'販路拡大計画（実績）'!G23-'販路拡大計画（当初）'!G23</f>
        <v>0</v>
      </c>
      <c r="H23" s="84">
        <f>+'販路拡大計画（実績）'!H23-'販路拡大計画（当初）'!H23</f>
        <v>0</v>
      </c>
      <c r="I23" s="84">
        <f>+'販路拡大計画（実績）'!I23-'販路拡大計画（当初）'!I23</f>
        <v>0</v>
      </c>
      <c r="J23" s="84">
        <f>+'販路拡大計画（実績）'!J23-'販路拡大計画（当初）'!J23</f>
        <v>0</v>
      </c>
      <c r="K23" s="84">
        <f>+'販路拡大計画（実績）'!K23-'販路拡大計画（当初）'!K23</f>
        <v>0</v>
      </c>
      <c r="L23" s="84">
        <f>+'販路拡大計画（実績）'!L23-'販路拡大計画（当初）'!L23</f>
        <v>0</v>
      </c>
      <c r="M23" s="84">
        <f>+'販路拡大計画（実績）'!M23-'販路拡大計画（当初）'!M23</f>
        <v>0</v>
      </c>
      <c r="N23" s="84">
        <f>+'販路拡大計画（実績）'!N23-'販路拡大計画（当初）'!N23</f>
        <v>0</v>
      </c>
      <c r="O23" s="84">
        <f>+'販路拡大計画（実績）'!O23-'販路拡大計画（当初）'!O23</f>
        <v>0</v>
      </c>
      <c r="P23" s="85">
        <f>+'販路拡大計画（実績）'!P23-'販路拡大計画（当初）'!P23</f>
        <v>0</v>
      </c>
      <c r="Q23" s="86">
        <f>+'販路拡大計画（実績）'!Q23-'販路拡大計画（当初）'!Q23</f>
        <v>0</v>
      </c>
      <c r="R23" s="204"/>
      <c r="S23" s="192"/>
      <c r="T23" s="192"/>
      <c r="U23" s="192"/>
      <c r="V23" s="194"/>
    </row>
    <row r="24" spans="2:22" ht="30" customHeight="1" thickTop="1" thickBot="1" x14ac:dyDescent="0.45">
      <c r="B24" s="79"/>
      <c r="C24" s="80"/>
      <c r="D24" s="81" t="s">
        <v>4</v>
      </c>
      <c r="E24" s="82">
        <f t="shared" si="2"/>
        <v>0</v>
      </c>
      <c r="F24" s="83" t="s">
        <v>4</v>
      </c>
      <c r="G24" s="84">
        <f>+'販路拡大計画（実績）'!G24-'販路拡大計画（当初）'!G24</f>
        <v>0</v>
      </c>
      <c r="H24" s="84">
        <f>+'販路拡大計画（実績）'!H24-'販路拡大計画（当初）'!H24</f>
        <v>0</v>
      </c>
      <c r="I24" s="84">
        <f>+'販路拡大計画（実績）'!I24-'販路拡大計画（当初）'!I24</f>
        <v>0</v>
      </c>
      <c r="J24" s="84">
        <f>+'販路拡大計画（実績）'!J24-'販路拡大計画（当初）'!J24</f>
        <v>0</v>
      </c>
      <c r="K24" s="84">
        <f>+'販路拡大計画（実績）'!K24-'販路拡大計画（当初）'!K24</f>
        <v>0</v>
      </c>
      <c r="L24" s="84">
        <f>+'販路拡大計画（実績）'!L24-'販路拡大計画（当初）'!L24</f>
        <v>0</v>
      </c>
      <c r="M24" s="84">
        <f>+'販路拡大計画（実績）'!M24-'販路拡大計画（当初）'!M24</f>
        <v>0</v>
      </c>
      <c r="N24" s="84">
        <f>+'販路拡大計画（実績）'!N24-'販路拡大計画（当初）'!N24</f>
        <v>0</v>
      </c>
      <c r="O24" s="84">
        <f>+'販路拡大計画（実績）'!O24-'販路拡大計画（当初）'!O24</f>
        <v>0</v>
      </c>
      <c r="P24" s="85">
        <f>+'販路拡大計画（実績）'!P24-'販路拡大計画（当初）'!P24</f>
        <v>0</v>
      </c>
      <c r="Q24" s="86">
        <f>+'販路拡大計画（実績）'!Q24-'販路拡大計画（当初）'!Q24</f>
        <v>0</v>
      </c>
      <c r="R24" s="204"/>
      <c r="S24" s="192"/>
      <c r="T24" s="192"/>
      <c r="U24" s="192"/>
      <c r="V24" s="194"/>
    </row>
    <row r="25" spans="2:22" ht="30" customHeight="1" thickTop="1" thickBot="1" x14ac:dyDescent="0.45">
      <c r="B25" s="87" t="s">
        <v>70</v>
      </c>
      <c r="C25" s="88"/>
      <c r="D25" s="81" t="s">
        <v>5</v>
      </c>
      <c r="E25" s="82">
        <f t="shared" si="2"/>
        <v>0</v>
      </c>
      <c r="F25" s="83" t="s">
        <v>5</v>
      </c>
      <c r="G25" s="84">
        <f>+'販路拡大計画（実績）'!G25-'販路拡大計画（当初）'!G25</f>
        <v>0</v>
      </c>
      <c r="H25" s="84">
        <f>+'販路拡大計画（実績）'!H25-'販路拡大計画（当初）'!H25</f>
        <v>0</v>
      </c>
      <c r="I25" s="84">
        <f>+'販路拡大計画（実績）'!I25-'販路拡大計画（当初）'!I25</f>
        <v>0</v>
      </c>
      <c r="J25" s="84">
        <f>+'販路拡大計画（実績）'!J25-'販路拡大計画（当初）'!J25</f>
        <v>0</v>
      </c>
      <c r="K25" s="84">
        <f>+'販路拡大計画（実績）'!K25-'販路拡大計画（当初）'!K25</f>
        <v>0</v>
      </c>
      <c r="L25" s="84">
        <f>+'販路拡大計画（実績）'!L25-'販路拡大計画（当初）'!L25</f>
        <v>0</v>
      </c>
      <c r="M25" s="84">
        <f>+'販路拡大計画（実績）'!M25-'販路拡大計画（当初）'!M25</f>
        <v>0</v>
      </c>
      <c r="N25" s="84">
        <f>+'販路拡大計画（実績）'!N25-'販路拡大計画（当初）'!N25</f>
        <v>0</v>
      </c>
      <c r="O25" s="84">
        <f>+'販路拡大計画（実績）'!O25-'販路拡大計画（当初）'!O25</f>
        <v>0</v>
      </c>
      <c r="P25" s="85">
        <f>+'販路拡大計画（実績）'!P25-'販路拡大計画（当初）'!P25</f>
        <v>0</v>
      </c>
      <c r="Q25" s="86">
        <f>+'販路拡大計画（実績）'!Q25-'販路拡大計画（当初）'!Q25</f>
        <v>0</v>
      </c>
      <c r="R25" s="204"/>
      <c r="S25" s="192"/>
      <c r="T25" s="192"/>
      <c r="U25" s="192"/>
      <c r="V25" s="194"/>
    </row>
    <row r="26" spans="2:22" ht="30" customHeight="1" thickTop="1" x14ac:dyDescent="0.4">
      <c r="B26" s="89" t="s">
        <v>71</v>
      </c>
      <c r="C26" s="90"/>
      <c r="D26" s="91" t="s">
        <v>6</v>
      </c>
      <c r="E26" s="92">
        <f t="shared" si="2"/>
        <v>0</v>
      </c>
      <c r="F26" s="93" t="s">
        <v>6</v>
      </c>
      <c r="G26" s="101">
        <f>+'販路拡大計画（実績）'!G26-'販路拡大計画（当初）'!G26</f>
        <v>0</v>
      </c>
      <c r="H26" s="101">
        <f>+'販路拡大計画（実績）'!H26-'販路拡大計画（当初）'!H26</f>
        <v>0</v>
      </c>
      <c r="I26" s="101">
        <f>+'販路拡大計画（実績）'!I26-'販路拡大計画（当初）'!I26</f>
        <v>0</v>
      </c>
      <c r="J26" s="101">
        <f>+'販路拡大計画（実績）'!J26-'販路拡大計画（当初）'!J26</f>
        <v>0</v>
      </c>
      <c r="K26" s="101">
        <f>+'販路拡大計画（実績）'!K26-'販路拡大計画（当初）'!K26</f>
        <v>0</v>
      </c>
      <c r="L26" s="101">
        <f>+'販路拡大計画（実績）'!L26-'販路拡大計画（当初）'!L26</f>
        <v>0</v>
      </c>
      <c r="M26" s="101">
        <f>+'販路拡大計画（実績）'!M26-'販路拡大計画（当初）'!M26</f>
        <v>0</v>
      </c>
      <c r="N26" s="101">
        <f>+'販路拡大計画（実績）'!N26-'販路拡大計画（当初）'!N26</f>
        <v>0</v>
      </c>
      <c r="O26" s="101">
        <f>+'販路拡大計画（実績）'!O26-'販路拡大計画（当初）'!O26</f>
        <v>0</v>
      </c>
      <c r="P26" s="102">
        <f>+'販路拡大計画（実績）'!P26-'販路拡大計画（当初）'!P26</f>
        <v>0</v>
      </c>
      <c r="Q26" s="103">
        <f>+'販路拡大計画（実績）'!Q26-'販路拡大計画（当初）'!Q26</f>
        <v>0</v>
      </c>
      <c r="R26" s="213"/>
      <c r="S26" s="214"/>
      <c r="T26" s="214"/>
      <c r="U26" s="214"/>
      <c r="V26" s="215"/>
    </row>
    <row r="27" spans="2:22" ht="30" customHeight="1" thickBot="1" x14ac:dyDescent="0.45">
      <c r="B27" s="201" t="s">
        <v>73</v>
      </c>
      <c r="C27" s="202"/>
      <c r="D27" s="72" t="s">
        <v>62</v>
      </c>
      <c r="E27" s="73">
        <f t="shared" si="2"/>
        <v>0</v>
      </c>
      <c r="F27" s="74" t="s">
        <v>62</v>
      </c>
      <c r="G27" s="75">
        <f>+'販路拡大計画（実績）'!G27-'販路拡大計画（当初）'!G27</f>
        <v>0</v>
      </c>
      <c r="H27" s="75">
        <f>+'販路拡大計画（実績）'!H27-'販路拡大計画（当初）'!H27</f>
        <v>0</v>
      </c>
      <c r="I27" s="75">
        <f>+'販路拡大計画（実績）'!I27-'販路拡大計画（当初）'!I27</f>
        <v>0</v>
      </c>
      <c r="J27" s="75">
        <f>+'販路拡大計画（実績）'!J27-'販路拡大計画（当初）'!J27</f>
        <v>0</v>
      </c>
      <c r="K27" s="75">
        <f>+'販路拡大計画（実績）'!K27-'販路拡大計画（当初）'!K27</f>
        <v>0</v>
      </c>
      <c r="L27" s="75">
        <f>+'販路拡大計画（実績）'!L27-'販路拡大計画（当初）'!L27</f>
        <v>0</v>
      </c>
      <c r="M27" s="75">
        <f>+'販路拡大計画（実績）'!M27-'販路拡大計画（当初）'!M27</f>
        <v>0</v>
      </c>
      <c r="N27" s="75">
        <f>+'販路拡大計画（実績）'!N27-'販路拡大計画（当初）'!N27</f>
        <v>0</v>
      </c>
      <c r="O27" s="76"/>
      <c r="P27" s="77"/>
      <c r="Q27" s="78"/>
      <c r="R27" s="203" t="str">
        <f t="shared" ref="R27" si="4">B27</f>
        <v>取引先3</v>
      </c>
      <c r="S27" s="209"/>
      <c r="T27" s="209"/>
      <c r="U27" s="209"/>
      <c r="V27" s="211"/>
    </row>
    <row r="28" spans="2:22" ht="30" customHeight="1" thickTop="1" thickBot="1" x14ac:dyDescent="0.45">
      <c r="B28" s="79"/>
      <c r="C28" s="80"/>
      <c r="D28" s="81" t="s">
        <v>61</v>
      </c>
      <c r="E28" s="82">
        <f t="shared" si="2"/>
        <v>0</v>
      </c>
      <c r="F28" s="83" t="s">
        <v>61</v>
      </c>
      <c r="G28" s="84">
        <f>+'販路拡大計画（実績）'!G28-'販路拡大計画（当初）'!G28</f>
        <v>0</v>
      </c>
      <c r="H28" s="84">
        <f>+'販路拡大計画（実績）'!H28-'販路拡大計画（当初）'!H28</f>
        <v>0</v>
      </c>
      <c r="I28" s="84">
        <f>+'販路拡大計画（実績）'!I28-'販路拡大計画（当初）'!I28</f>
        <v>0</v>
      </c>
      <c r="J28" s="84">
        <f>+'販路拡大計画（実績）'!J28-'販路拡大計画（当初）'!J28</f>
        <v>0</v>
      </c>
      <c r="K28" s="84">
        <f>+'販路拡大計画（実績）'!K28-'販路拡大計画（当初）'!K28</f>
        <v>0</v>
      </c>
      <c r="L28" s="84">
        <f>+'販路拡大計画（実績）'!L28-'販路拡大計画（当初）'!L28</f>
        <v>0</v>
      </c>
      <c r="M28" s="84">
        <f>+'販路拡大計画（実績）'!M28-'販路拡大計画（当初）'!M28</f>
        <v>0</v>
      </c>
      <c r="N28" s="84">
        <f>+'販路拡大計画（実績）'!N28-'販路拡大計画（当初）'!N28</f>
        <v>0</v>
      </c>
      <c r="O28" s="84">
        <f>+'販路拡大計画（実績）'!O28-'販路拡大計画（当初）'!O28</f>
        <v>0</v>
      </c>
      <c r="P28" s="85">
        <f>+'販路拡大計画（実績）'!P28-'販路拡大計画（当初）'!P28</f>
        <v>0</v>
      </c>
      <c r="Q28" s="86">
        <f>+'販路拡大計画（実績）'!Q28-'販路拡大計画（当初）'!Q28</f>
        <v>0</v>
      </c>
      <c r="R28" s="204"/>
      <c r="S28" s="192"/>
      <c r="T28" s="192"/>
      <c r="U28" s="192"/>
      <c r="V28" s="194"/>
    </row>
    <row r="29" spans="2:22" ht="30" customHeight="1" thickTop="1" thickBot="1" x14ac:dyDescent="0.45">
      <c r="B29" s="79"/>
      <c r="C29" s="80"/>
      <c r="D29" s="81" t="s">
        <v>3</v>
      </c>
      <c r="E29" s="82">
        <f t="shared" si="2"/>
        <v>0</v>
      </c>
      <c r="F29" s="83" t="s">
        <v>3</v>
      </c>
      <c r="G29" s="84">
        <f>+'販路拡大計画（実績）'!G29-'販路拡大計画（当初）'!G29</f>
        <v>0</v>
      </c>
      <c r="H29" s="84">
        <f>+'販路拡大計画（実績）'!H29-'販路拡大計画（当初）'!H29</f>
        <v>0</v>
      </c>
      <c r="I29" s="84">
        <f>+'販路拡大計画（実績）'!I29-'販路拡大計画（当初）'!I29</f>
        <v>0</v>
      </c>
      <c r="J29" s="84">
        <f>+'販路拡大計画（実績）'!J29-'販路拡大計画（当初）'!J29</f>
        <v>0</v>
      </c>
      <c r="K29" s="84">
        <f>+'販路拡大計画（実績）'!K29-'販路拡大計画（当初）'!K29</f>
        <v>0</v>
      </c>
      <c r="L29" s="84">
        <f>+'販路拡大計画（実績）'!L29-'販路拡大計画（当初）'!L29</f>
        <v>0</v>
      </c>
      <c r="M29" s="84">
        <f>+'販路拡大計画（実績）'!M29-'販路拡大計画（当初）'!M29</f>
        <v>0</v>
      </c>
      <c r="N29" s="84">
        <f>+'販路拡大計画（実績）'!N29-'販路拡大計画（当初）'!N29</f>
        <v>0</v>
      </c>
      <c r="O29" s="84">
        <f>+'販路拡大計画（実績）'!O29-'販路拡大計画（当初）'!O29</f>
        <v>0</v>
      </c>
      <c r="P29" s="85">
        <f>+'販路拡大計画（実績）'!P29-'販路拡大計画（当初）'!P29</f>
        <v>0</v>
      </c>
      <c r="Q29" s="86">
        <f>+'販路拡大計画（実績）'!Q29-'販路拡大計画（当初）'!Q29</f>
        <v>0</v>
      </c>
      <c r="R29" s="204"/>
      <c r="S29" s="192"/>
      <c r="T29" s="192"/>
      <c r="U29" s="192"/>
      <c r="V29" s="194"/>
    </row>
    <row r="30" spans="2:22" ht="30" customHeight="1" thickTop="1" thickBot="1" x14ac:dyDescent="0.45">
      <c r="B30" s="79"/>
      <c r="C30" s="80"/>
      <c r="D30" s="81" t="s">
        <v>4</v>
      </c>
      <c r="E30" s="82">
        <f t="shared" si="2"/>
        <v>0</v>
      </c>
      <c r="F30" s="83" t="s">
        <v>4</v>
      </c>
      <c r="G30" s="84">
        <f>+'販路拡大計画（実績）'!G30-'販路拡大計画（当初）'!G30</f>
        <v>0</v>
      </c>
      <c r="H30" s="84">
        <f>+'販路拡大計画（実績）'!H30-'販路拡大計画（当初）'!H30</f>
        <v>0</v>
      </c>
      <c r="I30" s="84">
        <f>+'販路拡大計画（実績）'!I30-'販路拡大計画（当初）'!I30</f>
        <v>0</v>
      </c>
      <c r="J30" s="84">
        <f>+'販路拡大計画（実績）'!J30-'販路拡大計画（当初）'!J30</f>
        <v>0</v>
      </c>
      <c r="K30" s="84">
        <f>+'販路拡大計画（実績）'!K30-'販路拡大計画（当初）'!K30</f>
        <v>0</v>
      </c>
      <c r="L30" s="84">
        <f>+'販路拡大計画（実績）'!L30-'販路拡大計画（当初）'!L30</f>
        <v>0</v>
      </c>
      <c r="M30" s="84">
        <f>+'販路拡大計画（実績）'!M30-'販路拡大計画（当初）'!M30</f>
        <v>0</v>
      </c>
      <c r="N30" s="84">
        <f>+'販路拡大計画（実績）'!N30-'販路拡大計画（当初）'!N30</f>
        <v>0</v>
      </c>
      <c r="O30" s="84">
        <f>+'販路拡大計画（実績）'!O30-'販路拡大計画（当初）'!O30</f>
        <v>0</v>
      </c>
      <c r="P30" s="85">
        <f>+'販路拡大計画（実績）'!P30-'販路拡大計画（当初）'!P30</f>
        <v>0</v>
      </c>
      <c r="Q30" s="86">
        <f>+'販路拡大計画（実績）'!Q30-'販路拡大計画（当初）'!Q30</f>
        <v>0</v>
      </c>
      <c r="R30" s="204"/>
      <c r="S30" s="192"/>
      <c r="T30" s="192"/>
      <c r="U30" s="192"/>
      <c r="V30" s="194"/>
    </row>
    <row r="31" spans="2:22" ht="30" customHeight="1" thickTop="1" thickBot="1" x14ac:dyDescent="0.45">
      <c r="B31" s="87" t="s">
        <v>70</v>
      </c>
      <c r="C31" s="88"/>
      <c r="D31" s="81" t="s">
        <v>5</v>
      </c>
      <c r="E31" s="82">
        <f t="shared" si="2"/>
        <v>0</v>
      </c>
      <c r="F31" s="83" t="s">
        <v>5</v>
      </c>
      <c r="G31" s="84">
        <f>+'販路拡大計画（実績）'!G31-'販路拡大計画（当初）'!G31</f>
        <v>0</v>
      </c>
      <c r="H31" s="84">
        <f>+'販路拡大計画（実績）'!H31-'販路拡大計画（当初）'!H31</f>
        <v>0</v>
      </c>
      <c r="I31" s="84">
        <f>+'販路拡大計画（実績）'!I31-'販路拡大計画（当初）'!I31</f>
        <v>0</v>
      </c>
      <c r="J31" s="84">
        <f>+'販路拡大計画（実績）'!J31-'販路拡大計画（当初）'!J31</f>
        <v>0</v>
      </c>
      <c r="K31" s="84">
        <f>+'販路拡大計画（実績）'!K31-'販路拡大計画（当初）'!K31</f>
        <v>0</v>
      </c>
      <c r="L31" s="84">
        <f>+'販路拡大計画（実績）'!L31-'販路拡大計画（当初）'!L31</f>
        <v>0</v>
      </c>
      <c r="M31" s="84">
        <f>+'販路拡大計画（実績）'!M31-'販路拡大計画（当初）'!M31</f>
        <v>0</v>
      </c>
      <c r="N31" s="84">
        <f>+'販路拡大計画（実績）'!N31-'販路拡大計画（当初）'!N31</f>
        <v>0</v>
      </c>
      <c r="O31" s="84">
        <f>+'販路拡大計画（実績）'!O31-'販路拡大計画（当初）'!O31</f>
        <v>0</v>
      </c>
      <c r="P31" s="85">
        <f>+'販路拡大計画（実績）'!P31-'販路拡大計画（当初）'!P31</f>
        <v>0</v>
      </c>
      <c r="Q31" s="86">
        <f>+'販路拡大計画（実績）'!Q31-'販路拡大計画（当初）'!Q31</f>
        <v>0</v>
      </c>
      <c r="R31" s="204"/>
      <c r="S31" s="192"/>
      <c r="T31" s="192"/>
      <c r="U31" s="192"/>
      <c r="V31" s="194"/>
    </row>
    <row r="32" spans="2:22" ht="30" customHeight="1" thickTop="1" x14ac:dyDescent="0.4">
      <c r="B32" s="89" t="s">
        <v>71</v>
      </c>
      <c r="C32" s="90"/>
      <c r="D32" s="91" t="s">
        <v>6</v>
      </c>
      <c r="E32" s="92">
        <f t="shared" si="2"/>
        <v>0</v>
      </c>
      <c r="F32" s="93" t="s">
        <v>6</v>
      </c>
      <c r="G32" s="94">
        <f>+'販路拡大計画（実績）'!G32-'販路拡大計画（当初）'!G32</f>
        <v>0</v>
      </c>
      <c r="H32" s="94">
        <f>+'販路拡大計画（実績）'!H32-'販路拡大計画（当初）'!H32</f>
        <v>0</v>
      </c>
      <c r="I32" s="94">
        <f>+'販路拡大計画（実績）'!I32-'販路拡大計画（当初）'!I32</f>
        <v>0</v>
      </c>
      <c r="J32" s="94">
        <f>+'販路拡大計画（実績）'!J32-'販路拡大計画（当初）'!J32</f>
        <v>0</v>
      </c>
      <c r="K32" s="94">
        <f>+'販路拡大計画（実績）'!K32-'販路拡大計画（当初）'!K32</f>
        <v>0</v>
      </c>
      <c r="L32" s="94">
        <f>+'販路拡大計画（実績）'!L32-'販路拡大計画（当初）'!L32</f>
        <v>0</v>
      </c>
      <c r="M32" s="94">
        <f>+'販路拡大計画（実績）'!M32-'販路拡大計画（当初）'!M32</f>
        <v>0</v>
      </c>
      <c r="N32" s="94">
        <f>+'販路拡大計画（実績）'!N32-'販路拡大計画（当初）'!N32</f>
        <v>0</v>
      </c>
      <c r="O32" s="94">
        <f>+'販路拡大計画（実績）'!O32-'販路拡大計画（当初）'!O32</f>
        <v>0</v>
      </c>
      <c r="P32" s="95">
        <f>+'販路拡大計画（実績）'!P32-'販路拡大計画（当初）'!P32</f>
        <v>0</v>
      </c>
      <c r="Q32" s="96">
        <f>+'販路拡大計画（実績）'!Q32-'販路拡大計画（当初）'!Q32</f>
        <v>0</v>
      </c>
      <c r="R32" s="205"/>
      <c r="S32" s="210"/>
      <c r="T32" s="210"/>
      <c r="U32" s="210"/>
      <c r="V32" s="212"/>
    </row>
    <row r="33" spans="2:22" ht="30" customHeight="1" thickBot="1" x14ac:dyDescent="0.45">
      <c r="B33" s="201" t="s">
        <v>74</v>
      </c>
      <c r="C33" s="202"/>
      <c r="D33" s="72" t="s">
        <v>62</v>
      </c>
      <c r="E33" s="73">
        <f t="shared" si="2"/>
        <v>0</v>
      </c>
      <c r="F33" s="74" t="s">
        <v>62</v>
      </c>
      <c r="G33" s="97">
        <f>+'販路拡大計画（実績）'!G33-'販路拡大計画（当初）'!G33</f>
        <v>0</v>
      </c>
      <c r="H33" s="97">
        <f>+'販路拡大計画（実績）'!H33-'販路拡大計画（当初）'!H33</f>
        <v>0</v>
      </c>
      <c r="I33" s="97">
        <f>+'販路拡大計画（実績）'!I33-'販路拡大計画（当初）'!I33</f>
        <v>0</v>
      </c>
      <c r="J33" s="97">
        <f>+'販路拡大計画（実績）'!J33-'販路拡大計画（当初）'!J33</f>
        <v>0</v>
      </c>
      <c r="K33" s="97">
        <f>+'販路拡大計画（実績）'!K33-'販路拡大計画（当初）'!K33</f>
        <v>0</v>
      </c>
      <c r="L33" s="97">
        <f>+'販路拡大計画（実績）'!L33-'販路拡大計画（当初）'!L33</f>
        <v>0</v>
      </c>
      <c r="M33" s="97">
        <f>+'販路拡大計画（実績）'!M33-'販路拡大計画（当初）'!M33</f>
        <v>0</v>
      </c>
      <c r="N33" s="97">
        <f>+'販路拡大計画（実績）'!N33-'販路拡大計画（当初）'!N33</f>
        <v>0</v>
      </c>
      <c r="O33" s="98"/>
      <c r="P33" s="99"/>
      <c r="Q33" s="100"/>
      <c r="R33" s="208" t="str">
        <f t="shared" ref="R33" si="5">B33</f>
        <v>取引先4</v>
      </c>
      <c r="S33" s="191"/>
      <c r="T33" s="191"/>
      <c r="U33" s="191"/>
      <c r="V33" s="193"/>
    </row>
    <row r="34" spans="2:22" ht="30" customHeight="1" thickTop="1" thickBot="1" x14ac:dyDescent="0.45">
      <c r="B34" s="79"/>
      <c r="C34" s="80"/>
      <c r="D34" s="81" t="s">
        <v>61</v>
      </c>
      <c r="E34" s="82">
        <f t="shared" si="2"/>
        <v>0</v>
      </c>
      <c r="F34" s="83" t="s">
        <v>61</v>
      </c>
      <c r="G34" s="84">
        <f>+'販路拡大計画（実績）'!G34-'販路拡大計画（当初）'!G34</f>
        <v>0</v>
      </c>
      <c r="H34" s="84">
        <f>+'販路拡大計画（実績）'!H34-'販路拡大計画（当初）'!H34</f>
        <v>0</v>
      </c>
      <c r="I34" s="84">
        <f>+'販路拡大計画（実績）'!I34-'販路拡大計画（当初）'!I34</f>
        <v>0</v>
      </c>
      <c r="J34" s="84">
        <f>+'販路拡大計画（実績）'!J34-'販路拡大計画（当初）'!J34</f>
        <v>0</v>
      </c>
      <c r="K34" s="84">
        <f>+'販路拡大計画（実績）'!K34-'販路拡大計画（当初）'!K34</f>
        <v>0</v>
      </c>
      <c r="L34" s="84">
        <f>+'販路拡大計画（実績）'!L34-'販路拡大計画（当初）'!L34</f>
        <v>0</v>
      </c>
      <c r="M34" s="84">
        <f>+'販路拡大計画（実績）'!M34-'販路拡大計画（当初）'!M34</f>
        <v>0</v>
      </c>
      <c r="N34" s="84">
        <f>+'販路拡大計画（実績）'!N34-'販路拡大計画（当初）'!N34</f>
        <v>0</v>
      </c>
      <c r="O34" s="84">
        <f>+'販路拡大計画（実績）'!O34-'販路拡大計画（当初）'!O34</f>
        <v>0</v>
      </c>
      <c r="P34" s="85">
        <f>+'販路拡大計画（実績）'!P34-'販路拡大計画（当初）'!P34</f>
        <v>0</v>
      </c>
      <c r="Q34" s="86">
        <f>+'販路拡大計画（実績）'!Q34-'販路拡大計画（当初）'!Q34</f>
        <v>0</v>
      </c>
      <c r="R34" s="204"/>
      <c r="S34" s="192"/>
      <c r="T34" s="192"/>
      <c r="U34" s="192"/>
      <c r="V34" s="194"/>
    </row>
    <row r="35" spans="2:22" ht="30" customHeight="1" thickTop="1" thickBot="1" x14ac:dyDescent="0.45">
      <c r="B35" s="79"/>
      <c r="C35" s="80"/>
      <c r="D35" s="81" t="s">
        <v>3</v>
      </c>
      <c r="E35" s="82">
        <f t="shared" si="2"/>
        <v>0</v>
      </c>
      <c r="F35" s="83" t="s">
        <v>3</v>
      </c>
      <c r="G35" s="84">
        <f>+'販路拡大計画（実績）'!G35-'販路拡大計画（当初）'!G35</f>
        <v>0</v>
      </c>
      <c r="H35" s="84">
        <f>+'販路拡大計画（実績）'!H35-'販路拡大計画（当初）'!H35</f>
        <v>0</v>
      </c>
      <c r="I35" s="84">
        <f>+'販路拡大計画（実績）'!I35-'販路拡大計画（当初）'!I35</f>
        <v>0</v>
      </c>
      <c r="J35" s="84">
        <f>+'販路拡大計画（実績）'!J35-'販路拡大計画（当初）'!J35</f>
        <v>0</v>
      </c>
      <c r="K35" s="84">
        <f>+'販路拡大計画（実績）'!K35-'販路拡大計画（当初）'!K35</f>
        <v>0</v>
      </c>
      <c r="L35" s="84">
        <f>+'販路拡大計画（実績）'!L35-'販路拡大計画（当初）'!L35</f>
        <v>0</v>
      </c>
      <c r="M35" s="84">
        <f>+'販路拡大計画（実績）'!M35-'販路拡大計画（当初）'!M35</f>
        <v>0</v>
      </c>
      <c r="N35" s="84">
        <f>+'販路拡大計画（実績）'!N35-'販路拡大計画（当初）'!N35</f>
        <v>0</v>
      </c>
      <c r="O35" s="84">
        <f>+'販路拡大計画（実績）'!O35-'販路拡大計画（当初）'!O35</f>
        <v>0</v>
      </c>
      <c r="P35" s="85">
        <f>+'販路拡大計画（実績）'!P35-'販路拡大計画（当初）'!P35</f>
        <v>0</v>
      </c>
      <c r="Q35" s="86">
        <f>+'販路拡大計画（実績）'!Q35-'販路拡大計画（当初）'!Q35</f>
        <v>0</v>
      </c>
      <c r="R35" s="204"/>
      <c r="S35" s="192"/>
      <c r="T35" s="192"/>
      <c r="U35" s="192"/>
      <c r="V35" s="194"/>
    </row>
    <row r="36" spans="2:22" ht="30" customHeight="1" thickTop="1" thickBot="1" x14ac:dyDescent="0.45">
      <c r="B36" s="79"/>
      <c r="C36" s="80"/>
      <c r="D36" s="81" t="s">
        <v>4</v>
      </c>
      <c r="E36" s="82">
        <f t="shared" si="2"/>
        <v>0</v>
      </c>
      <c r="F36" s="83" t="s">
        <v>4</v>
      </c>
      <c r="G36" s="84">
        <f>+'販路拡大計画（実績）'!G36-'販路拡大計画（当初）'!G36</f>
        <v>0</v>
      </c>
      <c r="H36" s="84">
        <f>+'販路拡大計画（実績）'!H36-'販路拡大計画（当初）'!H36</f>
        <v>0</v>
      </c>
      <c r="I36" s="84">
        <f>+'販路拡大計画（実績）'!I36-'販路拡大計画（当初）'!I36</f>
        <v>0</v>
      </c>
      <c r="J36" s="84">
        <f>+'販路拡大計画（実績）'!J36-'販路拡大計画（当初）'!J36</f>
        <v>0</v>
      </c>
      <c r="K36" s="84">
        <f>+'販路拡大計画（実績）'!K36-'販路拡大計画（当初）'!K36</f>
        <v>0</v>
      </c>
      <c r="L36" s="84">
        <f>+'販路拡大計画（実績）'!L36-'販路拡大計画（当初）'!L36</f>
        <v>0</v>
      </c>
      <c r="M36" s="84">
        <f>+'販路拡大計画（実績）'!M36-'販路拡大計画（当初）'!M36</f>
        <v>0</v>
      </c>
      <c r="N36" s="84">
        <f>+'販路拡大計画（実績）'!N36-'販路拡大計画（当初）'!N36</f>
        <v>0</v>
      </c>
      <c r="O36" s="84">
        <f>+'販路拡大計画（実績）'!O36-'販路拡大計画（当初）'!O36</f>
        <v>0</v>
      </c>
      <c r="P36" s="85">
        <f>+'販路拡大計画（実績）'!P36-'販路拡大計画（当初）'!P36</f>
        <v>0</v>
      </c>
      <c r="Q36" s="86">
        <f>+'販路拡大計画（実績）'!Q36-'販路拡大計画（当初）'!Q36</f>
        <v>0</v>
      </c>
      <c r="R36" s="204"/>
      <c r="S36" s="192"/>
      <c r="T36" s="192"/>
      <c r="U36" s="192"/>
      <c r="V36" s="194"/>
    </row>
    <row r="37" spans="2:22" ht="30" customHeight="1" thickTop="1" thickBot="1" x14ac:dyDescent="0.45">
      <c r="B37" s="87" t="s">
        <v>70</v>
      </c>
      <c r="C37" s="88"/>
      <c r="D37" s="81" t="s">
        <v>5</v>
      </c>
      <c r="E37" s="82">
        <f t="shared" si="2"/>
        <v>0</v>
      </c>
      <c r="F37" s="83" t="s">
        <v>5</v>
      </c>
      <c r="G37" s="84">
        <f>+'販路拡大計画（実績）'!G37-'販路拡大計画（当初）'!G37</f>
        <v>0</v>
      </c>
      <c r="H37" s="84">
        <f>+'販路拡大計画（実績）'!H37-'販路拡大計画（当初）'!H37</f>
        <v>0</v>
      </c>
      <c r="I37" s="84">
        <f>+'販路拡大計画（実績）'!I37-'販路拡大計画（当初）'!I37</f>
        <v>0</v>
      </c>
      <c r="J37" s="84">
        <f>+'販路拡大計画（実績）'!J37-'販路拡大計画（当初）'!J37</f>
        <v>0</v>
      </c>
      <c r="K37" s="84">
        <f>+'販路拡大計画（実績）'!K37-'販路拡大計画（当初）'!K37</f>
        <v>0</v>
      </c>
      <c r="L37" s="84">
        <f>+'販路拡大計画（実績）'!L37-'販路拡大計画（当初）'!L37</f>
        <v>0</v>
      </c>
      <c r="M37" s="84">
        <f>+'販路拡大計画（実績）'!M37-'販路拡大計画（当初）'!M37</f>
        <v>0</v>
      </c>
      <c r="N37" s="84">
        <f>+'販路拡大計画（実績）'!N37-'販路拡大計画（当初）'!N37</f>
        <v>0</v>
      </c>
      <c r="O37" s="84">
        <f>+'販路拡大計画（実績）'!O37-'販路拡大計画（当初）'!O37</f>
        <v>0</v>
      </c>
      <c r="P37" s="85">
        <f>+'販路拡大計画（実績）'!P37-'販路拡大計画（当初）'!P37</f>
        <v>0</v>
      </c>
      <c r="Q37" s="86">
        <f>+'販路拡大計画（実績）'!Q37-'販路拡大計画（当初）'!Q37</f>
        <v>0</v>
      </c>
      <c r="R37" s="204"/>
      <c r="S37" s="192"/>
      <c r="T37" s="192"/>
      <c r="U37" s="192"/>
      <c r="V37" s="194"/>
    </row>
    <row r="38" spans="2:22" ht="30" customHeight="1" thickTop="1" x14ac:dyDescent="0.4">
      <c r="B38" s="89" t="s">
        <v>71</v>
      </c>
      <c r="C38" s="90"/>
      <c r="D38" s="91" t="s">
        <v>6</v>
      </c>
      <c r="E38" s="92">
        <f t="shared" si="2"/>
        <v>0</v>
      </c>
      <c r="F38" s="93" t="s">
        <v>6</v>
      </c>
      <c r="G38" s="101">
        <f>+'販路拡大計画（実績）'!G38-'販路拡大計画（当初）'!G38</f>
        <v>0</v>
      </c>
      <c r="H38" s="101">
        <f>+'販路拡大計画（実績）'!H38-'販路拡大計画（当初）'!H38</f>
        <v>0</v>
      </c>
      <c r="I38" s="101">
        <f>+'販路拡大計画（実績）'!I38-'販路拡大計画（当初）'!I38</f>
        <v>0</v>
      </c>
      <c r="J38" s="101">
        <f>+'販路拡大計画（実績）'!J38-'販路拡大計画（当初）'!J38</f>
        <v>0</v>
      </c>
      <c r="K38" s="101">
        <f>+'販路拡大計画（実績）'!K38-'販路拡大計画（当初）'!K38</f>
        <v>0</v>
      </c>
      <c r="L38" s="101">
        <f>+'販路拡大計画（実績）'!L38-'販路拡大計画（当初）'!L38</f>
        <v>0</v>
      </c>
      <c r="M38" s="101">
        <f>+'販路拡大計画（実績）'!M38-'販路拡大計画（当初）'!M38</f>
        <v>0</v>
      </c>
      <c r="N38" s="101">
        <f>+'販路拡大計画（実績）'!N38-'販路拡大計画（当初）'!N38</f>
        <v>0</v>
      </c>
      <c r="O38" s="101">
        <f>+'販路拡大計画（実績）'!O38-'販路拡大計画（当初）'!O38</f>
        <v>0</v>
      </c>
      <c r="P38" s="102">
        <f>+'販路拡大計画（実績）'!P38-'販路拡大計画（当初）'!P38</f>
        <v>0</v>
      </c>
      <c r="Q38" s="103">
        <f>+'販路拡大計画（実績）'!Q38-'販路拡大計画（当初）'!Q38</f>
        <v>0</v>
      </c>
      <c r="R38" s="213"/>
      <c r="S38" s="214"/>
      <c r="T38" s="214"/>
      <c r="U38" s="214"/>
      <c r="V38" s="215"/>
    </row>
    <row r="39" spans="2:22" ht="30" customHeight="1" thickBot="1" x14ac:dyDescent="0.45">
      <c r="B39" s="201" t="s">
        <v>75</v>
      </c>
      <c r="C39" s="202"/>
      <c r="D39" s="72" t="s">
        <v>62</v>
      </c>
      <c r="E39" s="73">
        <f t="shared" si="2"/>
        <v>0</v>
      </c>
      <c r="F39" s="74" t="s">
        <v>62</v>
      </c>
      <c r="G39" s="75">
        <f>+'販路拡大計画（実績）'!G39-'販路拡大計画（当初）'!G39</f>
        <v>0</v>
      </c>
      <c r="H39" s="75">
        <f>+'販路拡大計画（実績）'!H39-'販路拡大計画（当初）'!H39</f>
        <v>0</v>
      </c>
      <c r="I39" s="75">
        <f>+'販路拡大計画（実績）'!I39-'販路拡大計画（当初）'!I39</f>
        <v>0</v>
      </c>
      <c r="J39" s="75">
        <f>+'販路拡大計画（実績）'!J39-'販路拡大計画（当初）'!J39</f>
        <v>0</v>
      </c>
      <c r="K39" s="75">
        <f>+'販路拡大計画（実績）'!K39-'販路拡大計画（当初）'!K39</f>
        <v>0</v>
      </c>
      <c r="L39" s="75">
        <f>+'販路拡大計画（実績）'!L39-'販路拡大計画（当初）'!L39</f>
        <v>0</v>
      </c>
      <c r="M39" s="75">
        <f>+'販路拡大計画（実績）'!M39-'販路拡大計画（当初）'!M39</f>
        <v>0</v>
      </c>
      <c r="N39" s="75">
        <f>+'販路拡大計画（実績）'!N39-'販路拡大計画（当初）'!N39</f>
        <v>0</v>
      </c>
      <c r="O39" s="76"/>
      <c r="P39" s="77"/>
      <c r="Q39" s="78"/>
      <c r="R39" s="203" t="str">
        <f t="shared" ref="R39" si="6">B39</f>
        <v>取引先5</v>
      </c>
      <c r="S39" s="209"/>
      <c r="T39" s="209"/>
      <c r="U39" s="209"/>
      <c r="V39" s="211"/>
    </row>
    <row r="40" spans="2:22" ht="30" customHeight="1" thickTop="1" thickBot="1" x14ac:dyDescent="0.45">
      <c r="B40" s="79"/>
      <c r="C40" s="80"/>
      <c r="D40" s="81" t="s">
        <v>61</v>
      </c>
      <c r="E40" s="82">
        <f t="shared" si="2"/>
        <v>0</v>
      </c>
      <c r="F40" s="83" t="s">
        <v>61</v>
      </c>
      <c r="G40" s="84">
        <f>+'販路拡大計画（実績）'!G40-'販路拡大計画（当初）'!G40</f>
        <v>0</v>
      </c>
      <c r="H40" s="84">
        <f>+'販路拡大計画（実績）'!H40-'販路拡大計画（当初）'!H40</f>
        <v>0</v>
      </c>
      <c r="I40" s="84">
        <f>+'販路拡大計画（実績）'!I40-'販路拡大計画（当初）'!I40</f>
        <v>0</v>
      </c>
      <c r="J40" s="84">
        <f>+'販路拡大計画（実績）'!J40-'販路拡大計画（当初）'!J40</f>
        <v>0</v>
      </c>
      <c r="K40" s="84">
        <f>+'販路拡大計画（実績）'!K40-'販路拡大計画（当初）'!K40</f>
        <v>0</v>
      </c>
      <c r="L40" s="84">
        <f>+'販路拡大計画（実績）'!L40-'販路拡大計画（当初）'!L40</f>
        <v>0</v>
      </c>
      <c r="M40" s="84">
        <f>+'販路拡大計画（実績）'!M40-'販路拡大計画（当初）'!M40</f>
        <v>0</v>
      </c>
      <c r="N40" s="84">
        <f>+'販路拡大計画（実績）'!N40-'販路拡大計画（当初）'!N40</f>
        <v>0</v>
      </c>
      <c r="O40" s="84">
        <f>+'販路拡大計画（実績）'!O40-'販路拡大計画（当初）'!O40</f>
        <v>0</v>
      </c>
      <c r="P40" s="85">
        <f>+'販路拡大計画（実績）'!P40-'販路拡大計画（当初）'!P40</f>
        <v>0</v>
      </c>
      <c r="Q40" s="86">
        <f>+'販路拡大計画（実績）'!Q40-'販路拡大計画（当初）'!Q40</f>
        <v>0</v>
      </c>
      <c r="R40" s="204"/>
      <c r="S40" s="192"/>
      <c r="T40" s="192"/>
      <c r="U40" s="192"/>
      <c r="V40" s="194"/>
    </row>
    <row r="41" spans="2:22" ht="30" customHeight="1" thickTop="1" thickBot="1" x14ac:dyDescent="0.45">
      <c r="B41" s="79"/>
      <c r="C41" s="80"/>
      <c r="D41" s="81" t="s">
        <v>3</v>
      </c>
      <c r="E41" s="82">
        <f t="shared" si="2"/>
        <v>0</v>
      </c>
      <c r="F41" s="83" t="s">
        <v>3</v>
      </c>
      <c r="G41" s="84">
        <f>+'販路拡大計画（実績）'!G41-'販路拡大計画（当初）'!G41</f>
        <v>0</v>
      </c>
      <c r="H41" s="84">
        <f>+'販路拡大計画（実績）'!H41-'販路拡大計画（当初）'!H41</f>
        <v>0</v>
      </c>
      <c r="I41" s="84">
        <f>+'販路拡大計画（実績）'!I41-'販路拡大計画（当初）'!I41</f>
        <v>0</v>
      </c>
      <c r="J41" s="84">
        <f>+'販路拡大計画（実績）'!J41-'販路拡大計画（当初）'!J41</f>
        <v>0</v>
      </c>
      <c r="K41" s="84">
        <f>+'販路拡大計画（実績）'!K41-'販路拡大計画（当初）'!K41</f>
        <v>0</v>
      </c>
      <c r="L41" s="84">
        <f>+'販路拡大計画（実績）'!L41-'販路拡大計画（当初）'!L41</f>
        <v>0</v>
      </c>
      <c r="M41" s="84">
        <f>+'販路拡大計画（実績）'!M41-'販路拡大計画（当初）'!M41</f>
        <v>0</v>
      </c>
      <c r="N41" s="84">
        <f>+'販路拡大計画（実績）'!N41-'販路拡大計画（当初）'!N41</f>
        <v>0</v>
      </c>
      <c r="O41" s="84">
        <f>+'販路拡大計画（実績）'!O41-'販路拡大計画（当初）'!O41</f>
        <v>0</v>
      </c>
      <c r="P41" s="85">
        <f>+'販路拡大計画（実績）'!P41-'販路拡大計画（当初）'!P41</f>
        <v>0</v>
      </c>
      <c r="Q41" s="86">
        <f>+'販路拡大計画（実績）'!Q41-'販路拡大計画（当初）'!Q41</f>
        <v>0</v>
      </c>
      <c r="R41" s="204"/>
      <c r="S41" s="192"/>
      <c r="T41" s="192"/>
      <c r="U41" s="192"/>
      <c r="V41" s="194"/>
    </row>
    <row r="42" spans="2:22" ht="30" customHeight="1" thickTop="1" thickBot="1" x14ac:dyDescent="0.45">
      <c r="B42" s="79"/>
      <c r="C42" s="80"/>
      <c r="D42" s="81" t="s">
        <v>4</v>
      </c>
      <c r="E42" s="82">
        <f t="shared" si="2"/>
        <v>0</v>
      </c>
      <c r="F42" s="83" t="s">
        <v>4</v>
      </c>
      <c r="G42" s="84">
        <f>+'販路拡大計画（実績）'!G42-'販路拡大計画（当初）'!G42</f>
        <v>0</v>
      </c>
      <c r="H42" s="84">
        <f>+'販路拡大計画（実績）'!H42-'販路拡大計画（当初）'!H42</f>
        <v>0</v>
      </c>
      <c r="I42" s="84">
        <f>+'販路拡大計画（実績）'!I42-'販路拡大計画（当初）'!I42</f>
        <v>0</v>
      </c>
      <c r="J42" s="84">
        <f>+'販路拡大計画（実績）'!J42-'販路拡大計画（当初）'!J42</f>
        <v>0</v>
      </c>
      <c r="K42" s="84">
        <f>+'販路拡大計画（実績）'!K42-'販路拡大計画（当初）'!K42</f>
        <v>0</v>
      </c>
      <c r="L42" s="84">
        <f>+'販路拡大計画（実績）'!L42-'販路拡大計画（当初）'!L42</f>
        <v>0</v>
      </c>
      <c r="M42" s="84">
        <f>+'販路拡大計画（実績）'!M42-'販路拡大計画（当初）'!M42</f>
        <v>0</v>
      </c>
      <c r="N42" s="84">
        <f>+'販路拡大計画（実績）'!N42-'販路拡大計画（当初）'!N42</f>
        <v>0</v>
      </c>
      <c r="O42" s="84">
        <f>+'販路拡大計画（実績）'!O42-'販路拡大計画（当初）'!O42</f>
        <v>0</v>
      </c>
      <c r="P42" s="85">
        <f>+'販路拡大計画（実績）'!P42-'販路拡大計画（当初）'!P42</f>
        <v>0</v>
      </c>
      <c r="Q42" s="86">
        <f>+'販路拡大計画（実績）'!Q42-'販路拡大計画（当初）'!Q42</f>
        <v>0</v>
      </c>
      <c r="R42" s="204"/>
      <c r="S42" s="192"/>
      <c r="T42" s="192"/>
      <c r="U42" s="192"/>
      <c r="V42" s="194"/>
    </row>
    <row r="43" spans="2:22" ht="30" customHeight="1" thickTop="1" thickBot="1" x14ac:dyDescent="0.45">
      <c r="B43" s="87" t="s">
        <v>70</v>
      </c>
      <c r="C43" s="88"/>
      <c r="D43" s="81" t="s">
        <v>5</v>
      </c>
      <c r="E43" s="82">
        <f t="shared" si="2"/>
        <v>0</v>
      </c>
      <c r="F43" s="83" t="s">
        <v>5</v>
      </c>
      <c r="G43" s="84">
        <f>+'販路拡大計画（実績）'!G43-'販路拡大計画（当初）'!G43</f>
        <v>0</v>
      </c>
      <c r="H43" s="84">
        <f>+'販路拡大計画（実績）'!H43-'販路拡大計画（当初）'!H43</f>
        <v>0</v>
      </c>
      <c r="I43" s="84">
        <f>+'販路拡大計画（実績）'!I43-'販路拡大計画（当初）'!I43</f>
        <v>0</v>
      </c>
      <c r="J43" s="84">
        <f>+'販路拡大計画（実績）'!J43-'販路拡大計画（当初）'!J43</f>
        <v>0</v>
      </c>
      <c r="K43" s="84">
        <f>+'販路拡大計画（実績）'!K43-'販路拡大計画（当初）'!K43</f>
        <v>0</v>
      </c>
      <c r="L43" s="84">
        <f>+'販路拡大計画（実績）'!L43-'販路拡大計画（当初）'!L43</f>
        <v>0</v>
      </c>
      <c r="M43" s="84">
        <f>+'販路拡大計画（実績）'!M43-'販路拡大計画（当初）'!M43</f>
        <v>0</v>
      </c>
      <c r="N43" s="84">
        <f>+'販路拡大計画（実績）'!N43-'販路拡大計画（当初）'!N43</f>
        <v>0</v>
      </c>
      <c r="O43" s="84">
        <f>+'販路拡大計画（実績）'!O43-'販路拡大計画（当初）'!O43</f>
        <v>0</v>
      </c>
      <c r="P43" s="85">
        <f>+'販路拡大計画（実績）'!P43-'販路拡大計画（当初）'!P43</f>
        <v>0</v>
      </c>
      <c r="Q43" s="86">
        <f>+'販路拡大計画（実績）'!Q43-'販路拡大計画（当初）'!Q43</f>
        <v>0</v>
      </c>
      <c r="R43" s="204"/>
      <c r="S43" s="192"/>
      <c r="T43" s="192"/>
      <c r="U43" s="192"/>
      <c r="V43" s="194"/>
    </row>
    <row r="44" spans="2:22" ht="30" customHeight="1" thickTop="1" x14ac:dyDescent="0.4">
      <c r="B44" s="89" t="s">
        <v>71</v>
      </c>
      <c r="C44" s="90"/>
      <c r="D44" s="91" t="s">
        <v>6</v>
      </c>
      <c r="E44" s="92">
        <f t="shared" si="2"/>
        <v>0</v>
      </c>
      <c r="F44" s="93" t="s">
        <v>6</v>
      </c>
      <c r="G44" s="94">
        <f>+'販路拡大計画（実績）'!G44-'販路拡大計画（当初）'!G44</f>
        <v>0</v>
      </c>
      <c r="H44" s="94">
        <f>+'販路拡大計画（実績）'!H44-'販路拡大計画（当初）'!H44</f>
        <v>0</v>
      </c>
      <c r="I44" s="94">
        <f>+'販路拡大計画（実績）'!I44-'販路拡大計画（当初）'!I44</f>
        <v>0</v>
      </c>
      <c r="J44" s="94">
        <f>+'販路拡大計画（実績）'!J44-'販路拡大計画（当初）'!J44</f>
        <v>0</v>
      </c>
      <c r="K44" s="94">
        <f>+'販路拡大計画（実績）'!K44-'販路拡大計画（当初）'!K44</f>
        <v>0</v>
      </c>
      <c r="L44" s="94">
        <f>+'販路拡大計画（実績）'!L44-'販路拡大計画（当初）'!L44</f>
        <v>0</v>
      </c>
      <c r="M44" s="94">
        <f>+'販路拡大計画（実績）'!M44-'販路拡大計画（当初）'!M44</f>
        <v>0</v>
      </c>
      <c r="N44" s="94">
        <f>+'販路拡大計画（実績）'!N44-'販路拡大計画（当初）'!N44</f>
        <v>0</v>
      </c>
      <c r="O44" s="94">
        <f>+'販路拡大計画（実績）'!O44-'販路拡大計画（当初）'!O44</f>
        <v>0</v>
      </c>
      <c r="P44" s="95">
        <f>+'販路拡大計画（実績）'!P44-'販路拡大計画（当初）'!P44</f>
        <v>0</v>
      </c>
      <c r="Q44" s="96">
        <f>+'販路拡大計画（実績）'!Q44-'販路拡大計画（当初）'!Q44</f>
        <v>0</v>
      </c>
      <c r="R44" s="205"/>
      <c r="S44" s="210"/>
      <c r="T44" s="210"/>
      <c r="U44" s="210"/>
      <c r="V44" s="212"/>
    </row>
    <row r="45" spans="2:22" ht="30" customHeight="1" thickBot="1" x14ac:dyDescent="0.45">
      <c r="B45" s="201" t="s">
        <v>76</v>
      </c>
      <c r="C45" s="202"/>
      <c r="D45" s="72" t="s">
        <v>62</v>
      </c>
      <c r="E45" s="73">
        <f t="shared" si="2"/>
        <v>0</v>
      </c>
      <c r="F45" s="74" t="s">
        <v>62</v>
      </c>
      <c r="G45" s="75">
        <f>+'販路拡大計画（実績）'!G45-'販路拡大計画（当初）'!G45</f>
        <v>0</v>
      </c>
      <c r="H45" s="75">
        <f>+'販路拡大計画（実績）'!H45-'販路拡大計画（当初）'!H45</f>
        <v>0</v>
      </c>
      <c r="I45" s="75">
        <f>+'販路拡大計画（実績）'!I45-'販路拡大計画（当初）'!I45</f>
        <v>0</v>
      </c>
      <c r="J45" s="75">
        <f>+'販路拡大計画（実績）'!J45-'販路拡大計画（当初）'!J45</f>
        <v>0</v>
      </c>
      <c r="K45" s="75">
        <f>+'販路拡大計画（実績）'!K45-'販路拡大計画（当初）'!K45</f>
        <v>0</v>
      </c>
      <c r="L45" s="75">
        <f>+'販路拡大計画（実績）'!L45-'販路拡大計画（当初）'!L45</f>
        <v>0</v>
      </c>
      <c r="M45" s="75">
        <f>+'販路拡大計画（実績）'!M45-'販路拡大計画（当初）'!M45</f>
        <v>0</v>
      </c>
      <c r="N45" s="75">
        <f>+'販路拡大計画（実績）'!N45-'販路拡大計画（当初）'!N45</f>
        <v>0</v>
      </c>
      <c r="O45" s="76"/>
      <c r="P45" s="77"/>
      <c r="Q45" s="78"/>
      <c r="R45" s="203" t="str">
        <f t="shared" ref="R45" si="7">B45</f>
        <v>取引先6</v>
      </c>
      <c r="S45" s="209"/>
      <c r="T45" s="209"/>
      <c r="U45" s="209"/>
      <c r="V45" s="211"/>
    </row>
    <row r="46" spans="2:22" ht="30" customHeight="1" thickTop="1" thickBot="1" x14ac:dyDescent="0.45">
      <c r="B46" s="79"/>
      <c r="C46" s="80"/>
      <c r="D46" s="81" t="s">
        <v>61</v>
      </c>
      <c r="E46" s="82">
        <f t="shared" si="2"/>
        <v>0</v>
      </c>
      <c r="F46" s="83" t="s">
        <v>61</v>
      </c>
      <c r="G46" s="84">
        <f>+'販路拡大計画（実績）'!G46-'販路拡大計画（当初）'!G46</f>
        <v>0</v>
      </c>
      <c r="H46" s="84">
        <f>+'販路拡大計画（実績）'!H46-'販路拡大計画（当初）'!H46</f>
        <v>0</v>
      </c>
      <c r="I46" s="84">
        <f>+'販路拡大計画（実績）'!I46-'販路拡大計画（当初）'!I46</f>
        <v>0</v>
      </c>
      <c r="J46" s="84">
        <f>+'販路拡大計画（実績）'!J46-'販路拡大計画（当初）'!J46</f>
        <v>0</v>
      </c>
      <c r="K46" s="84">
        <f>+'販路拡大計画（実績）'!K46-'販路拡大計画（当初）'!K46</f>
        <v>0</v>
      </c>
      <c r="L46" s="84">
        <f>+'販路拡大計画（実績）'!L46-'販路拡大計画（当初）'!L46</f>
        <v>0</v>
      </c>
      <c r="M46" s="84">
        <f>+'販路拡大計画（実績）'!M46-'販路拡大計画（当初）'!M46</f>
        <v>0</v>
      </c>
      <c r="N46" s="84">
        <f>+'販路拡大計画（実績）'!N46-'販路拡大計画（当初）'!N46</f>
        <v>0</v>
      </c>
      <c r="O46" s="84">
        <f>+'販路拡大計画（実績）'!O46-'販路拡大計画（当初）'!O46</f>
        <v>0</v>
      </c>
      <c r="P46" s="85">
        <f>+'販路拡大計画（実績）'!P46-'販路拡大計画（当初）'!P46</f>
        <v>0</v>
      </c>
      <c r="Q46" s="86">
        <f>+'販路拡大計画（実績）'!Q46-'販路拡大計画（当初）'!Q46</f>
        <v>0</v>
      </c>
      <c r="R46" s="204"/>
      <c r="S46" s="192"/>
      <c r="T46" s="192"/>
      <c r="U46" s="192"/>
      <c r="V46" s="194"/>
    </row>
    <row r="47" spans="2:22" ht="30" customHeight="1" thickTop="1" thickBot="1" x14ac:dyDescent="0.45">
      <c r="B47" s="79"/>
      <c r="C47" s="80"/>
      <c r="D47" s="81" t="s">
        <v>3</v>
      </c>
      <c r="E47" s="82">
        <f t="shared" si="2"/>
        <v>0</v>
      </c>
      <c r="F47" s="83" t="s">
        <v>3</v>
      </c>
      <c r="G47" s="84">
        <f>+'販路拡大計画（実績）'!G47-'販路拡大計画（当初）'!G47</f>
        <v>0</v>
      </c>
      <c r="H47" s="84">
        <f>+'販路拡大計画（実績）'!H47-'販路拡大計画（当初）'!H47</f>
        <v>0</v>
      </c>
      <c r="I47" s="84">
        <f>+'販路拡大計画（実績）'!I47-'販路拡大計画（当初）'!I47</f>
        <v>0</v>
      </c>
      <c r="J47" s="84">
        <f>+'販路拡大計画（実績）'!J47-'販路拡大計画（当初）'!J47</f>
        <v>0</v>
      </c>
      <c r="K47" s="84">
        <f>+'販路拡大計画（実績）'!K47-'販路拡大計画（当初）'!K47</f>
        <v>0</v>
      </c>
      <c r="L47" s="84">
        <f>+'販路拡大計画（実績）'!L47-'販路拡大計画（当初）'!L47</f>
        <v>0</v>
      </c>
      <c r="M47" s="84">
        <f>+'販路拡大計画（実績）'!M47-'販路拡大計画（当初）'!M47</f>
        <v>0</v>
      </c>
      <c r="N47" s="84">
        <f>+'販路拡大計画（実績）'!N47-'販路拡大計画（当初）'!N47</f>
        <v>0</v>
      </c>
      <c r="O47" s="84">
        <f>+'販路拡大計画（実績）'!O47-'販路拡大計画（当初）'!O47</f>
        <v>0</v>
      </c>
      <c r="P47" s="85">
        <f>+'販路拡大計画（実績）'!P47-'販路拡大計画（当初）'!P47</f>
        <v>0</v>
      </c>
      <c r="Q47" s="86">
        <f>+'販路拡大計画（実績）'!Q47-'販路拡大計画（当初）'!Q47</f>
        <v>0</v>
      </c>
      <c r="R47" s="204"/>
      <c r="S47" s="192"/>
      <c r="T47" s="192"/>
      <c r="U47" s="192"/>
      <c r="V47" s="194"/>
    </row>
    <row r="48" spans="2:22" ht="30" customHeight="1" thickTop="1" thickBot="1" x14ac:dyDescent="0.45">
      <c r="B48" s="79"/>
      <c r="C48" s="80"/>
      <c r="D48" s="81" t="s">
        <v>4</v>
      </c>
      <c r="E48" s="82">
        <f t="shared" si="2"/>
        <v>0</v>
      </c>
      <c r="F48" s="83" t="s">
        <v>4</v>
      </c>
      <c r="G48" s="84">
        <f>+'販路拡大計画（実績）'!G48-'販路拡大計画（当初）'!G48</f>
        <v>0</v>
      </c>
      <c r="H48" s="84">
        <f>+'販路拡大計画（実績）'!H48-'販路拡大計画（当初）'!H48</f>
        <v>0</v>
      </c>
      <c r="I48" s="84">
        <f>+'販路拡大計画（実績）'!I48-'販路拡大計画（当初）'!I48</f>
        <v>0</v>
      </c>
      <c r="J48" s="84">
        <f>+'販路拡大計画（実績）'!J48-'販路拡大計画（当初）'!J48</f>
        <v>0</v>
      </c>
      <c r="K48" s="84">
        <f>+'販路拡大計画（実績）'!K48-'販路拡大計画（当初）'!K48</f>
        <v>0</v>
      </c>
      <c r="L48" s="84">
        <f>+'販路拡大計画（実績）'!L48-'販路拡大計画（当初）'!L48</f>
        <v>0</v>
      </c>
      <c r="M48" s="84">
        <f>+'販路拡大計画（実績）'!M48-'販路拡大計画（当初）'!M48</f>
        <v>0</v>
      </c>
      <c r="N48" s="84">
        <f>+'販路拡大計画（実績）'!N48-'販路拡大計画（当初）'!N48</f>
        <v>0</v>
      </c>
      <c r="O48" s="84">
        <f>+'販路拡大計画（実績）'!O48-'販路拡大計画（当初）'!O48</f>
        <v>0</v>
      </c>
      <c r="P48" s="85">
        <f>+'販路拡大計画（実績）'!P48-'販路拡大計画（当初）'!P48</f>
        <v>0</v>
      </c>
      <c r="Q48" s="86">
        <f>+'販路拡大計画（実績）'!Q48-'販路拡大計画（当初）'!Q48</f>
        <v>0</v>
      </c>
      <c r="R48" s="204"/>
      <c r="S48" s="192"/>
      <c r="T48" s="192"/>
      <c r="U48" s="192"/>
      <c r="V48" s="194"/>
    </row>
    <row r="49" spans="2:22" ht="30" customHeight="1" thickTop="1" thickBot="1" x14ac:dyDescent="0.45">
      <c r="B49" s="87" t="s">
        <v>70</v>
      </c>
      <c r="C49" s="88"/>
      <c r="D49" s="81" t="s">
        <v>5</v>
      </c>
      <c r="E49" s="82">
        <f t="shared" si="2"/>
        <v>0</v>
      </c>
      <c r="F49" s="83" t="s">
        <v>5</v>
      </c>
      <c r="G49" s="84">
        <f>+'販路拡大計画（実績）'!G49-'販路拡大計画（当初）'!G49</f>
        <v>0</v>
      </c>
      <c r="H49" s="84">
        <f>+'販路拡大計画（実績）'!H49-'販路拡大計画（当初）'!H49</f>
        <v>0</v>
      </c>
      <c r="I49" s="84">
        <f>+'販路拡大計画（実績）'!I49-'販路拡大計画（当初）'!I49</f>
        <v>0</v>
      </c>
      <c r="J49" s="84">
        <f>+'販路拡大計画（実績）'!J49-'販路拡大計画（当初）'!J49</f>
        <v>0</v>
      </c>
      <c r="K49" s="84">
        <f>+'販路拡大計画（実績）'!K49-'販路拡大計画（当初）'!K49</f>
        <v>0</v>
      </c>
      <c r="L49" s="84">
        <f>+'販路拡大計画（実績）'!L49-'販路拡大計画（当初）'!L49</f>
        <v>0</v>
      </c>
      <c r="M49" s="84">
        <f>+'販路拡大計画（実績）'!M49-'販路拡大計画（当初）'!M49</f>
        <v>0</v>
      </c>
      <c r="N49" s="84">
        <f>+'販路拡大計画（実績）'!N49-'販路拡大計画（当初）'!N49</f>
        <v>0</v>
      </c>
      <c r="O49" s="84">
        <f>+'販路拡大計画（実績）'!O49-'販路拡大計画（当初）'!O49</f>
        <v>0</v>
      </c>
      <c r="P49" s="85">
        <f>+'販路拡大計画（実績）'!P49-'販路拡大計画（当初）'!P49</f>
        <v>0</v>
      </c>
      <c r="Q49" s="86">
        <f>+'販路拡大計画（実績）'!Q49-'販路拡大計画（当初）'!Q49</f>
        <v>0</v>
      </c>
      <c r="R49" s="204"/>
      <c r="S49" s="192"/>
      <c r="T49" s="192"/>
      <c r="U49" s="192"/>
      <c r="V49" s="194"/>
    </row>
    <row r="50" spans="2:22" ht="30" customHeight="1" thickTop="1" x14ac:dyDescent="0.4">
      <c r="B50" s="89" t="s">
        <v>71</v>
      </c>
      <c r="C50" s="90"/>
      <c r="D50" s="91" t="s">
        <v>6</v>
      </c>
      <c r="E50" s="92">
        <f t="shared" si="2"/>
        <v>0</v>
      </c>
      <c r="F50" s="93" t="s">
        <v>6</v>
      </c>
      <c r="G50" s="94">
        <f>+'販路拡大計画（実績）'!G50-'販路拡大計画（当初）'!G50</f>
        <v>0</v>
      </c>
      <c r="H50" s="94">
        <f>+'販路拡大計画（実績）'!H50-'販路拡大計画（当初）'!H50</f>
        <v>0</v>
      </c>
      <c r="I50" s="94">
        <f>+'販路拡大計画（実績）'!I50-'販路拡大計画（当初）'!I50</f>
        <v>0</v>
      </c>
      <c r="J50" s="94">
        <f>+'販路拡大計画（実績）'!J50-'販路拡大計画（当初）'!J50</f>
        <v>0</v>
      </c>
      <c r="K50" s="94">
        <f>+'販路拡大計画（実績）'!K50-'販路拡大計画（当初）'!K50</f>
        <v>0</v>
      </c>
      <c r="L50" s="94">
        <f>+'販路拡大計画（実績）'!L50-'販路拡大計画（当初）'!L50</f>
        <v>0</v>
      </c>
      <c r="M50" s="94">
        <f>+'販路拡大計画（実績）'!M50-'販路拡大計画（当初）'!M50</f>
        <v>0</v>
      </c>
      <c r="N50" s="94">
        <f>+'販路拡大計画（実績）'!N50-'販路拡大計画（当初）'!N50</f>
        <v>0</v>
      </c>
      <c r="O50" s="94">
        <f>+'販路拡大計画（実績）'!O50-'販路拡大計画（当初）'!O50</f>
        <v>0</v>
      </c>
      <c r="P50" s="95">
        <f>+'販路拡大計画（実績）'!P50-'販路拡大計画（当初）'!P50</f>
        <v>0</v>
      </c>
      <c r="Q50" s="96">
        <f>+'販路拡大計画（実績）'!Q50-'販路拡大計画（当初）'!Q50</f>
        <v>0</v>
      </c>
      <c r="R50" s="205"/>
      <c r="S50" s="210"/>
      <c r="T50" s="210"/>
      <c r="U50" s="210"/>
      <c r="V50" s="212"/>
    </row>
    <row r="51" spans="2:22" ht="30" customHeight="1" thickBot="1" x14ac:dyDescent="0.45">
      <c r="B51" s="201" t="s">
        <v>56</v>
      </c>
      <c r="C51" s="202"/>
      <c r="D51" s="72" t="s">
        <v>62</v>
      </c>
      <c r="E51" s="73">
        <f t="shared" si="2"/>
        <v>0</v>
      </c>
      <c r="F51" s="74" t="s">
        <v>62</v>
      </c>
      <c r="G51" s="97">
        <f>+'販路拡大計画（実績）'!G51-'販路拡大計画（当初）'!G51</f>
        <v>0</v>
      </c>
      <c r="H51" s="97">
        <f>+'販路拡大計画（実績）'!H51-'販路拡大計画（当初）'!H51</f>
        <v>0</v>
      </c>
      <c r="I51" s="97">
        <f>+'販路拡大計画（実績）'!I51-'販路拡大計画（当初）'!I51</f>
        <v>0</v>
      </c>
      <c r="J51" s="97">
        <f>+'販路拡大計画（実績）'!J51-'販路拡大計画（当初）'!J51</f>
        <v>0</v>
      </c>
      <c r="K51" s="97">
        <f>+'販路拡大計画（実績）'!K51-'販路拡大計画（当初）'!K51</f>
        <v>0</v>
      </c>
      <c r="L51" s="97">
        <f>+'販路拡大計画（実績）'!L51-'販路拡大計画（当初）'!L51</f>
        <v>0</v>
      </c>
      <c r="M51" s="97">
        <f>+'販路拡大計画（実績）'!M51-'販路拡大計画（当初）'!M51</f>
        <v>0</v>
      </c>
      <c r="N51" s="97">
        <f>+'販路拡大計画（実績）'!N51-'販路拡大計画（当初）'!N51</f>
        <v>0</v>
      </c>
      <c r="O51" s="98"/>
      <c r="P51" s="99"/>
      <c r="Q51" s="100"/>
      <c r="R51" s="208" t="str">
        <f t="shared" ref="R51" si="8">B51</f>
        <v>その他</v>
      </c>
      <c r="S51" s="191"/>
      <c r="T51" s="191"/>
      <c r="U51" s="191"/>
      <c r="V51" s="193"/>
    </row>
    <row r="52" spans="2:22" ht="30" customHeight="1" thickTop="1" thickBot="1" x14ac:dyDescent="0.45">
      <c r="B52" s="79"/>
      <c r="C52" s="80"/>
      <c r="D52" s="81" t="s">
        <v>61</v>
      </c>
      <c r="E52" s="82">
        <f t="shared" si="2"/>
        <v>0</v>
      </c>
      <c r="F52" s="83" t="s">
        <v>61</v>
      </c>
      <c r="G52" s="84">
        <f>+'販路拡大計画（実績）'!G52-'販路拡大計画（当初）'!G52</f>
        <v>0</v>
      </c>
      <c r="H52" s="84">
        <f>+'販路拡大計画（実績）'!H52-'販路拡大計画（当初）'!H52</f>
        <v>0</v>
      </c>
      <c r="I52" s="84">
        <f>+'販路拡大計画（実績）'!I52-'販路拡大計画（当初）'!I52</f>
        <v>0</v>
      </c>
      <c r="J52" s="84">
        <f>+'販路拡大計画（実績）'!J52-'販路拡大計画（当初）'!J52</f>
        <v>0</v>
      </c>
      <c r="K52" s="84">
        <f>+'販路拡大計画（実績）'!K52-'販路拡大計画（当初）'!K52</f>
        <v>0</v>
      </c>
      <c r="L52" s="84">
        <f>+'販路拡大計画（実績）'!L52-'販路拡大計画（当初）'!L52</f>
        <v>0</v>
      </c>
      <c r="M52" s="84">
        <f>+'販路拡大計画（実績）'!M52-'販路拡大計画（当初）'!M52</f>
        <v>0</v>
      </c>
      <c r="N52" s="84">
        <f>+'販路拡大計画（実績）'!N52-'販路拡大計画（当初）'!N52</f>
        <v>0</v>
      </c>
      <c r="O52" s="84">
        <f>+'販路拡大計画（実績）'!O52-'販路拡大計画（当初）'!O52</f>
        <v>0</v>
      </c>
      <c r="P52" s="85">
        <f>+'販路拡大計画（実績）'!P52-'販路拡大計画（当初）'!P52</f>
        <v>0</v>
      </c>
      <c r="Q52" s="86">
        <f>+'販路拡大計画（実績）'!Q52-'販路拡大計画（当初）'!Q52</f>
        <v>0</v>
      </c>
      <c r="R52" s="204"/>
      <c r="S52" s="192"/>
      <c r="T52" s="192"/>
      <c r="U52" s="192"/>
      <c r="V52" s="194"/>
    </row>
    <row r="53" spans="2:22" ht="30" customHeight="1" thickTop="1" thickBot="1" x14ac:dyDescent="0.45">
      <c r="B53" s="79"/>
      <c r="C53" s="80"/>
      <c r="D53" s="81" t="s">
        <v>3</v>
      </c>
      <c r="E53" s="82">
        <f t="shared" si="2"/>
        <v>0</v>
      </c>
      <c r="F53" s="83" t="s">
        <v>3</v>
      </c>
      <c r="G53" s="84">
        <f>+'販路拡大計画（実績）'!G53-'販路拡大計画（当初）'!G53</f>
        <v>0</v>
      </c>
      <c r="H53" s="84">
        <f>+'販路拡大計画（実績）'!H53-'販路拡大計画（当初）'!H53</f>
        <v>0</v>
      </c>
      <c r="I53" s="84">
        <f>+'販路拡大計画（実績）'!I53-'販路拡大計画（当初）'!I53</f>
        <v>0</v>
      </c>
      <c r="J53" s="84">
        <f>+'販路拡大計画（実績）'!J53-'販路拡大計画（当初）'!J53</f>
        <v>0</v>
      </c>
      <c r="K53" s="84">
        <f>+'販路拡大計画（実績）'!K53-'販路拡大計画（当初）'!K53</f>
        <v>0</v>
      </c>
      <c r="L53" s="84">
        <f>+'販路拡大計画（実績）'!L53-'販路拡大計画（当初）'!L53</f>
        <v>0</v>
      </c>
      <c r="M53" s="84">
        <f>+'販路拡大計画（実績）'!M53-'販路拡大計画（当初）'!M53</f>
        <v>0</v>
      </c>
      <c r="N53" s="84">
        <f>+'販路拡大計画（実績）'!N53-'販路拡大計画（当初）'!N53</f>
        <v>0</v>
      </c>
      <c r="O53" s="84">
        <f>+'販路拡大計画（実績）'!O53-'販路拡大計画（当初）'!O53</f>
        <v>0</v>
      </c>
      <c r="P53" s="85">
        <f>+'販路拡大計画（実績）'!P53-'販路拡大計画（当初）'!P53</f>
        <v>0</v>
      </c>
      <c r="Q53" s="86">
        <f>+'販路拡大計画（実績）'!Q53-'販路拡大計画（当初）'!Q53</f>
        <v>0</v>
      </c>
      <c r="R53" s="204"/>
      <c r="S53" s="192"/>
      <c r="T53" s="192"/>
      <c r="U53" s="192"/>
      <c r="V53" s="194"/>
    </row>
    <row r="54" spans="2:22" ht="30" customHeight="1" thickTop="1" thickBot="1" x14ac:dyDescent="0.45">
      <c r="B54" s="79"/>
      <c r="C54" s="80"/>
      <c r="D54" s="81" t="s">
        <v>4</v>
      </c>
      <c r="E54" s="82">
        <f t="shared" si="2"/>
        <v>0</v>
      </c>
      <c r="F54" s="83" t="s">
        <v>4</v>
      </c>
      <c r="G54" s="84">
        <f>+'販路拡大計画（実績）'!G54-'販路拡大計画（当初）'!G54</f>
        <v>0</v>
      </c>
      <c r="H54" s="84">
        <f>+'販路拡大計画（実績）'!H54-'販路拡大計画（当初）'!H54</f>
        <v>0</v>
      </c>
      <c r="I54" s="84">
        <f>+'販路拡大計画（実績）'!I54-'販路拡大計画（当初）'!I54</f>
        <v>0</v>
      </c>
      <c r="J54" s="84">
        <f>+'販路拡大計画（実績）'!J54-'販路拡大計画（当初）'!J54</f>
        <v>0</v>
      </c>
      <c r="K54" s="84">
        <f>+'販路拡大計画（実績）'!K54-'販路拡大計画（当初）'!K54</f>
        <v>0</v>
      </c>
      <c r="L54" s="84">
        <f>+'販路拡大計画（実績）'!L54-'販路拡大計画（当初）'!L54</f>
        <v>0</v>
      </c>
      <c r="M54" s="84">
        <f>+'販路拡大計画（実績）'!M54-'販路拡大計画（当初）'!M54</f>
        <v>0</v>
      </c>
      <c r="N54" s="84">
        <f>+'販路拡大計画（実績）'!N54-'販路拡大計画（当初）'!N54</f>
        <v>0</v>
      </c>
      <c r="O54" s="84">
        <f>+'販路拡大計画（実績）'!O54-'販路拡大計画（当初）'!O54</f>
        <v>0</v>
      </c>
      <c r="P54" s="85">
        <f>+'販路拡大計画（実績）'!P54-'販路拡大計画（当初）'!P54</f>
        <v>0</v>
      </c>
      <c r="Q54" s="86">
        <f>+'販路拡大計画（実績）'!Q54-'販路拡大計画（当初）'!Q54</f>
        <v>0</v>
      </c>
      <c r="R54" s="204"/>
      <c r="S54" s="192"/>
      <c r="T54" s="192"/>
      <c r="U54" s="192"/>
      <c r="V54" s="194"/>
    </row>
    <row r="55" spans="2:22" ht="30" customHeight="1" thickTop="1" thickBot="1" x14ac:dyDescent="0.45">
      <c r="B55" s="87" t="s">
        <v>70</v>
      </c>
      <c r="C55" s="88"/>
      <c r="D55" s="81" t="s">
        <v>5</v>
      </c>
      <c r="E55" s="82">
        <f t="shared" si="2"/>
        <v>0</v>
      </c>
      <c r="F55" s="83" t="s">
        <v>5</v>
      </c>
      <c r="G55" s="84">
        <f>+'販路拡大計画（実績）'!G55-'販路拡大計画（当初）'!G55</f>
        <v>0</v>
      </c>
      <c r="H55" s="84">
        <f>+'販路拡大計画（実績）'!H55-'販路拡大計画（当初）'!H55</f>
        <v>0</v>
      </c>
      <c r="I55" s="84">
        <f>+'販路拡大計画（実績）'!I55-'販路拡大計画（当初）'!I55</f>
        <v>0</v>
      </c>
      <c r="J55" s="84">
        <f>+'販路拡大計画（実績）'!J55-'販路拡大計画（当初）'!J55</f>
        <v>0</v>
      </c>
      <c r="K55" s="84">
        <f>+'販路拡大計画（実績）'!K55-'販路拡大計画（当初）'!K55</f>
        <v>0</v>
      </c>
      <c r="L55" s="84">
        <f>+'販路拡大計画（実績）'!L55-'販路拡大計画（当初）'!L55</f>
        <v>0</v>
      </c>
      <c r="M55" s="84">
        <f>+'販路拡大計画（実績）'!M55-'販路拡大計画（当初）'!M55</f>
        <v>0</v>
      </c>
      <c r="N55" s="84">
        <f>+'販路拡大計画（実績）'!N55-'販路拡大計画（当初）'!N55</f>
        <v>0</v>
      </c>
      <c r="O55" s="84">
        <f>+'販路拡大計画（実績）'!O55-'販路拡大計画（当初）'!O55</f>
        <v>0</v>
      </c>
      <c r="P55" s="85">
        <f>+'販路拡大計画（実績）'!P55-'販路拡大計画（当初）'!P55</f>
        <v>0</v>
      </c>
      <c r="Q55" s="86">
        <f>+'販路拡大計画（実績）'!Q55-'販路拡大計画（当初）'!Q55</f>
        <v>0</v>
      </c>
      <c r="R55" s="204"/>
      <c r="S55" s="192"/>
      <c r="T55" s="192"/>
      <c r="U55" s="192"/>
      <c r="V55" s="194"/>
    </row>
    <row r="56" spans="2:22" ht="30" customHeight="1" thickTop="1" x14ac:dyDescent="0.4">
      <c r="B56" s="89" t="s">
        <v>71</v>
      </c>
      <c r="C56" s="90"/>
      <c r="D56" s="91" t="s">
        <v>6</v>
      </c>
      <c r="E56" s="92">
        <f t="shared" si="2"/>
        <v>0</v>
      </c>
      <c r="F56" s="93" t="s">
        <v>6</v>
      </c>
      <c r="G56" s="101">
        <f>+'販路拡大計画（実績）'!G56-'販路拡大計画（当初）'!G56</f>
        <v>0</v>
      </c>
      <c r="H56" s="101">
        <f>+'販路拡大計画（実績）'!H56-'販路拡大計画（当初）'!H56</f>
        <v>0</v>
      </c>
      <c r="I56" s="101">
        <f>+'販路拡大計画（実績）'!I56-'販路拡大計画（当初）'!I56</f>
        <v>0</v>
      </c>
      <c r="J56" s="101">
        <f>+'販路拡大計画（実績）'!J56-'販路拡大計画（当初）'!J56</f>
        <v>0</v>
      </c>
      <c r="K56" s="101">
        <f>+'販路拡大計画（実績）'!K56-'販路拡大計画（当初）'!K56</f>
        <v>0</v>
      </c>
      <c r="L56" s="101">
        <f>+'販路拡大計画（実績）'!L56-'販路拡大計画（当初）'!L56</f>
        <v>0</v>
      </c>
      <c r="M56" s="101">
        <f>+'販路拡大計画（実績）'!M56-'販路拡大計画（当初）'!M56</f>
        <v>0</v>
      </c>
      <c r="N56" s="101">
        <f>+'販路拡大計画（実績）'!N56-'販路拡大計画（当初）'!N56</f>
        <v>0</v>
      </c>
      <c r="O56" s="101">
        <f>+'販路拡大計画（実績）'!O56-'販路拡大計画（当初）'!O56</f>
        <v>0</v>
      </c>
      <c r="P56" s="102">
        <f>+'販路拡大計画（実績）'!P56-'販路拡大計画（当初）'!P56</f>
        <v>0</v>
      </c>
      <c r="Q56" s="103">
        <f>+'販路拡大計画（実績）'!Q56-'販路拡大計画（当初）'!Q56</f>
        <v>0</v>
      </c>
      <c r="R56" s="213"/>
      <c r="S56" s="214"/>
      <c r="T56" s="214"/>
      <c r="U56" s="214"/>
      <c r="V56" s="215"/>
    </row>
    <row r="57" spans="2:22" ht="30" customHeight="1" thickBot="1" x14ac:dyDescent="0.45">
      <c r="B57" s="201" t="s">
        <v>57</v>
      </c>
      <c r="C57" s="202"/>
      <c r="D57" s="72" t="s">
        <v>62</v>
      </c>
      <c r="E57" s="73">
        <f t="shared" si="2"/>
        <v>0</v>
      </c>
      <c r="F57" s="104" t="s">
        <v>62</v>
      </c>
      <c r="G57" s="76"/>
      <c r="H57" s="76"/>
      <c r="I57" s="76"/>
      <c r="J57" s="76"/>
      <c r="K57" s="76"/>
      <c r="L57" s="76"/>
      <c r="M57" s="76"/>
      <c r="N57" s="76"/>
      <c r="O57" s="76"/>
      <c r="P57" s="77"/>
      <c r="Q57" s="78"/>
      <c r="R57" s="203" t="str">
        <f t="shared" ref="R57" si="9">B57</f>
        <v>新規①</v>
      </c>
      <c r="S57" s="209"/>
      <c r="T57" s="209"/>
      <c r="U57" s="209"/>
      <c r="V57" s="211"/>
    </row>
    <row r="58" spans="2:22" ht="30" customHeight="1" thickTop="1" thickBot="1" x14ac:dyDescent="0.45">
      <c r="B58" s="79"/>
      <c r="C58" s="80"/>
      <c r="D58" s="81" t="s">
        <v>61</v>
      </c>
      <c r="E58" s="82">
        <f t="shared" si="2"/>
        <v>0</v>
      </c>
      <c r="F58" s="83" t="s">
        <v>61</v>
      </c>
      <c r="G58" s="84">
        <f>+'販路拡大計画（実績）'!G58-'販路拡大計画（当初）'!G58</f>
        <v>0</v>
      </c>
      <c r="H58" s="84">
        <f>+'販路拡大計画（実績）'!H58-'販路拡大計画（当初）'!H58</f>
        <v>0</v>
      </c>
      <c r="I58" s="84">
        <f>+'販路拡大計画（実績）'!I58-'販路拡大計画（当初）'!I58</f>
        <v>0</v>
      </c>
      <c r="J58" s="84">
        <f>+'販路拡大計画（実績）'!J58-'販路拡大計画（当初）'!J58</f>
        <v>0</v>
      </c>
      <c r="K58" s="84">
        <f>+'販路拡大計画（実績）'!K58-'販路拡大計画（当初）'!K58</f>
        <v>0</v>
      </c>
      <c r="L58" s="84">
        <f>+'販路拡大計画（実績）'!L58-'販路拡大計画（当初）'!L58</f>
        <v>0</v>
      </c>
      <c r="M58" s="84">
        <f>+'販路拡大計画（実績）'!M58-'販路拡大計画（当初）'!M58</f>
        <v>0</v>
      </c>
      <c r="N58" s="84">
        <f>+'販路拡大計画（実績）'!N58-'販路拡大計画（当初）'!N58</f>
        <v>0</v>
      </c>
      <c r="O58" s="84">
        <f>+'販路拡大計画（実績）'!O58-'販路拡大計画（当初）'!O58</f>
        <v>0</v>
      </c>
      <c r="P58" s="85">
        <f>+'販路拡大計画（実績）'!P58-'販路拡大計画（当初）'!P58</f>
        <v>0</v>
      </c>
      <c r="Q58" s="86">
        <f>+'販路拡大計画（実績）'!Q58-'販路拡大計画（当初）'!Q58</f>
        <v>0</v>
      </c>
      <c r="R58" s="204"/>
      <c r="S58" s="192"/>
      <c r="T58" s="192"/>
      <c r="U58" s="192"/>
      <c r="V58" s="194"/>
    </row>
    <row r="59" spans="2:22" ht="30" customHeight="1" thickTop="1" thickBot="1" x14ac:dyDescent="0.45">
      <c r="B59" s="79"/>
      <c r="C59" s="80"/>
      <c r="D59" s="81" t="s">
        <v>3</v>
      </c>
      <c r="E59" s="82">
        <f t="shared" si="2"/>
        <v>0</v>
      </c>
      <c r="F59" s="83" t="s">
        <v>3</v>
      </c>
      <c r="G59" s="84">
        <f>+'販路拡大計画（実績）'!G59-'販路拡大計画（当初）'!G59</f>
        <v>0</v>
      </c>
      <c r="H59" s="84">
        <f>+'販路拡大計画（実績）'!H59-'販路拡大計画（当初）'!H59</f>
        <v>0</v>
      </c>
      <c r="I59" s="84">
        <f>+'販路拡大計画（実績）'!I59-'販路拡大計画（当初）'!I59</f>
        <v>0</v>
      </c>
      <c r="J59" s="84">
        <f>+'販路拡大計画（実績）'!J59-'販路拡大計画（当初）'!J59</f>
        <v>0</v>
      </c>
      <c r="K59" s="84">
        <f>+'販路拡大計画（実績）'!K59-'販路拡大計画（当初）'!K59</f>
        <v>0</v>
      </c>
      <c r="L59" s="84">
        <f>+'販路拡大計画（実績）'!L59-'販路拡大計画（当初）'!L59</f>
        <v>0</v>
      </c>
      <c r="M59" s="84">
        <f>+'販路拡大計画（実績）'!M59-'販路拡大計画（当初）'!M59</f>
        <v>0</v>
      </c>
      <c r="N59" s="84">
        <f>+'販路拡大計画（実績）'!N59-'販路拡大計画（当初）'!N59</f>
        <v>0</v>
      </c>
      <c r="O59" s="84">
        <f>+'販路拡大計画（実績）'!O59-'販路拡大計画（当初）'!O59</f>
        <v>0</v>
      </c>
      <c r="P59" s="85">
        <f>+'販路拡大計画（実績）'!P59-'販路拡大計画（当初）'!P59</f>
        <v>0</v>
      </c>
      <c r="Q59" s="86">
        <f>+'販路拡大計画（実績）'!Q59-'販路拡大計画（当初）'!Q59</f>
        <v>0</v>
      </c>
      <c r="R59" s="204"/>
      <c r="S59" s="192"/>
      <c r="T59" s="192"/>
      <c r="U59" s="192"/>
      <c r="V59" s="194"/>
    </row>
    <row r="60" spans="2:22" ht="30" customHeight="1" thickTop="1" thickBot="1" x14ac:dyDescent="0.45">
      <c r="B60" s="79"/>
      <c r="C60" s="80"/>
      <c r="D60" s="81" t="s">
        <v>4</v>
      </c>
      <c r="E60" s="82">
        <f t="shared" si="2"/>
        <v>0</v>
      </c>
      <c r="F60" s="83" t="s">
        <v>4</v>
      </c>
      <c r="G60" s="84">
        <f>+'販路拡大計画（実績）'!G60-'販路拡大計画（当初）'!G60</f>
        <v>0</v>
      </c>
      <c r="H60" s="84">
        <f>+'販路拡大計画（実績）'!H60-'販路拡大計画（当初）'!H60</f>
        <v>0</v>
      </c>
      <c r="I60" s="84">
        <f>+'販路拡大計画（実績）'!I60-'販路拡大計画（当初）'!I60</f>
        <v>0</v>
      </c>
      <c r="J60" s="84">
        <f>+'販路拡大計画（実績）'!J60-'販路拡大計画（当初）'!J60</f>
        <v>0</v>
      </c>
      <c r="K60" s="84">
        <f>+'販路拡大計画（実績）'!K60-'販路拡大計画（当初）'!K60</f>
        <v>0</v>
      </c>
      <c r="L60" s="84">
        <f>+'販路拡大計画（実績）'!L60-'販路拡大計画（当初）'!L60</f>
        <v>0</v>
      </c>
      <c r="M60" s="84">
        <f>+'販路拡大計画（実績）'!M60-'販路拡大計画（当初）'!M60</f>
        <v>0</v>
      </c>
      <c r="N60" s="84">
        <f>+'販路拡大計画（実績）'!N60-'販路拡大計画（当初）'!N60</f>
        <v>0</v>
      </c>
      <c r="O60" s="84">
        <f>+'販路拡大計画（実績）'!O60-'販路拡大計画（当初）'!O60</f>
        <v>0</v>
      </c>
      <c r="P60" s="85">
        <f>+'販路拡大計画（実績）'!P60-'販路拡大計画（当初）'!P60</f>
        <v>0</v>
      </c>
      <c r="Q60" s="86">
        <f>+'販路拡大計画（実績）'!Q60-'販路拡大計画（当初）'!Q60</f>
        <v>0</v>
      </c>
      <c r="R60" s="204"/>
      <c r="S60" s="192"/>
      <c r="T60" s="192"/>
      <c r="U60" s="192"/>
      <c r="V60" s="194"/>
    </row>
    <row r="61" spans="2:22" ht="30" customHeight="1" thickTop="1" thickBot="1" x14ac:dyDescent="0.45">
      <c r="B61" s="87" t="s">
        <v>70</v>
      </c>
      <c r="C61" s="88"/>
      <c r="D61" s="81" t="s">
        <v>5</v>
      </c>
      <c r="E61" s="82">
        <f t="shared" si="2"/>
        <v>0</v>
      </c>
      <c r="F61" s="83" t="s">
        <v>5</v>
      </c>
      <c r="G61" s="84">
        <f>+'販路拡大計画（実績）'!G61-'販路拡大計画（当初）'!G61</f>
        <v>0</v>
      </c>
      <c r="H61" s="84">
        <f>+'販路拡大計画（実績）'!H61-'販路拡大計画（当初）'!H61</f>
        <v>0</v>
      </c>
      <c r="I61" s="84">
        <f>+'販路拡大計画（実績）'!I61-'販路拡大計画（当初）'!I61</f>
        <v>0</v>
      </c>
      <c r="J61" s="84">
        <f>+'販路拡大計画（実績）'!J61-'販路拡大計画（当初）'!J61</f>
        <v>0</v>
      </c>
      <c r="K61" s="84">
        <f>+'販路拡大計画（実績）'!K61-'販路拡大計画（当初）'!K61</f>
        <v>0</v>
      </c>
      <c r="L61" s="84">
        <f>+'販路拡大計画（実績）'!L61-'販路拡大計画（当初）'!L61</f>
        <v>0</v>
      </c>
      <c r="M61" s="84">
        <f>+'販路拡大計画（実績）'!M61-'販路拡大計画（当初）'!M61</f>
        <v>0</v>
      </c>
      <c r="N61" s="84">
        <f>+'販路拡大計画（実績）'!N61-'販路拡大計画（当初）'!N61</f>
        <v>0</v>
      </c>
      <c r="O61" s="84">
        <f>+'販路拡大計画（実績）'!O61-'販路拡大計画（当初）'!O61</f>
        <v>0</v>
      </c>
      <c r="P61" s="85">
        <f>+'販路拡大計画（実績）'!P61-'販路拡大計画（当初）'!P61</f>
        <v>0</v>
      </c>
      <c r="Q61" s="86">
        <f>+'販路拡大計画（実績）'!Q61-'販路拡大計画（当初）'!Q61</f>
        <v>0</v>
      </c>
      <c r="R61" s="204"/>
      <c r="S61" s="192"/>
      <c r="T61" s="192"/>
      <c r="U61" s="192"/>
      <c r="V61" s="194"/>
    </row>
    <row r="62" spans="2:22" ht="30" customHeight="1" thickTop="1" x14ac:dyDescent="0.4">
      <c r="B62" s="89" t="s">
        <v>71</v>
      </c>
      <c r="C62" s="90"/>
      <c r="D62" s="91" t="s">
        <v>6</v>
      </c>
      <c r="E62" s="92">
        <f t="shared" si="2"/>
        <v>0</v>
      </c>
      <c r="F62" s="93" t="s">
        <v>6</v>
      </c>
      <c r="G62" s="94">
        <f>+'販路拡大計画（実績）'!G62-'販路拡大計画（当初）'!G62</f>
        <v>0</v>
      </c>
      <c r="H62" s="94">
        <f>+'販路拡大計画（実績）'!H62-'販路拡大計画（当初）'!H62</f>
        <v>0</v>
      </c>
      <c r="I62" s="94">
        <f>+'販路拡大計画（実績）'!I62-'販路拡大計画（当初）'!I62</f>
        <v>0</v>
      </c>
      <c r="J62" s="94">
        <f>+'販路拡大計画（実績）'!J62-'販路拡大計画（当初）'!J62</f>
        <v>0</v>
      </c>
      <c r="K62" s="94">
        <f>+'販路拡大計画（実績）'!K62-'販路拡大計画（当初）'!K62</f>
        <v>0</v>
      </c>
      <c r="L62" s="94">
        <f>+'販路拡大計画（実績）'!L62-'販路拡大計画（当初）'!L62</f>
        <v>0</v>
      </c>
      <c r="M62" s="94">
        <f>+'販路拡大計画（実績）'!M62-'販路拡大計画（当初）'!M62</f>
        <v>0</v>
      </c>
      <c r="N62" s="94">
        <f>+'販路拡大計画（実績）'!N62-'販路拡大計画（当初）'!N62</f>
        <v>0</v>
      </c>
      <c r="O62" s="94">
        <f>+'販路拡大計画（実績）'!O62-'販路拡大計画（当初）'!O62</f>
        <v>0</v>
      </c>
      <c r="P62" s="95">
        <f>+'販路拡大計画（実績）'!P62-'販路拡大計画（当初）'!P62</f>
        <v>0</v>
      </c>
      <c r="Q62" s="96">
        <f>+'販路拡大計画（実績）'!Q62-'販路拡大計画（当初）'!Q62</f>
        <v>0</v>
      </c>
      <c r="R62" s="205"/>
      <c r="S62" s="210"/>
      <c r="T62" s="210"/>
      <c r="U62" s="210"/>
      <c r="V62" s="212"/>
    </row>
    <row r="63" spans="2:22" ht="30" customHeight="1" thickBot="1" x14ac:dyDescent="0.45">
      <c r="B63" s="201" t="s">
        <v>58</v>
      </c>
      <c r="C63" s="202"/>
      <c r="D63" s="72" t="s">
        <v>62</v>
      </c>
      <c r="E63" s="73">
        <f t="shared" si="2"/>
        <v>0</v>
      </c>
      <c r="F63" s="105" t="s">
        <v>62</v>
      </c>
      <c r="G63" s="98"/>
      <c r="H63" s="98"/>
      <c r="I63" s="98"/>
      <c r="J63" s="98"/>
      <c r="K63" s="98"/>
      <c r="L63" s="98"/>
      <c r="M63" s="98"/>
      <c r="N63" s="98"/>
      <c r="O63" s="98"/>
      <c r="P63" s="99"/>
      <c r="Q63" s="100"/>
      <c r="R63" s="203" t="str">
        <f t="shared" ref="R63" si="10">B63</f>
        <v>新規②</v>
      </c>
      <c r="S63" s="106"/>
      <c r="T63" s="106"/>
      <c r="U63" s="106"/>
      <c r="V63" s="107"/>
    </row>
    <row r="64" spans="2:22" ht="30" customHeight="1" thickTop="1" thickBot="1" x14ac:dyDescent="0.45">
      <c r="B64" s="79"/>
      <c r="C64" s="80"/>
      <c r="D64" s="81" t="s">
        <v>61</v>
      </c>
      <c r="E64" s="82">
        <f t="shared" si="2"/>
        <v>0</v>
      </c>
      <c r="F64" s="83" t="s">
        <v>61</v>
      </c>
      <c r="G64" s="84">
        <f>+'販路拡大計画（実績）'!G64-'販路拡大計画（当初）'!G64</f>
        <v>0</v>
      </c>
      <c r="H64" s="84">
        <f>+'販路拡大計画（実績）'!H64-'販路拡大計画（当初）'!H64</f>
        <v>0</v>
      </c>
      <c r="I64" s="84">
        <f>+'販路拡大計画（実績）'!I64-'販路拡大計画（当初）'!I64</f>
        <v>0</v>
      </c>
      <c r="J64" s="84">
        <f>+'販路拡大計画（実績）'!J64-'販路拡大計画（当初）'!J64</f>
        <v>0</v>
      </c>
      <c r="K64" s="84">
        <f>+'販路拡大計画（実績）'!K64-'販路拡大計画（当初）'!K64</f>
        <v>0</v>
      </c>
      <c r="L64" s="84">
        <f>+'販路拡大計画（実績）'!L64-'販路拡大計画（当初）'!L64</f>
        <v>0</v>
      </c>
      <c r="M64" s="84">
        <f>+'販路拡大計画（実績）'!M64-'販路拡大計画（当初）'!M64</f>
        <v>0</v>
      </c>
      <c r="N64" s="84">
        <f>+'販路拡大計画（実績）'!N64-'販路拡大計画（当初）'!N64</f>
        <v>0</v>
      </c>
      <c r="O64" s="84">
        <f>+'販路拡大計画（実績）'!O64-'販路拡大計画（当初）'!O64</f>
        <v>0</v>
      </c>
      <c r="P64" s="85">
        <f>+'販路拡大計画（実績）'!P64-'販路拡大計画（当初）'!P64</f>
        <v>0</v>
      </c>
      <c r="Q64" s="86">
        <f>+'販路拡大計画（実績）'!Q64-'販路拡大計画（当初）'!Q64</f>
        <v>0</v>
      </c>
      <c r="R64" s="204"/>
      <c r="S64" s="108"/>
      <c r="T64" s="108"/>
      <c r="U64" s="108"/>
      <c r="V64" s="109"/>
    </row>
    <row r="65" spans="2:22" ht="30" customHeight="1" thickTop="1" thickBot="1" x14ac:dyDescent="0.45">
      <c r="B65" s="79"/>
      <c r="C65" s="80"/>
      <c r="D65" s="81" t="s">
        <v>3</v>
      </c>
      <c r="E65" s="82">
        <f t="shared" si="2"/>
        <v>0</v>
      </c>
      <c r="F65" s="83" t="s">
        <v>3</v>
      </c>
      <c r="G65" s="84">
        <f>+'販路拡大計画（実績）'!G65-'販路拡大計画（当初）'!G65</f>
        <v>0</v>
      </c>
      <c r="H65" s="84">
        <f>+'販路拡大計画（実績）'!H65-'販路拡大計画（当初）'!H65</f>
        <v>0</v>
      </c>
      <c r="I65" s="84">
        <f>+'販路拡大計画（実績）'!I65-'販路拡大計画（当初）'!I65</f>
        <v>0</v>
      </c>
      <c r="J65" s="84">
        <f>+'販路拡大計画（実績）'!J65-'販路拡大計画（当初）'!J65</f>
        <v>0</v>
      </c>
      <c r="K65" s="84">
        <f>+'販路拡大計画（実績）'!K65-'販路拡大計画（当初）'!K65</f>
        <v>0</v>
      </c>
      <c r="L65" s="84">
        <f>+'販路拡大計画（実績）'!L65-'販路拡大計画（当初）'!L65</f>
        <v>0</v>
      </c>
      <c r="M65" s="84">
        <f>+'販路拡大計画（実績）'!M65-'販路拡大計画（当初）'!M65</f>
        <v>0</v>
      </c>
      <c r="N65" s="84">
        <f>+'販路拡大計画（実績）'!N65-'販路拡大計画（当初）'!N65</f>
        <v>0</v>
      </c>
      <c r="O65" s="84">
        <f>+'販路拡大計画（実績）'!O65-'販路拡大計画（当初）'!O65</f>
        <v>0</v>
      </c>
      <c r="P65" s="85">
        <f>+'販路拡大計画（実績）'!P65-'販路拡大計画（当初）'!P65</f>
        <v>0</v>
      </c>
      <c r="Q65" s="86">
        <f>+'販路拡大計画（実績）'!Q65-'販路拡大計画（当初）'!Q65</f>
        <v>0</v>
      </c>
      <c r="R65" s="204"/>
      <c r="S65" s="108"/>
      <c r="T65" s="108"/>
      <c r="U65" s="108"/>
      <c r="V65" s="109"/>
    </row>
    <row r="66" spans="2:22" ht="30" customHeight="1" thickTop="1" thickBot="1" x14ac:dyDescent="0.45">
      <c r="B66" s="79"/>
      <c r="C66" s="80"/>
      <c r="D66" s="81" t="s">
        <v>4</v>
      </c>
      <c r="E66" s="82">
        <f t="shared" si="2"/>
        <v>0</v>
      </c>
      <c r="F66" s="83" t="s">
        <v>4</v>
      </c>
      <c r="G66" s="84">
        <f>+'販路拡大計画（実績）'!G66-'販路拡大計画（当初）'!G66</f>
        <v>0</v>
      </c>
      <c r="H66" s="84">
        <f>+'販路拡大計画（実績）'!H66-'販路拡大計画（当初）'!H66</f>
        <v>0</v>
      </c>
      <c r="I66" s="84">
        <f>+'販路拡大計画（実績）'!I66-'販路拡大計画（当初）'!I66</f>
        <v>0</v>
      </c>
      <c r="J66" s="84">
        <f>+'販路拡大計画（実績）'!J66-'販路拡大計画（当初）'!J66</f>
        <v>0</v>
      </c>
      <c r="K66" s="84">
        <f>+'販路拡大計画（実績）'!K66-'販路拡大計画（当初）'!K66</f>
        <v>0</v>
      </c>
      <c r="L66" s="84">
        <f>+'販路拡大計画（実績）'!L66-'販路拡大計画（当初）'!L66</f>
        <v>0</v>
      </c>
      <c r="M66" s="84">
        <f>+'販路拡大計画（実績）'!M66-'販路拡大計画（当初）'!M66</f>
        <v>0</v>
      </c>
      <c r="N66" s="84">
        <f>+'販路拡大計画（実績）'!N66-'販路拡大計画（当初）'!N66</f>
        <v>0</v>
      </c>
      <c r="O66" s="84">
        <f>+'販路拡大計画（実績）'!O66-'販路拡大計画（当初）'!O66</f>
        <v>0</v>
      </c>
      <c r="P66" s="85">
        <f>+'販路拡大計画（実績）'!P66-'販路拡大計画（当初）'!P66</f>
        <v>0</v>
      </c>
      <c r="Q66" s="86">
        <f>+'販路拡大計画（実績）'!Q66-'販路拡大計画（当初）'!Q66</f>
        <v>0</v>
      </c>
      <c r="R66" s="204"/>
      <c r="S66" s="108"/>
      <c r="T66" s="108"/>
      <c r="U66" s="108"/>
      <c r="V66" s="109"/>
    </row>
    <row r="67" spans="2:22" ht="30" customHeight="1" thickTop="1" thickBot="1" x14ac:dyDescent="0.45">
      <c r="B67" s="87" t="s">
        <v>70</v>
      </c>
      <c r="C67" s="88"/>
      <c r="D67" s="81" t="s">
        <v>5</v>
      </c>
      <c r="E67" s="82">
        <f t="shared" si="2"/>
        <v>0</v>
      </c>
      <c r="F67" s="83" t="s">
        <v>5</v>
      </c>
      <c r="G67" s="84">
        <f>+'販路拡大計画（実績）'!G67-'販路拡大計画（当初）'!G67</f>
        <v>0</v>
      </c>
      <c r="H67" s="84">
        <f>+'販路拡大計画（実績）'!H67-'販路拡大計画（当初）'!H67</f>
        <v>0</v>
      </c>
      <c r="I67" s="84">
        <f>+'販路拡大計画（実績）'!I67-'販路拡大計画（当初）'!I67</f>
        <v>0</v>
      </c>
      <c r="J67" s="84">
        <f>+'販路拡大計画（実績）'!J67-'販路拡大計画（当初）'!J67</f>
        <v>0</v>
      </c>
      <c r="K67" s="84">
        <f>+'販路拡大計画（実績）'!K67-'販路拡大計画（当初）'!K67</f>
        <v>0</v>
      </c>
      <c r="L67" s="84">
        <f>+'販路拡大計画（実績）'!L67-'販路拡大計画（当初）'!L67</f>
        <v>0</v>
      </c>
      <c r="M67" s="84">
        <f>+'販路拡大計画（実績）'!M67-'販路拡大計画（当初）'!M67</f>
        <v>0</v>
      </c>
      <c r="N67" s="84">
        <f>+'販路拡大計画（実績）'!N67-'販路拡大計画（当初）'!N67</f>
        <v>0</v>
      </c>
      <c r="O67" s="84">
        <f>+'販路拡大計画（実績）'!O67-'販路拡大計画（当初）'!O67</f>
        <v>0</v>
      </c>
      <c r="P67" s="85">
        <f>+'販路拡大計画（実績）'!P67-'販路拡大計画（当初）'!P67</f>
        <v>0</v>
      </c>
      <c r="Q67" s="86">
        <f>+'販路拡大計画（実績）'!Q67-'販路拡大計画（当初）'!Q67</f>
        <v>0</v>
      </c>
      <c r="R67" s="204"/>
      <c r="S67" s="108"/>
      <c r="T67" s="108"/>
      <c r="U67" s="108"/>
      <c r="V67" s="109"/>
    </row>
    <row r="68" spans="2:22" ht="30" customHeight="1" thickTop="1" x14ac:dyDescent="0.4">
      <c r="B68" s="89" t="s">
        <v>71</v>
      </c>
      <c r="C68" s="90"/>
      <c r="D68" s="91" t="s">
        <v>6</v>
      </c>
      <c r="E68" s="92">
        <f t="shared" si="2"/>
        <v>0</v>
      </c>
      <c r="F68" s="93" t="s">
        <v>6</v>
      </c>
      <c r="G68" s="94">
        <f>+'販路拡大計画（実績）'!G68-'販路拡大計画（当初）'!G68</f>
        <v>0</v>
      </c>
      <c r="H68" s="94">
        <f>+'販路拡大計画（実績）'!H68-'販路拡大計画（当初）'!H68</f>
        <v>0</v>
      </c>
      <c r="I68" s="94">
        <f>+'販路拡大計画（実績）'!I68-'販路拡大計画（当初）'!I68</f>
        <v>0</v>
      </c>
      <c r="J68" s="94">
        <f>+'販路拡大計画（実績）'!J68-'販路拡大計画（当初）'!J68</f>
        <v>0</v>
      </c>
      <c r="K68" s="94">
        <f>+'販路拡大計画（実績）'!K68-'販路拡大計画（当初）'!K68</f>
        <v>0</v>
      </c>
      <c r="L68" s="94">
        <f>+'販路拡大計画（実績）'!L68-'販路拡大計画（当初）'!L68</f>
        <v>0</v>
      </c>
      <c r="M68" s="94">
        <f>+'販路拡大計画（実績）'!M68-'販路拡大計画（当初）'!M68</f>
        <v>0</v>
      </c>
      <c r="N68" s="94">
        <f>+'販路拡大計画（実績）'!N68-'販路拡大計画（当初）'!N68</f>
        <v>0</v>
      </c>
      <c r="O68" s="94">
        <f>+'販路拡大計画（実績）'!O68-'販路拡大計画（当初）'!O68</f>
        <v>0</v>
      </c>
      <c r="P68" s="95">
        <f>+'販路拡大計画（実績）'!P68-'販路拡大計画（当初）'!P68</f>
        <v>0</v>
      </c>
      <c r="Q68" s="96">
        <f>+'販路拡大計画（実績）'!Q68-'販路拡大計画（当初）'!Q68</f>
        <v>0</v>
      </c>
      <c r="R68" s="205"/>
      <c r="S68" s="110"/>
      <c r="T68" s="110"/>
      <c r="U68" s="110"/>
      <c r="V68" s="111"/>
    </row>
    <row r="69" spans="2:22" ht="30" customHeight="1" thickBot="1" x14ac:dyDescent="0.45">
      <c r="B69" s="206" t="s">
        <v>59</v>
      </c>
      <c r="C69" s="207"/>
      <c r="D69" s="112" t="s">
        <v>62</v>
      </c>
      <c r="E69" s="113">
        <f t="shared" si="2"/>
        <v>0</v>
      </c>
      <c r="F69" s="105" t="s">
        <v>62</v>
      </c>
      <c r="G69" s="98"/>
      <c r="H69" s="98"/>
      <c r="I69" s="98"/>
      <c r="J69" s="98"/>
      <c r="K69" s="98"/>
      <c r="L69" s="98"/>
      <c r="M69" s="98"/>
      <c r="N69" s="98"/>
      <c r="O69" s="98"/>
      <c r="P69" s="99"/>
      <c r="Q69" s="100"/>
      <c r="R69" s="208" t="str">
        <f t="shared" ref="R69" si="11">B69</f>
        <v>新規③</v>
      </c>
      <c r="S69" s="191"/>
      <c r="T69" s="191"/>
      <c r="U69" s="191"/>
      <c r="V69" s="193"/>
    </row>
    <row r="70" spans="2:22" ht="30" customHeight="1" thickTop="1" thickBot="1" x14ac:dyDescent="0.45">
      <c r="B70" s="79"/>
      <c r="C70" s="80"/>
      <c r="D70" s="81" t="s">
        <v>61</v>
      </c>
      <c r="E70" s="82">
        <f t="shared" si="2"/>
        <v>0</v>
      </c>
      <c r="F70" s="83" t="s">
        <v>61</v>
      </c>
      <c r="G70" s="84">
        <f>+'販路拡大計画（実績）'!G70-'販路拡大計画（当初）'!G70</f>
        <v>0</v>
      </c>
      <c r="H70" s="84">
        <f>+'販路拡大計画（実績）'!H70-'販路拡大計画（当初）'!H70</f>
        <v>0</v>
      </c>
      <c r="I70" s="84">
        <f>+'販路拡大計画（実績）'!I70-'販路拡大計画（当初）'!I70</f>
        <v>0</v>
      </c>
      <c r="J70" s="84">
        <f>+'販路拡大計画（実績）'!J70-'販路拡大計画（当初）'!J70</f>
        <v>0</v>
      </c>
      <c r="K70" s="84">
        <f>+'販路拡大計画（実績）'!K70-'販路拡大計画（当初）'!K70</f>
        <v>0</v>
      </c>
      <c r="L70" s="84">
        <f>+'販路拡大計画（実績）'!L70-'販路拡大計画（当初）'!L70</f>
        <v>0</v>
      </c>
      <c r="M70" s="84">
        <f>+'販路拡大計画（実績）'!M70-'販路拡大計画（当初）'!M70</f>
        <v>0</v>
      </c>
      <c r="N70" s="84">
        <f>+'販路拡大計画（実績）'!N70-'販路拡大計画（当初）'!N70</f>
        <v>0</v>
      </c>
      <c r="O70" s="84">
        <f>+'販路拡大計画（実績）'!O70-'販路拡大計画（当初）'!O70</f>
        <v>0</v>
      </c>
      <c r="P70" s="85">
        <f>+'販路拡大計画（実績）'!P70-'販路拡大計画（当初）'!P70</f>
        <v>0</v>
      </c>
      <c r="Q70" s="86">
        <f>+'販路拡大計画（実績）'!Q70-'販路拡大計画（当初）'!Q70</f>
        <v>0</v>
      </c>
      <c r="R70" s="204"/>
      <c r="S70" s="192"/>
      <c r="T70" s="192"/>
      <c r="U70" s="192"/>
      <c r="V70" s="194"/>
    </row>
    <row r="71" spans="2:22" ht="30" customHeight="1" thickTop="1" thickBot="1" x14ac:dyDescent="0.45">
      <c r="B71" s="79"/>
      <c r="C71" s="80"/>
      <c r="D71" s="81" t="s">
        <v>3</v>
      </c>
      <c r="E71" s="82">
        <f t="shared" si="2"/>
        <v>0</v>
      </c>
      <c r="F71" s="83" t="s">
        <v>3</v>
      </c>
      <c r="G71" s="84">
        <f>+'販路拡大計画（実績）'!G71-'販路拡大計画（当初）'!G71</f>
        <v>0</v>
      </c>
      <c r="H71" s="84">
        <f>+'販路拡大計画（実績）'!H71-'販路拡大計画（当初）'!H71</f>
        <v>0</v>
      </c>
      <c r="I71" s="84">
        <f>+'販路拡大計画（実績）'!I71-'販路拡大計画（当初）'!I71</f>
        <v>0</v>
      </c>
      <c r="J71" s="84">
        <f>+'販路拡大計画（実績）'!J71-'販路拡大計画（当初）'!J71</f>
        <v>0</v>
      </c>
      <c r="K71" s="84">
        <f>+'販路拡大計画（実績）'!K71-'販路拡大計画（当初）'!K71</f>
        <v>0</v>
      </c>
      <c r="L71" s="84">
        <f>+'販路拡大計画（実績）'!L71-'販路拡大計画（当初）'!L71</f>
        <v>0</v>
      </c>
      <c r="M71" s="84">
        <f>+'販路拡大計画（実績）'!M71-'販路拡大計画（当初）'!M71</f>
        <v>0</v>
      </c>
      <c r="N71" s="84">
        <f>+'販路拡大計画（実績）'!N71-'販路拡大計画（当初）'!N71</f>
        <v>0</v>
      </c>
      <c r="O71" s="84">
        <f>+'販路拡大計画（実績）'!O71-'販路拡大計画（当初）'!O71</f>
        <v>0</v>
      </c>
      <c r="P71" s="85">
        <f>+'販路拡大計画（実績）'!P71-'販路拡大計画（当初）'!P71</f>
        <v>0</v>
      </c>
      <c r="Q71" s="86">
        <f>+'販路拡大計画（実績）'!Q71-'販路拡大計画（当初）'!Q71</f>
        <v>0</v>
      </c>
      <c r="R71" s="204"/>
      <c r="S71" s="192"/>
      <c r="T71" s="192"/>
      <c r="U71" s="192"/>
      <c r="V71" s="194"/>
    </row>
    <row r="72" spans="2:22" ht="30" customHeight="1" thickTop="1" thickBot="1" x14ac:dyDescent="0.45">
      <c r="B72" s="79"/>
      <c r="C72" s="80"/>
      <c r="D72" s="81" t="s">
        <v>4</v>
      </c>
      <c r="E72" s="82">
        <f t="shared" si="2"/>
        <v>0</v>
      </c>
      <c r="F72" s="83" t="s">
        <v>4</v>
      </c>
      <c r="G72" s="84">
        <f>+'販路拡大計画（実績）'!G72-'販路拡大計画（当初）'!G72</f>
        <v>0</v>
      </c>
      <c r="H72" s="84">
        <f>+'販路拡大計画（実績）'!H72-'販路拡大計画（当初）'!H72</f>
        <v>0</v>
      </c>
      <c r="I72" s="84">
        <f>+'販路拡大計画（実績）'!I72-'販路拡大計画（当初）'!I72</f>
        <v>0</v>
      </c>
      <c r="J72" s="84">
        <f>+'販路拡大計画（実績）'!J72-'販路拡大計画（当初）'!J72</f>
        <v>0</v>
      </c>
      <c r="K72" s="84">
        <f>+'販路拡大計画（実績）'!K72-'販路拡大計画（当初）'!K72</f>
        <v>0</v>
      </c>
      <c r="L72" s="84">
        <f>+'販路拡大計画（実績）'!L72-'販路拡大計画（当初）'!L72</f>
        <v>0</v>
      </c>
      <c r="M72" s="84">
        <f>+'販路拡大計画（実績）'!M72-'販路拡大計画（当初）'!M72</f>
        <v>0</v>
      </c>
      <c r="N72" s="84">
        <f>+'販路拡大計画（実績）'!N72-'販路拡大計画（当初）'!N72</f>
        <v>0</v>
      </c>
      <c r="O72" s="84">
        <f>+'販路拡大計画（実績）'!O72-'販路拡大計画（当初）'!O72</f>
        <v>0</v>
      </c>
      <c r="P72" s="85">
        <f>+'販路拡大計画（実績）'!P72-'販路拡大計画（当初）'!P72</f>
        <v>0</v>
      </c>
      <c r="Q72" s="86">
        <f>+'販路拡大計画（実績）'!Q72-'販路拡大計画（当初）'!Q72</f>
        <v>0</v>
      </c>
      <c r="R72" s="204"/>
      <c r="S72" s="192"/>
      <c r="T72" s="192"/>
      <c r="U72" s="192"/>
      <c r="V72" s="194"/>
    </row>
    <row r="73" spans="2:22" ht="30" customHeight="1" thickTop="1" thickBot="1" x14ac:dyDescent="0.45">
      <c r="B73" s="87" t="s">
        <v>70</v>
      </c>
      <c r="C73" s="88"/>
      <c r="D73" s="81" t="s">
        <v>5</v>
      </c>
      <c r="E73" s="82">
        <f t="shared" si="2"/>
        <v>0</v>
      </c>
      <c r="F73" s="83" t="s">
        <v>5</v>
      </c>
      <c r="G73" s="84">
        <f>+'販路拡大計画（実績）'!G73-'販路拡大計画（当初）'!G73</f>
        <v>0</v>
      </c>
      <c r="H73" s="84">
        <f>+'販路拡大計画（実績）'!H73-'販路拡大計画（当初）'!H73</f>
        <v>0</v>
      </c>
      <c r="I73" s="84">
        <f>+'販路拡大計画（実績）'!I73-'販路拡大計画（当初）'!I73</f>
        <v>0</v>
      </c>
      <c r="J73" s="84">
        <f>+'販路拡大計画（実績）'!J73-'販路拡大計画（当初）'!J73</f>
        <v>0</v>
      </c>
      <c r="K73" s="84">
        <f>+'販路拡大計画（実績）'!K73-'販路拡大計画（当初）'!K73</f>
        <v>0</v>
      </c>
      <c r="L73" s="84">
        <f>+'販路拡大計画（実績）'!L73-'販路拡大計画（当初）'!L73</f>
        <v>0</v>
      </c>
      <c r="M73" s="84">
        <f>+'販路拡大計画（実績）'!M73-'販路拡大計画（当初）'!M73</f>
        <v>0</v>
      </c>
      <c r="N73" s="84">
        <f>+'販路拡大計画（実績）'!N73-'販路拡大計画（当初）'!N73</f>
        <v>0</v>
      </c>
      <c r="O73" s="84">
        <f>+'販路拡大計画（実績）'!O73-'販路拡大計画（当初）'!O73</f>
        <v>0</v>
      </c>
      <c r="P73" s="85">
        <f>+'販路拡大計画（実績）'!P73-'販路拡大計画（当初）'!P73</f>
        <v>0</v>
      </c>
      <c r="Q73" s="86">
        <f>+'販路拡大計画（実績）'!Q73-'販路拡大計画（当初）'!Q73</f>
        <v>0</v>
      </c>
      <c r="R73" s="204"/>
      <c r="S73" s="192"/>
      <c r="T73" s="192"/>
      <c r="U73" s="192"/>
      <c r="V73" s="194"/>
    </row>
    <row r="74" spans="2:22" ht="30" customHeight="1" thickTop="1" thickBot="1" x14ac:dyDescent="0.45">
      <c r="B74" s="114" t="s">
        <v>71</v>
      </c>
      <c r="C74" s="90"/>
      <c r="D74" s="115" t="s">
        <v>6</v>
      </c>
      <c r="E74" s="116">
        <f t="shared" si="2"/>
        <v>0</v>
      </c>
      <c r="F74" s="117" t="s">
        <v>6</v>
      </c>
      <c r="G74" s="118">
        <f>+'販路拡大計画（実績）'!G74-'販路拡大計画（当初）'!G74</f>
        <v>0</v>
      </c>
      <c r="H74" s="118">
        <f>+'販路拡大計画（実績）'!H74-'販路拡大計画（当初）'!H74</f>
        <v>0</v>
      </c>
      <c r="I74" s="118">
        <f>+'販路拡大計画（実績）'!I74-'販路拡大計画（当初）'!I74</f>
        <v>0</v>
      </c>
      <c r="J74" s="118">
        <f>+'販路拡大計画（実績）'!J74-'販路拡大計画（当初）'!J74</f>
        <v>0</v>
      </c>
      <c r="K74" s="118">
        <f>+'販路拡大計画（実績）'!K74-'販路拡大計画（当初）'!K74</f>
        <v>0</v>
      </c>
      <c r="L74" s="118">
        <f>+'販路拡大計画（実績）'!L74-'販路拡大計画（当初）'!L74</f>
        <v>0</v>
      </c>
      <c r="M74" s="118">
        <f>+'販路拡大計画（実績）'!M74-'販路拡大計画（当初）'!M74</f>
        <v>0</v>
      </c>
      <c r="N74" s="118">
        <f>+'販路拡大計画（実績）'!N74-'販路拡大計画（当初）'!N74</f>
        <v>0</v>
      </c>
      <c r="O74" s="118">
        <f>+'販路拡大計画（実績）'!O74-'販路拡大計画（当初）'!O74</f>
        <v>0</v>
      </c>
      <c r="P74" s="119">
        <f>+'販路拡大計画（実績）'!P74-'販路拡大計画（当初）'!P74</f>
        <v>0</v>
      </c>
      <c r="Q74" s="120">
        <f>+'販路拡大計画（実績）'!Q74-'販路拡大計画（当初）'!Q74</f>
        <v>0</v>
      </c>
      <c r="R74" s="204"/>
      <c r="S74" s="192"/>
      <c r="T74" s="192"/>
      <c r="U74" s="192"/>
      <c r="V74" s="194"/>
    </row>
    <row r="75" spans="2:22" s="121" customFormat="1" ht="24" customHeight="1" thickTop="1" x14ac:dyDescent="0.4">
      <c r="B75" s="195" t="s">
        <v>77</v>
      </c>
      <c r="C75" s="196"/>
      <c r="D75" s="196"/>
      <c r="E75" s="196"/>
      <c r="F75" s="197"/>
      <c r="G75" s="183" t="str">
        <f t="shared" ref="G75:Q75" si="12">G7</f>
        <v>アイテム１</v>
      </c>
      <c r="H75" s="183" t="str">
        <f t="shared" si="12"/>
        <v>アイテム2</v>
      </c>
      <c r="I75" s="183" t="str">
        <f t="shared" si="12"/>
        <v>アイテム3</v>
      </c>
      <c r="J75" s="183" t="str">
        <f t="shared" si="12"/>
        <v>アイテム4</v>
      </c>
      <c r="K75" s="183" t="str">
        <f t="shared" si="12"/>
        <v>アイテム5</v>
      </c>
      <c r="L75" s="183" t="str">
        <f t="shared" si="12"/>
        <v>アイテム6</v>
      </c>
      <c r="M75" s="183" t="str">
        <f t="shared" si="12"/>
        <v>アイテム7</v>
      </c>
      <c r="N75" s="183" t="str">
        <f t="shared" si="12"/>
        <v>その他</v>
      </c>
      <c r="O75" s="183" t="str">
        <f t="shared" si="12"/>
        <v>新規①</v>
      </c>
      <c r="P75" s="183" t="str">
        <f t="shared" si="12"/>
        <v>新規②</v>
      </c>
      <c r="Q75" s="186" t="str">
        <f t="shared" si="12"/>
        <v>新規③</v>
      </c>
      <c r="R75" s="188" t="s">
        <v>78</v>
      </c>
      <c r="S75" s="189"/>
      <c r="T75" s="189"/>
      <c r="U75" s="189"/>
      <c r="V75" s="190"/>
    </row>
    <row r="76" spans="2:22" s="121" customFormat="1" ht="24" customHeight="1" x14ac:dyDescent="0.4">
      <c r="B76" s="198"/>
      <c r="C76" s="199"/>
      <c r="D76" s="199"/>
      <c r="E76" s="199"/>
      <c r="F76" s="200"/>
      <c r="G76" s="184"/>
      <c r="H76" s="184"/>
      <c r="I76" s="184"/>
      <c r="J76" s="184"/>
      <c r="K76" s="184"/>
      <c r="L76" s="184"/>
      <c r="M76" s="184"/>
      <c r="N76" s="184"/>
      <c r="O76" s="184"/>
      <c r="P76" s="185"/>
      <c r="Q76" s="187"/>
      <c r="R76" s="122" t="s">
        <v>79</v>
      </c>
      <c r="S76" s="123"/>
      <c r="T76" s="123"/>
      <c r="U76" s="123"/>
      <c r="V76" s="124"/>
    </row>
    <row r="77" spans="2:22" s="121" customFormat="1" ht="30" customHeight="1" x14ac:dyDescent="0.4">
      <c r="B77" s="171" t="s">
        <v>80</v>
      </c>
      <c r="C77" s="172"/>
      <c r="D77" s="172"/>
      <c r="E77" s="172"/>
      <c r="F77" s="173"/>
      <c r="G77" s="125"/>
      <c r="H77" s="125"/>
      <c r="I77" s="125"/>
      <c r="J77" s="125"/>
      <c r="K77" s="125"/>
      <c r="L77" s="125"/>
      <c r="M77" s="125"/>
      <c r="N77" s="125"/>
      <c r="O77" s="125"/>
      <c r="P77" s="126"/>
      <c r="Q77" s="127"/>
      <c r="R77" s="122" t="s">
        <v>81</v>
      </c>
      <c r="S77" s="123"/>
      <c r="T77" s="123"/>
      <c r="U77" s="123"/>
      <c r="V77" s="124"/>
    </row>
    <row r="78" spans="2:22" s="121" customFormat="1" ht="30" customHeight="1" x14ac:dyDescent="0.4">
      <c r="B78" s="171" t="s">
        <v>82</v>
      </c>
      <c r="C78" s="172"/>
      <c r="D78" s="172"/>
      <c r="E78" s="172"/>
      <c r="F78" s="173"/>
      <c r="G78" s="125"/>
      <c r="H78" s="125"/>
      <c r="I78" s="125"/>
      <c r="J78" s="125"/>
      <c r="K78" s="125"/>
      <c r="L78" s="125"/>
      <c r="M78" s="125"/>
      <c r="N78" s="125"/>
      <c r="O78" s="125"/>
      <c r="P78" s="126"/>
      <c r="Q78" s="127"/>
      <c r="R78" s="122"/>
      <c r="S78" s="123"/>
      <c r="T78" s="123"/>
      <c r="U78" s="123"/>
      <c r="V78" s="124"/>
    </row>
    <row r="79" spans="2:22" s="121" customFormat="1" ht="30" customHeight="1" x14ac:dyDescent="0.4">
      <c r="B79" s="128" t="s">
        <v>83</v>
      </c>
      <c r="C79" s="129"/>
      <c r="D79" s="130"/>
      <c r="E79" s="130"/>
      <c r="F79" s="131"/>
      <c r="G79" s="132"/>
      <c r="H79" s="132"/>
      <c r="I79" s="132"/>
      <c r="J79" s="132"/>
      <c r="K79" s="132"/>
      <c r="L79" s="132"/>
      <c r="M79" s="132"/>
      <c r="N79" s="132"/>
      <c r="O79" s="132"/>
      <c r="P79" s="133"/>
      <c r="Q79" s="134"/>
      <c r="R79" s="122" t="s">
        <v>84</v>
      </c>
      <c r="S79" s="123"/>
      <c r="T79" s="123"/>
      <c r="U79" s="123"/>
      <c r="V79" s="124"/>
    </row>
    <row r="80" spans="2:22" s="121" customFormat="1" ht="30" customHeight="1" x14ac:dyDescent="0.4">
      <c r="B80" s="128" t="s">
        <v>85</v>
      </c>
      <c r="C80" s="129"/>
      <c r="D80" s="130"/>
      <c r="E80" s="130"/>
      <c r="F80" s="131"/>
      <c r="G80" s="132"/>
      <c r="H80" s="132"/>
      <c r="I80" s="132"/>
      <c r="J80" s="132"/>
      <c r="K80" s="132"/>
      <c r="L80" s="132"/>
      <c r="M80" s="132"/>
      <c r="N80" s="132"/>
      <c r="O80" s="132"/>
      <c r="P80" s="133"/>
      <c r="Q80" s="134"/>
      <c r="R80" s="135" t="s">
        <v>86</v>
      </c>
      <c r="S80" s="136"/>
      <c r="T80" s="136"/>
      <c r="U80" s="136"/>
      <c r="V80" s="137"/>
    </row>
    <row r="81" spans="2:22" s="121" customFormat="1" ht="30" customHeight="1" x14ac:dyDescent="0.4">
      <c r="B81" s="128" t="s">
        <v>87</v>
      </c>
      <c r="C81" s="129"/>
      <c r="D81" s="130"/>
      <c r="E81" s="130"/>
      <c r="F81" s="131"/>
      <c r="G81" s="132"/>
      <c r="H81" s="132"/>
      <c r="I81" s="132"/>
      <c r="J81" s="132"/>
      <c r="K81" s="132"/>
      <c r="L81" s="132"/>
      <c r="M81" s="132"/>
      <c r="N81" s="132"/>
      <c r="O81" s="132"/>
      <c r="P81" s="133"/>
      <c r="Q81" s="134"/>
      <c r="R81" s="135" t="s">
        <v>88</v>
      </c>
      <c r="S81" s="136"/>
      <c r="T81" s="136"/>
      <c r="U81" s="136"/>
      <c r="V81" s="137"/>
    </row>
    <row r="82" spans="2:22" s="121" customFormat="1" ht="30" customHeight="1" x14ac:dyDescent="0.4">
      <c r="B82" s="128" t="s">
        <v>89</v>
      </c>
      <c r="C82" s="129"/>
      <c r="D82" s="130"/>
      <c r="E82" s="130"/>
      <c r="F82" s="131"/>
      <c r="G82" s="132"/>
      <c r="H82" s="132"/>
      <c r="I82" s="132"/>
      <c r="J82" s="132"/>
      <c r="K82" s="132"/>
      <c r="L82" s="132"/>
      <c r="M82" s="132"/>
      <c r="N82" s="132"/>
      <c r="O82" s="132"/>
      <c r="P82" s="133"/>
      <c r="Q82" s="134"/>
      <c r="R82" s="174" t="s">
        <v>90</v>
      </c>
      <c r="S82" s="175"/>
      <c r="T82" s="175"/>
      <c r="U82" s="175"/>
      <c r="V82" s="176"/>
    </row>
    <row r="83" spans="2:22" s="121" customFormat="1" ht="30" customHeight="1" x14ac:dyDescent="0.4">
      <c r="B83" s="128" t="s">
        <v>91</v>
      </c>
      <c r="C83" s="129"/>
      <c r="D83" s="130"/>
      <c r="E83" s="130"/>
      <c r="F83" s="131"/>
      <c r="G83" s="132"/>
      <c r="H83" s="132"/>
      <c r="I83" s="132"/>
      <c r="J83" s="132"/>
      <c r="K83" s="132"/>
      <c r="L83" s="132"/>
      <c r="M83" s="132"/>
      <c r="N83" s="132"/>
      <c r="O83" s="132"/>
      <c r="P83" s="133"/>
      <c r="Q83" s="134"/>
      <c r="R83" s="177" t="s">
        <v>92</v>
      </c>
      <c r="S83" s="178"/>
      <c r="T83" s="178"/>
      <c r="U83" s="178"/>
      <c r="V83" s="179"/>
    </row>
    <row r="84" spans="2:22" s="121" customFormat="1" ht="30" customHeight="1" thickBot="1" x14ac:dyDescent="0.45">
      <c r="B84" s="138" t="s">
        <v>93</v>
      </c>
      <c r="C84" s="139"/>
      <c r="D84" s="140"/>
      <c r="E84" s="140"/>
      <c r="F84" s="141"/>
      <c r="G84" s="142"/>
      <c r="H84" s="142"/>
      <c r="I84" s="142"/>
      <c r="J84" s="142"/>
      <c r="K84" s="142"/>
      <c r="L84" s="142"/>
      <c r="M84" s="142"/>
      <c r="N84" s="142"/>
      <c r="O84" s="142"/>
      <c r="P84" s="143"/>
      <c r="Q84" s="144"/>
      <c r="R84" s="180" t="s">
        <v>94</v>
      </c>
      <c r="S84" s="181"/>
      <c r="T84" s="181"/>
      <c r="U84" s="181"/>
      <c r="V84" s="182"/>
    </row>
    <row r="85" spans="2:22" ht="20.100000000000001" customHeight="1" thickTop="1" x14ac:dyDescent="0.4"/>
    <row r="86" spans="2:22" ht="19.5" x14ac:dyDescent="0.4">
      <c r="D86" s="145" t="s">
        <v>95</v>
      </c>
      <c r="E86" s="146" t="s">
        <v>96</v>
      </c>
    </row>
    <row r="87" spans="2:22" ht="19.5" x14ac:dyDescent="0.4">
      <c r="D87" s="145" t="s">
        <v>97</v>
      </c>
      <c r="E87" s="145" t="s">
        <v>98</v>
      </c>
    </row>
    <row r="88" spans="2:22" ht="19.5" x14ac:dyDescent="0.4">
      <c r="D88" s="146" t="s">
        <v>99</v>
      </c>
      <c r="E88" s="145" t="s">
        <v>100</v>
      </c>
    </row>
    <row r="89" spans="2:22" ht="19.5" x14ac:dyDescent="0.4">
      <c r="D89" s="146" t="s">
        <v>101</v>
      </c>
      <c r="E89" s="146" t="s">
        <v>102</v>
      </c>
    </row>
    <row r="90" spans="2:22" ht="19.5" x14ac:dyDescent="0.4">
      <c r="D90" s="146" t="s">
        <v>103</v>
      </c>
      <c r="E90" s="146" t="s">
        <v>104</v>
      </c>
    </row>
    <row r="91" spans="2:22" ht="19.5" x14ac:dyDescent="0.4">
      <c r="D91" s="146" t="s">
        <v>105</v>
      </c>
      <c r="E91" s="146" t="s">
        <v>106</v>
      </c>
    </row>
    <row r="92" spans="2:22" ht="19.5" x14ac:dyDescent="0.4">
      <c r="D92" s="146" t="s">
        <v>107</v>
      </c>
      <c r="E92" s="146" t="s">
        <v>108</v>
      </c>
    </row>
    <row r="93" spans="2:22" ht="19.5" x14ac:dyDescent="0.4">
      <c r="D93" s="146" t="s">
        <v>109</v>
      </c>
      <c r="E93" s="146" t="s">
        <v>110</v>
      </c>
    </row>
    <row r="94" spans="2:22" ht="19.5" x14ac:dyDescent="0.4">
      <c r="D94" s="147"/>
      <c r="E94" s="146" t="s">
        <v>111</v>
      </c>
    </row>
    <row r="95" spans="2:22" ht="19.5" x14ac:dyDescent="0.4">
      <c r="D95" s="147"/>
      <c r="E95" s="146" t="s">
        <v>112</v>
      </c>
    </row>
    <row r="96" spans="2:22" ht="19.5" x14ac:dyDescent="0.4">
      <c r="D96" s="147"/>
      <c r="E96" s="146" t="s">
        <v>56</v>
      </c>
    </row>
  </sheetData>
  <mergeCells count="101">
    <mergeCell ref="B5:E6"/>
    <mergeCell ref="F5:Q6"/>
    <mergeCell ref="C7:D7"/>
    <mergeCell ref="F7:F8"/>
    <mergeCell ref="G7:G8"/>
    <mergeCell ref="H7:H8"/>
    <mergeCell ref="I7:I8"/>
    <mergeCell ref="J7:J8"/>
    <mergeCell ref="K7:K8"/>
    <mergeCell ref="L7:L8"/>
    <mergeCell ref="C8:D8"/>
    <mergeCell ref="M7:M8"/>
    <mergeCell ref="N7:N8"/>
    <mergeCell ref="O7:O8"/>
    <mergeCell ref="P7:P8"/>
    <mergeCell ref="Q7:Q8"/>
    <mergeCell ref="R7:V8"/>
    <mergeCell ref="V9:V14"/>
    <mergeCell ref="C10:D10"/>
    <mergeCell ref="C11:D11"/>
    <mergeCell ref="C12:D12"/>
    <mergeCell ref="B13:E14"/>
    <mergeCell ref="U15:U20"/>
    <mergeCell ref="B27:C27"/>
    <mergeCell ref="R27:R32"/>
    <mergeCell ref="S27:S32"/>
    <mergeCell ref="T27:T32"/>
    <mergeCell ref="U27:U32"/>
    <mergeCell ref="C9:D9"/>
    <mergeCell ref="R9:R14"/>
    <mergeCell ref="S9:S14"/>
    <mergeCell ref="T9:T14"/>
    <mergeCell ref="U9:U14"/>
    <mergeCell ref="V27:V32"/>
    <mergeCell ref="V15:V20"/>
    <mergeCell ref="B21:C21"/>
    <mergeCell ref="R21:R26"/>
    <mergeCell ref="S21:S26"/>
    <mergeCell ref="T21:T26"/>
    <mergeCell ref="U21:U26"/>
    <mergeCell ref="V21:V26"/>
    <mergeCell ref="B39:C39"/>
    <mergeCell ref="R39:R44"/>
    <mergeCell ref="S39:S44"/>
    <mergeCell ref="T39:T44"/>
    <mergeCell ref="U39:U44"/>
    <mergeCell ref="V39:V44"/>
    <mergeCell ref="B33:C33"/>
    <mergeCell ref="R33:R38"/>
    <mergeCell ref="S33:S38"/>
    <mergeCell ref="T33:T38"/>
    <mergeCell ref="U33:U38"/>
    <mergeCell ref="V33:V38"/>
    <mergeCell ref="B15:C15"/>
    <mergeCell ref="R15:R20"/>
    <mergeCell ref="S15:S20"/>
    <mergeCell ref="T15:T20"/>
    <mergeCell ref="U57:U62"/>
    <mergeCell ref="V57:V62"/>
    <mergeCell ref="B51:C51"/>
    <mergeCell ref="R51:R56"/>
    <mergeCell ref="S51:S56"/>
    <mergeCell ref="T51:T56"/>
    <mergeCell ref="U51:U56"/>
    <mergeCell ref="V51:V56"/>
    <mergeCell ref="B45:C45"/>
    <mergeCell ref="R45:R50"/>
    <mergeCell ref="S45:S50"/>
    <mergeCell ref="T45:T50"/>
    <mergeCell ref="U45:U50"/>
    <mergeCell ref="V45:V50"/>
    <mergeCell ref="B63:C63"/>
    <mergeCell ref="R63:R68"/>
    <mergeCell ref="B69:C69"/>
    <mergeCell ref="R69:R74"/>
    <mergeCell ref="S69:S74"/>
    <mergeCell ref="T69:T74"/>
    <mergeCell ref="B57:C57"/>
    <mergeCell ref="R57:R62"/>
    <mergeCell ref="S57:S62"/>
    <mergeCell ref="T57:T62"/>
    <mergeCell ref="U69:U74"/>
    <mergeCell ref="V69:V74"/>
    <mergeCell ref="B75:F76"/>
    <mergeCell ref="G75:G76"/>
    <mergeCell ref="H75:H76"/>
    <mergeCell ref="I75:I76"/>
    <mergeCell ref="J75:J76"/>
    <mergeCell ref="K75:K76"/>
    <mergeCell ref="L75:L76"/>
    <mergeCell ref="M75:M76"/>
    <mergeCell ref="B78:F78"/>
    <mergeCell ref="R82:V82"/>
    <mergeCell ref="R83:V83"/>
    <mergeCell ref="R84:V84"/>
    <mergeCell ref="N75:N76"/>
    <mergeCell ref="O75:O76"/>
    <mergeCell ref="P75:P76"/>
    <mergeCell ref="Q75:Q76"/>
    <mergeCell ref="R75:V75"/>
    <mergeCell ref="B77:F77"/>
  </mergeCells>
  <phoneticPr fontId="3"/>
  <dataValidations disablePrompts="1" count="2">
    <dataValidation type="list" allowBlank="1" showInputMessage="1" showErrorMessage="1" sqref="C20 C26 C32 C38 C44 C50 C56 C74 C62 C68">
      <formula1>エリア</formula1>
    </dataValidation>
    <dataValidation type="list" allowBlank="1" showInputMessage="1" showErrorMessage="1" sqref="C19 C25 C31 C37 C43 C49 C55 C61 C73 C67">
      <formula1>業態</formula1>
    </dataValidation>
  </dataValidations>
  <printOptions horizontalCentered="1"/>
  <pageMargins left="0.9055118110236221" right="0.31496062992125984" top="0.55118110236220474" bottom="0.55118110236220474" header="0.31496062992125984" footer="0.31496062992125984"/>
  <pageSetup paperSize="8"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経営計画（当初）</vt:lpstr>
      <vt:lpstr>経営計画（実績）</vt:lpstr>
      <vt:lpstr>経営計画（実績－当初）</vt:lpstr>
      <vt:lpstr>県産原材料調達額拡大計画（当初）</vt:lpstr>
      <vt:lpstr>県産原材料調達額拡大計画（実績）</vt:lpstr>
      <vt:lpstr>県産原材料調達額拡大計画（実績－当初）</vt:lpstr>
      <vt:lpstr>販路拡大計画（当初）</vt:lpstr>
      <vt:lpstr>販路拡大計画（実績）</vt:lpstr>
      <vt:lpstr>販路拡大計画（実績－当初）</vt:lpstr>
      <vt:lpstr>'経営計画（実績）'!Print_Area</vt:lpstr>
      <vt:lpstr>'経営計画（実績－当初）'!Print_Area</vt:lpstr>
      <vt:lpstr>'経営計画（当初）'!Print_Area</vt:lpstr>
      <vt:lpstr>'県産原材料調達額拡大計画（実績）'!Print_Area</vt:lpstr>
      <vt:lpstr>'県産原材料調達額拡大計画（実績－当初）'!Print_Area</vt:lpstr>
      <vt:lpstr>'県産原材料調達額拡大計画（当初）'!Print_Area</vt:lpstr>
      <vt:lpstr>'販路拡大計画（実績）'!Print_Area</vt:lpstr>
      <vt:lpstr>'販路拡大計画（実績－当初）'!Print_Area</vt:lpstr>
      <vt:lpstr>'販路拡大計画（当初）'!Print_Area</vt:lpstr>
      <vt:lpstr>'販路拡大計画（実績）'!自社店舗</vt:lpstr>
      <vt:lpstr>'販路拡大計画（実績－当初）'!自社店舗</vt:lpstr>
      <vt:lpstr>自社店舗</vt:lpstr>
      <vt:lpstr>'販路拡大計画（実績）'!小売業</vt:lpstr>
      <vt:lpstr>'販路拡大計画（実績－当初）'!小売業</vt:lpstr>
      <vt:lpstr>小売業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2022-04-28T02:35:22Z</dcterms:created>
  <dcterms:modified xsi:type="dcterms:W3CDTF">2022-04-28T02:35:27Z</dcterms:modified>
</cp:coreProperties>
</file>