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漁業生産部・海洋資源科\04_科内事務\003_事業報告\R3年度原稿\寺戸\1.完成\"/>
    </mc:Choice>
  </mc:AlternateContent>
  <bookViews>
    <workbookView xWindow="4130" yWindow="2850" windowWidth="25400" windowHeight="16610" activeTab="2"/>
  </bookViews>
  <sheets>
    <sheet name="表1" sheetId="15" r:id="rId1"/>
    <sheet name="図1" sheetId="16" r:id="rId2"/>
    <sheet name="図2" sheetId="23" r:id="rId3"/>
  </sheets>
  <externalReferences>
    <externalReference r:id="rId4"/>
  </externalReferences>
  <definedNames>
    <definedName name="_xlnm.Print_Area" localSheetId="1">図1!$A$1:$M$38</definedName>
    <definedName name="_xlnm.Print_Area" localSheetId="2">図2!$A$1:$O$38</definedName>
    <definedName name="_xlnm.Print_Area" localSheetId="0">表1!$A$1:$F$19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5" l="1"/>
  <c r="B18" i="15" l="1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<sst xmlns="http://schemas.openxmlformats.org/spreadsheetml/2006/main" count="11" uniqueCount="10">
  <si>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3"/>
  </si>
  <si>
    <t>時間</t>
    <rPh sb="0" eb="2">
      <t>ジカン</t>
    </rPh>
    <phoneticPr fontId="2"/>
  </si>
  <si>
    <t>単位</t>
    <rPh sb="0" eb="2">
      <t>タンイ</t>
    </rPh>
    <phoneticPr fontId="3"/>
  </si>
  <si>
    <t>回</t>
    <rPh sb="0" eb="1">
      <t>カイ</t>
    </rPh>
    <phoneticPr fontId="2"/>
  </si>
  <si>
    <t>年月</t>
    <rPh sb="0" eb="2">
      <t>ネンゲツ</t>
    </rPh>
    <phoneticPr fontId="2"/>
  </si>
  <si>
    <t>観測項目</t>
    <rPh sb="0" eb="2">
      <t>カンソク</t>
    </rPh>
    <rPh sb="2" eb="4">
      <t>コウモク</t>
    </rPh>
    <phoneticPr fontId="2"/>
  </si>
  <si>
    <t>水深別水温塩分</t>
    <rPh sb="0" eb="3">
      <t>スイシンベツ</t>
    </rPh>
    <rPh sb="3" eb="5">
      <t>スイオン</t>
    </rPh>
    <rPh sb="5" eb="7">
      <t>エンブン</t>
    </rPh>
    <phoneticPr fontId="2"/>
  </si>
  <si>
    <t>水深別潮流</t>
    <rPh sb="0" eb="3">
      <t>スイシンベツ</t>
    </rPh>
    <rPh sb="3" eb="5">
      <t>チョウリュウ</t>
    </rPh>
    <phoneticPr fontId="2"/>
  </si>
  <si>
    <t>観測隻数</t>
    <rPh sb="0" eb="4">
      <t>カンソクセキスウ</t>
    </rPh>
    <phoneticPr fontId="2"/>
  </si>
  <si>
    <t>表1.2021年度漁業者参加型海洋観測の実績</t>
    <rPh sb="0" eb="1">
      <t>ヒョウ</t>
    </rPh>
    <rPh sb="7" eb="9">
      <t>ネンド</t>
    </rPh>
    <rPh sb="9" eb="15">
      <t>ギョギョウシャサンカガタ</t>
    </rPh>
    <rPh sb="15" eb="19">
      <t>カイヨウカンソク</t>
    </rPh>
    <rPh sb="20" eb="22">
      <t>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</si>
</sst>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h]:mm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2" applyFont="1"/>
    <xf numFmtId="0" fontId="1" fillId="0" borderId="0" xfId="2" applyBorder="1"/>
    <xf numFmtId="0" fontId="1" fillId="0" borderId="0" xfId="2" applyFont="1" applyAlignment="1">
      <alignment shrinkToFit="1"/>
    </xf>
    <xf numFmtId="0" fontId="1" fillId="0" borderId="3" xfId="2" applyBorder="1" applyAlignment="1">
      <alignment horizontal="center"/>
    </xf>
    <xf numFmtId="38" fontId="1" fillId="0" borderId="2" xfId="3" applyFont="1" applyBorder="1"/>
    <xf numFmtId="0" fontId="1" fillId="0" borderId="0" xfId="2" applyFont="1" applyBorder="1" applyAlignment="1">
      <alignment horizontal="center" shrinkToFit="1"/>
    </xf>
    <xf numFmtId="0" fontId="5" fillId="0" borderId="0" xfId="1" applyFont="1" applyBorder="1"/>
    <xf numFmtId="0" fontId="1" fillId="0" borderId="0" xfId="2" applyFont="1" applyBorder="1"/>
    <xf numFmtId="0" fontId="7" fillId="0" borderId="0" xfId="2" applyFont="1" applyBorder="1"/>
    <xf numFmtId="0" fontId="1" fillId="0" borderId="0" xfId="2" applyBorder="1" applyAlignment="1">
      <alignment horizontal="center"/>
    </xf>
    <xf numFmtId="176" fontId="1" fillId="0" borderId="0" xfId="2" applyNumberFormat="1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0" fontId="1" fillId="0" borderId="0" xfId="2" applyFont="1" applyBorder="1" applyAlignment="1">
      <alignment shrinkToFit="1"/>
    </xf>
    <xf numFmtId="38" fontId="1" fillId="0" borderId="0" xfId="3" applyFont="1" applyBorder="1"/>
    <xf numFmtId="0" fontId="8" fillId="0" borderId="0" xfId="2" applyFont="1" applyBorder="1" applyAlignment="1">
      <alignment horizontal="center"/>
    </xf>
    <xf numFmtId="0" fontId="1" fillId="0" borderId="0" xfId="2" applyFill="1" applyBorder="1" applyAlignment="1">
      <alignment horizontal="left"/>
    </xf>
    <xf numFmtId="0" fontId="7" fillId="0" borderId="0" xfId="2" applyFont="1"/>
    <xf numFmtId="0" fontId="9" fillId="0" borderId="0" xfId="1" applyFont="1"/>
    <xf numFmtId="56" fontId="1" fillId="0" borderId="4" xfId="2" applyNumberFormat="1" applyBorder="1" applyAlignment="1">
      <alignment horizontal="center"/>
    </xf>
    <xf numFmtId="0" fontId="1" fillId="0" borderId="5" xfId="2" applyBorder="1" applyAlignment="1">
      <alignment horizontal="right"/>
    </xf>
    <xf numFmtId="0" fontId="1" fillId="0" borderId="4" xfId="2" applyFont="1" applyBorder="1" applyAlignment="1">
      <alignment horizontal="center" shrinkToFit="1"/>
    </xf>
    <xf numFmtId="0" fontId="1" fillId="0" borderId="6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2" applyFont="1" applyBorder="1" applyAlignment="1">
      <alignment horizontal="center" shrinkToFit="1"/>
    </xf>
    <xf numFmtId="177" fontId="1" fillId="0" borderId="5" xfId="2" applyNumberFormat="1" applyBorder="1" applyAlignment="1">
      <alignment horizontal="right"/>
    </xf>
    <xf numFmtId="177" fontId="1" fillId="0" borderId="2" xfId="3" applyNumberFormat="1" applyFont="1" applyBorder="1"/>
    <xf numFmtId="56" fontId="1" fillId="0" borderId="11" xfId="2" applyNumberFormat="1" applyBorder="1" applyAlignment="1">
      <alignment horizontal="center"/>
    </xf>
    <xf numFmtId="0" fontId="1" fillId="0" borderId="11" xfId="2" applyFont="1" applyBorder="1" applyAlignment="1">
      <alignment horizontal="center" shrinkToFit="1"/>
    </xf>
    <xf numFmtId="0" fontId="1" fillId="0" borderId="12" xfId="2" applyBorder="1" applyAlignment="1">
      <alignment horizontal="right"/>
    </xf>
    <xf numFmtId="38" fontId="1" fillId="0" borderId="13" xfId="3" applyFont="1" applyBorder="1"/>
    <xf numFmtId="38" fontId="1" fillId="0" borderId="14" xfId="3" applyFont="1" applyBorder="1"/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55" fontId="1" fillId="0" borderId="1" xfId="2" applyNumberFormat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32261296563732"/>
          <c:y val="6.4225561581537777E-2"/>
          <c:w val="0.79693690030127562"/>
          <c:h val="0.715758678399013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[2]散布図!$J$3:$J$21</c:f>
              <c:numCache>
                <c:formatCode>0.0</c:formatCode>
                <c:ptCount val="19"/>
                <c:pt idx="0">
                  <c:v>19.260000000000002</c:v>
                </c:pt>
                <c:pt idx="1">
                  <c:v>22.5</c:v>
                </c:pt>
                <c:pt idx="2">
                  <c:v>20.3</c:v>
                </c:pt>
                <c:pt idx="3">
                  <c:v>19.100000000000001</c:v>
                </c:pt>
                <c:pt idx="4">
                  <c:v>20.6</c:v>
                </c:pt>
                <c:pt idx="5">
                  <c:v>20.8</c:v>
                </c:pt>
                <c:pt idx="6">
                  <c:v>17.5</c:v>
                </c:pt>
                <c:pt idx="7">
                  <c:v>21.7</c:v>
                </c:pt>
                <c:pt idx="8">
                  <c:v>22.5</c:v>
                </c:pt>
                <c:pt idx="9">
                  <c:v>20.399999999999999</c:v>
                </c:pt>
                <c:pt idx="10">
                  <c:v>20.7</c:v>
                </c:pt>
                <c:pt idx="11">
                  <c:v>19.600000000000001</c:v>
                </c:pt>
                <c:pt idx="12">
                  <c:v>21</c:v>
                </c:pt>
                <c:pt idx="13">
                  <c:v>21.2</c:v>
                </c:pt>
                <c:pt idx="14">
                  <c:v>21.1</c:v>
                </c:pt>
                <c:pt idx="15">
                  <c:v>21.1</c:v>
                </c:pt>
                <c:pt idx="16">
                  <c:v>19.600000000000001</c:v>
                </c:pt>
                <c:pt idx="17">
                  <c:v>13.33</c:v>
                </c:pt>
                <c:pt idx="18">
                  <c:v>14.22</c:v>
                </c:pt>
              </c:numCache>
            </c:numRef>
          </c:xVal>
          <c:yVal>
            <c:numRef>
              <c:f>[2]散布図!$E$3:$E$21</c:f>
              <c:numCache>
                <c:formatCode>General</c:formatCode>
                <c:ptCount val="19"/>
                <c:pt idx="0">
                  <c:v>8</c:v>
                </c:pt>
                <c:pt idx="1">
                  <c:v>4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B-43A4-8A26-B3BDC4F84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40752"/>
        <c:axId val="269036592"/>
      </c:scatterChart>
      <c:valAx>
        <c:axId val="269040752"/>
        <c:scaling>
          <c:orientation val="minMax"/>
          <c:min val="10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9036592"/>
        <c:crosses val="autoZero"/>
        <c:crossBetween val="midCat"/>
      </c:valAx>
      <c:valAx>
        <c:axId val="26903659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9040752"/>
        <c:crosses val="autoZero"/>
        <c:crossBetween val="midCat"/>
        <c:majorUnit val="6"/>
        <c:minorUnit val="3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0613483920571"/>
          <c:y val="4.8842887732913398E-2"/>
          <c:w val="0.8519431586203241"/>
          <c:h val="0.69934405205337358"/>
        </c:manualLayout>
      </c:layout>
      <c:lineChart>
        <c:grouping val="standard"/>
        <c:varyColors val="0"/>
        <c:ser>
          <c:idx val="0"/>
          <c:order val="0"/>
          <c:tx>
            <c:strRef>
              <c:f>[1]HSIモデル_実績報告!$AI$1</c:f>
              <c:strCache>
                <c:ptCount val="1"/>
                <c:pt idx="0">
                  <c:v>漁獲量(kg)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[1]HSIモデル_実績報告!$U$2:$U$14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</c:numCache>
            </c:numRef>
          </c:cat>
          <c:val>
            <c:numRef>
              <c:f>[1]HSIモデル_実績報告!$W$2:$W$14</c:f>
              <c:numCache>
                <c:formatCode>General</c:formatCode>
                <c:ptCount val="13"/>
                <c:pt idx="0">
                  <c:v>0</c:v>
                </c:pt>
                <c:pt idx="1">
                  <c:v>0.18826937002172339</c:v>
                </c:pt>
                <c:pt idx="2">
                  <c:v>0.26430123099203473</c:v>
                </c:pt>
                <c:pt idx="3">
                  <c:v>0.18464880521361332</c:v>
                </c:pt>
                <c:pt idx="4">
                  <c:v>0.67414916727009411</c:v>
                </c:pt>
                <c:pt idx="5">
                  <c:v>1</c:v>
                </c:pt>
                <c:pt idx="6">
                  <c:v>0.44532947139753803</c:v>
                </c:pt>
                <c:pt idx="7">
                  <c:v>0.20492396813902969</c:v>
                </c:pt>
                <c:pt idx="8">
                  <c:v>0.26068066618392471</c:v>
                </c:pt>
                <c:pt idx="9">
                  <c:v>0</c:v>
                </c:pt>
                <c:pt idx="10">
                  <c:v>0</c:v>
                </c:pt>
                <c:pt idx="11">
                  <c:v>7.2411296162201303E-3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D-49B0-B2EC-F73D5D265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106960"/>
        <c:axId val="1144090736"/>
      </c:lineChart>
      <c:catAx>
        <c:axId val="1144106960"/>
        <c:scaling>
          <c:orientation val="minMax"/>
        </c:scaling>
        <c:delete val="0"/>
        <c:axPos val="b"/>
        <c:numFmt formatCode="#,##0.0_);[Red]\(#,##0.0\)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44090736"/>
        <c:crosses val="autoZero"/>
        <c:auto val="1"/>
        <c:lblAlgn val="ctr"/>
        <c:lblOffset val="100"/>
        <c:noMultiLvlLbl val="0"/>
      </c:catAx>
      <c:valAx>
        <c:axId val="1144090736"/>
        <c:scaling>
          <c:orientation val="minMax"/>
          <c:max val="1"/>
          <c:min val="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144106960"/>
        <c:crosses val="autoZero"/>
        <c:crossBetween val="between"/>
        <c:majorUnit val="0.2"/>
        <c:minorUnit val="0.1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123702</xdr:colOff>
      <xdr:row>34</xdr:row>
      <xdr:rowOff>11545</xdr:rowOff>
    </xdr:from>
    <xdr:to>
      <xdr:col>12</xdr:col>
      <xdr:colOff>580571</xdr:colOff>
      <xdr:row>36</xdr:row>
      <xdr:rowOff>154407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3702" y="5581402"/>
          <a:ext cx="7841012" cy="46943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図</a:t>
          </a:r>
          <a:r>
            <a:rPr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延縄漁業におけるクエの漁獲尾数と底層水温の関係</a:t>
          </a:r>
          <a:endParaRPr lang="en-US" altLang="ja-JP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3628</xdr:colOff>
      <xdr:row>3</xdr:row>
      <xdr:rowOff>66676</xdr:rowOff>
    </xdr:from>
    <xdr:to>
      <xdr:col>6</xdr:col>
      <xdr:colOff>190500</xdr:colOff>
      <xdr:row>8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1B1D08-AEA3-9148-9E3D-3ADC147F3D11}"/>
            </a:ext>
          </a:extLst>
        </xdr:cNvPr>
        <xdr:cNvSpPr/>
      </xdr:nvSpPr>
      <xdr:spPr>
        <a:xfrm>
          <a:off x="1264557" y="574676"/>
          <a:ext cx="2554514" cy="8259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161635</xdr:colOff>
      <xdr:row>0</xdr:row>
      <xdr:rowOff>161636</xdr:rowOff>
    </xdr:from>
    <xdr:to>
      <xdr:col>12</xdr:col>
      <xdr:colOff>404090</xdr:colOff>
      <xdr:row>34</xdr:row>
      <xdr:rowOff>115454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24E0BE2-DBA3-48AB-A2F5-18FFD214E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0.19425</cdr:y>
    </cdr:from>
    <cdr:to>
      <cdr:x>0.06517</cdr:x>
      <cdr:y>0.52969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663864" y="1720272"/>
          <a:ext cx="1824182" cy="496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漁獲尾数</a:t>
          </a:r>
          <a:r>
            <a:rPr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尾</a:t>
          </a:r>
          <a:r>
            <a:rPr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0.44308</cdr:x>
      <cdr:y>0.88039</cdr:y>
    </cdr:from>
    <cdr:to>
      <cdr:x>0.65168</cdr:x>
      <cdr:y>0.9756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14446" y="5024369"/>
          <a:ext cx="1560489" cy="54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底層水温</a:t>
          </a:r>
          <a:r>
            <a:rPr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℃</a:t>
          </a:r>
          <a:r>
            <a:rPr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0.83552</cdr:x>
      <cdr:y>0.06485</cdr:y>
    </cdr:from>
    <cdr:to>
      <cdr:x>0.94937</cdr:x>
      <cdr:y>0.16146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85979" y="354124"/>
          <a:ext cx="870166" cy="5275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 anchor="ctr" anchorCtr="0"/>
        <a:lstStyle xmlns:a="http://schemas.openxmlformats.org/drawingml/2006/main"/>
        <a:p xmlns:a="http://schemas.openxmlformats.org/drawingml/2006/main">
          <a:r>
            <a:rPr lang="en-US" altLang="ja-JP" sz="2000" i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</a:t>
          </a:r>
          <a:r>
            <a:rPr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=19</a:t>
          </a:r>
          <a:endParaRPr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55835</xdr:rowOff>
    </xdr:from>
    <xdr:to>
      <xdr:col>14</xdr:col>
      <xdr:colOff>666749</xdr:colOff>
      <xdr:row>37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EFD20-7D26-42E8-9B19-6BE0CC9B1CA1}"/>
            </a:ext>
          </a:extLst>
        </xdr:cNvPr>
        <xdr:cNvSpPr txBox="1"/>
      </xdr:nvSpPr>
      <xdr:spPr>
        <a:xfrm>
          <a:off x="0" y="5469210"/>
          <a:ext cx="9413874" cy="4839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図</a:t>
          </a:r>
          <a:r>
            <a:rPr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イカ釣り漁業におけるケンサキイカの</a:t>
          </a:r>
          <a:r>
            <a:rPr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SI</a:t>
          </a:r>
          <a:r>
            <a:rPr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と底層水温の関係</a:t>
          </a:r>
          <a:endParaRPr lang="en-US" altLang="ja-JP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190500</xdr:colOff>
      <xdr:row>0</xdr:row>
      <xdr:rowOff>79376</xdr:rowOff>
    </xdr:from>
    <xdr:to>
      <xdr:col>14</xdr:col>
      <xdr:colOff>873125</xdr:colOff>
      <xdr:row>33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846E3E3-8242-4EB8-8900-9F96443F6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0.4698</cdr:x>
      <cdr:y>0.90977</cdr:y>
    </cdr:from>
    <cdr:to>
      <cdr:x>0.6118</cdr:x>
      <cdr:y>0.95827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70AEB4BD-3822-493F-90DF-74CE2C022471}"/>
            </a:ext>
          </a:extLst>
        </cdr:cNvPr>
        <cdr:cNvSpPr txBox="1"/>
      </cdr:nvSpPr>
      <cdr:spPr>
        <a:xfrm xmlns:a="http://schemas.openxmlformats.org/drawingml/2006/main">
          <a:off x="4430124" y="4823817"/>
          <a:ext cx="1339025" cy="2571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底層水温</a:t>
          </a:r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℃</a:t>
          </a:r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20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0.01574</cdr:x>
      <cdr:y>0.33186</cdr:y>
    </cdr:from>
    <cdr:to>
      <cdr:x>0.05449</cdr:x>
      <cdr:y>0.51712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70AEB4BD-3822-493F-90DF-74CE2C022471}"/>
            </a:ext>
          </a:extLst>
        </cdr:cNvPr>
        <cdr:cNvSpPr txBox="1"/>
      </cdr:nvSpPr>
      <cdr:spPr>
        <a:xfrm xmlns:a="http://schemas.openxmlformats.org/drawingml/2006/main" rot="16200000">
          <a:off x="-419862" y="4087822"/>
          <a:ext cx="1913333" cy="5924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</a:t>
          </a:r>
          <a:endParaRPr kumimoji="1" lang="ja-JP" altLang="en-US" sz="20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0.88249</cdr:x>
      <cdr:y>0.04551</cdr:y>
    </cdr:from>
    <cdr:to>
      <cdr:x>0.97477</cdr:x>
      <cdr:y>0.14501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321675" y="241300"/>
          <a:ext cx="870166" cy="5275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2000" i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</a:t>
          </a:r>
          <a:r>
            <a:rPr lang="en-US" altLang="ja-JP" sz="20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=52</a:t>
          </a:r>
          <a:endParaRPr lang="ja-JP" altLang="en-US" sz="20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9987;&#25216;&#34899;&#12475;&#12531;&#12479;&#12540;/&#28417;&#26989;&#29983;&#29987;&#37096;&#12539;&#28023;&#27915;&#36039;&#28304;&#31185;/04_&#31185;&#20869;&#20107;&#21209;/003_&#20107;&#26989;&#22577;&#21578;/R3&#24180;&#24230;&#21407;&#31295;/&#23546;&#25144;/&#20316;&#26989;&#29992;/4.&#12473;&#12510;&#12540;&#12488;&#27839;&#23736;&#28417;&#26989;&#25512;&#36914;&#20107;&#26989;/&#37096;&#38263;&#26657;&#38322;/20220616%20&#12473;&#12510;&#12540;&#12488;/&#29983;&#12487;&#12540;&#12479;/&#12465;&#12531;&#12469;&#12461;&#12452;&#124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回帰分析"/>
      <sheetName val="HSIモデル"/>
      <sheetName val="HSIモデル_実績報告"/>
    </sheetNames>
    <sheetDataSet>
      <sheetData sheetId="0"/>
      <sheetData sheetId="1"/>
      <sheetData sheetId="2">
        <row r="1">
          <cell r="AI1" t="str">
            <v>漁獲量(kg)</v>
          </cell>
        </row>
        <row r="2">
          <cell r="U2">
            <v>14</v>
          </cell>
          <cell r="W2">
            <v>0</v>
          </cell>
        </row>
        <row r="3">
          <cell r="U3">
            <v>15</v>
          </cell>
          <cell r="W3">
            <v>0.18826937002172339</v>
          </cell>
        </row>
        <row r="4">
          <cell r="U4">
            <v>16</v>
          </cell>
          <cell r="W4">
            <v>0.26430123099203473</v>
          </cell>
        </row>
        <row r="5">
          <cell r="U5">
            <v>17</v>
          </cell>
          <cell r="W5">
            <v>0.18464880521361332</v>
          </cell>
        </row>
        <row r="6">
          <cell r="U6">
            <v>18</v>
          </cell>
          <cell r="W6">
            <v>0.67414916727009411</v>
          </cell>
        </row>
        <row r="7">
          <cell r="U7">
            <v>19</v>
          </cell>
          <cell r="W7">
            <v>1</v>
          </cell>
        </row>
        <row r="8">
          <cell r="U8">
            <v>20</v>
          </cell>
          <cell r="W8">
            <v>0.44532947139753803</v>
          </cell>
        </row>
        <row r="9">
          <cell r="U9">
            <v>21</v>
          </cell>
          <cell r="W9">
            <v>0.20492396813902969</v>
          </cell>
        </row>
        <row r="10">
          <cell r="U10">
            <v>22</v>
          </cell>
          <cell r="W10">
            <v>0.26068066618392471</v>
          </cell>
        </row>
        <row r="11">
          <cell r="U11">
            <v>23</v>
          </cell>
          <cell r="W11">
            <v>0</v>
          </cell>
        </row>
        <row r="12">
          <cell r="U12">
            <v>24</v>
          </cell>
          <cell r="W12">
            <v>0</v>
          </cell>
        </row>
        <row r="13">
          <cell r="U13">
            <v>25</v>
          </cell>
          <cell r="W13">
            <v>7.2411296162201303E-3</v>
          </cell>
        </row>
        <row r="14">
          <cell r="U14">
            <v>26</v>
          </cell>
          <cell r="W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7"/>
  <sheetViews>
    <sheetView showGridLines="0" showZeros="0" view="pageBreakPreview" zoomScale="115" zoomScaleNormal="85" zoomScaleSheetLayoutView="115" workbookViewId="0">
      <selection activeCell="A18" sqref="A18"/>
    </sheetView>
  </sheetViews>
  <sheetFormatPr defaultColWidth="9" defaultRowHeight="13"/>
  <cols>
    <col min="1" max="1" width="11.453125" style="1" customWidth="1"/>
    <col min="2" max="2" width="7.6328125" style="1" customWidth="1"/>
    <col min="3" max="3" width="9" style="1" bestFit="1" customWidth="1"/>
    <col min="4" max="4" width="7.6328125" style="1" customWidth="1"/>
    <col min="5" max="5" width="9" style="1" bestFit="1" customWidth="1"/>
    <col min="6" max="6" width="8.36328125" style="1" customWidth="1"/>
    <col min="7" max="16384" width="9" style="1"/>
  </cols>
  <sheetData>
    <row r="1" spans="1:6" ht="14">
      <c r="A1" s="18" t="s">
        <v>9</v>
      </c>
      <c r="B1" s="18"/>
      <c r="C1" s="18"/>
      <c r="D1" s="18"/>
      <c r="E1" s="18"/>
    </row>
    <row r="2" spans="1:6" ht="13.5" thickBot="1">
      <c r="A2" s="17"/>
      <c r="B2" s="17"/>
      <c r="C2" s="17"/>
      <c r="D2" s="17"/>
      <c r="E2" s="17"/>
    </row>
    <row r="3" spans="1:6">
      <c r="A3" s="22" t="s">
        <v>5</v>
      </c>
      <c r="B3" s="32" t="s">
        <v>6</v>
      </c>
      <c r="C3" s="33"/>
      <c r="D3" s="32" t="s">
        <v>7</v>
      </c>
      <c r="E3" s="34"/>
    </row>
    <row r="4" spans="1:6">
      <c r="A4" s="23" t="s">
        <v>2</v>
      </c>
      <c r="B4" s="19" t="s">
        <v>3</v>
      </c>
      <c r="C4" s="19" t="s">
        <v>8</v>
      </c>
      <c r="D4" s="19" t="s">
        <v>1</v>
      </c>
      <c r="E4" s="27" t="s">
        <v>8</v>
      </c>
    </row>
    <row r="5" spans="1:6" s="3" customFormat="1">
      <c r="A5" s="24" t="s">
        <v>4</v>
      </c>
      <c r="B5" s="21"/>
      <c r="C5" s="21"/>
      <c r="D5" s="21"/>
      <c r="E5" s="28"/>
      <c r="F5" s="1"/>
    </row>
    <row r="6" spans="1:6">
      <c r="A6" s="35">
        <v>44287</v>
      </c>
      <c r="B6" s="20"/>
      <c r="C6" s="20"/>
      <c r="D6" s="25"/>
      <c r="E6" s="29"/>
    </row>
    <row r="7" spans="1:6">
      <c r="A7" s="35">
        <v>44317</v>
      </c>
      <c r="B7" s="20"/>
      <c r="C7" s="20"/>
      <c r="D7" s="25"/>
      <c r="E7" s="29"/>
    </row>
    <row r="8" spans="1:6" ht="12.75" customHeight="1">
      <c r="A8" s="35">
        <v>44348</v>
      </c>
      <c r="B8" s="20">
        <v>11</v>
      </c>
      <c r="C8" s="20">
        <v>1</v>
      </c>
      <c r="D8" s="25">
        <v>0.52986111111111123</v>
      </c>
      <c r="E8" s="29">
        <v>1</v>
      </c>
    </row>
    <row r="9" spans="1:6">
      <c r="A9" s="35">
        <v>44378</v>
      </c>
      <c r="B9" s="20">
        <v>31</v>
      </c>
      <c r="C9" s="20">
        <v>3</v>
      </c>
      <c r="D9" s="25">
        <v>0</v>
      </c>
      <c r="E9" s="29"/>
    </row>
    <row r="10" spans="1:6">
      <c r="A10" s="35">
        <v>44409</v>
      </c>
      <c r="B10" s="20">
        <v>19</v>
      </c>
      <c r="C10" s="20">
        <v>3</v>
      </c>
      <c r="D10" s="25">
        <v>0</v>
      </c>
      <c r="E10" s="29"/>
    </row>
    <row r="11" spans="1:6">
      <c r="A11" s="35">
        <v>44440</v>
      </c>
      <c r="B11" s="20">
        <v>13</v>
      </c>
      <c r="C11" s="20">
        <v>3</v>
      </c>
      <c r="D11" s="25">
        <v>0.11250000000000004</v>
      </c>
      <c r="E11" s="29">
        <v>1</v>
      </c>
    </row>
    <row r="12" spans="1:6">
      <c r="A12" s="35">
        <v>44470</v>
      </c>
      <c r="B12" s="20">
        <v>28</v>
      </c>
      <c r="C12" s="20">
        <v>4</v>
      </c>
      <c r="D12" s="25">
        <v>3.0749999999999997</v>
      </c>
      <c r="E12" s="29">
        <v>1</v>
      </c>
    </row>
    <row r="13" spans="1:6">
      <c r="A13" s="35">
        <v>44501</v>
      </c>
      <c r="B13" s="20">
        <v>21</v>
      </c>
      <c r="C13" s="20">
        <v>3</v>
      </c>
      <c r="D13" s="25">
        <v>1.4979166666666666</v>
      </c>
      <c r="E13" s="29">
        <v>1</v>
      </c>
    </row>
    <row r="14" spans="1:6">
      <c r="A14" s="35">
        <v>44531</v>
      </c>
      <c r="B14" s="20">
        <v>8</v>
      </c>
      <c r="C14" s="20">
        <v>1</v>
      </c>
      <c r="D14" s="25">
        <v>2.2368055555555553</v>
      </c>
      <c r="E14" s="29">
        <v>2</v>
      </c>
    </row>
    <row r="15" spans="1:6">
      <c r="A15" s="35">
        <v>44562</v>
      </c>
      <c r="B15" s="20">
        <v>4</v>
      </c>
      <c r="C15" s="20">
        <v>1</v>
      </c>
      <c r="D15" s="25">
        <v>1.9798611111111106</v>
      </c>
      <c r="E15" s="29">
        <v>1</v>
      </c>
    </row>
    <row r="16" spans="1:6">
      <c r="A16" s="35">
        <v>44593</v>
      </c>
      <c r="B16" s="20">
        <v>6</v>
      </c>
      <c r="C16" s="20">
        <v>1</v>
      </c>
      <c r="D16" s="25">
        <v>1.3291666666666666</v>
      </c>
      <c r="E16" s="29">
        <v>1</v>
      </c>
    </row>
    <row r="17" spans="1:5" ht="13.5" thickBot="1">
      <c r="A17" s="35">
        <v>44621</v>
      </c>
      <c r="B17" s="20">
        <v>15</v>
      </c>
      <c r="C17" s="20">
        <v>1</v>
      </c>
      <c r="D17" s="25">
        <v>2.7423611111111112</v>
      </c>
      <c r="E17" s="29">
        <v>1</v>
      </c>
    </row>
    <row r="18" spans="1:5" ht="14" thickTop="1" thickBot="1">
      <c r="A18" s="4" t="s">
        <v>0</v>
      </c>
      <c r="B18" s="5">
        <f>SUM(B6:B17)</f>
        <v>156</v>
      </c>
      <c r="C18" s="31"/>
      <c r="D18" s="26">
        <f>SUM(D6:D17)</f>
        <v>13.503472222222221</v>
      </c>
      <c r="E18" s="30"/>
    </row>
    <row r="19" spans="1:5">
      <c r="A19" s="16"/>
      <c r="B19" s="16"/>
      <c r="C19" s="16"/>
      <c r="D19" s="16"/>
      <c r="E19" s="16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</sheetData>
  <mergeCells count="2">
    <mergeCell ref="B3:C3"/>
    <mergeCell ref="D3:E3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96"/>
  <sheetViews>
    <sheetView showGridLines="0" showZeros="0" view="pageBreakPreview" zoomScale="55" zoomScaleNormal="85" zoomScaleSheetLayoutView="55" workbookViewId="0">
      <selection activeCell="N34" sqref="N34"/>
    </sheetView>
  </sheetViews>
  <sheetFormatPr defaultColWidth="9" defaultRowHeight="13"/>
  <cols>
    <col min="1" max="1" width="9.7265625" style="1" customWidth="1"/>
    <col min="2" max="5" width="8.36328125" style="1" customWidth="1"/>
    <col min="6" max="16384" width="9" style="1"/>
  </cols>
  <sheetData>
    <row r="1" spans="1:12" ht="1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/>
      <c r="B3" s="2"/>
      <c r="C3" s="8"/>
      <c r="D3" s="2"/>
      <c r="E3" s="8"/>
      <c r="F3" s="8"/>
      <c r="G3" s="8"/>
      <c r="H3" s="8"/>
      <c r="I3" s="8"/>
      <c r="J3" s="8"/>
      <c r="K3" s="8"/>
      <c r="L3" s="8"/>
    </row>
    <row r="4" spans="1:12">
      <c r="A4" s="10"/>
      <c r="B4" s="10"/>
      <c r="C4" s="10"/>
      <c r="D4" s="10"/>
      <c r="E4" s="8"/>
      <c r="F4" s="8"/>
      <c r="G4" s="8"/>
      <c r="H4" s="8"/>
      <c r="I4" s="8"/>
      <c r="J4" s="8"/>
      <c r="K4" s="8"/>
      <c r="L4" s="8"/>
    </row>
    <row r="5" spans="1:12" s="3" customFormat="1">
      <c r="A5" s="6"/>
      <c r="B5" s="11"/>
      <c r="C5" s="11"/>
      <c r="D5" s="12"/>
      <c r="E5" s="13"/>
      <c r="F5" s="8"/>
      <c r="G5" s="13"/>
      <c r="H5" s="13"/>
      <c r="I5" s="13"/>
      <c r="J5" s="13"/>
      <c r="K5" s="13"/>
      <c r="L5" s="13"/>
    </row>
    <row r="6" spans="1:12">
      <c r="A6" s="10"/>
      <c r="B6" s="14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10"/>
      <c r="B7" s="14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.75" customHeight="1">
      <c r="A8" s="10"/>
      <c r="B8" s="14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10"/>
      <c r="B9" s="14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10"/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10"/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10"/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10"/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10"/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10"/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10"/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10"/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10"/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10"/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10"/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10"/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10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10"/>
      <c r="B23" s="14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10"/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0"/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10"/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10"/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10"/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10"/>
      <c r="B29" s="14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10"/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10"/>
      <c r="B31" s="14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10"/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10"/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10"/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10"/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10"/>
      <c r="B36" s="14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10"/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10"/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10"/>
      <c r="B39" s="14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10"/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0"/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0"/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0"/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10"/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10"/>
      <c r="B45" s="14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10"/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10"/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10"/>
      <c r="B48" s="14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10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10"/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14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13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13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13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13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13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13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13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13"/>
      <c r="B67" s="14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14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14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14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14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14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14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14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14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14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14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14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14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14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14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14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14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14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10"/>
      <c r="B88" s="14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10"/>
      <c r="B89" s="14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10"/>
      <c r="B90" s="14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10"/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10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15"/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15"/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10"/>
      <c r="B95" s="14"/>
      <c r="C95" s="14"/>
      <c r="D95" s="14"/>
      <c r="E95" s="8"/>
      <c r="F95" s="8"/>
      <c r="G95" s="8"/>
      <c r="H95" s="8"/>
      <c r="I95" s="8"/>
      <c r="J95" s="8"/>
      <c r="K95" s="8"/>
      <c r="L95" s="8"/>
    </row>
    <row r="96" spans="1:12">
      <c r="A96" s="16"/>
      <c r="B96" s="16"/>
      <c r="C96" s="8"/>
      <c r="D96" s="8"/>
      <c r="E96" s="8"/>
      <c r="F96" s="8"/>
      <c r="G96" s="8"/>
      <c r="H96" s="8"/>
      <c r="I96" s="8"/>
      <c r="J96" s="8"/>
      <c r="K96" s="8"/>
      <c r="L96" s="8"/>
    </row>
  </sheetData>
  <phoneticPr fontId="2"/>
  <pageMargins left="0.7" right="0.7" top="0.75" bottom="0.75" header="0.3" footer="0.3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showZeros="0" tabSelected="1" view="pageBreakPreview" zoomScale="40" zoomScaleNormal="85" zoomScaleSheetLayoutView="40" workbookViewId="0">
      <selection activeCell="R54" sqref="R54"/>
    </sheetView>
  </sheetViews>
  <sheetFormatPr defaultColWidth="9" defaultRowHeight="13"/>
  <cols>
    <col min="1" max="1" width="9.7265625" style="1" customWidth="1"/>
    <col min="2" max="5" width="8.36328125" style="1" customWidth="1"/>
    <col min="6" max="14" width="9" style="1"/>
    <col min="15" max="15" width="15.90625" style="1" customWidth="1"/>
    <col min="16" max="16384" width="9" style="1"/>
  </cols>
  <sheetData>
    <row r="1" spans="1:12" ht="1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/>
      <c r="B3" s="2"/>
      <c r="C3" s="8"/>
      <c r="D3" s="2"/>
      <c r="E3" s="8"/>
      <c r="F3" s="8"/>
      <c r="G3" s="8"/>
      <c r="H3" s="8"/>
      <c r="I3" s="8"/>
      <c r="J3" s="8"/>
      <c r="K3" s="8"/>
      <c r="L3" s="8"/>
    </row>
    <row r="4" spans="1:12">
      <c r="A4" s="10"/>
      <c r="B4" s="10"/>
      <c r="C4" s="10"/>
      <c r="D4" s="10"/>
      <c r="E4" s="8"/>
      <c r="F4" s="8"/>
      <c r="G4" s="8"/>
      <c r="H4" s="8"/>
      <c r="I4" s="8"/>
      <c r="J4" s="8"/>
      <c r="K4" s="8"/>
      <c r="L4" s="8"/>
    </row>
    <row r="5" spans="1:12" s="3" customFormat="1">
      <c r="A5" s="6"/>
      <c r="B5" s="11"/>
      <c r="C5" s="11"/>
      <c r="D5" s="12"/>
      <c r="E5" s="13"/>
      <c r="F5" s="8"/>
      <c r="G5" s="13"/>
      <c r="H5" s="13"/>
      <c r="I5" s="13"/>
      <c r="J5" s="13"/>
      <c r="K5" s="13"/>
      <c r="L5" s="13"/>
    </row>
    <row r="6" spans="1:12">
      <c r="A6" s="10"/>
      <c r="B6" s="14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10"/>
      <c r="B7" s="14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.75" customHeight="1">
      <c r="A8" s="10"/>
      <c r="B8" s="14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10"/>
      <c r="B9" s="14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10"/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10"/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10"/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10"/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10"/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10"/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10"/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10"/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10"/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10"/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10"/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10"/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10"/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10"/>
      <c r="B23" s="14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10"/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0"/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10"/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10"/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10"/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10"/>
      <c r="B29" s="14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10"/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10"/>
      <c r="B31" s="14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10"/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10"/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10"/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10"/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10"/>
      <c r="B36" s="14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10"/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10"/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10"/>
      <c r="B39" s="14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10"/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0"/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0"/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0"/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10"/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10"/>
      <c r="B45" s="14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10"/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10"/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10"/>
      <c r="B48" s="14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10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10"/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14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13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13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13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13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13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13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13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13"/>
      <c r="B67" s="14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14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14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14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14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14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14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14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14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14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14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14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14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14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14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14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14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14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10"/>
      <c r="B88" s="14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10"/>
      <c r="B89" s="14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10"/>
      <c r="B90" s="14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10"/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10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15"/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15"/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10"/>
      <c r="B95" s="14"/>
      <c r="C95" s="14"/>
      <c r="D95" s="14"/>
      <c r="E95" s="8"/>
      <c r="F95" s="8"/>
      <c r="G95" s="8"/>
      <c r="H95" s="8"/>
      <c r="I95" s="8"/>
      <c r="J95" s="8"/>
      <c r="K95" s="8"/>
      <c r="L95" s="8"/>
    </row>
    <row r="96" spans="1:12">
      <c r="A96" s="16"/>
      <c r="B96" s="16"/>
      <c r="C96" s="8"/>
      <c r="D96" s="8"/>
      <c r="E96" s="8"/>
      <c r="F96" s="8"/>
      <c r="G96" s="8"/>
      <c r="H96" s="8"/>
      <c r="I96" s="8"/>
      <c r="J96" s="8"/>
      <c r="K96" s="8"/>
      <c r="L96" s="8"/>
    </row>
  </sheetData>
  <phoneticPr fontId="2"/>
  <pageMargins left="0.7" right="0.7" top="0.75" bottom="0.75" header="0.3" footer="0.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表1</vt:lpstr>
      <vt:lpstr>図1</vt:lpstr>
      <vt:lpstr>図2</vt:lpstr>
      <vt:lpstr>図1!Print_Area</vt:lpstr>
      <vt:lpstr>図2!Print_Area</vt:lpstr>
      <vt:lpstr>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cp:lastPrinted>2021-08-17T02:41:56Z</cp:lastPrinted>
  <dcterms:created xsi:type="dcterms:W3CDTF">2017-03-08T00:41:18Z</dcterms:created>
  <dcterms:modified xsi:type="dcterms:W3CDTF">2022-06-21T01:32:56Z</dcterms:modified>
</cp:coreProperties>
</file>