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2水技センター年報\（この中の原稿を利用して執筆すること）R2水技センター年報\内水面浅海部\内水面科\Ｒ２事業報告（内水面科提出分）\2 宍道湖有用水産動物モニタ\01 シジミモニタリング調査\"/>
    </mc:Choice>
  </mc:AlternateContent>
  <bookViews>
    <workbookView xWindow="0" yWindow="0" windowWidth="25800" windowHeight="9615" tabRatio="772" activeTab="13"/>
  </bookViews>
  <sheets>
    <sheet name="調査地点" sheetId="1" r:id="rId1"/>
    <sheet name="202004" sheetId="40" r:id="rId2"/>
    <sheet name="202005" sheetId="41" r:id="rId3"/>
    <sheet name="202006" sheetId="42" r:id="rId4"/>
    <sheet name="202007" sheetId="43" r:id="rId5"/>
    <sheet name="202008" sheetId="44" r:id="rId6"/>
    <sheet name="202009" sheetId="45" r:id="rId7"/>
    <sheet name="202010" sheetId="46" r:id="rId8"/>
    <sheet name="202011" sheetId="47" r:id="rId9"/>
    <sheet name="202012" sheetId="48" r:id="rId10"/>
    <sheet name="202101" sheetId="49" r:id="rId11"/>
    <sheet name="202102" sheetId="50" r:id="rId12"/>
    <sheet name="202103" sheetId="51" r:id="rId13"/>
    <sheet name="R2ヤマトシジミ生息状況" sheetId="52" r:id="rId14"/>
  </sheets>
  <definedNames>
    <definedName name="_xlnm.Print_Area" localSheetId="0">調査地点!$A$1:$R$46</definedName>
  </definedNames>
  <calcPr calcId="162913"/>
</workbook>
</file>

<file path=xl/calcChain.xml><?xml version="1.0" encoding="utf-8"?>
<calcChain xmlns="http://schemas.openxmlformats.org/spreadsheetml/2006/main">
  <c r="K34" i="52" l="1"/>
  <c r="B34" i="52"/>
  <c r="K28" i="52"/>
  <c r="B28" i="52"/>
  <c r="K22" i="52"/>
  <c r="B22" i="52"/>
  <c r="K16" i="52"/>
  <c r="B16" i="52"/>
  <c r="K10" i="52"/>
  <c r="B10" i="52"/>
  <c r="K4" i="52"/>
  <c r="B4" i="52"/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<sst xmlns="http://schemas.openxmlformats.org/spreadsheetml/2006/main" count="553" uniqueCount="53">
  <si>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3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</si>
  <si>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</si>
  <si>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</si>
  <si>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</si>
  <si>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地点</t>
    <rPh sb="0" eb="2">
      <t>チテン</t>
    </rPh>
    <phoneticPr fontId="3"/>
  </si>
  <si>
    <t>度</t>
    <rPh sb="0" eb="1">
      <t>ド</t>
    </rPh>
    <phoneticPr fontId="3"/>
  </si>
  <si>
    <t>分</t>
    <rPh sb="0" eb="1">
      <t>フン</t>
    </rPh>
    <phoneticPr fontId="3"/>
  </si>
  <si>
    <t>35</t>
  </si>
  <si>
    <t>132</t>
  </si>
  <si>
    <t>調査日</t>
    <rPh sb="0" eb="3">
      <t>チョウサビ</t>
    </rPh>
    <phoneticPr fontId="3"/>
  </si>
  <si>
    <t>地点</t>
  </si>
  <si>
    <t>調査時刻</t>
  </si>
  <si>
    <t>水深</t>
  </si>
  <si>
    <t>層</t>
    <rPh sb="0" eb="1">
      <t>ソウ</t>
    </rPh>
    <phoneticPr fontId="25"/>
  </si>
  <si>
    <t>水温(℃)</t>
    <rPh sb="0" eb="2">
      <t>スイオン</t>
    </rPh>
    <phoneticPr fontId="25"/>
  </si>
  <si>
    <t>Chl-a</t>
  </si>
  <si>
    <t>塩分</t>
    <rPh sb="0" eb="2">
      <t>エンブン</t>
    </rPh>
    <phoneticPr fontId="25"/>
  </si>
  <si>
    <t>DO(mg/l)</t>
  </si>
  <si>
    <t>DO(%)</t>
  </si>
  <si>
    <t>透明度（m)</t>
  </si>
  <si>
    <t>表層</t>
  </si>
  <si>
    <t>（差海川下橋）</t>
    <rPh sb="1" eb="4">
      <t>サシミガワ</t>
    </rPh>
    <rPh sb="4" eb="5">
      <t>シモ</t>
    </rPh>
    <rPh sb="5" eb="6">
      <t>バシ</t>
    </rPh>
    <phoneticPr fontId="24"/>
  </si>
  <si>
    <t>底層</t>
  </si>
  <si>
    <t>（差海川差海橋）</t>
    <rPh sb="1" eb="4">
      <t>サシミガワ</t>
    </rPh>
    <rPh sb="4" eb="6">
      <t>サシウミ</t>
    </rPh>
    <rPh sb="6" eb="7">
      <t>バシ</t>
    </rPh>
    <phoneticPr fontId="24"/>
  </si>
  <si>
    <t>（北岸）</t>
    <rPh sb="1" eb="3">
      <t>ホクガン</t>
    </rPh>
    <phoneticPr fontId="24"/>
  </si>
  <si>
    <t>（湖心）</t>
    <rPh sb="1" eb="3">
      <t>コシン</t>
    </rPh>
    <phoneticPr fontId="24"/>
  </si>
  <si>
    <t>（南東岸）</t>
    <rPh sb="1" eb="3">
      <t>ナントウ</t>
    </rPh>
    <rPh sb="3" eb="4">
      <t>ガン</t>
    </rPh>
    <phoneticPr fontId="24"/>
  </si>
  <si>
    <t>（西岸）</t>
    <rPh sb="1" eb="3">
      <t>セイガン</t>
    </rPh>
    <phoneticPr fontId="24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</si>
  <si>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3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</si>
  <si>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3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</si>
  <si>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3"/>
  </si>
  <si>
    <t>調査地点</t>
    <rPh sb="0" eb="2">
      <t>チョウサ</t>
    </rPh>
    <rPh sb="2" eb="4">
      <t>チテン</t>
    </rPh>
    <phoneticPr fontId="3"/>
  </si>
  <si>
    <t>生息重量密度（ｇ/㎡）</t>
    <rPh sb="0" eb="2">
      <t>セイソク</t>
    </rPh>
    <rPh sb="2" eb="4">
      <t>ジュウリョウ</t>
    </rPh>
    <rPh sb="4" eb="6">
      <t>ミツド</t>
    </rPh>
    <phoneticPr fontId="3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</si>
  <si>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3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</si>
  <si>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3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</si>
  <si>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</si>
  <si>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3"/>
  </si>
  <si>
    <t>コウロエンカワヒバリガイ生息重量（ｇ/㎡）</t>
    <rPh sb="12" eb="14">
      <t>セイソク</t>
    </rPh>
    <rPh sb="14" eb="16">
      <t>ジュウリョウ</t>
    </rPh>
    <phoneticPr fontId="3"/>
  </si>
  <si>
    <t>（差海川中橋）</t>
    <phoneticPr fontId="3"/>
  </si>
  <si>
    <t>（北東岸）</t>
    <phoneticPr fontId="3"/>
  </si>
  <si>
    <t>機器の                                                     不調により                                                        欠測</t>
    <phoneticPr fontId="3"/>
  </si>
  <si>
    <t>（底まで）</t>
    <phoneticPr fontId="3"/>
  </si>
  <si>
    <t>（底まで）</t>
  </si>
  <si>
    <t>機器不調により欠測</t>
    <rPh sb="0" eb="2">
      <t>キキ</t>
    </rPh>
    <rPh sb="2" eb="4">
      <t>フチョウ</t>
    </rPh>
    <rPh sb="7" eb="9">
      <t>ケッソク</t>
    </rPh>
    <phoneticPr fontId="3"/>
  </si>
  <si>
    <t>単位：％</t>
    <rPh sb="0" eb="2">
      <t>タンイ</t>
    </rPh>
    <phoneticPr fontId="3"/>
  </si>
  <si>
    <t>欠測</t>
    <rPh sb="0" eb="1">
      <t>ケツ</t>
    </rPh>
    <rPh sb="1" eb="2">
      <t>ソク</t>
    </rPh>
    <phoneticPr fontId="3"/>
  </si>
  <si>
    <t>（底まで）</t>
    <rPh sb="1" eb="2">
      <t>ソコ</t>
    </rPh>
    <phoneticPr fontId="3"/>
  </si>
  <si>
    <t>（底まで）</t>
    <phoneticPr fontId="3"/>
  </si>
  <si>
    <t>（北西岸（南より））</t>
    <rPh sb="1" eb="3">
      <t>ホクセイ</t>
    </rPh>
    <rPh sb="5" eb="6">
      <t>ミナミ</t>
    </rPh>
    <phoneticPr fontId="24"/>
  </si>
  <si>
    <t>（北西岸（北より））</t>
    <rPh sb="5" eb="6">
      <t>キタ</t>
    </rPh>
    <phoneticPr fontId="3"/>
  </si>
  <si>
    <t>予定した調査期間が終了（5～10月）</t>
    <rPh sb="0" eb="2">
      <t>ヨテイ</t>
    </rPh>
    <rPh sb="4" eb="6">
      <t>チョウサ</t>
    </rPh>
    <rPh sb="6" eb="8">
      <t>キカン</t>
    </rPh>
    <rPh sb="9" eb="11">
      <t>シュウリョウ</t>
    </rPh>
    <rPh sb="16" eb="17">
      <t>ガツ</t>
    </rPh>
    <phoneticPr fontId="3"/>
  </si>
  <si>
    <t>4/</t>
    <phoneticPr fontId="3"/>
  </si>
  <si>
    <t>令和２年度　神西湖定期調査　ヤマトシジミ生息状況調査データ一覧</t>
    <rPh sb="0" eb="2">
      <t>レイワ</t>
    </rPh>
    <rPh sb="3" eb="5">
      <t>ネンド</t>
    </rPh>
    <rPh sb="6" eb="9">
      <t>ジンザイコ</t>
    </rPh>
    <rPh sb="9" eb="11">
      <t>テイキ</t>
    </rPh>
    <rPh sb="11" eb="13">
      <t>チョウサ</t>
    </rPh>
    <rPh sb="20" eb="22">
      <t>セイソク</t>
    </rPh>
    <rPh sb="22" eb="24">
      <t>ジョウキョウ</t>
    </rPh>
    <rPh sb="24" eb="26">
      <t>チョウサ</t>
    </rPh>
    <rPh sb="29" eb="31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</si>
</sst>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00_ "/>
    <numFmt numFmtId="177" formatCode="0.00000_ "/>
    <numFmt numFmtId="178" formatCode="0.0_);[Red]\(0.0\)"/>
    <numFmt numFmtId="179" formatCode="0.00_);[Red]\(0.00\)"/>
    <numFmt numFmtId="180" formatCode="0.0_ "/>
    <numFmt numFmtId="181" formatCode="m/d;@"/>
    <numFmt numFmtId="182" formatCode="#,##0_ ;[Red]\-#,##0\ "/>
    <numFmt numFmtId="183" formatCode="#,##0.0_ ;[Red]\-#,##0.0\ "/>
    <numFmt numFmtId="184" formatCode="#,##0.0;[Red]\-#,##0.0"/>
    <numFmt numFmtId="185" formatCode="0.0%"/>
    <numFmt numFmtId="186" formatCode="0.0000_ "/>
    <numFmt numFmtId="187" formatCode="0.000"/>
    <numFmt numFmtId="188" formatCode="0.0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1" fillId="0" borderId="0"/>
  </cellStyleXfs>
  <cellXfs count="166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6" fontId="0" fillId="33" borderId="18" xfId="0" applyNumberFormat="1" applyFill="1" applyBorder="1" applyAlignment="1">
      <alignment horizontal="center" vertical="center"/>
    </xf>
    <xf numFmtId="177" fontId="0" fillId="33" borderId="17" xfId="0" applyNumberFormat="1" applyFill="1" applyBorder="1" applyAlignment="1">
      <alignment horizontal="center" vertical="center"/>
    </xf>
    <xf numFmtId="177" fontId="0" fillId="33" borderId="15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176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176" fontId="0" fillId="33" borderId="22" xfId="0" applyNumberFormat="1" applyFill="1" applyBorder="1" applyAlignment="1">
      <alignment horizontal="center" vertical="center"/>
    </xf>
    <xf numFmtId="177" fontId="0" fillId="33" borderId="21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177" fontId="0" fillId="33" borderId="23" xfId="0" applyNumberFormat="1" applyFill="1" applyBorder="1" applyAlignment="1">
      <alignment horizontal="center" vertical="center"/>
    </xf>
    <xf numFmtId="177" fontId="0" fillId="33" borderId="24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21" fontId="23" fillId="0" borderId="26" xfId="43" applyNumberFormat="1" applyFont="1" applyFill="1" applyBorder="1" applyAlignment="1" applyProtection="1">
      <alignment horizontal="center"/>
    </xf>
    <xf numFmtId="0" fontId="23" fillId="0" borderId="26" xfId="43" applyFont="1" applyFill="1" applyBorder="1" applyAlignment="1" applyProtection="1">
      <alignment horizontal="center"/>
    </xf>
    <xf numFmtId="0" fontId="23" fillId="0" borderId="27" xfId="43" applyFont="1" applyFill="1" applyBorder="1" applyAlignment="1" applyProtection="1">
      <alignment horizont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45" applyFont="1" applyAlignment="1">
      <alignment vertical="center"/>
    </xf>
    <xf numFmtId="0" fontId="26" fillId="0" borderId="0" xfId="45" applyFont="1"/>
    <xf numFmtId="0" fontId="2" fillId="0" borderId="0" xfId="45"/>
    <xf numFmtId="0" fontId="2" fillId="0" borderId="0" xfId="45" applyFont="1" applyAlignment="1">
      <alignment horizontal="left" vertical="center"/>
    </xf>
    <xf numFmtId="0" fontId="27" fillId="0" borderId="0" xfId="45" applyFont="1"/>
    <xf numFmtId="0" fontId="2" fillId="0" borderId="0" xfId="45" applyFont="1"/>
    <xf numFmtId="181" fontId="2" fillId="0" borderId="13" xfId="45" applyNumberFormat="1" applyBorder="1" applyAlignment="1">
      <alignment horizontal="center" vertical="center"/>
    </xf>
    <xf numFmtId="182" fontId="2" fillId="0" borderId="13" xfId="1" applyNumberFormat="1" applyFont="1" applyBorder="1" applyAlignment="1">
      <alignment horizontal="right" vertical="center"/>
    </xf>
    <xf numFmtId="183" fontId="2" fillId="0" borderId="13" xfId="1" applyNumberFormat="1" applyFont="1" applyBorder="1" applyAlignment="1">
      <alignment horizontal="right" vertical="center"/>
    </xf>
    <xf numFmtId="0" fontId="2" fillId="0" borderId="0" xfId="45" applyAlignment="1">
      <alignment horizontal="center" vertical="center"/>
    </xf>
    <xf numFmtId="184" fontId="2" fillId="0" borderId="0" xfId="1" applyNumberFormat="1" applyFont="1" applyAlignment="1">
      <alignment horizontal="center" vertical="center"/>
    </xf>
    <xf numFmtId="0" fontId="2" fillId="0" borderId="0" xfId="45" applyFont="1" applyAlignment="1">
      <alignment horizontal="center" vertical="center"/>
    </xf>
    <xf numFmtId="185" fontId="2" fillId="0" borderId="13" xfId="1" applyNumberFormat="1" applyFont="1" applyBorder="1" applyAlignment="1">
      <alignment horizontal="center" vertical="center"/>
    </xf>
    <xf numFmtId="0" fontId="2" fillId="0" borderId="0" xfId="46">
      <alignment vertical="center"/>
    </xf>
    <xf numFmtId="14" fontId="23" fillId="0" borderId="30" xfId="43" applyNumberFormat="1" applyFont="1" applyFill="1" applyBorder="1" applyAlignment="1" applyProtection="1">
      <alignment horizontal="center"/>
    </xf>
    <xf numFmtId="20" fontId="23" fillId="0" borderId="26" xfId="43" applyNumberFormat="1" applyFont="1" applyFill="1" applyBorder="1" applyAlignment="1" applyProtection="1">
      <alignment horizontal="center"/>
    </xf>
    <xf numFmtId="178" fontId="23" fillId="0" borderId="27" xfId="43" applyNumberFormat="1" applyFont="1" applyFill="1" applyBorder="1" applyAlignment="1" applyProtection="1">
      <alignment horizontal="right"/>
    </xf>
    <xf numFmtId="179" fontId="23" fillId="0" borderId="31" xfId="43" applyNumberFormat="1" applyFont="1" applyFill="1" applyBorder="1" applyAlignment="1" applyProtection="1">
      <alignment horizontal="right"/>
    </xf>
    <xf numFmtId="180" fontId="23" fillId="0" borderId="31" xfId="43" applyNumberFormat="1" applyFont="1" applyFill="1" applyBorder="1" applyAlignment="1" applyProtection="1">
      <alignment horizontal="right"/>
    </xf>
    <xf numFmtId="0" fontId="23" fillId="0" borderId="30" xfId="43" applyFont="1" applyFill="1" applyBorder="1" applyAlignment="1" applyProtection="1">
      <alignment horizontal="center"/>
    </xf>
    <xf numFmtId="0" fontId="23" fillId="0" borderId="12" xfId="43" applyFont="1" applyFill="1" applyBorder="1" applyAlignment="1" applyProtection="1">
      <alignment horizontal="center"/>
    </xf>
    <xf numFmtId="178" fontId="23" fillId="0" borderId="13" xfId="43" applyNumberFormat="1" applyFont="1" applyFill="1" applyBorder="1" applyAlignment="1" applyProtection="1">
      <alignment horizontal="right"/>
    </xf>
    <xf numFmtId="179" fontId="23" fillId="0" borderId="11" xfId="43" applyNumberFormat="1" applyFont="1" applyFill="1" applyBorder="1" applyAlignment="1" applyProtection="1">
      <alignment horizontal="right"/>
    </xf>
    <xf numFmtId="180" fontId="23" fillId="0" borderId="11" xfId="43" applyNumberFormat="1" applyFont="1" applyFill="1" applyBorder="1" applyAlignment="1" applyProtection="1">
      <alignment horizontal="right"/>
    </xf>
    <xf numFmtId="0" fontId="23" fillId="0" borderId="32" xfId="43" applyFont="1" applyFill="1" applyBorder="1" applyAlignment="1" applyProtection="1">
      <alignment horizontal="center"/>
    </xf>
    <xf numFmtId="21" fontId="23" fillId="0" borderId="32" xfId="43" applyNumberFormat="1" applyFont="1" applyFill="1" applyBorder="1" applyAlignment="1" applyProtection="1">
      <alignment horizontal="center"/>
    </xf>
    <xf numFmtId="0" fontId="23" fillId="0" borderId="33" xfId="43" applyFont="1" applyFill="1" applyBorder="1" applyAlignment="1" applyProtection="1">
      <alignment horizontal="center"/>
    </xf>
    <xf numFmtId="178" fontId="23" fillId="0" borderId="33" xfId="43" applyNumberFormat="1" applyFont="1" applyFill="1" applyBorder="1" applyAlignment="1" applyProtection="1">
      <alignment horizontal="right"/>
    </xf>
    <xf numFmtId="179" fontId="23" fillId="0" borderId="34" xfId="43" applyNumberFormat="1" applyFont="1" applyFill="1" applyBorder="1" applyAlignment="1" applyProtection="1">
      <alignment horizontal="right"/>
    </xf>
    <xf numFmtId="180" fontId="23" fillId="0" borderId="34" xfId="43" applyNumberFormat="1" applyFont="1" applyFill="1" applyBorder="1" applyAlignment="1" applyProtection="1">
      <alignment horizontal="right"/>
    </xf>
    <xf numFmtId="179" fontId="23" fillId="0" borderId="27" xfId="43" applyNumberFormat="1" applyFont="1" applyFill="1" applyBorder="1" applyAlignment="1" applyProtection="1">
      <alignment horizontal="right"/>
    </xf>
    <xf numFmtId="180" fontId="23" fillId="0" borderId="27" xfId="43" applyNumberFormat="1" applyFont="1" applyFill="1" applyBorder="1" applyAlignment="1" applyProtection="1">
      <alignment horizontal="right"/>
    </xf>
    <xf numFmtId="0" fontId="23" fillId="0" borderId="13" xfId="43" applyFont="1" applyFill="1" applyBorder="1" applyAlignment="1" applyProtection="1">
      <alignment horizontal="center"/>
    </xf>
    <xf numFmtId="179" fontId="23" fillId="0" borderId="13" xfId="43" applyNumberFormat="1" applyFont="1" applyFill="1" applyBorder="1" applyAlignment="1" applyProtection="1">
      <alignment horizontal="right"/>
    </xf>
    <xf numFmtId="180" fontId="23" fillId="0" borderId="13" xfId="43" applyNumberFormat="1" applyFont="1" applyFill="1" applyBorder="1" applyAlignment="1" applyProtection="1">
      <alignment horizontal="right"/>
    </xf>
    <xf numFmtId="179" fontId="23" fillId="0" borderId="33" xfId="43" applyNumberFormat="1" applyFont="1" applyFill="1" applyBorder="1" applyAlignment="1" applyProtection="1">
      <alignment horizontal="right"/>
    </xf>
    <xf numFmtId="180" fontId="23" fillId="0" borderId="33" xfId="43" applyNumberFormat="1" applyFont="1" applyFill="1" applyBorder="1" applyAlignment="1" applyProtection="1">
      <alignment horizontal="right"/>
    </xf>
    <xf numFmtId="0" fontId="23" fillId="0" borderId="30" xfId="0" applyFont="1" applyFill="1" applyBorder="1" applyAlignment="1" applyProtection="1">
      <alignment horizontal="center" vertical="center"/>
    </xf>
    <xf numFmtId="0" fontId="23" fillId="0" borderId="35" xfId="43" applyFont="1" applyFill="1" applyBorder="1" applyAlignment="1" applyProtection="1">
      <alignment horizontal="center"/>
    </xf>
    <xf numFmtId="0" fontId="23" fillId="0" borderId="36" xfId="0" applyFont="1" applyFill="1" applyBorder="1" applyAlignment="1" applyProtection="1">
      <alignment horizontal="center" vertical="center"/>
    </xf>
    <xf numFmtId="0" fontId="23" fillId="0" borderId="38" xfId="43" applyFont="1" applyFill="1" applyBorder="1" applyAlignment="1" applyProtection="1">
      <alignment horizontal="center"/>
    </xf>
    <xf numFmtId="178" fontId="23" fillId="0" borderId="39" xfId="43" applyNumberFormat="1" applyFont="1" applyFill="1" applyBorder="1" applyAlignment="1" applyProtection="1">
      <alignment horizontal="center"/>
      <protection locked="0"/>
    </xf>
    <xf numFmtId="178" fontId="23" fillId="0" borderId="40" xfId="43" applyNumberFormat="1" applyFont="1" applyFill="1" applyBorder="1" applyAlignment="1" applyProtection="1">
      <alignment horizontal="center"/>
      <protection locked="0"/>
    </xf>
    <xf numFmtId="178" fontId="23" fillId="0" borderId="27" xfId="0" applyNumberFormat="1" applyFont="1" applyFill="1" applyBorder="1" applyProtection="1">
      <alignment vertical="center"/>
    </xf>
    <xf numFmtId="179" fontId="23" fillId="0" borderId="27" xfId="0" applyNumberFormat="1" applyFont="1" applyFill="1" applyBorder="1" applyProtection="1">
      <alignment vertical="center"/>
    </xf>
    <xf numFmtId="0" fontId="23" fillId="0" borderId="26" xfId="0" applyFont="1" applyFill="1" applyBorder="1" applyAlignment="1" applyProtection="1">
      <alignment horizontal="center" vertical="center"/>
    </xf>
    <xf numFmtId="178" fontId="23" fillId="0" borderId="39" xfId="0" applyNumberFormat="1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center" vertical="center"/>
    </xf>
    <xf numFmtId="178" fontId="23" fillId="0" borderId="33" xfId="0" applyNumberFormat="1" applyFont="1" applyFill="1" applyBorder="1" applyProtection="1">
      <alignment vertical="center"/>
    </xf>
    <xf numFmtId="179" fontId="23" fillId="0" borderId="33" xfId="0" applyNumberFormat="1" applyFont="1" applyFill="1" applyBorder="1" applyProtection="1">
      <alignment vertical="center"/>
    </xf>
    <xf numFmtId="178" fontId="23" fillId="0" borderId="40" xfId="0" applyNumberFormat="1" applyFont="1" applyFill="1" applyBorder="1" applyAlignment="1" applyProtection="1">
      <alignment horizontal="center" vertical="center"/>
      <protection locked="0"/>
    </xf>
    <xf numFmtId="0" fontId="23" fillId="0" borderId="37" xfId="0" applyFont="1" applyFill="1" applyBorder="1" applyAlignment="1" applyProtection="1">
      <alignment horizontal="center" vertical="center"/>
    </xf>
    <xf numFmtId="178" fontId="23" fillId="0" borderId="38" xfId="0" applyNumberFormat="1" applyFont="1" applyFill="1" applyBorder="1" applyProtection="1">
      <alignment vertical="center"/>
    </xf>
    <xf numFmtId="179" fontId="23" fillId="0" borderId="38" xfId="0" applyNumberFormat="1" applyFont="1" applyFill="1" applyBorder="1" applyProtection="1">
      <alignment vertical="center"/>
    </xf>
    <xf numFmtId="178" fontId="23" fillId="0" borderId="41" xfId="0" applyNumberFormat="1" applyFont="1" applyFill="1" applyBorder="1" applyAlignment="1" applyProtection="1">
      <alignment horizontal="center" vertical="center"/>
      <protection locked="0"/>
    </xf>
    <xf numFmtId="0" fontId="23" fillId="0" borderId="42" xfId="43" applyFont="1" applyFill="1" applyBorder="1" applyAlignment="1" applyProtection="1">
      <alignment horizontal="center"/>
    </xf>
    <xf numFmtId="0" fontId="23" fillId="0" borderId="43" xfId="43" applyFont="1" applyFill="1" applyBorder="1" applyAlignment="1" applyProtection="1">
      <alignment horizontal="center"/>
    </xf>
    <xf numFmtId="0" fontId="23" fillId="0" borderId="43" xfId="43" applyFont="1" applyFill="1" applyBorder="1" applyAlignment="1" applyProtection="1">
      <alignment horizontal="center"/>
      <protection locked="0"/>
    </xf>
    <xf numFmtId="0" fontId="23" fillId="0" borderId="44" xfId="43" applyFont="1" applyFill="1" applyBorder="1" applyAlignment="1">
      <alignment horizontal="center"/>
    </xf>
    <xf numFmtId="0" fontId="2" fillId="34" borderId="0" xfId="45" applyFont="1" applyFill="1" applyAlignment="1">
      <alignment horizontal="left" vertical="center"/>
    </xf>
    <xf numFmtId="186" fontId="23" fillId="0" borderId="13" xfId="47" applyNumberFormat="1" applyFont="1" applyBorder="1" applyAlignment="1">
      <alignment horizontal="right" vertical="center"/>
    </xf>
    <xf numFmtId="186" fontId="23" fillId="0" borderId="13" xfId="47" applyNumberFormat="1" applyFont="1" applyFill="1" applyBorder="1" applyAlignment="1">
      <alignment horizontal="right" vertical="center"/>
    </xf>
    <xf numFmtId="0" fontId="0" fillId="33" borderId="0" xfId="0" applyFill="1" applyBorder="1">
      <alignment vertical="center"/>
    </xf>
    <xf numFmtId="0" fontId="0" fillId="33" borderId="27" xfId="0" applyFill="1" applyBorder="1" applyAlignment="1">
      <alignment horizontal="center" vertical="center"/>
    </xf>
    <xf numFmtId="0" fontId="0" fillId="33" borderId="31" xfId="0" applyFill="1" applyBorder="1" applyAlignment="1">
      <alignment horizontal="center" vertical="center"/>
    </xf>
    <xf numFmtId="0" fontId="0" fillId="33" borderId="28" xfId="0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/>
    </xf>
    <xf numFmtId="176" fontId="0" fillId="33" borderId="45" xfId="0" applyNumberFormat="1" applyFill="1" applyBorder="1" applyAlignment="1">
      <alignment horizontal="center" vertical="center"/>
    </xf>
    <xf numFmtId="177" fontId="0" fillId="33" borderId="29" xfId="0" applyNumberFormat="1" applyFill="1" applyBorder="1" applyAlignment="1">
      <alignment horizontal="center" vertical="center"/>
    </xf>
    <xf numFmtId="177" fontId="0" fillId="33" borderId="28" xfId="0" applyNumberForma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187" fontId="0" fillId="33" borderId="35" xfId="0" applyNumberFormat="1" applyFill="1" applyBorder="1" applyAlignment="1">
      <alignment horizontal="center" vertical="center"/>
    </xf>
    <xf numFmtId="176" fontId="0" fillId="33" borderId="22" xfId="0" applyNumberFormat="1" applyFont="1" applyFill="1" applyBorder="1" applyAlignment="1">
      <alignment horizontal="center" vertical="center"/>
    </xf>
    <xf numFmtId="176" fontId="0" fillId="33" borderId="45" xfId="0" applyNumberFormat="1" applyFont="1" applyFill="1" applyBorder="1" applyAlignment="1">
      <alignment horizontal="center" vertical="center"/>
    </xf>
    <xf numFmtId="0" fontId="23" fillId="0" borderId="46" xfId="43" applyFont="1" applyFill="1" applyBorder="1" applyAlignment="1" applyProtection="1">
      <alignment horizontal="center"/>
    </xf>
    <xf numFmtId="0" fontId="23" fillId="0" borderId="47" xfId="43" applyFont="1" applyFill="1" applyBorder="1" applyAlignment="1" applyProtection="1">
      <alignment horizontal="center"/>
    </xf>
    <xf numFmtId="0" fontId="23" fillId="0" borderId="48" xfId="43" applyFont="1" applyFill="1" applyBorder="1" applyAlignment="1" applyProtection="1">
      <alignment horizontal="center"/>
    </xf>
    <xf numFmtId="0" fontId="23" fillId="0" borderId="49" xfId="43" applyFont="1" applyFill="1" applyBorder="1" applyAlignment="1" applyProtection="1">
      <alignment horizontal="center"/>
    </xf>
    <xf numFmtId="188" fontId="23" fillId="0" borderId="27" xfId="43" applyNumberFormat="1" applyFont="1" applyFill="1" applyBorder="1" applyAlignment="1" applyProtection="1">
      <alignment horizontal="center"/>
      <protection locked="0"/>
    </xf>
    <xf numFmtId="188" fontId="23" fillId="0" borderId="13" xfId="43" applyNumberFormat="1" applyFont="1" applyFill="1" applyBorder="1" applyAlignment="1" applyProtection="1">
      <alignment horizontal="center"/>
      <protection locked="0"/>
    </xf>
    <xf numFmtId="188" fontId="23" fillId="0" borderId="33" xfId="43" applyNumberFormat="1" applyFont="1" applyFill="1" applyBorder="1" applyAlignment="1" applyProtection="1">
      <alignment horizontal="center"/>
      <protection locked="0"/>
    </xf>
    <xf numFmtId="188" fontId="23" fillId="0" borderId="35" xfId="43" applyNumberFormat="1" applyFont="1" applyFill="1" applyBorder="1" applyAlignment="1" applyProtection="1">
      <alignment horizontal="center"/>
      <protection locked="0"/>
    </xf>
    <xf numFmtId="188" fontId="23" fillId="0" borderId="38" xfId="43" applyNumberFormat="1" applyFont="1" applyFill="1" applyBorder="1" applyAlignment="1" applyProtection="1">
      <alignment horizontal="center"/>
      <protection locked="0"/>
    </xf>
    <xf numFmtId="188" fontId="23" fillId="0" borderId="26" xfId="43" applyNumberFormat="1" applyFont="1" applyFill="1" applyBorder="1" applyAlignment="1" applyProtection="1">
      <alignment horizontal="center"/>
      <protection locked="0"/>
    </xf>
    <xf numFmtId="178" fontId="23" fillId="0" borderId="26" xfId="43" applyNumberFormat="1" applyFont="1" applyFill="1" applyBorder="1" applyAlignment="1" applyProtection="1">
      <alignment horizontal="right"/>
    </xf>
    <xf numFmtId="179" fontId="23" fillId="0" borderId="26" xfId="43" applyNumberFormat="1" applyFont="1" applyFill="1" applyBorder="1" applyAlignment="1" applyProtection="1">
      <alignment horizontal="right"/>
    </xf>
    <xf numFmtId="180" fontId="23" fillId="0" borderId="26" xfId="43" applyNumberFormat="1" applyFont="1" applyFill="1" applyBorder="1" applyAlignment="1" applyProtection="1">
      <alignment horizontal="right"/>
    </xf>
    <xf numFmtId="180" fontId="23" fillId="0" borderId="56" xfId="43" applyNumberFormat="1" applyFont="1" applyFill="1" applyBorder="1" applyAlignment="1" applyProtection="1">
      <alignment vertical="center"/>
      <protection locked="0"/>
    </xf>
    <xf numFmtId="180" fontId="23" fillId="0" borderId="53" xfId="43" applyNumberFormat="1" applyFont="1" applyFill="1" applyBorder="1" applyAlignment="1" applyProtection="1">
      <alignment horizontal="center" vertical="center"/>
      <protection locked="0"/>
    </xf>
    <xf numFmtId="180" fontId="23" fillId="0" borderId="54" xfId="43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" fillId="0" borderId="13" xfId="45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188" fontId="23" fillId="0" borderId="64" xfId="43" applyNumberFormat="1" applyFont="1" applyFill="1" applyBorder="1" applyAlignment="1" applyProtection="1">
      <alignment horizontal="center"/>
      <protection locked="0"/>
    </xf>
    <xf numFmtId="0" fontId="23" fillId="0" borderId="64" xfId="43" applyFont="1" applyFill="1" applyBorder="1" applyAlignment="1" applyProtection="1">
      <alignment horizontal="center"/>
    </xf>
    <xf numFmtId="178" fontId="23" fillId="0" borderId="64" xfId="43" applyNumberFormat="1" applyFont="1" applyFill="1" applyBorder="1" applyAlignment="1" applyProtection="1">
      <alignment horizontal="right"/>
    </xf>
    <xf numFmtId="179" fontId="23" fillId="0" borderId="64" xfId="43" applyNumberFormat="1" applyFont="1" applyFill="1" applyBorder="1" applyAlignment="1" applyProtection="1">
      <alignment horizontal="right"/>
    </xf>
    <xf numFmtId="180" fontId="23" fillId="0" borderId="64" xfId="43" applyNumberFormat="1" applyFont="1" applyFill="1" applyBorder="1" applyAlignment="1" applyProtection="1">
      <alignment horizontal="right"/>
    </xf>
    <xf numFmtId="180" fontId="23" fillId="0" borderId="54" xfId="43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9" fontId="23" fillId="0" borderId="58" xfId="43" applyNumberFormat="1" applyFont="1" applyFill="1" applyBorder="1" applyAlignment="1" applyProtection="1">
      <alignment horizontal="center" vertical="center" wrapText="1"/>
    </xf>
    <xf numFmtId="179" fontId="23" fillId="0" borderId="26" xfId="43" applyNumberFormat="1" applyFont="1" applyFill="1" applyBorder="1" applyAlignment="1" applyProtection="1">
      <alignment horizontal="center" vertical="center" wrapText="1"/>
    </xf>
    <xf numFmtId="179" fontId="23" fillId="0" borderId="0" xfId="43" applyNumberFormat="1" applyFont="1" applyFill="1" applyBorder="1" applyAlignment="1" applyProtection="1">
      <alignment horizontal="center" vertical="center" wrapText="1"/>
    </xf>
    <xf numFmtId="179" fontId="23" fillId="0" borderId="37" xfId="43" applyNumberFormat="1" applyFont="1" applyFill="1" applyBorder="1" applyAlignment="1" applyProtection="1">
      <alignment horizontal="center" vertical="center" wrapText="1"/>
    </xf>
    <xf numFmtId="0" fontId="23" fillId="0" borderId="51" xfId="43" applyFont="1" applyFill="1" applyBorder="1" applyAlignment="1" applyProtection="1">
      <alignment horizontal="center" vertical="center"/>
    </xf>
    <xf numFmtId="0" fontId="23" fillId="0" borderId="52" xfId="43" applyFont="1" applyFill="1" applyBorder="1" applyAlignment="1" applyProtection="1">
      <alignment horizontal="center" vertical="center"/>
    </xf>
    <xf numFmtId="0" fontId="23" fillId="0" borderId="57" xfId="43" applyFont="1" applyFill="1" applyBorder="1" applyAlignment="1" applyProtection="1">
      <alignment horizontal="center" vertical="center"/>
    </xf>
    <xf numFmtId="0" fontId="23" fillId="0" borderId="25" xfId="43" applyFont="1" applyFill="1" applyBorder="1" applyAlignment="1" applyProtection="1">
      <alignment horizontal="center" vertical="center"/>
    </xf>
    <xf numFmtId="0" fontId="23" fillId="0" borderId="0" xfId="43" applyFont="1" applyFill="1" applyBorder="1" applyAlignment="1" applyProtection="1">
      <alignment horizontal="center" vertical="center"/>
    </xf>
    <xf numFmtId="0" fontId="23" fillId="0" borderId="46" xfId="43" applyFont="1" applyFill="1" applyBorder="1" applyAlignment="1" applyProtection="1">
      <alignment horizontal="center" vertical="center"/>
    </xf>
    <xf numFmtId="0" fontId="23" fillId="0" borderId="50" xfId="43" applyFont="1" applyFill="1" applyBorder="1" applyAlignment="1" applyProtection="1">
      <alignment horizontal="center" vertical="center"/>
    </xf>
    <xf numFmtId="0" fontId="23" fillId="0" borderId="55" xfId="43" applyFont="1" applyFill="1" applyBorder="1" applyAlignment="1" applyProtection="1">
      <alignment horizontal="center" vertical="center"/>
    </xf>
    <xf numFmtId="0" fontId="23" fillId="0" borderId="49" xfId="43" applyFont="1" applyFill="1" applyBorder="1" applyAlignment="1" applyProtection="1">
      <alignment horizontal="center" vertical="center"/>
    </xf>
    <xf numFmtId="20" fontId="23" fillId="0" borderId="10" xfId="43" applyNumberFormat="1" applyFont="1" applyFill="1" applyBorder="1" applyAlignment="1" applyProtection="1">
      <alignment horizontal="center" vertical="center" wrapText="1"/>
    </xf>
    <xf numFmtId="20" fontId="23" fillId="0" borderId="62" xfId="43" applyNumberFormat="1" applyFont="1" applyFill="1" applyBorder="1" applyAlignment="1" applyProtection="1">
      <alignment horizontal="center" vertical="center" wrapText="1"/>
    </xf>
    <xf numFmtId="20" fontId="23" fillId="0" borderId="63" xfId="43" applyNumberFormat="1" applyFont="1" applyFill="1" applyBorder="1" applyAlignment="1" applyProtection="1">
      <alignment horizontal="center" vertical="center" wrapText="1"/>
    </xf>
    <xf numFmtId="20" fontId="23" fillId="0" borderId="25" xfId="43" applyNumberFormat="1" applyFont="1" applyFill="1" applyBorder="1" applyAlignment="1" applyProtection="1">
      <alignment horizontal="center" vertical="center" wrapText="1"/>
    </xf>
    <xf numFmtId="20" fontId="23" fillId="0" borderId="0" xfId="43" applyNumberFormat="1" applyFont="1" applyFill="1" applyBorder="1" applyAlignment="1" applyProtection="1">
      <alignment horizontal="center" vertical="center" wrapText="1"/>
    </xf>
    <xf numFmtId="20" fontId="23" fillId="0" borderId="54" xfId="43" applyNumberFormat="1" applyFont="1" applyFill="1" applyBorder="1" applyAlignment="1" applyProtection="1">
      <alignment horizontal="center" vertical="center" wrapText="1"/>
    </xf>
    <xf numFmtId="20" fontId="23" fillId="0" borderId="59" xfId="43" applyNumberFormat="1" applyFont="1" applyFill="1" applyBorder="1" applyAlignment="1" applyProtection="1">
      <alignment horizontal="center" vertical="center" wrapText="1"/>
    </xf>
    <xf numFmtId="20" fontId="23" fillId="0" borderId="60" xfId="43" applyNumberFormat="1" applyFont="1" applyFill="1" applyBorder="1" applyAlignment="1" applyProtection="1">
      <alignment horizontal="center" vertical="center" wrapText="1"/>
    </xf>
    <xf numFmtId="20" fontId="23" fillId="0" borderId="61" xfId="43" applyNumberFormat="1" applyFont="1" applyFill="1" applyBorder="1" applyAlignment="1" applyProtection="1">
      <alignment horizontal="center" vertical="center" wrapText="1"/>
    </xf>
    <xf numFmtId="183" fontId="2" fillId="0" borderId="64" xfId="1" applyNumberFormat="1" applyFont="1" applyBorder="1" applyAlignment="1">
      <alignment horizontal="center" vertical="center"/>
    </xf>
    <xf numFmtId="183" fontId="2" fillId="0" borderId="27" xfId="1" applyNumberFormat="1" applyFont="1" applyBorder="1" applyAlignment="1">
      <alignment horizontal="center" vertical="center"/>
    </xf>
    <xf numFmtId="186" fontId="2" fillId="0" borderId="64" xfId="47" applyNumberFormat="1" applyFont="1" applyBorder="1" applyAlignment="1">
      <alignment horizontal="center" vertical="center"/>
    </xf>
    <xf numFmtId="186" fontId="2" fillId="0" borderId="27" xfId="47" applyNumberFormat="1" applyFont="1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0" fontId="2" fillId="0" borderId="13" xfId="45" applyFont="1" applyBorder="1" applyAlignment="1">
      <alignment horizontal="center" vertical="center"/>
    </xf>
    <xf numFmtId="182" fontId="2" fillId="0" borderId="64" xfId="1" applyNumberFormat="1" applyFont="1" applyBorder="1" applyAlignment="1">
      <alignment horizontal="center" vertical="center"/>
    </xf>
    <xf numFmtId="182" fontId="2" fillId="0" borderId="27" xfId="1" applyNumberFormat="1" applyFont="1" applyBorder="1" applyAlignment="1">
      <alignment horizontal="center" vertical="center"/>
    </xf>
    <xf numFmtId="185" fontId="2" fillId="0" borderId="64" xfId="1" applyNumberFormat="1" applyFont="1" applyBorder="1" applyAlignment="1">
      <alignment horizontal="center" vertical="center"/>
    </xf>
    <xf numFmtId="185" fontId="2" fillId="0" borderId="27" xfId="1" applyNumberFormat="1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200506-201008_水質調査結果" xfId="45"/>
    <cellStyle name="標準_Sheet1" xfId="43"/>
    <cellStyle name="標準_シジミモニタリングまとめ" xfId="47"/>
    <cellStyle name="標準_モニタリング調査水質まとめ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14</xdr:row>
      <xdr:rowOff>47625</xdr:rowOff>
    </xdr:from>
    <xdr:to>
      <xdr:col>8</xdr:col>
      <xdr:colOff>114300</xdr:colOff>
      <xdr:row>16</xdr:row>
      <xdr:rowOff>28575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390525" y="2447925"/>
          <a:ext cx="5324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　神西湖定期調査地点図</a:t>
          </a:r>
        </a:p>
        <a:p>
          <a:pPr algn="ctr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595521</xdr:colOff>
      <xdr:row>28</xdr:row>
      <xdr:rowOff>47625</xdr:rowOff>
    </xdr:from>
    <xdr:to>
      <xdr:col>15</xdr:col>
      <xdr:colOff>388284</xdr:colOff>
      <xdr:row>45</xdr:row>
      <xdr:rowOff>66675</xdr:rowOff>
    </xdr:to>
    <xdr:pic>
      <xdr:nvPicPr>
        <xdr:cNvPr id="160" name="図 1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2121" y="4848225"/>
          <a:ext cx="3221763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16</xdr:col>
      <xdr:colOff>152400</xdr:colOff>
      <xdr:row>41</xdr:row>
      <xdr:rowOff>66675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7086600" y="3086100"/>
          <a:ext cx="42672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21</xdr:col>
      <xdr:colOff>466725</xdr:colOff>
      <xdr:row>31</xdr:row>
      <xdr:rowOff>123825</xdr:rowOff>
    </xdr:to>
    <xdr:sp macro="" textlink="">
      <xdr:nvSpPr>
        <xdr:cNvPr id="1103" name="AutoShape 79"/>
        <xdr:cNvSpPr>
          <a:spLocks noChangeAspect="1" noChangeArrowheads="1"/>
        </xdr:cNvSpPr>
      </xdr:nvSpPr>
      <xdr:spPr bwMode="auto">
        <a:xfrm>
          <a:off x="12573000" y="3086100"/>
          <a:ext cx="252412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247650</xdr:colOff>
      <xdr:row>16</xdr:row>
      <xdr:rowOff>47624</xdr:rowOff>
    </xdr:from>
    <xdr:to>
      <xdr:col>8</xdr:col>
      <xdr:colOff>180975</xdr:colOff>
      <xdr:row>45</xdr:row>
      <xdr:rowOff>19369</xdr:rowOff>
    </xdr:to>
    <xdr:pic>
      <xdr:nvPicPr>
        <xdr:cNvPr id="8" name="図 16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0824"/>
          <a:ext cx="5534025" cy="4943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371476</xdr:colOff>
      <xdr:row>25</xdr:row>
      <xdr:rowOff>142875</xdr:rowOff>
    </xdr:from>
    <xdr:to>
      <xdr:col>15</xdr:col>
      <xdr:colOff>514350</xdr:colOff>
      <xdr:row>27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7458076" y="4429125"/>
          <a:ext cx="35718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　令和元年度　神西湖定期調査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地点図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1"/>
  <sheetViews>
    <sheetView view="pageBreakPreview" zoomScale="60" zoomScaleNormal="100" workbookViewId="0">
      <selection activeCell="U59" sqref="U59"/>
    </sheetView>
  </sheetViews>
  <sheetFormatPr defaultColWidth="9" defaultRowHeight="13.5"/>
  <cols>
    <col min="1" max="7" width="9" style="1"/>
    <col min="8" max="9" width="10.5" style="1" customWidth="1"/>
    <col min="10" max="16384" width="9" style="1"/>
  </cols>
  <sheetData>
    <row r="1" spans="1:10">
      <c r="A1" s="1" t="s">
        <v>0</v>
      </c>
      <c r="G1" s="1" t="s">
        <v>1</v>
      </c>
    </row>
    <row r="2" spans="1:10">
      <c r="A2" s="2"/>
      <c r="B2" s="3" t="s">
        <v>2</v>
      </c>
      <c r="C2" s="4"/>
      <c r="D2" s="3" t="s">
        <v>3</v>
      </c>
      <c r="E2" s="4"/>
      <c r="G2" s="2"/>
      <c r="H2" s="3" t="s">
        <v>2</v>
      </c>
      <c r="I2" s="5" t="s">
        <v>3</v>
      </c>
      <c r="J2" s="6"/>
    </row>
    <row r="3" spans="1:10">
      <c r="A3" s="5" t="s">
        <v>4</v>
      </c>
      <c r="B3" s="7" t="s">
        <v>5</v>
      </c>
      <c r="C3" s="7" t="s">
        <v>6</v>
      </c>
      <c r="D3" s="3" t="s">
        <v>5</v>
      </c>
      <c r="E3" s="8" t="s">
        <v>6</v>
      </c>
      <c r="G3" s="5" t="s">
        <v>4</v>
      </c>
      <c r="H3" s="7" t="s">
        <v>5</v>
      </c>
      <c r="I3" s="5" t="s">
        <v>5</v>
      </c>
      <c r="J3" s="6"/>
    </row>
    <row r="4" spans="1:10">
      <c r="A4" s="9">
        <v>1</v>
      </c>
      <c r="B4" s="10">
        <v>35</v>
      </c>
      <c r="C4" s="11">
        <v>20.027000000000001</v>
      </c>
      <c r="D4" s="12">
        <v>132</v>
      </c>
      <c r="E4" s="13">
        <v>39.972000000000001</v>
      </c>
      <c r="G4" s="9">
        <v>1</v>
      </c>
      <c r="H4" s="14">
        <f>B4+C4/60</f>
        <v>35.333783333333336</v>
      </c>
      <c r="I4" s="15">
        <f>D4+E4/60</f>
        <v>132.6662</v>
      </c>
      <c r="J4" s="6"/>
    </row>
    <row r="5" spans="1:10">
      <c r="A5" s="16">
        <v>2</v>
      </c>
      <c r="B5" s="17">
        <v>35</v>
      </c>
      <c r="C5" s="18">
        <v>19.97</v>
      </c>
      <c r="D5" s="19">
        <v>132</v>
      </c>
      <c r="E5" s="104">
        <v>40.378999999999998</v>
      </c>
      <c r="G5" s="16">
        <v>2</v>
      </c>
      <c r="H5" s="21">
        <f>B5+C5/60</f>
        <v>35.332833333333333</v>
      </c>
      <c r="I5" s="22">
        <f>D5+E5/60</f>
        <v>132.67298333333332</v>
      </c>
      <c r="J5" s="6"/>
    </row>
    <row r="6" spans="1:10">
      <c r="A6" s="16">
        <v>3</v>
      </c>
      <c r="B6" s="17">
        <v>35</v>
      </c>
      <c r="C6" s="18">
        <v>19.928999999999998</v>
      </c>
      <c r="D6" s="19">
        <v>132</v>
      </c>
      <c r="E6" s="104">
        <v>40.695</v>
      </c>
      <c r="G6" s="16">
        <v>3</v>
      </c>
      <c r="H6" s="21">
        <f>B6+C6/60</f>
        <v>35.332149999999999</v>
      </c>
      <c r="I6" s="22">
        <f>D6+E6/60</f>
        <v>132.67824999999999</v>
      </c>
      <c r="J6" s="6"/>
    </row>
    <row r="7" spans="1:10">
      <c r="A7" s="16">
        <v>4</v>
      </c>
      <c r="B7" s="17" t="s">
        <v>7</v>
      </c>
      <c r="C7" s="18">
        <v>19.897540833333334</v>
      </c>
      <c r="D7" s="19" t="s">
        <v>8</v>
      </c>
      <c r="E7" s="104">
        <v>40.813701166666668</v>
      </c>
      <c r="G7" s="16">
        <v>4</v>
      </c>
      <c r="H7" s="21">
        <v>35.331625680555561</v>
      </c>
      <c r="I7" s="22">
        <v>132.68022835277776</v>
      </c>
      <c r="J7" s="6"/>
    </row>
    <row r="8" spans="1:10">
      <c r="A8" s="16">
        <v>5</v>
      </c>
      <c r="B8" s="17" t="s">
        <v>7</v>
      </c>
      <c r="C8" s="18">
        <v>19.676235166666668</v>
      </c>
      <c r="D8" s="19" t="s">
        <v>8</v>
      </c>
      <c r="E8" s="104">
        <v>40.918867499999998</v>
      </c>
      <c r="G8" s="16">
        <v>5</v>
      </c>
      <c r="H8" s="21">
        <v>35.32793725277778</v>
      </c>
      <c r="I8" s="22">
        <v>132.68198112499999</v>
      </c>
      <c r="J8" s="6"/>
    </row>
    <row r="9" spans="1:10">
      <c r="A9" s="16">
        <v>6</v>
      </c>
      <c r="B9" s="17" t="s">
        <v>7</v>
      </c>
      <c r="C9" s="20">
        <v>19.437435000000001</v>
      </c>
      <c r="D9" s="19" t="s">
        <v>8</v>
      </c>
      <c r="E9" s="104">
        <v>41.050864833333335</v>
      </c>
      <c r="G9" s="16">
        <v>6</v>
      </c>
      <c r="H9" s="21">
        <v>35.323957250000007</v>
      </c>
      <c r="I9" s="22">
        <v>132.68418108055556</v>
      </c>
      <c r="J9" s="6"/>
    </row>
    <row r="10" spans="1:10">
      <c r="A10" s="97">
        <v>7</v>
      </c>
      <c r="B10" s="98">
        <v>35</v>
      </c>
      <c r="C10" s="99">
        <v>19.472587666666666</v>
      </c>
      <c r="D10" s="98" t="s">
        <v>8</v>
      </c>
      <c r="E10" s="105">
        <v>40.704567166666664</v>
      </c>
      <c r="G10" s="16">
        <v>7</v>
      </c>
      <c r="H10" s="21">
        <v>35.32454312777778</v>
      </c>
      <c r="I10" s="22">
        <v>132.67840945277777</v>
      </c>
      <c r="J10" s="6"/>
    </row>
    <row r="11" spans="1:10">
      <c r="A11" s="16">
        <v>8</v>
      </c>
      <c r="B11" s="19">
        <v>35</v>
      </c>
      <c r="C11" s="20">
        <v>19.808394666666668</v>
      </c>
      <c r="D11" s="19" t="s">
        <v>8</v>
      </c>
      <c r="E11" s="20">
        <v>41.2464935</v>
      </c>
      <c r="G11" s="16">
        <v>8</v>
      </c>
      <c r="H11" s="21">
        <v>35.330139911111111</v>
      </c>
      <c r="I11" s="22">
        <v>132.68744155833335</v>
      </c>
      <c r="J11" s="6"/>
    </row>
    <row r="12" spans="1:10">
      <c r="A12" s="16">
        <v>9</v>
      </c>
      <c r="B12" s="19">
        <v>35</v>
      </c>
      <c r="C12" s="102">
        <v>19.754999999999999</v>
      </c>
      <c r="D12" s="19">
        <v>132</v>
      </c>
      <c r="E12" s="102">
        <v>40.607999999999997</v>
      </c>
      <c r="G12" s="97">
        <v>9</v>
      </c>
      <c r="H12" s="100">
        <v>35.329250000000002</v>
      </c>
      <c r="I12" s="101">
        <v>132.67679999999999</v>
      </c>
    </row>
    <row r="13" spans="1:10">
      <c r="A13" s="95">
        <v>10</v>
      </c>
      <c r="B13" s="96">
        <v>35</v>
      </c>
      <c r="C13" s="103">
        <v>19.861000000000001</v>
      </c>
      <c r="D13" s="96">
        <v>132</v>
      </c>
      <c r="E13" s="103">
        <v>40.698</v>
      </c>
      <c r="G13" s="23">
        <v>10</v>
      </c>
      <c r="H13" s="24">
        <v>35.331009999999999</v>
      </c>
      <c r="I13" s="25">
        <v>132.67830000000001</v>
      </c>
    </row>
    <row r="14" spans="1:10">
      <c r="A14" s="26"/>
      <c r="B14" s="26"/>
      <c r="C14" s="26"/>
    </row>
    <row r="17" spans="11:11">
      <c r="K17" s="94"/>
    </row>
    <row r="20" spans="11:11">
      <c r="K20" s="94"/>
    </row>
    <row r="21" spans="11:11">
      <c r="K21" s="94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customHeight="1" thickTop="1">
      <c r="A2" s="46">
        <v>44187</v>
      </c>
      <c r="B2" s="106">
        <v>1</v>
      </c>
      <c r="C2" s="47">
        <v>0.38125000000000003</v>
      </c>
      <c r="D2" s="110">
        <v>0.06</v>
      </c>
      <c r="E2" s="29" t="s">
        <v>20</v>
      </c>
      <c r="F2" s="48">
        <v>13.31</v>
      </c>
      <c r="G2" s="134" t="s">
        <v>40</v>
      </c>
      <c r="H2" s="48">
        <v>32.479999999999997</v>
      </c>
      <c r="I2" s="49">
        <v>8.31</v>
      </c>
      <c r="J2" s="50">
        <v>97.2</v>
      </c>
      <c r="K2" s="73">
        <v>3.1</v>
      </c>
    </row>
    <row r="3" spans="1:14">
      <c r="A3" s="51"/>
      <c r="B3" s="106" t="s">
        <v>21</v>
      </c>
      <c r="C3" s="27"/>
      <c r="D3" s="111">
        <v>1.05</v>
      </c>
      <c r="E3" s="52">
        <v>1</v>
      </c>
      <c r="F3" s="53">
        <v>13.73</v>
      </c>
      <c r="G3" s="135"/>
      <c r="H3" s="53">
        <v>33.409999999999997</v>
      </c>
      <c r="I3" s="54">
        <v>7.74</v>
      </c>
      <c r="J3" s="55">
        <v>91.9</v>
      </c>
      <c r="K3" s="73" t="s">
        <v>41</v>
      </c>
    </row>
    <row r="4" spans="1:14" ht="15" thickBot="1">
      <c r="A4" s="51"/>
      <c r="B4" s="109"/>
      <c r="C4" s="57"/>
      <c r="D4" s="112">
        <v>2.94</v>
      </c>
      <c r="E4" s="58" t="s">
        <v>22</v>
      </c>
      <c r="F4" s="59">
        <v>14.01</v>
      </c>
      <c r="G4" s="135"/>
      <c r="H4" s="59">
        <v>33.630000000000003</v>
      </c>
      <c r="I4" s="60">
        <v>7.52</v>
      </c>
      <c r="J4" s="61">
        <v>89.9</v>
      </c>
      <c r="K4" s="74"/>
    </row>
    <row r="5" spans="1:14" ht="15" thickTop="1">
      <c r="A5" s="51"/>
      <c r="B5" s="106">
        <v>2</v>
      </c>
      <c r="C5" s="47">
        <v>0.38472222222222219</v>
      </c>
      <c r="D5" s="110">
        <v>0.02</v>
      </c>
      <c r="E5" s="29" t="s">
        <v>20</v>
      </c>
      <c r="F5" s="48">
        <v>6.08</v>
      </c>
      <c r="G5" s="135"/>
      <c r="H5" s="48">
        <v>7.56</v>
      </c>
      <c r="I5" s="62">
        <v>11.21</v>
      </c>
      <c r="J5" s="63">
        <v>94.9</v>
      </c>
      <c r="K5" s="73">
        <v>1.4</v>
      </c>
    </row>
    <row r="6" spans="1:14">
      <c r="A6" s="51"/>
      <c r="B6" s="106" t="s">
        <v>38</v>
      </c>
      <c r="C6" s="47"/>
      <c r="D6" s="115">
        <v>1.06</v>
      </c>
      <c r="E6" s="28">
        <v>1</v>
      </c>
      <c r="F6" s="116">
        <v>12.71</v>
      </c>
      <c r="G6" s="135"/>
      <c r="H6" s="116">
        <v>32.54</v>
      </c>
      <c r="I6" s="117">
        <v>8.1199999999999992</v>
      </c>
      <c r="J6" s="118">
        <v>93.8</v>
      </c>
      <c r="K6" s="73" t="s">
        <v>41</v>
      </c>
    </row>
    <row r="7" spans="1:14" ht="15" thickBot="1">
      <c r="A7" s="51"/>
      <c r="B7" s="109"/>
      <c r="C7" s="56"/>
      <c r="D7" s="112">
        <v>1.1499999999999999</v>
      </c>
      <c r="E7" s="58" t="s">
        <v>22</v>
      </c>
      <c r="F7" s="59">
        <v>13.06</v>
      </c>
      <c r="G7" s="135"/>
      <c r="H7" s="59">
        <v>32.369999999999997</v>
      </c>
      <c r="I7" s="67">
        <v>7.95</v>
      </c>
      <c r="J7" s="68">
        <v>92.5</v>
      </c>
      <c r="K7" s="74"/>
    </row>
    <row r="8" spans="1:14" ht="15" thickTop="1">
      <c r="A8" s="51"/>
      <c r="B8" s="106">
        <v>3</v>
      </c>
      <c r="C8" s="47">
        <v>0.38750000000000001</v>
      </c>
      <c r="D8" s="110">
        <v>0.08</v>
      </c>
      <c r="E8" s="29" t="s">
        <v>20</v>
      </c>
      <c r="F8" s="48">
        <v>5.9</v>
      </c>
      <c r="G8" s="135"/>
      <c r="H8" s="48">
        <v>11.82</v>
      </c>
      <c r="I8" s="62">
        <v>10.96</v>
      </c>
      <c r="J8" s="63">
        <v>95</v>
      </c>
      <c r="K8" s="120">
        <v>1.8</v>
      </c>
    </row>
    <row r="9" spans="1:14">
      <c r="A9" s="51"/>
      <c r="B9" s="106" t="s">
        <v>23</v>
      </c>
      <c r="C9" s="28"/>
      <c r="D9" s="115">
        <v>1.06</v>
      </c>
      <c r="E9" s="28">
        <v>1</v>
      </c>
      <c r="F9" s="116">
        <v>11.59</v>
      </c>
      <c r="G9" s="135"/>
      <c r="H9" s="116">
        <v>30.84</v>
      </c>
      <c r="I9" s="117">
        <v>8.7100000000000009</v>
      </c>
      <c r="J9" s="118">
        <v>97.2</v>
      </c>
      <c r="K9" s="121" t="s">
        <v>41</v>
      </c>
    </row>
    <row r="10" spans="1:14" ht="15" thickBot="1">
      <c r="A10" s="51"/>
      <c r="B10" s="109"/>
      <c r="C10" s="56"/>
      <c r="D10" s="112">
        <v>1.59</v>
      </c>
      <c r="E10" s="58" t="s">
        <v>22</v>
      </c>
      <c r="F10" s="59">
        <v>12.7</v>
      </c>
      <c r="G10" s="135"/>
      <c r="H10" s="59">
        <v>31.31</v>
      </c>
      <c r="I10" s="67">
        <v>8.1199999999999992</v>
      </c>
      <c r="J10" s="68">
        <v>93.1</v>
      </c>
      <c r="K10" s="119"/>
    </row>
    <row r="11" spans="1:14" ht="15" thickTop="1">
      <c r="A11" s="51"/>
      <c r="B11" s="106">
        <v>4</v>
      </c>
      <c r="C11" s="47">
        <v>0.38958333333333334</v>
      </c>
      <c r="D11" s="110">
        <v>0.04</v>
      </c>
      <c r="E11" s="29" t="s">
        <v>20</v>
      </c>
      <c r="F11" s="48">
        <v>5.65</v>
      </c>
      <c r="G11" s="135"/>
      <c r="H11" s="48">
        <v>4.82</v>
      </c>
      <c r="I11" s="62">
        <v>11.22</v>
      </c>
      <c r="J11" s="63">
        <v>92.3</v>
      </c>
      <c r="K11" s="73">
        <v>1.8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1.03</v>
      </c>
      <c r="E12" s="64">
        <v>1</v>
      </c>
      <c r="F12" s="53">
        <v>5.53</v>
      </c>
      <c r="G12" s="135"/>
      <c r="H12" s="53">
        <v>16.04</v>
      </c>
      <c r="I12" s="65">
        <v>10.34</v>
      </c>
      <c r="J12" s="66">
        <v>91.3</v>
      </c>
      <c r="K12" s="73" t="s">
        <v>41</v>
      </c>
      <c r="L12" s="125"/>
      <c r="M12" s="125"/>
      <c r="N12" s="125"/>
    </row>
    <row r="13" spans="1:14" ht="15" thickBot="1">
      <c r="A13" s="51"/>
      <c r="B13" s="109"/>
      <c r="C13" s="56"/>
      <c r="D13" s="112">
        <v>1.63</v>
      </c>
      <c r="E13" s="58" t="s">
        <v>22</v>
      </c>
      <c r="F13" s="59">
        <v>10.25</v>
      </c>
      <c r="G13" s="135"/>
      <c r="H13" s="59">
        <v>29.12</v>
      </c>
      <c r="I13" s="67">
        <v>8.84</v>
      </c>
      <c r="J13" s="68">
        <v>94.8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0.40486111111111112</v>
      </c>
      <c r="D14" s="110">
        <v>0.76</v>
      </c>
      <c r="E14" s="29" t="s">
        <v>20</v>
      </c>
      <c r="F14" s="48">
        <v>5.48</v>
      </c>
      <c r="G14" s="135"/>
      <c r="H14" s="48">
        <v>15.16</v>
      </c>
      <c r="I14" s="62">
        <v>11.24</v>
      </c>
      <c r="J14" s="63">
        <v>98.6</v>
      </c>
      <c r="K14" s="73">
        <v>1.7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1.0900000000000001</v>
      </c>
      <c r="E15" s="64">
        <v>1</v>
      </c>
      <c r="F15" s="53">
        <v>5.63</v>
      </c>
      <c r="G15" s="135"/>
      <c r="H15" s="53">
        <v>16.43</v>
      </c>
      <c r="I15" s="65">
        <v>11.06</v>
      </c>
      <c r="J15" s="66">
        <v>98.2</v>
      </c>
      <c r="K15" s="73" t="s">
        <v>41</v>
      </c>
      <c r="L15" s="125"/>
      <c r="M15" s="125"/>
      <c r="N15" s="125"/>
    </row>
    <row r="16" spans="1:14" ht="15" thickBot="1">
      <c r="A16" s="51"/>
      <c r="B16" s="109"/>
      <c r="C16" s="56"/>
      <c r="D16" s="112">
        <v>1.49</v>
      </c>
      <c r="E16" s="58" t="s">
        <v>22</v>
      </c>
      <c r="F16" s="59">
        <v>8.92</v>
      </c>
      <c r="G16" s="135"/>
      <c r="H16" s="59">
        <v>29.46</v>
      </c>
      <c r="I16" s="67">
        <v>9.83</v>
      </c>
      <c r="J16" s="68">
        <v>102.6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0.40972222222222227</v>
      </c>
      <c r="D17" s="110">
        <v>0.08</v>
      </c>
      <c r="E17" s="29" t="s">
        <v>20</v>
      </c>
      <c r="F17" s="48">
        <v>5.7</v>
      </c>
      <c r="G17" s="135"/>
      <c r="H17" s="48">
        <v>15.2</v>
      </c>
      <c r="I17" s="62">
        <v>11.17</v>
      </c>
      <c r="J17" s="63">
        <v>98.5</v>
      </c>
      <c r="K17" s="73">
        <v>1.4</v>
      </c>
      <c r="L17" s="125"/>
      <c r="M17" s="125"/>
      <c r="N17" s="125"/>
    </row>
    <row r="18" spans="1:14">
      <c r="A18" s="51"/>
      <c r="B18" s="106" t="s">
        <v>26</v>
      </c>
      <c r="C18" s="28"/>
      <c r="D18" s="111">
        <v>0.96</v>
      </c>
      <c r="E18" s="64">
        <v>1</v>
      </c>
      <c r="F18" s="53">
        <v>5.77</v>
      </c>
      <c r="G18" s="135"/>
      <c r="H18" s="53">
        <v>16.45</v>
      </c>
      <c r="I18" s="65">
        <v>10.95</v>
      </c>
      <c r="J18" s="66">
        <v>97.5</v>
      </c>
      <c r="K18" s="73" t="s">
        <v>41</v>
      </c>
      <c r="L18" s="125"/>
      <c r="M18" s="125"/>
      <c r="N18" s="125"/>
    </row>
    <row r="19" spans="1:14" ht="15" thickBot="1">
      <c r="A19" s="51"/>
      <c r="B19" s="109"/>
      <c r="C19" s="56"/>
      <c r="D19" s="112">
        <v>1.06</v>
      </c>
      <c r="E19" s="58" t="s">
        <v>22</v>
      </c>
      <c r="F19" s="59">
        <v>5.82</v>
      </c>
      <c r="G19" s="135"/>
      <c r="H19" s="59">
        <v>16.809999999999999</v>
      </c>
      <c r="I19" s="67">
        <v>10.88</v>
      </c>
      <c r="J19" s="68">
        <v>97.3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0.4069444444444445</v>
      </c>
      <c r="D20" s="110">
        <v>0.02</v>
      </c>
      <c r="E20" s="29" t="s">
        <v>20</v>
      </c>
      <c r="F20" s="75">
        <v>5.52</v>
      </c>
      <c r="G20" s="135"/>
      <c r="H20" s="75">
        <v>14.9</v>
      </c>
      <c r="I20" s="76">
        <v>11.08</v>
      </c>
      <c r="J20" s="75">
        <v>97.1</v>
      </c>
      <c r="K20" s="73">
        <v>1.4</v>
      </c>
    </row>
    <row r="21" spans="1:14">
      <c r="A21" s="69"/>
      <c r="B21" s="106" t="s">
        <v>27</v>
      </c>
      <c r="C21" s="77"/>
      <c r="D21" s="111">
        <v>1.04</v>
      </c>
      <c r="E21" s="64">
        <v>1</v>
      </c>
      <c r="F21" s="75">
        <v>5.71</v>
      </c>
      <c r="G21" s="135"/>
      <c r="H21" s="75">
        <v>16.82</v>
      </c>
      <c r="I21" s="76">
        <v>10.8</v>
      </c>
      <c r="J21" s="75">
        <v>96.3</v>
      </c>
      <c r="K21" s="78" t="s">
        <v>41</v>
      </c>
    </row>
    <row r="22" spans="1:14" ht="15" thickBot="1">
      <c r="A22" s="69"/>
      <c r="B22" s="109"/>
      <c r="C22" s="79"/>
      <c r="D22" s="112">
        <v>1.26</v>
      </c>
      <c r="E22" s="58" t="s">
        <v>22</v>
      </c>
      <c r="F22" s="80">
        <v>6.23</v>
      </c>
      <c r="G22" s="135"/>
      <c r="H22" s="80">
        <v>19.635999999999999</v>
      </c>
      <c r="I22" s="81">
        <v>10.44</v>
      </c>
      <c r="J22" s="80">
        <v>96.1</v>
      </c>
      <c r="K22" s="82"/>
    </row>
    <row r="23" spans="1:14" ht="15" thickTop="1">
      <c r="A23" s="69"/>
      <c r="B23" s="106">
        <v>8</v>
      </c>
      <c r="C23" s="47">
        <v>0.37222222222222223</v>
      </c>
      <c r="D23" s="110">
        <v>0.04</v>
      </c>
      <c r="E23" s="29" t="s">
        <v>20</v>
      </c>
      <c r="F23" s="48">
        <v>5.08</v>
      </c>
      <c r="G23" s="135"/>
      <c r="H23" s="48">
        <v>11.02</v>
      </c>
      <c r="I23" s="62">
        <v>11.3</v>
      </c>
      <c r="J23" s="63">
        <v>95.4</v>
      </c>
      <c r="K23" s="120">
        <v>1.4</v>
      </c>
    </row>
    <row r="24" spans="1:14">
      <c r="A24" s="69"/>
      <c r="B24" s="106" t="s">
        <v>39</v>
      </c>
      <c r="C24" s="47"/>
      <c r="D24" s="115">
        <v>0.99</v>
      </c>
      <c r="E24" s="28">
        <v>1</v>
      </c>
      <c r="F24" s="116">
        <v>5.49</v>
      </c>
      <c r="G24" s="135"/>
      <c r="H24" s="116">
        <v>15.97</v>
      </c>
      <c r="I24" s="117">
        <v>10.77</v>
      </c>
      <c r="J24" s="118">
        <v>95</v>
      </c>
      <c r="K24" s="121" t="s">
        <v>41</v>
      </c>
    </row>
    <row r="25" spans="1:14" ht="15" thickBot="1">
      <c r="A25" s="69"/>
      <c r="B25" s="56"/>
      <c r="C25" s="77"/>
      <c r="D25" s="126">
        <v>1.1599999999999999</v>
      </c>
      <c r="E25" s="127" t="s">
        <v>22</v>
      </c>
      <c r="F25" s="128">
        <v>5.88</v>
      </c>
      <c r="G25" s="135"/>
      <c r="H25" s="128">
        <v>16.760000000000002</v>
      </c>
      <c r="I25" s="129">
        <v>10.62</v>
      </c>
      <c r="J25" s="130">
        <v>95.1</v>
      </c>
      <c r="K25" s="131"/>
    </row>
    <row r="26" spans="1:14" ht="15" thickTop="1">
      <c r="A26" s="69"/>
      <c r="B26" s="106">
        <v>9</v>
      </c>
      <c r="C26" s="147" t="s">
        <v>50</v>
      </c>
      <c r="D26" s="148"/>
      <c r="E26" s="148"/>
      <c r="F26" s="148"/>
      <c r="G26" s="148"/>
      <c r="H26" s="148"/>
      <c r="I26" s="148"/>
      <c r="J26" s="148"/>
      <c r="K26" s="149"/>
    </row>
    <row r="27" spans="1:14" ht="15" thickBot="1">
      <c r="A27" s="69"/>
      <c r="B27" s="56" t="s">
        <v>48</v>
      </c>
      <c r="C27" s="150"/>
      <c r="D27" s="151"/>
      <c r="E27" s="151"/>
      <c r="F27" s="151"/>
      <c r="G27" s="151"/>
      <c r="H27" s="151"/>
      <c r="I27" s="151"/>
      <c r="J27" s="151"/>
      <c r="K27" s="152"/>
    </row>
    <row r="28" spans="1:14" ht="15" thickTop="1">
      <c r="A28" s="69"/>
      <c r="B28" s="106">
        <v>10</v>
      </c>
      <c r="C28" s="150"/>
      <c r="D28" s="151"/>
      <c r="E28" s="151"/>
      <c r="F28" s="151"/>
      <c r="G28" s="151"/>
      <c r="H28" s="151"/>
      <c r="I28" s="151"/>
      <c r="J28" s="151"/>
      <c r="K28" s="152"/>
    </row>
    <row r="29" spans="1:14" ht="15" thickBot="1">
      <c r="A29" s="71"/>
      <c r="B29" s="107" t="s">
        <v>49</v>
      </c>
      <c r="C29" s="153"/>
      <c r="D29" s="154"/>
      <c r="E29" s="154"/>
      <c r="F29" s="154"/>
      <c r="G29" s="154"/>
      <c r="H29" s="154"/>
      <c r="I29" s="154"/>
      <c r="J29" s="154"/>
      <c r="K29" s="155"/>
    </row>
    <row r="30" spans="1:14">
      <c r="B30" s="31"/>
    </row>
  </sheetData>
  <mergeCells count="2">
    <mergeCell ref="G2:G25"/>
    <mergeCell ref="C26:K29"/>
  </mergeCells>
  <phoneticPr fontId="3"/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customHeight="1" thickTop="1">
      <c r="A2" s="46">
        <v>44222</v>
      </c>
      <c r="B2" s="106">
        <v>1</v>
      </c>
      <c r="C2" s="47">
        <v>0.3888888888888889</v>
      </c>
      <c r="D2" s="110">
        <v>0</v>
      </c>
      <c r="E2" s="29" t="s">
        <v>20</v>
      </c>
      <c r="F2" s="48">
        <v>8.1300000000000008</v>
      </c>
      <c r="G2" s="134" t="s">
        <v>40</v>
      </c>
      <c r="H2" s="48">
        <v>11.17</v>
      </c>
      <c r="I2" s="49">
        <v>9.3699999999999992</v>
      </c>
      <c r="J2" s="50">
        <v>85.3</v>
      </c>
      <c r="K2" s="73">
        <v>1</v>
      </c>
    </row>
    <row r="3" spans="1:14">
      <c r="A3" s="51"/>
      <c r="B3" s="106" t="s">
        <v>21</v>
      </c>
      <c r="C3" s="27"/>
      <c r="D3" s="111"/>
      <c r="E3" s="52">
        <v>1</v>
      </c>
      <c r="F3" s="53"/>
      <c r="G3" s="135"/>
      <c r="H3" s="53"/>
      <c r="I3" s="54"/>
      <c r="J3" s="55"/>
      <c r="K3" s="73" t="s">
        <v>41</v>
      </c>
    </row>
    <row r="4" spans="1:14" ht="15" thickBot="1">
      <c r="A4" s="51"/>
      <c r="B4" s="109"/>
      <c r="C4" s="57"/>
      <c r="D4" s="112">
        <v>0.82</v>
      </c>
      <c r="E4" s="58" t="s">
        <v>22</v>
      </c>
      <c r="F4" s="59">
        <v>8.24</v>
      </c>
      <c r="G4" s="135"/>
      <c r="H4" s="59">
        <v>11.41</v>
      </c>
      <c r="I4" s="60">
        <v>10.26</v>
      </c>
      <c r="J4" s="61">
        <v>93.9</v>
      </c>
      <c r="K4" s="74"/>
    </row>
    <row r="5" spans="1:14" ht="15" thickTop="1">
      <c r="A5" s="51"/>
      <c r="B5" s="106">
        <v>2</v>
      </c>
      <c r="C5" s="47">
        <v>0.39305555555555555</v>
      </c>
      <c r="D5" s="110">
        <v>0.05</v>
      </c>
      <c r="E5" s="29" t="s">
        <v>20</v>
      </c>
      <c r="F5" s="48">
        <v>8.09</v>
      </c>
      <c r="G5" s="135"/>
      <c r="H5" s="48">
        <v>10.25</v>
      </c>
      <c r="I5" s="62">
        <v>11.1</v>
      </c>
      <c r="J5" s="63">
        <v>100.4</v>
      </c>
      <c r="K5" s="73">
        <v>1.1000000000000001</v>
      </c>
    </row>
    <row r="6" spans="1:14">
      <c r="A6" s="51"/>
      <c r="B6" s="106" t="s">
        <v>38</v>
      </c>
      <c r="C6" s="47"/>
      <c r="D6" s="115"/>
      <c r="E6" s="28">
        <v>1</v>
      </c>
      <c r="F6" s="116"/>
      <c r="G6" s="135"/>
      <c r="H6" s="116"/>
      <c r="I6" s="117"/>
      <c r="J6" s="118"/>
      <c r="K6" s="73" t="s">
        <v>41</v>
      </c>
    </row>
    <row r="7" spans="1:14" ht="15" thickBot="1">
      <c r="A7" s="51"/>
      <c r="B7" s="109"/>
      <c r="C7" s="56"/>
      <c r="D7" s="112">
        <v>0.94</v>
      </c>
      <c r="E7" s="58" t="s">
        <v>22</v>
      </c>
      <c r="F7" s="59">
        <v>8.14</v>
      </c>
      <c r="G7" s="135"/>
      <c r="H7" s="59">
        <v>10.47</v>
      </c>
      <c r="I7" s="67">
        <v>10.88</v>
      </c>
      <c r="J7" s="68">
        <v>98.7</v>
      </c>
      <c r="K7" s="74"/>
    </row>
    <row r="8" spans="1:14" ht="15" thickTop="1">
      <c r="A8" s="51"/>
      <c r="B8" s="106">
        <v>3</v>
      </c>
      <c r="C8" s="47">
        <v>0.39583333333333331</v>
      </c>
      <c r="D8" s="110">
        <v>0.1</v>
      </c>
      <c r="E8" s="29" t="s">
        <v>20</v>
      </c>
      <c r="F8" s="48">
        <v>7.92</v>
      </c>
      <c r="G8" s="135"/>
      <c r="H8" s="48">
        <v>9.39</v>
      </c>
      <c r="I8" s="62">
        <v>11.35</v>
      </c>
      <c r="J8" s="63">
        <v>101.6</v>
      </c>
      <c r="K8" s="120">
        <v>1.3</v>
      </c>
    </row>
    <row r="9" spans="1:14">
      <c r="A9" s="51"/>
      <c r="B9" s="106" t="s">
        <v>23</v>
      </c>
      <c r="C9" s="28"/>
      <c r="D9" s="115">
        <v>0.94</v>
      </c>
      <c r="E9" s="28">
        <v>1</v>
      </c>
      <c r="F9" s="116">
        <v>7.93</v>
      </c>
      <c r="G9" s="135"/>
      <c r="H9" s="116">
        <v>10.09</v>
      </c>
      <c r="I9" s="117">
        <v>11.28</v>
      </c>
      <c r="J9" s="118">
        <v>101.5</v>
      </c>
      <c r="K9" s="121" t="s">
        <v>41</v>
      </c>
    </row>
    <row r="10" spans="1:14" ht="15" thickBot="1">
      <c r="A10" s="51"/>
      <c r="B10" s="109"/>
      <c r="C10" s="56"/>
      <c r="D10" s="112">
        <v>1.26</v>
      </c>
      <c r="E10" s="58" t="s">
        <v>22</v>
      </c>
      <c r="F10" s="59">
        <v>8.32</v>
      </c>
      <c r="G10" s="135"/>
      <c r="H10" s="59">
        <v>11.02</v>
      </c>
      <c r="I10" s="67">
        <v>11.05</v>
      </c>
      <c r="J10" s="68">
        <v>101</v>
      </c>
      <c r="K10" s="119"/>
    </row>
    <row r="11" spans="1:14" ht="15" thickTop="1">
      <c r="A11" s="51"/>
      <c r="B11" s="106">
        <v>4</v>
      </c>
      <c r="C11" s="47">
        <v>0.3979166666666667</v>
      </c>
      <c r="D11" s="110">
        <v>0.01</v>
      </c>
      <c r="E11" s="29" t="s">
        <v>20</v>
      </c>
      <c r="F11" s="48">
        <v>6.89</v>
      </c>
      <c r="G11" s="135"/>
      <c r="H11" s="48">
        <v>8.0399999999999991</v>
      </c>
      <c r="I11" s="62">
        <v>11.53</v>
      </c>
      <c r="J11" s="63">
        <v>99.9</v>
      </c>
      <c r="K11" s="73">
        <v>1.3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1.06</v>
      </c>
      <c r="E12" s="64">
        <v>1</v>
      </c>
      <c r="F12" s="53">
        <v>8.4700000000000006</v>
      </c>
      <c r="G12" s="135"/>
      <c r="H12" s="53">
        <v>18.53</v>
      </c>
      <c r="I12" s="65">
        <v>10.33</v>
      </c>
      <c r="J12" s="66">
        <v>99.5</v>
      </c>
      <c r="K12" s="73" t="s">
        <v>41</v>
      </c>
      <c r="L12" s="125"/>
      <c r="M12" s="125"/>
      <c r="N12" s="125"/>
    </row>
    <row r="13" spans="1:14" ht="15" thickBot="1">
      <c r="A13" s="51"/>
      <c r="B13" s="109"/>
      <c r="C13" s="56"/>
      <c r="D13" s="112">
        <v>1.1399999999999999</v>
      </c>
      <c r="E13" s="58" t="s">
        <v>22</v>
      </c>
      <c r="F13" s="59">
        <v>10.16</v>
      </c>
      <c r="G13" s="135"/>
      <c r="H13" s="59">
        <v>22.67</v>
      </c>
      <c r="I13" s="67">
        <v>10.92</v>
      </c>
      <c r="J13" s="68">
        <v>112.2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0.41041666666666665</v>
      </c>
      <c r="D14" s="110">
        <v>0.03</v>
      </c>
      <c r="E14" s="29" t="s">
        <v>20</v>
      </c>
      <c r="F14" s="48">
        <v>8.18</v>
      </c>
      <c r="G14" s="135"/>
      <c r="H14" s="48">
        <v>9.69</v>
      </c>
      <c r="I14" s="62">
        <v>12.2</v>
      </c>
      <c r="J14" s="63">
        <v>110.2</v>
      </c>
      <c r="K14" s="73">
        <v>1.2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1.06</v>
      </c>
      <c r="E15" s="64">
        <v>1</v>
      </c>
      <c r="F15" s="53">
        <v>9.1199999999999992</v>
      </c>
      <c r="G15" s="135"/>
      <c r="H15" s="53">
        <v>18.36</v>
      </c>
      <c r="I15" s="65">
        <v>11.38</v>
      </c>
      <c r="J15" s="66">
        <v>111.1</v>
      </c>
      <c r="K15" s="73"/>
      <c r="L15" s="125"/>
      <c r="M15" s="125"/>
      <c r="N15" s="125"/>
    </row>
    <row r="16" spans="1:14" ht="15" thickBot="1">
      <c r="A16" s="51"/>
      <c r="B16" s="109"/>
      <c r="C16" s="56"/>
      <c r="D16" s="112">
        <v>1.31</v>
      </c>
      <c r="E16" s="58" t="s">
        <v>22</v>
      </c>
      <c r="F16" s="59">
        <v>10.97</v>
      </c>
      <c r="G16" s="135"/>
      <c r="H16" s="59">
        <v>27.48</v>
      </c>
      <c r="I16" s="67">
        <v>10.37</v>
      </c>
      <c r="J16" s="68">
        <v>111.9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0.41666666666666669</v>
      </c>
      <c r="D17" s="110">
        <v>0.06</v>
      </c>
      <c r="E17" s="29" t="s">
        <v>20</v>
      </c>
      <c r="F17" s="48">
        <v>7.36</v>
      </c>
      <c r="G17" s="135"/>
      <c r="H17" s="48">
        <v>8.15</v>
      </c>
      <c r="I17" s="62">
        <v>11.46</v>
      </c>
      <c r="J17" s="63">
        <v>100.4</v>
      </c>
      <c r="K17" s="73">
        <v>1.1000000000000001</v>
      </c>
      <c r="L17" s="125"/>
      <c r="M17" s="125"/>
      <c r="N17" s="125"/>
    </row>
    <row r="18" spans="1:14">
      <c r="A18" s="51"/>
      <c r="B18" s="106" t="s">
        <v>26</v>
      </c>
      <c r="C18" s="28"/>
      <c r="D18" s="111"/>
      <c r="E18" s="64">
        <v>1</v>
      </c>
      <c r="F18" s="53"/>
      <c r="G18" s="135"/>
      <c r="H18" s="53"/>
      <c r="I18" s="65"/>
      <c r="J18" s="66"/>
      <c r="K18" s="73" t="s">
        <v>41</v>
      </c>
      <c r="L18" s="125"/>
      <c r="M18" s="125"/>
      <c r="N18" s="125"/>
    </row>
    <row r="19" spans="1:14" ht="15" thickBot="1">
      <c r="A19" s="51"/>
      <c r="B19" s="109"/>
      <c r="C19" s="56"/>
      <c r="D19" s="112">
        <v>0.84</v>
      </c>
      <c r="E19" s="58" t="s">
        <v>22</v>
      </c>
      <c r="F19" s="59">
        <v>7.58</v>
      </c>
      <c r="G19" s="135"/>
      <c r="H19" s="59">
        <v>10.41</v>
      </c>
      <c r="I19" s="67">
        <v>11.55</v>
      </c>
      <c r="J19" s="68">
        <v>103.3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0.41250000000000003</v>
      </c>
      <c r="D20" s="110">
        <v>0</v>
      </c>
      <c r="E20" s="29" t="s">
        <v>20</v>
      </c>
      <c r="F20" s="75">
        <v>6.46</v>
      </c>
      <c r="G20" s="135"/>
      <c r="H20" s="75">
        <v>7.57</v>
      </c>
      <c r="I20" s="76">
        <v>11.53</v>
      </c>
      <c r="J20" s="75">
        <v>98.5</v>
      </c>
      <c r="K20" s="73">
        <v>1.1000000000000001</v>
      </c>
    </row>
    <row r="21" spans="1:14">
      <c r="A21" s="69"/>
      <c r="B21" s="106" t="s">
        <v>27</v>
      </c>
      <c r="C21" s="77"/>
      <c r="D21" s="111"/>
      <c r="E21" s="64">
        <v>1</v>
      </c>
      <c r="F21" s="75"/>
      <c r="G21" s="135"/>
      <c r="H21" s="75"/>
      <c r="I21" s="76"/>
      <c r="J21" s="75"/>
      <c r="K21" s="78" t="s">
        <v>41</v>
      </c>
    </row>
    <row r="22" spans="1:14" ht="15" thickBot="1">
      <c r="A22" s="69"/>
      <c r="B22" s="109"/>
      <c r="C22" s="79"/>
      <c r="D22" s="112">
        <v>0.91</v>
      </c>
      <c r="E22" s="58" t="s">
        <v>22</v>
      </c>
      <c r="F22" s="80">
        <v>8.6999999999999993</v>
      </c>
      <c r="G22" s="135"/>
      <c r="H22" s="80">
        <v>20.02</v>
      </c>
      <c r="I22" s="81">
        <v>11.25</v>
      </c>
      <c r="J22" s="80">
        <v>109.9</v>
      </c>
      <c r="K22" s="82"/>
    </row>
    <row r="23" spans="1:14" ht="15" thickTop="1">
      <c r="A23" s="69"/>
      <c r="B23" s="106">
        <v>8</v>
      </c>
      <c r="C23" s="47">
        <v>0.375</v>
      </c>
      <c r="D23" s="110">
        <v>0.09</v>
      </c>
      <c r="E23" s="29" t="s">
        <v>20</v>
      </c>
      <c r="F23" s="48">
        <v>8.43</v>
      </c>
      <c r="G23" s="135"/>
      <c r="H23" s="48">
        <v>11.48</v>
      </c>
      <c r="I23" s="62">
        <v>11.83</v>
      </c>
      <c r="J23" s="63">
        <v>108.7</v>
      </c>
      <c r="K23" s="120">
        <v>1.1000000000000001</v>
      </c>
    </row>
    <row r="24" spans="1:14">
      <c r="A24" s="69"/>
      <c r="B24" s="106" t="s">
        <v>39</v>
      </c>
      <c r="C24" s="47"/>
      <c r="D24" s="115">
        <v>1.01</v>
      </c>
      <c r="E24" s="28">
        <v>1</v>
      </c>
      <c r="F24" s="116">
        <v>10.27</v>
      </c>
      <c r="G24" s="135"/>
      <c r="H24" s="116">
        <v>22.61</v>
      </c>
      <c r="I24" s="117">
        <v>10.85</v>
      </c>
      <c r="J24" s="118">
        <v>111.7</v>
      </c>
      <c r="K24" s="121" t="s">
        <v>41</v>
      </c>
    </row>
    <row r="25" spans="1:14" ht="15" thickBot="1">
      <c r="A25" s="69"/>
      <c r="B25" s="56"/>
      <c r="C25" s="77"/>
      <c r="D25" s="126">
        <v>1.1100000000000001</v>
      </c>
      <c r="E25" s="127" t="s">
        <v>22</v>
      </c>
      <c r="F25" s="128">
        <v>10.07</v>
      </c>
      <c r="G25" s="135"/>
      <c r="H25" s="128">
        <v>23.01</v>
      </c>
      <c r="I25" s="129">
        <v>10.89</v>
      </c>
      <c r="J25" s="130">
        <v>111.9</v>
      </c>
      <c r="K25" s="131"/>
    </row>
    <row r="26" spans="1:14" ht="15" thickTop="1">
      <c r="A26" s="69"/>
      <c r="B26" s="106">
        <v>9</v>
      </c>
      <c r="C26" s="147" t="s">
        <v>50</v>
      </c>
      <c r="D26" s="148"/>
      <c r="E26" s="148"/>
      <c r="F26" s="148"/>
      <c r="G26" s="148"/>
      <c r="H26" s="148"/>
      <c r="I26" s="148"/>
      <c r="J26" s="148"/>
      <c r="K26" s="149"/>
    </row>
    <row r="27" spans="1:14" ht="15" thickBot="1">
      <c r="A27" s="69"/>
      <c r="B27" s="56" t="s">
        <v>48</v>
      </c>
      <c r="C27" s="150"/>
      <c r="D27" s="151"/>
      <c r="E27" s="151"/>
      <c r="F27" s="151"/>
      <c r="G27" s="151"/>
      <c r="H27" s="151"/>
      <c r="I27" s="151"/>
      <c r="J27" s="151"/>
      <c r="K27" s="152"/>
    </row>
    <row r="28" spans="1:14" ht="15" thickTop="1">
      <c r="A28" s="69"/>
      <c r="B28" s="106">
        <v>10</v>
      </c>
      <c r="C28" s="150"/>
      <c r="D28" s="151"/>
      <c r="E28" s="151"/>
      <c r="F28" s="151"/>
      <c r="G28" s="151"/>
      <c r="H28" s="151"/>
      <c r="I28" s="151"/>
      <c r="J28" s="151"/>
      <c r="K28" s="152"/>
    </row>
    <row r="29" spans="1:14" ht="15" thickBot="1">
      <c r="A29" s="71"/>
      <c r="B29" s="107" t="s">
        <v>49</v>
      </c>
      <c r="C29" s="153"/>
      <c r="D29" s="154"/>
      <c r="E29" s="154"/>
      <c r="F29" s="154"/>
      <c r="G29" s="154"/>
      <c r="H29" s="154"/>
      <c r="I29" s="154"/>
      <c r="J29" s="154"/>
      <c r="K29" s="155"/>
    </row>
    <row r="30" spans="1:14">
      <c r="B30" s="31"/>
    </row>
  </sheetData>
  <mergeCells count="2">
    <mergeCell ref="G2:G25"/>
    <mergeCell ref="C26:K29"/>
  </mergeCells>
  <phoneticPr fontId="3"/>
  <pageMargins left="0.7" right="0.7" top="0.75" bottom="0.75" header="0.3" footer="0.3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customHeight="1" thickTop="1">
      <c r="A2" s="46">
        <v>44251</v>
      </c>
      <c r="B2" s="106">
        <v>1</v>
      </c>
      <c r="C2" s="47">
        <v>0.38750000000000001</v>
      </c>
      <c r="D2" s="110">
        <v>0.08</v>
      </c>
      <c r="E2" s="29" t="s">
        <v>20</v>
      </c>
      <c r="F2" s="48">
        <v>11.36</v>
      </c>
      <c r="G2" s="134" t="s">
        <v>40</v>
      </c>
      <c r="H2" s="48">
        <v>14.8</v>
      </c>
      <c r="I2" s="49">
        <v>10.6</v>
      </c>
      <c r="J2" s="50">
        <v>106.5</v>
      </c>
      <c r="K2" s="73">
        <v>1.8</v>
      </c>
    </row>
    <row r="3" spans="1:14">
      <c r="A3" s="51"/>
      <c r="B3" s="106" t="s">
        <v>21</v>
      </c>
      <c r="C3" s="27"/>
      <c r="D3" s="111">
        <v>0.91</v>
      </c>
      <c r="E3" s="52">
        <v>1</v>
      </c>
      <c r="F3" s="53">
        <v>11.39</v>
      </c>
      <c r="G3" s="135"/>
      <c r="H3" s="53">
        <v>14.78</v>
      </c>
      <c r="I3" s="54">
        <v>10.67</v>
      </c>
      <c r="J3" s="55">
        <v>107.2</v>
      </c>
      <c r="K3" s="73" t="s">
        <v>41</v>
      </c>
    </row>
    <row r="4" spans="1:14" ht="15" thickBot="1">
      <c r="A4" s="51"/>
      <c r="B4" s="109"/>
      <c r="C4" s="57"/>
      <c r="D4" s="112">
        <v>1.8</v>
      </c>
      <c r="E4" s="58" t="s">
        <v>22</v>
      </c>
      <c r="F4" s="59">
        <v>11.39</v>
      </c>
      <c r="G4" s="135"/>
      <c r="H4" s="59">
        <v>14.84</v>
      </c>
      <c r="I4" s="60">
        <v>10.73</v>
      </c>
      <c r="J4" s="61">
        <v>107.8</v>
      </c>
      <c r="K4" s="74"/>
    </row>
    <row r="5" spans="1:14" ht="15" thickTop="1">
      <c r="A5" s="51"/>
      <c r="B5" s="106">
        <v>2</v>
      </c>
      <c r="C5" s="47">
        <v>0.39305555555555555</v>
      </c>
      <c r="D5" s="110">
        <v>0.04</v>
      </c>
      <c r="E5" s="29" t="s">
        <v>20</v>
      </c>
      <c r="F5" s="48">
        <v>11.28</v>
      </c>
      <c r="G5" s="135"/>
      <c r="H5" s="48">
        <v>14.11</v>
      </c>
      <c r="I5" s="62">
        <v>11.39</v>
      </c>
      <c r="J5" s="63">
        <v>113.7</v>
      </c>
      <c r="K5" s="73">
        <v>1.1000000000000001</v>
      </c>
    </row>
    <row r="6" spans="1:14">
      <c r="A6" s="51"/>
      <c r="B6" s="106" t="s">
        <v>38</v>
      </c>
      <c r="C6" s="47"/>
      <c r="D6" s="115"/>
      <c r="E6" s="28">
        <v>1</v>
      </c>
      <c r="F6" s="116"/>
      <c r="G6" s="135"/>
      <c r="H6" s="116"/>
      <c r="I6" s="117"/>
      <c r="J6" s="118"/>
      <c r="K6" s="73" t="s">
        <v>41</v>
      </c>
    </row>
    <row r="7" spans="1:14" ht="15" thickBot="1">
      <c r="A7" s="51"/>
      <c r="B7" s="109"/>
      <c r="C7" s="56"/>
      <c r="D7" s="112">
        <v>0.94</v>
      </c>
      <c r="E7" s="58" t="s">
        <v>22</v>
      </c>
      <c r="F7" s="59">
        <v>11.42</v>
      </c>
      <c r="G7" s="135"/>
      <c r="H7" s="59">
        <v>14.46</v>
      </c>
      <c r="I7" s="67">
        <v>11.53</v>
      </c>
      <c r="J7" s="68">
        <v>115.6</v>
      </c>
      <c r="K7" s="74"/>
    </row>
    <row r="8" spans="1:14" ht="15" thickTop="1">
      <c r="A8" s="51"/>
      <c r="B8" s="106">
        <v>3</v>
      </c>
      <c r="C8" s="47">
        <v>0.39652777777777781</v>
      </c>
      <c r="D8" s="110">
        <v>0.14000000000000001</v>
      </c>
      <c r="E8" s="29" t="s">
        <v>20</v>
      </c>
      <c r="F8" s="48">
        <v>11.35</v>
      </c>
      <c r="G8" s="135"/>
      <c r="H8" s="48">
        <v>13.37</v>
      </c>
      <c r="I8" s="62">
        <v>11.42</v>
      </c>
      <c r="J8" s="63">
        <v>113.6</v>
      </c>
      <c r="K8" s="120">
        <v>1.2</v>
      </c>
    </row>
    <row r="9" spans="1:14">
      <c r="A9" s="51"/>
      <c r="B9" s="106" t="s">
        <v>23</v>
      </c>
      <c r="C9" s="28"/>
      <c r="D9" s="115">
        <v>1.04</v>
      </c>
      <c r="E9" s="28">
        <v>1</v>
      </c>
      <c r="F9" s="116">
        <v>11.36</v>
      </c>
      <c r="G9" s="135"/>
      <c r="H9" s="116">
        <v>13.44</v>
      </c>
      <c r="I9" s="117">
        <v>11.57</v>
      </c>
      <c r="J9" s="118">
        <v>115.2</v>
      </c>
      <c r="K9" s="121"/>
    </row>
    <row r="10" spans="1:14" ht="15" thickBot="1">
      <c r="A10" s="51"/>
      <c r="B10" s="109"/>
      <c r="C10" s="56"/>
      <c r="D10" s="112">
        <v>1.36</v>
      </c>
      <c r="E10" s="58" t="s">
        <v>22</v>
      </c>
      <c r="F10" s="59">
        <v>11.42</v>
      </c>
      <c r="G10" s="135"/>
      <c r="H10" s="59">
        <v>13.87</v>
      </c>
      <c r="I10" s="67">
        <v>11.57</v>
      </c>
      <c r="J10" s="68">
        <v>115.7</v>
      </c>
      <c r="K10" s="119"/>
    </row>
    <row r="11" spans="1:14" ht="15" thickTop="1">
      <c r="A11" s="51"/>
      <c r="B11" s="106">
        <v>4</v>
      </c>
      <c r="C11" s="47">
        <v>0.39861111111111108</v>
      </c>
      <c r="D11" s="138" t="s">
        <v>43</v>
      </c>
      <c r="E11" s="139"/>
      <c r="F11" s="140"/>
      <c r="G11" s="135"/>
      <c r="H11" s="138" t="s">
        <v>43</v>
      </c>
      <c r="I11" s="139"/>
      <c r="J11" s="140"/>
      <c r="K11" s="73">
        <v>1.3</v>
      </c>
      <c r="L11" s="125"/>
      <c r="M11" s="125"/>
      <c r="N11" s="125"/>
    </row>
    <row r="12" spans="1:14">
      <c r="A12" s="51"/>
      <c r="B12" s="106" t="s">
        <v>24</v>
      </c>
      <c r="C12" s="28"/>
      <c r="D12" s="141"/>
      <c r="E12" s="142"/>
      <c r="F12" s="143"/>
      <c r="G12" s="135"/>
      <c r="H12" s="141"/>
      <c r="I12" s="142"/>
      <c r="J12" s="143"/>
      <c r="K12" s="73"/>
      <c r="L12" s="125"/>
      <c r="M12" s="125"/>
      <c r="N12" s="125"/>
    </row>
    <row r="13" spans="1:14" ht="15" thickBot="1">
      <c r="A13" s="51"/>
      <c r="B13" s="109"/>
      <c r="C13" s="56"/>
      <c r="D13" s="144"/>
      <c r="E13" s="145"/>
      <c r="F13" s="146"/>
      <c r="G13" s="135"/>
      <c r="H13" s="144"/>
      <c r="I13" s="145"/>
      <c r="J13" s="146"/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0.41388888888888892</v>
      </c>
      <c r="D14" s="110">
        <v>0.04</v>
      </c>
      <c r="E14" s="29" t="s">
        <v>20</v>
      </c>
      <c r="F14" s="48">
        <v>11.43</v>
      </c>
      <c r="G14" s="135"/>
      <c r="H14" s="48">
        <v>14.48</v>
      </c>
      <c r="I14" s="62">
        <v>12.06</v>
      </c>
      <c r="J14" s="63">
        <v>121</v>
      </c>
      <c r="K14" s="73">
        <v>1.2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1.0900000000000001</v>
      </c>
      <c r="E15" s="64">
        <v>1</v>
      </c>
      <c r="F15" s="53">
        <v>11.41</v>
      </c>
      <c r="G15" s="135"/>
      <c r="H15" s="53">
        <v>16.399999999999999</v>
      </c>
      <c r="I15" s="65">
        <v>12.27</v>
      </c>
      <c r="J15" s="66">
        <v>124.6</v>
      </c>
      <c r="K15" s="73"/>
      <c r="L15" s="125"/>
      <c r="M15" s="125"/>
      <c r="N15" s="125"/>
    </row>
    <row r="16" spans="1:14" ht="15" thickBot="1">
      <c r="A16" s="51"/>
      <c r="B16" s="109"/>
      <c r="C16" s="56"/>
      <c r="D16" s="112">
        <v>1.37</v>
      </c>
      <c r="E16" s="58" t="s">
        <v>22</v>
      </c>
      <c r="F16" s="59">
        <v>12.41</v>
      </c>
      <c r="G16" s="135"/>
      <c r="H16" s="59">
        <v>20.05</v>
      </c>
      <c r="I16" s="67">
        <v>11.71</v>
      </c>
      <c r="J16" s="68">
        <v>124.4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0.4201388888888889</v>
      </c>
      <c r="D17" s="110">
        <v>0.03</v>
      </c>
      <c r="E17" s="29" t="s">
        <v>20</v>
      </c>
      <c r="F17" s="48">
        <v>11.85</v>
      </c>
      <c r="G17" s="135"/>
      <c r="H17" s="48">
        <v>14.44</v>
      </c>
      <c r="I17" s="62">
        <v>11.07</v>
      </c>
      <c r="J17" s="63">
        <v>112.1</v>
      </c>
      <c r="K17" s="73">
        <v>1</v>
      </c>
      <c r="L17" s="125"/>
      <c r="M17" s="125"/>
      <c r="N17" s="125"/>
    </row>
    <row r="18" spans="1:14">
      <c r="A18" s="51"/>
      <c r="B18" s="106" t="s">
        <v>26</v>
      </c>
      <c r="C18" s="28"/>
      <c r="D18" s="111"/>
      <c r="E18" s="64">
        <v>1</v>
      </c>
      <c r="F18" s="53"/>
      <c r="G18" s="135"/>
      <c r="H18" s="53"/>
      <c r="I18" s="65"/>
      <c r="J18" s="66"/>
      <c r="K18" s="73" t="s">
        <v>41</v>
      </c>
      <c r="L18" s="125"/>
      <c r="M18" s="125"/>
      <c r="N18" s="125"/>
    </row>
    <row r="19" spans="1:14" ht="15" thickBot="1">
      <c r="A19" s="51"/>
      <c r="B19" s="109"/>
      <c r="C19" s="56"/>
      <c r="D19" s="112">
        <v>0.85</v>
      </c>
      <c r="E19" s="58" t="s">
        <v>22</v>
      </c>
      <c r="F19" s="59">
        <v>12.16</v>
      </c>
      <c r="G19" s="135"/>
      <c r="H19" s="59">
        <v>15.75</v>
      </c>
      <c r="I19" s="67">
        <v>11.33</v>
      </c>
      <c r="J19" s="68">
        <v>116.5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0.41805555555555557</v>
      </c>
      <c r="D20" s="110">
        <v>0.01</v>
      </c>
      <c r="E20" s="29" t="s">
        <v>20</v>
      </c>
      <c r="F20" s="75">
        <v>9.8699999999999992</v>
      </c>
      <c r="G20" s="135"/>
      <c r="H20" s="75">
        <v>12.11</v>
      </c>
      <c r="I20" s="76">
        <v>11.45</v>
      </c>
      <c r="J20" s="75">
        <v>109.2</v>
      </c>
      <c r="K20" s="73">
        <v>1</v>
      </c>
    </row>
    <row r="21" spans="1:14">
      <c r="A21" s="69"/>
      <c r="B21" s="106" t="s">
        <v>27</v>
      </c>
      <c r="C21" s="77"/>
      <c r="D21" s="111">
        <v>1.01</v>
      </c>
      <c r="E21" s="64">
        <v>1</v>
      </c>
      <c r="F21" s="75">
        <v>10.11</v>
      </c>
      <c r="G21" s="135"/>
      <c r="H21" s="75">
        <v>14.07</v>
      </c>
      <c r="I21" s="76">
        <v>12</v>
      </c>
      <c r="J21" s="75">
        <v>116.6</v>
      </c>
      <c r="K21" s="78"/>
    </row>
    <row r="22" spans="1:14" ht="15" thickBot="1">
      <c r="A22" s="69"/>
      <c r="B22" s="109"/>
      <c r="C22" s="79"/>
      <c r="D22" s="112">
        <v>1.02</v>
      </c>
      <c r="E22" s="58" t="s">
        <v>22</v>
      </c>
      <c r="F22" s="80">
        <v>10.65</v>
      </c>
      <c r="G22" s="135"/>
      <c r="H22" s="80">
        <v>14.13</v>
      </c>
      <c r="I22" s="81">
        <v>11.83</v>
      </c>
      <c r="J22" s="80">
        <v>116.5</v>
      </c>
      <c r="K22" s="82"/>
    </row>
    <row r="23" spans="1:14" ht="15" thickTop="1">
      <c r="A23" s="69"/>
      <c r="B23" s="106">
        <v>8</v>
      </c>
      <c r="C23" s="47">
        <v>0.37847222222222227</v>
      </c>
      <c r="D23" s="110">
        <v>0.03</v>
      </c>
      <c r="E23" s="29" t="s">
        <v>20</v>
      </c>
      <c r="F23" s="48">
        <v>11.29</v>
      </c>
      <c r="G23" s="135"/>
      <c r="H23" s="48">
        <v>15.37</v>
      </c>
      <c r="I23" s="62">
        <v>10.97</v>
      </c>
      <c r="J23" s="63">
        <v>110.3</v>
      </c>
      <c r="K23" s="120">
        <v>1.2</v>
      </c>
    </row>
    <row r="24" spans="1:14">
      <c r="A24" s="69"/>
      <c r="B24" s="106" t="s">
        <v>39</v>
      </c>
      <c r="C24" s="47"/>
      <c r="D24" s="115"/>
      <c r="E24" s="28">
        <v>1</v>
      </c>
      <c r="F24" s="116"/>
      <c r="G24" s="135"/>
      <c r="H24" s="116"/>
      <c r="I24" s="117"/>
      <c r="J24" s="118"/>
      <c r="K24" s="121" t="s">
        <v>41</v>
      </c>
    </row>
    <row r="25" spans="1:14" ht="15" thickBot="1">
      <c r="A25" s="69"/>
      <c r="B25" s="56"/>
      <c r="C25" s="77"/>
      <c r="D25" s="126">
        <v>0.95</v>
      </c>
      <c r="E25" s="127" t="s">
        <v>22</v>
      </c>
      <c r="F25" s="128">
        <v>12.56</v>
      </c>
      <c r="G25" s="135"/>
      <c r="H25" s="128">
        <v>17.39</v>
      </c>
      <c r="I25" s="129">
        <v>11.305999999999999</v>
      </c>
      <c r="J25" s="130">
        <v>115.9</v>
      </c>
      <c r="K25" s="131"/>
    </row>
    <row r="26" spans="1:14" ht="15" thickTop="1">
      <c r="A26" s="69"/>
      <c r="B26" s="106">
        <v>9</v>
      </c>
      <c r="C26" s="147" t="s">
        <v>50</v>
      </c>
      <c r="D26" s="148"/>
      <c r="E26" s="148"/>
      <c r="F26" s="148"/>
      <c r="G26" s="148"/>
      <c r="H26" s="148"/>
      <c r="I26" s="148"/>
      <c r="J26" s="148"/>
      <c r="K26" s="149"/>
    </row>
    <row r="27" spans="1:14" ht="15" thickBot="1">
      <c r="A27" s="69"/>
      <c r="B27" s="56" t="s">
        <v>48</v>
      </c>
      <c r="C27" s="150"/>
      <c r="D27" s="151"/>
      <c r="E27" s="151"/>
      <c r="F27" s="151"/>
      <c r="G27" s="151"/>
      <c r="H27" s="151"/>
      <c r="I27" s="151"/>
      <c r="J27" s="151"/>
      <c r="K27" s="152"/>
    </row>
    <row r="28" spans="1:14" ht="15" thickTop="1">
      <c r="A28" s="69"/>
      <c r="B28" s="106">
        <v>10</v>
      </c>
      <c r="C28" s="150"/>
      <c r="D28" s="151"/>
      <c r="E28" s="151"/>
      <c r="F28" s="151"/>
      <c r="G28" s="151"/>
      <c r="H28" s="151"/>
      <c r="I28" s="151"/>
      <c r="J28" s="151"/>
      <c r="K28" s="152"/>
    </row>
    <row r="29" spans="1:14" ht="15" thickBot="1">
      <c r="A29" s="71"/>
      <c r="B29" s="107" t="s">
        <v>49</v>
      </c>
      <c r="C29" s="153"/>
      <c r="D29" s="154"/>
      <c r="E29" s="154"/>
      <c r="F29" s="154"/>
      <c r="G29" s="154"/>
      <c r="H29" s="154"/>
      <c r="I29" s="154"/>
      <c r="J29" s="154"/>
      <c r="K29" s="155"/>
    </row>
    <row r="30" spans="1:14">
      <c r="B30" s="31"/>
    </row>
  </sheetData>
  <mergeCells count="4">
    <mergeCell ref="G2:G25"/>
    <mergeCell ref="C26:K29"/>
    <mergeCell ref="D11:F13"/>
    <mergeCell ref="H11:J13"/>
  </mergeCells>
  <phoneticPr fontId="3"/>
  <pageMargins left="0.7" right="0.7" top="0.75" bottom="0.75" header="0.3" footer="0.3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>
      <selection activeCell="E21" sqref="E21"/>
    </sheetView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customHeight="1" thickTop="1">
      <c r="A2" s="46">
        <v>44281</v>
      </c>
      <c r="B2" s="106">
        <v>1</v>
      </c>
      <c r="C2" s="47">
        <v>0.49791666666666662</v>
      </c>
      <c r="D2" s="110">
        <v>0.21</v>
      </c>
      <c r="E2" s="29" t="s">
        <v>20</v>
      </c>
      <c r="F2" s="48">
        <v>15.47</v>
      </c>
      <c r="G2" s="134" t="s">
        <v>40</v>
      </c>
      <c r="H2" s="48">
        <v>6.2</v>
      </c>
      <c r="I2" s="49">
        <v>10.35</v>
      </c>
      <c r="J2" s="50">
        <v>107.7</v>
      </c>
      <c r="K2" s="73">
        <v>1.3</v>
      </c>
    </row>
    <row r="3" spans="1:14">
      <c r="A3" s="51"/>
      <c r="B3" s="106" t="s">
        <v>21</v>
      </c>
      <c r="C3" s="27"/>
      <c r="D3" s="111">
        <v>1.04</v>
      </c>
      <c r="E3" s="52">
        <v>1</v>
      </c>
      <c r="F3" s="53">
        <v>15.19</v>
      </c>
      <c r="G3" s="135"/>
      <c r="H3" s="53">
        <v>12.36</v>
      </c>
      <c r="I3" s="54">
        <v>10.27</v>
      </c>
      <c r="J3" s="55">
        <v>110.4</v>
      </c>
      <c r="K3" s="73"/>
    </row>
    <row r="4" spans="1:14" ht="15" thickBot="1">
      <c r="A4" s="51"/>
      <c r="B4" s="109"/>
      <c r="C4" s="57"/>
      <c r="D4" s="112">
        <v>1.1599999999999999</v>
      </c>
      <c r="E4" s="58" t="s">
        <v>22</v>
      </c>
      <c r="F4" s="59">
        <v>15.11</v>
      </c>
      <c r="G4" s="135"/>
      <c r="H4" s="59">
        <v>14.36</v>
      </c>
      <c r="I4" s="60">
        <v>10.11</v>
      </c>
      <c r="J4" s="61">
        <v>109.7</v>
      </c>
      <c r="K4" s="74"/>
    </row>
    <row r="5" spans="1:14" ht="15" thickTop="1">
      <c r="A5" s="51"/>
      <c r="B5" s="106">
        <v>2</v>
      </c>
      <c r="C5" s="47">
        <v>0.49861111111111112</v>
      </c>
      <c r="D5" s="110">
        <v>0.24</v>
      </c>
      <c r="E5" s="29" t="s">
        <v>20</v>
      </c>
      <c r="F5" s="48">
        <v>15.63</v>
      </c>
      <c r="G5" s="135"/>
      <c r="H5" s="48">
        <v>4.6100000000000003</v>
      </c>
      <c r="I5" s="62">
        <v>10.17</v>
      </c>
      <c r="J5" s="63">
        <v>105.1</v>
      </c>
      <c r="K5" s="73">
        <v>0.9</v>
      </c>
    </row>
    <row r="6" spans="1:14">
      <c r="A6" s="51"/>
      <c r="B6" s="106" t="s">
        <v>38</v>
      </c>
      <c r="C6" s="47"/>
      <c r="D6" s="115">
        <v>1.05</v>
      </c>
      <c r="E6" s="28">
        <v>1</v>
      </c>
      <c r="F6" s="116">
        <v>15.45</v>
      </c>
      <c r="G6" s="135"/>
      <c r="H6" s="116">
        <v>4.7300000000000004</v>
      </c>
      <c r="I6" s="117">
        <v>10.49</v>
      </c>
      <c r="J6" s="118">
        <v>108.1</v>
      </c>
      <c r="K6" s="73"/>
    </row>
    <row r="7" spans="1:14" ht="15" thickBot="1">
      <c r="A7" s="51"/>
      <c r="B7" s="109"/>
      <c r="C7" s="56"/>
      <c r="D7" s="112">
        <v>1.1399999999999999</v>
      </c>
      <c r="E7" s="58" t="s">
        <v>22</v>
      </c>
      <c r="F7" s="59">
        <v>15.4</v>
      </c>
      <c r="G7" s="135"/>
      <c r="H7" s="59">
        <v>4.74</v>
      </c>
      <c r="I7" s="67">
        <v>10.51</v>
      </c>
      <c r="J7" s="68">
        <v>108.2</v>
      </c>
      <c r="K7" s="74"/>
    </row>
    <row r="8" spans="1:14" ht="15" thickTop="1">
      <c r="A8" s="51"/>
      <c r="B8" s="106">
        <v>3</v>
      </c>
      <c r="C8" s="47">
        <v>0.50208333333333333</v>
      </c>
      <c r="D8" s="110">
        <v>0.08</v>
      </c>
      <c r="E8" s="29" t="s">
        <v>20</v>
      </c>
      <c r="F8" s="48">
        <v>14.82</v>
      </c>
      <c r="G8" s="135"/>
      <c r="H8" s="48">
        <v>4.3099999999999996</v>
      </c>
      <c r="I8" s="62">
        <v>12.14</v>
      </c>
      <c r="J8" s="63">
        <v>123.1</v>
      </c>
      <c r="K8" s="120">
        <v>0.9</v>
      </c>
    </row>
    <row r="9" spans="1:14">
      <c r="A9" s="51"/>
      <c r="B9" s="106" t="s">
        <v>23</v>
      </c>
      <c r="C9" s="28"/>
      <c r="D9" s="115">
        <v>1.03</v>
      </c>
      <c r="E9" s="28">
        <v>1</v>
      </c>
      <c r="F9" s="116">
        <v>14.59</v>
      </c>
      <c r="G9" s="135"/>
      <c r="H9" s="116">
        <v>4.37</v>
      </c>
      <c r="I9" s="117">
        <v>12.14</v>
      </c>
      <c r="J9" s="118">
        <v>122.6</v>
      </c>
      <c r="K9" s="121"/>
    </row>
    <row r="10" spans="1:14" ht="15" thickBot="1">
      <c r="A10" s="51"/>
      <c r="B10" s="109"/>
      <c r="C10" s="56"/>
      <c r="D10" s="112">
        <v>1.06</v>
      </c>
      <c r="E10" s="58" t="s">
        <v>22</v>
      </c>
      <c r="F10" s="59">
        <v>14.59</v>
      </c>
      <c r="G10" s="135"/>
      <c r="H10" s="59">
        <v>4.37</v>
      </c>
      <c r="I10" s="67">
        <v>12.13</v>
      </c>
      <c r="J10" s="68">
        <v>122.4</v>
      </c>
      <c r="K10" s="119"/>
    </row>
    <row r="11" spans="1:14" ht="15" thickTop="1">
      <c r="A11" s="51"/>
      <c r="B11" s="106">
        <v>4</v>
      </c>
      <c r="C11" s="47">
        <v>0.50416666666666665</v>
      </c>
      <c r="D11" s="110">
        <v>0.2</v>
      </c>
      <c r="E11" s="29" t="s">
        <v>20</v>
      </c>
      <c r="F11" s="48">
        <v>15.63</v>
      </c>
      <c r="G11" s="135"/>
      <c r="H11" s="48">
        <v>4.54</v>
      </c>
      <c r="I11" s="62">
        <v>11.19</v>
      </c>
      <c r="J11" s="63">
        <v>115.7</v>
      </c>
      <c r="K11" s="73">
        <v>0.9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0.99</v>
      </c>
      <c r="E12" s="64">
        <v>1</v>
      </c>
      <c r="F12" s="53">
        <v>15.24</v>
      </c>
      <c r="G12" s="135"/>
      <c r="H12" s="53">
        <v>5</v>
      </c>
      <c r="I12" s="65">
        <v>12.67</v>
      </c>
      <c r="J12" s="66">
        <v>130.19999999999999</v>
      </c>
      <c r="K12" s="73"/>
      <c r="L12" s="125"/>
      <c r="M12" s="125"/>
      <c r="N12" s="125"/>
    </row>
    <row r="13" spans="1:14" ht="15" thickBot="1">
      <c r="A13" s="51"/>
      <c r="B13" s="109"/>
      <c r="C13" s="56"/>
      <c r="D13" s="112">
        <v>1.6</v>
      </c>
      <c r="E13" s="58" t="s">
        <v>22</v>
      </c>
      <c r="F13" s="59">
        <v>14.95</v>
      </c>
      <c r="G13" s="135"/>
      <c r="H13" s="59">
        <v>11.79</v>
      </c>
      <c r="I13" s="67">
        <v>12.36</v>
      </c>
      <c r="J13" s="68">
        <v>131.69999999999999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0.5180555555555556</v>
      </c>
      <c r="D14" s="110">
        <v>0.26</v>
      </c>
      <c r="E14" s="29" t="s">
        <v>20</v>
      </c>
      <c r="F14" s="48">
        <v>15.46</v>
      </c>
      <c r="G14" s="135"/>
      <c r="H14" s="48">
        <v>4.59</v>
      </c>
      <c r="I14" s="62">
        <v>11.83</v>
      </c>
      <c r="J14" s="63">
        <v>121.9</v>
      </c>
      <c r="K14" s="73">
        <v>0.8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1.06</v>
      </c>
      <c r="E15" s="64">
        <v>1</v>
      </c>
      <c r="F15" s="53">
        <v>15.43</v>
      </c>
      <c r="G15" s="135"/>
      <c r="H15" s="53">
        <v>4.76</v>
      </c>
      <c r="I15" s="65">
        <v>12.98</v>
      </c>
      <c r="J15" s="66">
        <v>133.69999999999999</v>
      </c>
      <c r="K15" s="73"/>
      <c r="L15" s="125"/>
      <c r="M15" s="125"/>
      <c r="N15" s="125"/>
    </row>
    <row r="16" spans="1:14" ht="15" thickBot="1">
      <c r="A16" s="51"/>
      <c r="B16" s="109"/>
      <c r="C16" s="56"/>
      <c r="D16" s="112">
        <v>1.53</v>
      </c>
      <c r="E16" s="58" t="s">
        <v>22</v>
      </c>
      <c r="F16" s="59">
        <v>15.28</v>
      </c>
      <c r="G16" s="135"/>
      <c r="H16" s="59">
        <v>9.75</v>
      </c>
      <c r="I16" s="67">
        <v>11.69</v>
      </c>
      <c r="J16" s="68">
        <v>123.8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0.52222222222222225</v>
      </c>
      <c r="D17" s="110">
        <v>0.4</v>
      </c>
      <c r="E17" s="29" t="s">
        <v>20</v>
      </c>
      <c r="F17" s="48">
        <v>15.53</v>
      </c>
      <c r="G17" s="135"/>
      <c r="H17" s="48">
        <v>4.79</v>
      </c>
      <c r="I17" s="62">
        <v>12.77</v>
      </c>
      <c r="J17" s="63">
        <v>131.9</v>
      </c>
      <c r="K17" s="73">
        <v>0.8</v>
      </c>
      <c r="L17" s="125"/>
      <c r="M17" s="125"/>
      <c r="N17" s="125"/>
    </row>
    <row r="18" spans="1:14">
      <c r="A18" s="51"/>
      <c r="B18" s="106" t="s">
        <v>26</v>
      </c>
      <c r="C18" s="28"/>
      <c r="D18" s="111">
        <v>0.98</v>
      </c>
      <c r="E18" s="64">
        <v>1</v>
      </c>
      <c r="F18" s="53">
        <v>15.51</v>
      </c>
      <c r="G18" s="135"/>
      <c r="H18" s="53">
        <v>4.8470000000000004</v>
      </c>
      <c r="I18" s="65">
        <v>13.45</v>
      </c>
      <c r="J18" s="66">
        <v>138.9</v>
      </c>
      <c r="K18" s="73"/>
      <c r="L18" s="125"/>
      <c r="M18" s="125"/>
      <c r="N18" s="125"/>
    </row>
    <row r="19" spans="1:14" ht="15" thickBot="1">
      <c r="A19" s="51"/>
      <c r="B19" s="109"/>
      <c r="C19" s="56"/>
      <c r="D19" s="112">
        <v>1.1100000000000001</v>
      </c>
      <c r="E19" s="58" t="s">
        <v>22</v>
      </c>
      <c r="F19" s="59">
        <v>15.45</v>
      </c>
      <c r="G19" s="135"/>
      <c r="H19" s="59">
        <v>4.76</v>
      </c>
      <c r="I19" s="67">
        <v>12.1</v>
      </c>
      <c r="J19" s="68">
        <v>124.7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0.52083333333333337</v>
      </c>
      <c r="D20" s="110">
        <v>0.24</v>
      </c>
      <c r="E20" s="29" t="s">
        <v>20</v>
      </c>
      <c r="F20" s="75">
        <v>16.2</v>
      </c>
      <c r="G20" s="135"/>
      <c r="H20" s="75">
        <v>5.48</v>
      </c>
      <c r="I20" s="76">
        <v>12.51</v>
      </c>
      <c r="J20" s="75">
        <v>131.6</v>
      </c>
      <c r="K20" s="73">
        <v>0.8</v>
      </c>
    </row>
    <row r="21" spans="1:14">
      <c r="A21" s="69"/>
      <c r="B21" s="106" t="s">
        <v>27</v>
      </c>
      <c r="C21" s="77"/>
      <c r="D21" s="111">
        <v>1.05</v>
      </c>
      <c r="E21" s="64">
        <v>1</v>
      </c>
      <c r="F21" s="75">
        <v>16.23</v>
      </c>
      <c r="G21" s="135"/>
      <c r="H21" s="75">
        <v>5.82</v>
      </c>
      <c r="I21" s="76">
        <v>13.36</v>
      </c>
      <c r="J21" s="75">
        <v>140.9</v>
      </c>
      <c r="K21" s="78"/>
    </row>
    <row r="22" spans="1:14" ht="15" thickBot="1">
      <c r="A22" s="69"/>
      <c r="B22" s="109"/>
      <c r="C22" s="79"/>
      <c r="D22" s="112">
        <v>1.18</v>
      </c>
      <c r="E22" s="58" t="s">
        <v>22</v>
      </c>
      <c r="F22" s="80">
        <v>16.2</v>
      </c>
      <c r="G22" s="135"/>
      <c r="H22" s="80">
        <v>5.99</v>
      </c>
      <c r="I22" s="81">
        <v>13.43</v>
      </c>
      <c r="J22" s="80">
        <v>141.80000000000001</v>
      </c>
      <c r="K22" s="82"/>
    </row>
    <row r="23" spans="1:14" ht="15" thickTop="1">
      <c r="A23" s="69"/>
      <c r="B23" s="106">
        <v>8</v>
      </c>
      <c r="C23" s="47">
        <v>0.48333333333333334</v>
      </c>
      <c r="D23" s="110">
        <v>0.32</v>
      </c>
      <c r="E23" s="29" t="s">
        <v>20</v>
      </c>
      <c r="F23" s="48">
        <v>15.34</v>
      </c>
      <c r="G23" s="135"/>
      <c r="H23" s="48">
        <v>4.8</v>
      </c>
      <c r="I23" s="62">
        <v>12.48</v>
      </c>
      <c r="J23" s="63">
        <v>128.4</v>
      </c>
      <c r="K23" s="120">
        <v>0.8</v>
      </c>
    </row>
    <row r="24" spans="1:14">
      <c r="A24" s="69"/>
      <c r="B24" s="106" t="s">
        <v>39</v>
      </c>
      <c r="C24" s="47"/>
      <c r="D24" s="115">
        <v>1.06</v>
      </c>
      <c r="E24" s="28">
        <v>1</v>
      </c>
      <c r="F24" s="116">
        <v>15.18</v>
      </c>
      <c r="G24" s="135"/>
      <c r="H24" s="116">
        <v>8.3699999999999992</v>
      </c>
      <c r="I24" s="117">
        <v>12.35</v>
      </c>
      <c r="J24" s="118">
        <v>129.4</v>
      </c>
      <c r="K24" s="121"/>
    </row>
    <row r="25" spans="1:14" ht="15" thickBot="1">
      <c r="A25" s="69"/>
      <c r="B25" s="56"/>
      <c r="C25" s="77"/>
      <c r="D25" s="126">
        <v>1.08</v>
      </c>
      <c r="E25" s="127" t="s">
        <v>22</v>
      </c>
      <c r="F25" s="128">
        <v>15.06</v>
      </c>
      <c r="G25" s="135"/>
      <c r="H25" s="128">
        <v>8.73</v>
      </c>
      <c r="I25" s="129">
        <v>12.29</v>
      </c>
      <c r="J25" s="130">
        <v>128.80000000000001</v>
      </c>
      <c r="K25" s="131"/>
    </row>
    <row r="26" spans="1:14" ht="15" thickTop="1">
      <c r="A26" s="69"/>
      <c r="B26" s="106">
        <v>9</v>
      </c>
      <c r="C26" s="147" t="s">
        <v>50</v>
      </c>
      <c r="D26" s="148"/>
      <c r="E26" s="148"/>
      <c r="F26" s="148"/>
      <c r="G26" s="148"/>
      <c r="H26" s="148"/>
      <c r="I26" s="148"/>
      <c r="J26" s="148"/>
      <c r="K26" s="149"/>
    </row>
    <row r="27" spans="1:14" ht="15" thickBot="1">
      <c r="A27" s="69"/>
      <c r="B27" s="56" t="s">
        <v>48</v>
      </c>
      <c r="C27" s="150"/>
      <c r="D27" s="151"/>
      <c r="E27" s="151"/>
      <c r="F27" s="151"/>
      <c r="G27" s="151"/>
      <c r="H27" s="151"/>
      <c r="I27" s="151"/>
      <c r="J27" s="151"/>
      <c r="K27" s="152"/>
    </row>
    <row r="28" spans="1:14" ht="15" thickTop="1">
      <c r="A28" s="69"/>
      <c r="B28" s="106">
        <v>10</v>
      </c>
      <c r="C28" s="150"/>
      <c r="D28" s="151"/>
      <c r="E28" s="151"/>
      <c r="F28" s="151"/>
      <c r="G28" s="151"/>
      <c r="H28" s="151"/>
      <c r="I28" s="151"/>
      <c r="J28" s="151"/>
      <c r="K28" s="152"/>
    </row>
    <row r="29" spans="1:14" ht="15" thickBot="1">
      <c r="A29" s="71"/>
      <c r="B29" s="107" t="s">
        <v>49</v>
      </c>
      <c r="C29" s="153"/>
      <c r="D29" s="154"/>
      <c r="E29" s="154"/>
      <c r="F29" s="154"/>
      <c r="G29" s="154"/>
      <c r="H29" s="154"/>
      <c r="I29" s="154"/>
      <c r="J29" s="154"/>
      <c r="K29" s="155"/>
    </row>
    <row r="30" spans="1:14">
      <c r="B30" s="31"/>
    </row>
  </sheetData>
  <mergeCells count="2">
    <mergeCell ref="G2:G25"/>
    <mergeCell ref="C26:K29"/>
  </mergeCells>
  <phoneticPr fontId="3"/>
  <pageMargins left="0.7" right="0.7" top="0.75" bottom="0.75" header="0.3" footer="0.3"/>
  <pageSetup paperSize="9" scale="9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view="pageBreakPreview" zoomScale="60" zoomScaleNormal="100" workbookViewId="0">
      <selection activeCell="AF45" sqref="AF45"/>
    </sheetView>
  </sheetViews>
  <sheetFormatPr defaultRowHeight="13.5"/>
  <cols>
    <col min="1" max="1" width="10.875" style="34" customWidth="1"/>
    <col min="2" max="13" width="7.625" style="34" customWidth="1"/>
  </cols>
  <sheetData>
    <row r="1" spans="1:13" ht="14.25">
      <c r="A1" s="32" t="s">
        <v>52</v>
      </c>
      <c r="B1" s="32"/>
      <c r="C1" s="32"/>
      <c r="D1" s="32"/>
      <c r="E1" s="32"/>
      <c r="F1" s="32"/>
      <c r="G1" s="32"/>
      <c r="H1" s="32"/>
      <c r="I1" s="33" t="s">
        <v>28</v>
      </c>
      <c r="J1" s="32"/>
      <c r="K1" s="32"/>
      <c r="L1" s="32"/>
      <c r="M1" s="32"/>
    </row>
    <row r="3" spans="1:13">
      <c r="A3" s="91" t="s">
        <v>29</v>
      </c>
      <c r="D3" s="36" t="s">
        <v>30</v>
      </c>
      <c r="F3" s="37"/>
      <c r="I3" s="37"/>
      <c r="L3" s="37"/>
    </row>
    <row r="4" spans="1:13">
      <c r="A4" s="160" t="s">
        <v>31</v>
      </c>
      <c r="B4" s="161" t="str">
        <f>YEAR(C5)&amp;"年"</f>
        <v>2020年</v>
      </c>
      <c r="C4" s="160"/>
      <c r="D4" s="160"/>
      <c r="E4" s="160"/>
      <c r="F4" s="160"/>
      <c r="G4" s="160"/>
      <c r="H4" s="160"/>
      <c r="I4" s="160"/>
      <c r="J4" s="160"/>
      <c r="K4" s="161" t="str">
        <f>YEAR(K5)&amp;"年"</f>
        <v>2021年</v>
      </c>
      <c r="L4" s="160"/>
      <c r="M4" s="160"/>
    </row>
    <row r="5" spans="1:13">
      <c r="A5" s="160"/>
      <c r="B5" s="38" t="s">
        <v>51</v>
      </c>
      <c r="C5" s="38">
        <v>43979</v>
      </c>
      <c r="D5" s="38">
        <v>44007</v>
      </c>
      <c r="E5" s="38">
        <v>44040</v>
      </c>
      <c r="F5" s="38">
        <v>44068</v>
      </c>
      <c r="G5" s="38">
        <v>44103</v>
      </c>
      <c r="H5" s="38">
        <v>44117</v>
      </c>
      <c r="I5" s="38">
        <v>44159</v>
      </c>
      <c r="J5" s="38">
        <v>44187</v>
      </c>
      <c r="K5" s="38">
        <v>44222</v>
      </c>
      <c r="L5" s="38">
        <v>44251</v>
      </c>
      <c r="M5" s="38">
        <v>44281</v>
      </c>
    </row>
    <row r="6" spans="1:13">
      <c r="A6" s="123">
        <v>4</v>
      </c>
      <c r="B6" s="162" t="s">
        <v>45</v>
      </c>
      <c r="C6" s="39">
        <v>2064</v>
      </c>
      <c r="D6" s="39">
        <v>4316</v>
      </c>
      <c r="E6" s="39">
        <v>2352</v>
      </c>
      <c r="F6" s="39">
        <v>2008</v>
      </c>
      <c r="G6" s="39">
        <v>604</v>
      </c>
      <c r="H6" s="39">
        <v>1632</v>
      </c>
      <c r="I6" s="39">
        <v>892</v>
      </c>
      <c r="J6" s="39">
        <v>612</v>
      </c>
      <c r="K6" s="39">
        <v>388</v>
      </c>
      <c r="L6" s="39">
        <v>436</v>
      </c>
      <c r="M6" s="39">
        <v>428</v>
      </c>
    </row>
    <row r="7" spans="1:13">
      <c r="A7" s="123">
        <v>6</v>
      </c>
      <c r="B7" s="163"/>
      <c r="C7" s="39">
        <v>3088</v>
      </c>
      <c r="D7" s="39">
        <v>2904</v>
      </c>
      <c r="E7" s="39">
        <v>1956</v>
      </c>
      <c r="F7" s="39">
        <v>5248</v>
      </c>
      <c r="G7" s="39">
        <v>3112</v>
      </c>
      <c r="H7" s="39">
        <v>3692</v>
      </c>
      <c r="I7" s="39">
        <v>1388</v>
      </c>
      <c r="J7" s="39">
        <v>868</v>
      </c>
      <c r="K7" s="39">
        <v>244</v>
      </c>
      <c r="L7" s="39">
        <v>324</v>
      </c>
      <c r="M7" s="39">
        <v>292</v>
      </c>
    </row>
    <row r="9" spans="1:13">
      <c r="A9" s="91" t="s">
        <v>32</v>
      </c>
      <c r="D9" s="36"/>
      <c r="F9" s="37"/>
      <c r="L9" s="37"/>
    </row>
    <row r="10" spans="1:13">
      <c r="A10" s="160" t="s">
        <v>31</v>
      </c>
      <c r="B10" s="161" t="str">
        <f>YEAR(C11)&amp;"年"</f>
        <v>2020年</v>
      </c>
      <c r="C10" s="160"/>
      <c r="D10" s="160"/>
      <c r="E10" s="160"/>
      <c r="F10" s="160"/>
      <c r="G10" s="160"/>
      <c r="H10" s="160"/>
      <c r="I10" s="160"/>
      <c r="J10" s="160"/>
      <c r="K10" s="161" t="str">
        <f>YEAR(K11)&amp;"年"</f>
        <v>2021年</v>
      </c>
      <c r="L10" s="160"/>
      <c r="M10" s="160"/>
    </row>
    <row r="11" spans="1:13">
      <c r="A11" s="160"/>
      <c r="B11" s="38" t="s">
        <v>51</v>
      </c>
      <c r="C11" s="38">
        <v>43979</v>
      </c>
      <c r="D11" s="38">
        <v>44007</v>
      </c>
      <c r="E11" s="38">
        <v>44040</v>
      </c>
      <c r="F11" s="38">
        <v>44068</v>
      </c>
      <c r="G11" s="38">
        <v>44103</v>
      </c>
      <c r="H11" s="38">
        <v>44117</v>
      </c>
      <c r="I11" s="38">
        <v>44159</v>
      </c>
      <c r="J11" s="38">
        <v>44187</v>
      </c>
      <c r="K11" s="38">
        <v>44222</v>
      </c>
      <c r="L11" s="38">
        <v>44251</v>
      </c>
      <c r="M11" s="38">
        <v>44281</v>
      </c>
    </row>
    <row r="12" spans="1:13">
      <c r="A12" s="123">
        <v>4</v>
      </c>
      <c r="B12" s="156" t="s">
        <v>45</v>
      </c>
      <c r="C12" s="40">
        <v>3722</v>
      </c>
      <c r="D12" s="40">
        <v>5279.2</v>
      </c>
      <c r="E12" s="40">
        <v>4228.8</v>
      </c>
      <c r="F12" s="40">
        <v>2787.2</v>
      </c>
      <c r="G12" s="40">
        <v>856.8</v>
      </c>
      <c r="H12" s="40">
        <v>2498</v>
      </c>
      <c r="I12" s="40">
        <v>819.2</v>
      </c>
      <c r="J12" s="40">
        <v>497.52</v>
      </c>
      <c r="K12" s="40">
        <v>318</v>
      </c>
      <c r="L12" s="40">
        <v>286.8</v>
      </c>
      <c r="M12" s="40">
        <v>327.60000000000002</v>
      </c>
    </row>
    <row r="13" spans="1:13">
      <c r="A13" s="123">
        <v>6</v>
      </c>
      <c r="B13" s="157"/>
      <c r="C13" s="40">
        <v>3360</v>
      </c>
      <c r="D13" s="40">
        <v>2532.4</v>
      </c>
      <c r="E13" s="40">
        <v>1727.2</v>
      </c>
      <c r="F13" s="40">
        <v>7200</v>
      </c>
      <c r="G13" s="40">
        <v>4622</v>
      </c>
      <c r="H13" s="40">
        <v>4910.3999999999996</v>
      </c>
      <c r="I13" s="40">
        <v>2099.6</v>
      </c>
      <c r="J13" s="40">
        <v>1262.4000000000001</v>
      </c>
      <c r="K13" s="40">
        <v>275.76</v>
      </c>
      <c r="L13" s="40">
        <v>473.52</v>
      </c>
      <c r="M13" s="40">
        <v>414.36</v>
      </c>
    </row>
    <row r="14" spans="1:13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>
      <c r="A15" s="37" t="s">
        <v>33</v>
      </c>
      <c r="L15" s="43" t="s">
        <v>44</v>
      </c>
    </row>
    <row r="16" spans="1:13">
      <c r="A16" s="160" t="s">
        <v>31</v>
      </c>
      <c r="B16" s="161" t="str">
        <f>YEAR(C17)&amp;"年"</f>
        <v>2020年</v>
      </c>
      <c r="C16" s="160"/>
      <c r="D16" s="160"/>
      <c r="E16" s="160"/>
      <c r="F16" s="160"/>
      <c r="G16" s="160"/>
      <c r="H16" s="160"/>
      <c r="I16" s="160"/>
      <c r="J16" s="160"/>
      <c r="K16" s="161" t="str">
        <f>YEAR(K17)&amp;"年"</f>
        <v>2021年</v>
      </c>
      <c r="L16" s="160"/>
      <c r="M16" s="160"/>
    </row>
    <row r="17" spans="1:13">
      <c r="A17" s="160"/>
      <c r="B17" s="38" t="s">
        <v>51</v>
      </c>
      <c r="C17" s="38">
        <v>43979</v>
      </c>
      <c r="D17" s="38">
        <v>44007</v>
      </c>
      <c r="E17" s="38">
        <v>44040</v>
      </c>
      <c r="F17" s="38">
        <v>44068</v>
      </c>
      <c r="G17" s="38">
        <v>44103</v>
      </c>
      <c r="H17" s="38">
        <v>44117</v>
      </c>
      <c r="I17" s="38">
        <v>44159</v>
      </c>
      <c r="J17" s="38">
        <v>44187</v>
      </c>
      <c r="K17" s="38">
        <v>44222</v>
      </c>
      <c r="L17" s="38">
        <v>44251</v>
      </c>
      <c r="M17" s="38">
        <v>44281</v>
      </c>
    </row>
    <row r="18" spans="1:13">
      <c r="A18" s="123">
        <v>4</v>
      </c>
      <c r="B18" s="164" t="s">
        <v>45</v>
      </c>
      <c r="C18" s="44">
        <v>0.29764583118087629</v>
      </c>
      <c r="D18" s="44">
        <v>0.26356132678220245</v>
      </c>
      <c r="E18" s="44">
        <v>0.24958410344153187</v>
      </c>
      <c r="F18" s="44">
        <v>0.23574907101234371</v>
      </c>
      <c r="G18" s="44">
        <v>0.25367452449338596</v>
      </c>
      <c r="H18" s="44">
        <v>0.22248948672865215</v>
      </c>
      <c r="I18" s="44">
        <v>0.22425803656868201</v>
      </c>
      <c r="J18" s="44">
        <v>0.2099238854892167</v>
      </c>
      <c r="K18" s="44">
        <v>0.23155234663303093</v>
      </c>
      <c r="L18" s="44">
        <v>0.21051256618161446</v>
      </c>
      <c r="M18" s="44">
        <v>0.22600918489065069</v>
      </c>
    </row>
    <row r="19" spans="1:13">
      <c r="A19" s="123">
        <v>6</v>
      </c>
      <c r="B19" s="165"/>
      <c r="C19" s="44">
        <v>0.31975938623405237</v>
      </c>
      <c r="D19" s="44">
        <v>0.30331861156182011</v>
      </c>
      <c r="E19" s="44">
        <v>0.24343834489123045</v>
      </c>
      <c r="F19" s="44">
        <v>0.21981478102235549</v>
      </c>
      <c r="G19" s="44">
        <v>0.22350577810648856</v>
      </c>
      <c r="H19" s="44">
        <v>0.22494298390537346</v>
      </c>
      <c r="I19" s="44">
        <v>0.22804729585790198</v>
      </c>
      <c r="J19" s="44">
        <v>0.22616567627950399</v>
      </c>
      <c r="K19" s="44">
        <v>0.23669724070514536</v>
      </c>
      <c r="L19" s="44">
        <v>0.22789601692226333</v>
      </c>
      <c r="M19" s="44">
        <v>0.24590314435043975</v>
      </c>
    </row>
    <row r="20" spans="1:1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>
      <c r="A21" s="37" t="s">
        <v>34</v>
      </c>
      <c r="L21" s="43"/>
    </row>
    <row r="22" spans="1:13">
      <c r="A22" s="160" t="s">
        <v>31</v>
      </c>
      <c r="B22" s="161" t="str">
        <f>YEAR(C23)&amp;"年"</f>
        <v>2020年</v>
      </c>
      <c r="C22" s="160"/>
      <c r="D22" s="160"/>
      <c r="E22" s="160"/>
      <c r="F22" s="160"/>
      <c r="G22" s="160"/>
      <c r="H22" s="160"/>
      <c r="I22" s="160"/>
      <c r="J22" s="160"/>
      <c r="K22" s="161" t="str">
        <f>YEAR(K23)&amp;"年"</f>
        <v>2021年</v>
      </c>
      <c r="L22" s="160"/>
      <c r="M22" s="160"/>
    </row>
    <row r="23" spans="1:13">
      <c r="A23" s="160"/>
      <c r="B23" s="38" t="s">
        <v>51</v>
      </c>
      <c r="C23" s="38">
        <v>43979</v>
      </c>
      <c r="D23" s="38">
        <v>44007</v>
      </c>
      <c r="E23" s="38">
        <v>44040</v>
      </c>
      <c r="F23" s="38">
        <v>44068</v>
      </c>
      <c r="G23" s="38">
        <v>44103</v>
      </c>
      <c r="H23" s="38">
        <v>44117</v>
      </c>
      <c r="I23" s="38">
        <v>44159</v>
      </c>
      <c r="J23" s="38">
        <v>44187</v>
      </c>
      <c r="K23" s="38">
        <v>44222</v>
      </c>
      <c r="L23" s="38">
        <v>44251</v>
      </c>
      <c r="M23" s="38">
        <v>44281</v>
      </c>
    </row>
    <row r="24" spans="1:13" ht="14.25">
      <c r="A24" s="123">
        <v>4</v>
      </c>
      <c r="B24" s="158" t="s">
        <v>45</v>
      </c>
      <c r="C24" s="92">
        <v>4.8770970672330903E-2</v>
      </c>
      <c r="D24" s="92">
        <v>3.6810323478849265E-2</v>
      </c>
      <c r="E24" s="93">
        <v>2.9331260760074234E-2</v>
      </c>
      <c r="F24" s="92">
        <v>3.1153856983811835E-2</v>
      </c>
      <c r="G24" s="92">
        <v>3.1820458372998905E-2</v>
      </c>
      <c r="H24" s="92">
        <v>3.286913286997141E-2</v>
      </c>
      <c r="I24" s="92">
        <v>3.5999441892054694E-2</v>
      </c>
      <c r="J24" s="92">
        <v>3.1741432161605326E-2</v>
      </c>
      <c r="K24" s="92">
        <v>3.2900937671122656E-2</v>
      </c>
      <c r="L24" s="92">
        <v>2.9925292368457302E-2</v>
      </c>
      <c r="M24" s="92">
        <v>2.7776619945878728E-2</v>
      </c>
    </row>
    <row r="25" spans="1:13" ht="14.25">
      <c r="A25" s="123">
        <v>6</v>
      </c>
      <c r="B25" s="159"/>
      <c r="C25" s="92">
        <v>5.0552003413801408E-2</v>
      </c>
      <c r="D25" s="92">
        <v>3.7615662271729668E-2</v>
      </c>
      <c r="E25" s="93">
        <v>2.1696086903428842E-2</v>
      </c>
      <c r="F25" s="92">
        <v>2.9750875447806351E-2</v>
      </c>
      <c r="G25" s="92">
        <v>2.8366656627211256E-2</v>
      </c>
      <c r="H25" s="92">
        <v>3.4460418650982552E-2</v>
      </c>
      <c r="I25" s="92">
        <v>3.7043836311444145E-2</v>
      </c>
      <c r="J25" s="92">
        <v>3.3059219703130818E-2</v>
      </c>
      <c r="K25" s="92">
        <v>3.6783649331826533E-2</v>
      </c>
      <c r="L25" s="92">
        <v>3.4838394559252792E-2</v>
      </c>
      <c r="M25" s="92">
        <v>3.6671659761436465E-2</v>
      </c>
    </row>
    <row r="26" spans="1:13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>
      <c r="A27" s="35" t="s">
        <v>35</v>
      </c>
      <c r="D27" s="36"/>
      <c r="E27" s="36"/>
      <c r="F27" s="36" t="s">
        <v>36</v>
      </c>
      <c r="L27" s="43"/>
    </row>
    <row r="28" spans="1:13">
      <c r="A28" s="160" t="s">
        <v>31</v>
      </c>
      <c r="B28" s="161" t="str">
        <f>YEAR(C29)&amp;"年"</f>
        <v>2020年</v>
      </c>
      <c r="C28" s="160"/>
      <c r="D28" s="160"/>
      <c r="E28" s="160"/>
      <c r="F28" s="160"/>
      <c r="G28" s="160"/>
      <c r="H28" s="160"/>
      <c r="I28" s="160"/>
      <c r="J28" s="160"/>
      <c r="K28" s="161" t="str">
        <f>YEAR(K29)&amp;"年"</f>
        <v>2021年</v>
      </c>
      <c r="L28" s="160"/>
      <c r="M28" s="160"/>
    </row>
    <row r="29" spans="1:13">
      <c r="A29" s="160"/>
      <c r="B29" s="38" t="s">
        <v>51</v>
      </c>
      <c r="C29" s="38">
        <v>43979</v>
      </c>
      <c r="D29" s="38">
        <v>44007</v>
      </c>
      <c r="E29" s="38">
        <v>44040</v>
      </c>
      <c r="F29" s="38">
        <v>44068</v>
      </c>
      <c r="G29" s="38">
        <v>44103</v>
      </c>
      <c r="H29" s="38">
        <v>44117</v>
      </c>
      <c r="I29" s="38">
        <v>44159</v>
      </c>
      <c r="J29" s="38">
        <v>44187</v>
      </c>
      <c r="K29" s="38">
        <v>44222</v>
      </c>
      <c r="L29" s="38">
        <v>44251</v>
      </c>
      <c r="M29" s="38">
        <v>44281</v>
      </c>
    </row>
    <row r="30" spans="1:13">
      <c r="A30" s="123">
        <v>4</v>
      </c>
      <c r="B30" s="156" t="s">
        <v>45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</row>
    <row r="31" spans="1:13">
      <c r="A31" s="123">
        <v>6</v>
      </c>
      <c r="B31" s="157"/>
      <c r="C31" s="40">
        <v>0</v>
      </c>
      <c r="D31" s="40">
        <v>0</v>
      </c>
      <c r="E31" s="40">
        <v>0</v>
      </c>
      <c r="F31" s="40">
        <v>4</v>
      </c>
      <c r="G31" s="40">
        <v>12</v>
      </c>
      <c r="H31" s="40">
        <v>0</v>
      </c>
      <c r="I31" s="40">
        <v>12</v>
      </c>
      <c r="J31" s="40">
        <v>0</v>
      </c>
      <c r="K31" s="40">
        <v>0</v>
      </c>
      <c r="L31" s="40">
        <v>0</v>
      </c>
      <c r="M31" s="40">
        <v>8</v>
      </c>
    </row>
    <row r="33" spans="1:13">
      <c r="A33" s="35" t="s">
        <v>37</v>
      </c>
      <c r="D33" s="36"/>
      <c r="F33" s="36" t="s">
        <v>36</v>
      </c>
      <c r="L33" s="43"/>
    </row>
    <row r="34" spans="1:13">
      <c r="A34" s="160" t="s">
        <v>31</v>
      </c>
      <c r="B34" s="161" t="str">
        <f>YEAR(C35)&amp;"年"</f>
        <v>2020年</v>
      </c>
      <c r="C34" s="160"/>
      <c r="D34" s="160"/>
      <c r="E34" s="160"/>
      <c r="F34" s="160"/>
      <c r="G34" s="160"/>
      <c r="H34" s="160"/>
      <c r="I34" s="160"/>
      <c r="J34" s="160"/>
      <c r="K34" s="161" t="str">
        <f>YEAR(K35)&amp;"年"</f>
        <v>2021年</v>
      </c>
      <c r="L34" s="160"/>
      <c r="M34" s="160"/>
    </row>
    <row r="35" spans="1:13">
      <c r="A35" s="160"/>
      <c r="B35" s="38" t="s">
        <v>51</v>
      </c>
      <c r="C35" s="38">
        <v>43979</v>
      </c>
      <c r="D35" s="38">
        <v>44007</v>
      </c>
      <c r="E35" s="38">
        <v>44040</v>
      </c>
      <c r="F35" s="38">
        <v>44068</v>
      </c>
      <c r="G35" s="38">
        <v>44103</v>
      </c>
      <c r="H35" s="38">
        <v>44117</v>
      </c>
      <c r="I35" s="38">
        <v>44159</v>
      </c>
      <c r="J35" s="38">
        <v>44187</v>
      </c>
      <c r="K35" s="38">
        <v>44222</v>
      </c>
      <c r="L35" s="38">
        <v>44251</v>
      </c>
      <c r="M35" s="38">
        <v>44281</v>
      </c>
    </row>
    <row r="36" spans="1:13">
      <c r="A36" s="123">
        <v>4</v>
      </c>
      <c r="B36" s="156" t="s">
        <v>45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</row>
    <row r="37" spans="1:13">
      <c r="A37" s="123">
        <v>6</v>
      </c>
      <c r="B37" s="157"/>
      <c r="C37" s="40">
        <v>0</v>
      </c>
      <c r="D37" s="40">
        <v>0</v>
      </c>
      <c r="E37" s="40">
        <v>0</v>
      </c>
      <c r="F37" s="40">
        <v>0.48</v>
      </c>
      <c r="G37" s="40">
        <v>2.68</v>
      </c>
      <c r="H37" s="40">
        <v>0</v>
      </c>
      <c r="I37" s="40">
        <v>5.2</v>
      </c>
      <c r="J37" s="40">
        <v>0</v>
      </c>
      <c r="K37" s="40">
        <v>0</v>
      </c>
      <c r="L37" s="40">
        <v>0</v>
      </c>
      <c r="M37" s="40">
        <v>1.84</v>
      </c>
    </row>
    <row r="38" spans="1:13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</sheetData>
  <mergeCells count="24">
    <mergeCell ref="A22:A23"/>
    <mergeCell ref="B22:J22"/>
    <mergeCell ref="K22:M22"/>
    <mergeCell ref="A4:A5"/>
    <mergeCell ref="B4:J4"/>
    <mergeCell ref="K4:M4"/>
    <mergeCell ref="B6:B7"/>
    <mergeCell ref="A10:A11"/>
    <mergeCell ref="B10:J10"/>
    <mergeCell ref="K10:M10"/>
    <mergeCell ref="B12:B13"/>
    <mergeCell ref="A16:A17"/>
    <mergeCell ref="B16:J16"/>
    <mergeCell ref="K16:M16"/>
    <mergeCell ref="B18:B19"/>
    <mergeCell ref="B36:B37"/>
    <mergeCell ref="B24:B25"/>
    <mergeCell ref="A28:A29"/>
    <mergeCell ref="B28:J28"/>
    <mergeCell ref="K28:M28"/>
    <mergeCell ref="B30:B31"/>
    <mergeCell ref="A34:A35"/>
    <mergeCell ref="B34:J34"/>
    <mergeCell ref="K34:M34"/>
  </mergeCells>
  <phoneticPr fontId="3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M24" sqref="M24"/>
    </sheetView>
  </sheetViews>
  <sheetFormatPr defaultRowHeight="13.5"/>
  <cols>
    <col min="1" max="16384" width="9" style="122"/>
  </cols>
  <sheetData>
    <row r="3" spans="2:2">
      <c r="B3" s="133" t="s">
        <v>45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thickTop="1">
      <c r="A2" s="46">
        <v>43979</v>
      </c>
      <c r="B2" s="106">
        <v>1</v>
      </c>
      <c r="C2" s="47">
        <v>0.3979166666666667</v>
      </c>
      <c r="D2" s="110">
        <v>0.04</v>
      </c>
      <c r="E2" s="29" t="s">
        <v>20</v>
      </c>
      <c r="F2" s="48">
        <v>21.52</v>
      </c>
      <c r="G2" s="134" t="s">
        <v>40</v>
      </c>
      <c r="H2" s="48">
        <v>8.69</v>
      </c>
      <c r="I2" s="49">
        <v>5.79</v>
      </c>
      <c r="J2" s="50">
        <v>69.099999999999994</v>
      </c>
      <c r="K2" s="73">
        <v>3.1</v>
      </c>
    </row>
    <row r="3" spans="1:14">
      <c r="A3" s="51"/>
      <c r="B3" s="106" t="s">
        <v>21</v>
      </c>
      <c r="C3" s="27"/>
      <c r="D3" s="111">
        <v>1.08</v>
      </c>
      <c r="E3" s="52">
        <v>1</v>
      </c>
      <c r="F3" s="53">
        <v>21.27</v>
      </c>
      <c r="G3" s="135"/>
      <c r="H3" s="53">
        <v>15.48</v>
      </c>
      <c r="I3" s="54">
        <v>4.88</v>
      </c>
      <c r="J3" s="55">
        <v>60.3</v>
      </c>
      <c r="K3" s="73" t="s">
        <v>46</v>
      </c>
    </row>
    <row r="4" spans="1:14" ht="15" thickBot="1">
      <c r="A4" s="51"/>
      <c r="B4" s="109"/>
      <c r="C4" s="57"/>
      <c r="D4" s="112">
        <v>3.19</v>
      </c>
      <c r="E4" s="58" t="s">
        <v>22</v>
      </c>
      <c r="F4" s="59">
        <v>20.88</v>
      </c>
      <c r="G4" s="135"/>
      <c r="H4" s="59">
        <v>21.98</v>
      </c>
      <c r="I4" s="60">
        <v>4.63</v>
      </c>
      <c r="J4" s="61">
        <v>58.9</v>
      </c>
      <c r="K4" s="74"/>
    </row>
    <row r="5" spans="1:14" ht="15" thickTop="1">
      <c r="A5" s="51"/>
      <c r="B5" s="106">
        <v>2</v>
      </c>
      <c r="C5" s="47">
        <v>0.40277777777777773</v>
      </c>
      <c r="D5" s="110">
        <v>0</v>
      </c>
      <c r="E5" s="29" t="s">
        <v>20</v>
      </c>
      <c r="F5" s="48">
        <v>21.45</v>
      </c>
      <c r="G5" s="135"/>
      <c r="H5" s="48">
        <v>6.98</v>
      </c>
      <c r="I5" s="62">
        <v>5.99</v>
      </c>
      <c r="J5" s="63">
        <v>70.599999999999994</v>
      </c>
      <c r="K5" s="73">
        <v>1.1000000000000001</v>
      </c>
    </row>
    <row r="6" spans="1:14">
      <c r="A6" s="51"/>
      <c r="B6" s="106" t="s">
        <v>38</v>
      </c>
      <c r="C6" s="47"/>
      <c r="D6" s="115">
        <v>1</v>
      </c>
      <c r="E6" s="28">
        <v>1</v>
      </c>
      <c r="F6" s="116">
        <v>21.42</v>
      </c>
      <c r="G6" s="135"/>
      <c r="H6" s="116">
        <v>7.01</v>
      </c>
      <c r="I6" s="117">
        <v>5.6</v>
      </c>
      <c r="J6" s="118">
        <v>66</v>
      </c>
      <c r="K6" s="73" t="s">
        <v>47</v>
      </c>
    </row>
    <row r="7" spans="1:14" ht="15" thickBot="1">
      <c r="A7" s="51"/>
      <c r="B7" s="109"/>
      <c r="C7" s="56"/>
      <c r="D7" s="112">
        <v>1.1299999999999999</v>
      </c>
      <c r="E7" s="58" t="s">
        <v>22</v>
      </c>
      <c r="F7" s="59">
        <v>21.39</v>
      </c>
      <c r="G7" s="135"/>
      <c r="H7" s="59">
        <v>7.01</v>
      </c>
      <c r="I7" s="67">
        <v>5.48</v>
      </c>
      <c r="J7" s="68">
        <v>64.5</v>
      </c>
      <c r="K7" s="74"/>
    </row>
    <row r="8" spans="1:14" ht="15" thickTop="1">
      <c r="A8" s="51"/>
      <c r="B8" s="106">
        <v>3</v>
      </c>
      <c r="C8" s="47">
        <v>0.4055555555555555</v>
      </c>
      <c r="D8" s="110">
        <v>0</v>
      </c>
      <c r="E8" s="29" t="s">
        <v>20</v>
      </c>
      <c r="F8" s="48">
        <v>21.47</v>
      </c>
      <c r="G8" s="135"/>
      <c r="H8" s="48">
        <v>6.53</v>
      </c>
      <c r="I8" s="62">
        <v>7.44</v>
      </c>
      <c r="J8" s="63">
        <v>87.5</v>
      </c>
      <c r="K8" s="120">
        <v>1.5</v>
      </c>
    </row>
    <row r="9" spans="1:14">
      <c r="A9" s="51"/>
      <c r="B9" s="106" t="s">
        <v>23</v>
      </c>
      <c r="C9" s="28"/>
      <c r="D9" s="115">
        <v>1.06</v>
      </c>
      <c r="E9" s="28">
        <v>1</v>
      </c>
      <c r="F9" s="116">
        <v>21.58</v>
      </c>
      <c r="G9" s="135"/>
      <c r="H9" s="116">
        <v>8.81</v>
      </c>
      <c r="I9" s="117">
        <v>6.12</v>
      </c>
      <c r="J9" s="118">
        <v>73.099999999999994</v>
      </c>
      <c r="K9" s="121" t="s">
        <v>47</v>
      </c>
    </row>
    <row r="10" spans="1:14" ht="15" thickBot="1">
      <c r="A10" s="51"/>
      <c r="B10" s="109"/>
      <c r="C10" s="56"/>
      <c r="D10" s="112">
        <v>1.42</v>
      </c>
      <c r="E10" s="58" t="s">
        <v>22</v>
      </c>
      <c r="F10" s="59">
        <v>21.7</v>
      </c>
      <c r="G10" s="135"/>
      <c r="H10" s="59">
        <v>9.31</v>
      </c>
      <c r="I10" s="67">
        <v>5.23</v>
      </c>
      <c r="J10" s="68">
        <v>62.8</v>
      </c>
      <c r="K10" s="119"/>
    </row>
    <row r="11" spans="1:14" ht="15" thickTop="1">
      <c r="A11" s="51"/>
      <c r="B11" s="106">
        <v>4</v>
      </c>
      <c r="C11" s="47">
        <v>0.40763888888888888</v>
      </c>
      <c r="D11" s="110">
        <v>0.01</v>
      </c>
      <c r="E11" s="29" t="s">
        <v>20</v>
      </c>
      <c r="F11" s="48">
        <v>20.92</v>
      </c>
      <c r="G11" s="135"/>
      <c r="H11" s="48">
        <v>3.65</v>
      </c>
      <c r="I11" s="62">
        <v>9.17</v>
      </c>
      <c r="J11" s="63">
        <v>105</v>
      </c>
      <c r="K11" s="73">
        <v>1.1000000000000001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0.96</v>
      </c>
      <c r="E12" s="64">
        <v>1</v>
      </c>
      <c r="F12" s="53">
        <v>21.8</v>
      </c>
      <c r="G12" s="135"/>
      <c r="H12" s="53">
        <v>11.37</v>
      </c>
      <c r="I12" s="65">
        <v>8.86</v>
      </c>
      <c r="J12" s="66">
        <v>107.8</v>
      </c>
      <c r="K12" s="73"/>
      <c r="L12" s="125"/>
      <c r="M12" s="125"/>
      <c r="N12" s="125"/>
    </row>
    <row r="13" spans="1:14" ht="15" thickBot="1">
      <c r="A13" s="51"/>
      <c r="B13" s="109"/>
      <c r="C13" s="56"/>
      <c r="D13" s="112">
        <v>1.67</v>
      </c>
      <c r="E13" s="58" t="s">
        <v>22</v>
      </c>
      <c r="F13" s="59">
        <v>21.76</v>
      </c>
      <c r="G13" s="135"/>
      <c r="H13" s="59">
        <v>22.31</v>
      </c>
      <c r="I13" s="67">
        <v>6.56</v>
      </c>
      <c r="J13" s="68">
        <v>85.1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0.42499999999999999</v>
      </c>
      <c r="D14" s="110">
        <v>0.01</v>
      </c>
      <c r="E14" s="29" t="s">
        <v>20</v>
      </c>
      <c r="F14" s="48">
        <v>21.72</v>
      </c>
      <c r="G14" s="136"/>
      <c r="H14" s="48">
        <v>5.35</v>
      </c>
      <c r="I14" s="62">
        <v>10.66</v>
      </c>
      <c r="J14" s="63">
        <v>125.1</v>
      </c>
      <c r="K14" s="73">
        <v>1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1.06</v>
      </c>
      <c r="E15" s="64">
        <v>1</v>
      </c>
      <c r="F15" s="53">
        <v>22.07</v>
      </c>
      <c r="G15" s="136"/>
      <c r="H15" s="53">
        <v>13.56</v>
      </c>
      <c r="I15" s="65">
        <v>10.73</v>
      </c>
      <c r="J15" s="66">
        <v>133</v>
      </c>
      <c r="K15" s="73"/>
      <c r="L15" s="125"/>
      <c r="M15" s="125"/>
      <c r="N15" s="125"/>
    </row>
    <row r="16" spans="1:14" ht="15" thickBot="1">
      <c r="A16" s="51"/>
      <c r="B16" s="109"/>
      <c r="C16" s="56"/>
      <c r="D16" s="112">
        <v>1.58</v>
      </c>
      <c r="E16" s="58" t="s">
        <v>22</v>
      </c>
      <c r="F16" s="59">
        <v>21.7</v>
      </c>
      <c r="G16" s="136"/>
      <c r="H16" s="59">
        <v>22.57</v>
      </c>
      <c r="I16" s="67">
        <v>4.45</v>
      </c>
      <c r="J16" s="68">
        <v>57.7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0.42986111111111108</v>
      </c>
      <c r="D17" s="110">
        <v>0</v>
      </c>
      <c r="E17" s="29" t="s">
        <v>20</v>
      </c>
      <c r="F17" s="48">
        <v>22.48</v>
      </c>
      <c r="G17" s="135"/>
      <c r="H17" s="48">
        <v>6.67</v>
      </c>
      <c r="I17" s="62">
        <v>9.8800000000000008</v>
      </c>
      <c r="J17" s="63">
        <v>118.6</v>
      </c>
      <c r="K17" s="73">
        <v>1</v>
      </c>
      <c r="L17" s="125"/>
      <c r="M17" s="125"/>
      <c r="N17" s="125"/>
    </row>
    <row r="18" spans="1:14">
      <c r="A18" s="51"/>
      <c r="B18" s="106" t="s">
        <v>26</v>
      </c>
      <c r="C18" s="28"/>
      <c r="D18" s="111"/>
      <c r="E18" s="64">
        <v>1</v>
      </c>
      <c r="F18" s="53"/>
      <c r="G18" s="135"/>
      <c r="H18" s="53"/>
      <c r="I18" s="65"/>
      <c r="J18" s="66"/>
      <c r="K18" s="73"/>
      <c r="L18" s="125"/>
      <c r="M18" s="125"/>
      <c r="N18" s="125"/>
    </row>
    <row r="19" spans="1:14" ht="15" thickBot="1">
      <c r="A19" s="51"/>
      <c r="B19" s="109"/>
      <c r="C19" s="56"/>
      <c r="D19" s="112">
        <v>0.98</v>
      </c>
      <c r="E19" s="58" t="s">
        <v>22</v>
      </c>
      <c r="F19" s="59">
        <v>23</v>
      </c>
      <c r="G19" s="135"/>
      <c r="H19" s="59">
        <v>10.4</v>
      </c>
      <c r="I19" s="67">
        <v>10.039999999999999</v>
      </c>
      <c r="J19" s="68">
        <v>124.3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0.42708333333333331</v>
      </c>
      <c r="D20" s="110">
        <v>0.01</v>
      </c>
      <c r="E20" s="29" t="s">
        <v>20</v>
      </c>
      <c r="F20" s="75">
        <v>22.07</v>
      </c>
      <c r="G20" s="135"/>
      <c r="H20" s="75">
        <v>4.7300000000000004</v>
      </c>
      <c r="I20" s="76">
        <v>10.46</v>
      </c>
      <c r="J20" s="75">
        <v>123.1</v>
      </c>
      <c r="K20" s="73">
        <v>0.9</v>
      </c>
    </row>
    <row r="21" spans="1:14">
      <c r="A21" s="69"/>
      <c r="B21" s="106" t="s">
        <v>27</v>
      </c>
      <c r="C21" s="77"/>
      <c r="D21" s="111">
        <v>1.01</v>
      </c>
      <c r="E21" s="64">
        <v>1</v>
      </c>
      <c r="F21" s="75">
        <v>22.33</v>
      </c>
      <c r="G21" s="135"/>
      <c r="H21" s="75">
        <v>12.5</v>
      </c>
      <c r="I21" s="76">
        <v>10.39</v>
      </c>
      <c r="J21" s="75">
        <v>128.6</v>
      </c>
      <c r="K21" s="78"/>
    </row>
    <row r="22" spans="1:14" ht="15" thickBot="1">
      <c r="A22" s="69"/>
      <c r="B22" s="109"/>
      <c r="C22" s="79"/>
      <c r="D22" s="112">
        <v>1.1499999999999999</v>
      </c>
      <c r="E22" s="58" t="s">
        <v>22</v>
      </c>
      <c r="F22" s="80">
        <v>22.38</v>
      </c>
      <c r="G22" s="135"/>
      <c r="H22" s="80">
        <v>15.29</v>
      </c>
      <c r="I22" s="81">
        <v>8.9</v>
      </c>
      <c r="J22" s="80">
        <v>112</v>
      </c>
      <c r="K22" s="82"/>
    </row>
    <row r="23" spans="1:14" ht="15" thickTop="1">
      <c r="A23" s="69"/>
      <c r="B23" s="106">
        <v>8</v>
      </c>
      <c r="C23" s="47">
        <v>0.44444444444444442</v>
      </c>
      <c r="D23" s="110">
        <v>0.03</v>
      </c>
      <c r="E23" s="29" t="s">
        <v>20</v>
      </c>
      <c r="F23" s="48">
        <v>22.98</v>
      </c>
      <c r="G23" s="135"/>
      <c r="H23" s="48">
        <v>6.12</v>
      </c>
      <c r="I23" s="62">
        <v>9.9499999999999993</v>
      </c>
      <c r="J23" s="63">
        <v>120.1</v>
      </c>
      <c r="K23" s="120">
        <v>1</v>
      </c>
    </row>
    <row r="24" spans="1:14">
      <c r="A24" s="69"/>
      <c r="B24" s="106" t="s">
        <v>39</v>
      </c>
      <c r="C24" s="47"/>
      <c r="D24" s="115">
        <v>0.98</v>
      </c>
      <c r="E24" s="28">
        <v>1</v>
      </c>
      <c r="F24" s="116">
        <v>23.34</v>
      </c>
      <c r="G24" s="135"/>
      <c r="H24" s="116">
        <v>9.7799999999999994</v>
      </c>
      <c r="I24" s="117">
        <v>9.8800000000000008</v>
      </c>
      <c r="J24" s="118">
        <v>122.7</v>
      </c>
      <c r="K24" s="121"/>
    </row>
    <row r="25" spans="1:14" ht="15" thickBot="1">
      <c r="A25" s="69"/>
      <c r="B25" s="56"/>
      <c r="C25" s="79"/>
      <c r="D25" s="112">
        <v>1.04</v>
      </c>
      <c r="E25" s="58" t="s">
        <v>22</v>
      </c>
      <c r="F25" s="59">
        <v>23.11</v>
      </c>
      <c r="G25" s="135"/>
      <c r="H25" s="59">
        <v>11.49</v>
      </c>
      <c r="I25" s="67">
        <v>9.7899999999999991</v>
      </c>
      <c r="J25" s="68">
        <v>122.1</v>
      </c>
      <c r="K25" s="119"/>
    </row>
    <row r="26" spans="1:14" ht="15" thickTop="1">
      <c r="A26" s="69"/>
      <c r="B26" s="106">
        <v>9</v>
      </c>
      <c r="C26" s="47">
        <v>0.36805555555555558</v>
      </c>
      <c r="D26" s="113">
        <v>0.06</v>
      </c>
      <c r="E26" s="70" t="s">
        <v>20</v>
      </c>
      <c r="F26" s="75">
        <v>20.47</v>
      </c>
      <c r="G26" s="135"/>
      <c r="H26" s="75">
        <v>3.85</v>
      </c>
      <c r="I26" s="76">
        <v>9.7100000000000009</v>
      </c>
      <c r="J26" s="75">
        <v>110.2</v>
      </c>
      <c r="K26" s="73">
        <v>0.4</v>
      </c>
    </row>
    <row r="27" spans="1:14" ht="15" thickBot="1">
      <c r="A27" s="69"/>
      <c r="B27" s="56" t="s">
        <v>48</v>
      </c>
      <c r="C27" s="79"/>
      <c r="D27" s="112">
        <v>0.42</v>
      </c>
      <c r="E27" s="58" t="s">
        <v>22</v>
      </c>
      <c r="F27" s="80">
        <v>20.309999999999999</v>
      </c>
      <c r="G27" s="135"/>
      <c r="H27" s="80">
        <v>4.4800000000000004</v>
      </c>
      <c r="I27" s="81">
        <v>9.75</v>
      </c>
      <c r="J27" s="80">
        <v>110.8</v>
      </c>
      <c r="K27" s="82" t="s">
        <v>47</v>
      </c>
    </row>
    <row r="28" spans="1:14" ht="15" thickTop="1">
      <c r="A28" s="69"/>
      <c r="B28" s="106">
        <v>10</v>
      </c>
      <c r="C28" s="47">
        <v>0.38194444444444442</v>
      </c>
      <c r="D28" s="113">
        <v>0.03</v>
      </c>
      <c r="E28" s="70" t="s">
        <v>20</v>
      </c>
      <c r="F28" s="75">
        <v>20.23</v>
      </c>
      <c r="G28" s="135"/>
      <c r="H28" s="75">
        <v>3.25</v>
      </c>
      <c r="I28" s="76">
        <v>9.15</v>
      </c>
      <c r="J28" s="75">
        <v>103</v>
      </c>
      <c r="K28" s="73">
        <v>0.4</v>
      </c>
    </row>
    <row r="29" spans="1:14" ht="15" thickBot="1">
      <c r="A29" s="71"/>
      <c r="B29" s="107" t="s">
        <v>49</v>
      </c>
      <c r="C29" s="83"/>
      <c r="D29" s="114">
        <v>0.45</v>
      </c>
      <c r="E29" s="72" t="s">
        <v>22</v>
      </c>
      <c r="F29" s="84">
        <v>20.07</v>
      </c>
      <c r="G29" s="137"/>
      <c r="H29" s="84">
        <v>6.04</v>
      </c>
      <c r="I29" s="85">
        <v>9</v>
      </c>
      <c r="J29" s="84">
        <v>102.7</v>
      </c>
      <c r="K29" s="86" t="s">
        <v>47</v>
      </c>
    </row>
    <row r="30" spans="1:14">
      <c r="B30" s="31"/>
    </row>
  </sheetData>
  <mergeCells count="1">
    <mergeCell ref="G2:G29"/>
  </mergeCells>
  <phoneticPr fontId="3"/>
  <pageMargins left="0.7" right="0.7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130" zoomScaleNormal="100" zoomScaleSheetLayoutView="13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thickTop="1">
      <c r="A2" s="46">
        <v>44007</v>
      </c>
      <c r="B2" s="106">
        <v>1</v>
      </c>
      <c r="C2" s="47">
        <v>0.37847222222222227</v>
      </c>
      <c r="D2" s="110">
        <v>0.04</v>
      </c>
      <c r="E2" s="29" t="s">
        <v>20</v>
      </c>
      <c r="F2" s="48">
        <v>25.16</v>
      </c>
      <c r="G2" s="134" t="s">
        <v>40</v>
      </c>
      <c r="H2" s="48">
        <v>7.08</v>
      </c>
      <c r="I2" s="49">
        <v>5.72</v>
      </c>
      <c r="J2" s="50">
        <v>72.3</v>
      </c>
      <c r="K2" s="73">
        <v>2</v>
      </c>
    </row>
    <row r="3" spans="1:14">
      <c r="A3" s="51"/>
      <c r="B3" s="106" t="s">
        <v>21</v>
      </c>
      <c r="C3" s="27"/>
      <c r="D3" s="111">
        <v>1.1200000000000001</v>
      </c>
      <c r="E3" s="52">
        <v>1</v>
      </c>
      <c r="F3" s="53">
        <v>24.38</v>
      </c>
      <c r="G3" s="135"/>
      <c r="H3" s="53">
        <v>26.6</v>
      </c>
      <c r="I3" s="54">
        <v>4.0999999999999996</v>
      </c>
      <c r="J3" s="55">
        <v>57.1</v>
      </c>
      <c r="K3" s="73" t="s">
        <v>41</v>
      </c>
    </row>
    <row r="4" spans="1:14" ht="15" thickBot="1">
      <c r="A4" s="51"/>
      <c r="B4" s="109"/>
      <c r="C4" s="57"/>
      <c r="D4" s="112">
        <v>1.93</v>
      </c>
      <c r="E4" s="58" t="s">
        <v>22</v>
      </c>
      <c r="F4" s="59">
        <v>24.16</v>
      </c>
      <c r="G4" s="135"/>
      <c r="H4" s="59">
        <v>28.74</v>
      </c>
      <c r="I4" s="60">
        <v>3.4</v>
      </c>
      <c r="J4" s="61">
        <v>47.7</v>
      </c>
      <c r="K4" s="74"/>
    </row>
    <row r="5" spans="1:14" ht="15" thickTop="1">
      <c r="A5" s="51"/>
      <c r="B5" s="106">
        <v>2</v>
      </c>
      <c r="C5" s="47">
        <v>0.38194444444444442</v>
      </c>
      <c r="D5" s="110">
        <v>0.06</v>
      </c>
      <c r="E5" s="29" t="s">
        <v>20</v>
      </c>
      <c r="F5" s="48">
        <v>24.86</v>
      </c>
      <c r="G5" s="135"/>
      <c r="H5" s="48">
        <v>5.82</v>
      </c>
      <c r="I5" s="62">
        <v>7.03</v>
      </c>
      <c r="J5" s="63">
        <v>87.7</v>
      </c>
      <c r="K5" s="73">
        <v>1.2</v>
      </c>
    </row>
    <row r="6" spans="1:14">
      <c r="A6" s="51"/>
      <c r="B6" s="106" t="s">
        <v>38</v>
      </c>
      <c r="C6" s="47"/>
      <c r="D6" s="115">
        <v>0.99</v>
      </c>
      <c r="E6" s="28">
        <v>1</v>
      </c>
      <c r="F6" s="116">
        <v>25.4</v>
      </c>
      <c r="G6" s="135"/>
      <c r="H6" s="116">
        <v>8.18</v>
      </c>
      <c r="I6" s="117">
        <v>6.46</v>
      </c>
      <c r="J6" s="118">
        <v>82.5</v>
      </c>
      <c r="K6" s="73"/>
    </row>
    <row r="7" spans="1:14" ht="15" thickBot="1">
      <c r="A7" s="51"/>
      <c r="B7" s="109"/>
      <c r="C7" s="56"/>
      <c r="D7" s="112">
        <v>1.44</v>
      </c>
      <c r="E7" s="58" t="s">
        <v>22</v>
      </c>
      <c r="F7" s="59">
        <v>25.39</v>
      </c>
      <c r="G7" s="135"/>
      <c r="H7" s="59">
        <v>21.84</v>
      </c>
      <c r="I7" s="67">
        <v>4.07</v>
      </c>
      <c r="J7" s="68">
        <v>56.1</v>
      </c>
      <c r="K7" s="74"/>
    </row>
    <row r="8" spans="1:14" ht="15" thickTop="1">
      <c r="A8" s="51"/>
      <c r="B8" s="106">
        <v>3</v>
      </c>
      <c r="C8" s="47">
        <v>0.38472222222222219</v>
      </c>
      <c r="D8" s="110">
        <v>0.03</v>
      </c>
      <c r="E8" s="29" t="s">
        <v>20</v>
      </c>
      <c r="F8" s="48">
        <v>25.13</v>
      </c>
      <c r="G8" s="135"/>
      <c r="H8" s="48">
        <v>5.93</v>
      </c>
      <c r="I8" s="62">
        <v>7.29</v>
      </c>
      <c r="J8" s="63">
        <v>91.5</v>
      </c>
      <c r="K8" s="120">
        <v>1</v>
      </c>
    </row>
    <row r="9" spans="1:14">
      <c r="A9" s="51"/>
      <c r="B9" s="106" t="s">
        <v>23</v>
      </c>
      <c r="C9" s="28"/>
      <c r="D9" s="115">
        <v>0.97</v>
      </c>
      <c r="E9" s="28">
        <v>1</v>
      </c>
      <c r="F9" s="116">
        <v>25.24</v>
      </c>
      <c r="G9" s="135"/>
      <c r="H9" s="116">
        <v>6.57</v>
      </c>
      <c r="I9" s="117">
        <v>6.95</v>
      </c>
      <c r="J9" s="118">
        <v>87.7</v>
      </c>
      <c r="K9" s="121"/>
    </row>
    <row r="10" spans="1:14" ht="15" thickBot="1">
      <c r="A10" s="51"/>
      <c r="B10" s="109"/>
      <c r="C10" s="56"/>
      <c r="D10" s="112">
        <v>1.72</v>
      </c>
      <c r="E10" s="58" t="s">
        <v>22</v>
      </c>
      <c r="F10" s="59">
        <v>25.43</v>
      </c>
      <c r="G10" s="135"/>
      <c r="H10" s="59">
        <v>16.21</v>
      </c>
      <c r="I10" s="67">
        <v>4.47</v>
      </c>
      <c r="J10" s="68">
        <v>59.8</v>
      </c>
      <c r="K10" s="119"/>
    </row>
    <row r="11" spans="1:14" ht="15" thickTop="1">
      <c r="A11" s="51"/>
      <c r="B11" s="106">
        <v>4</v>
      </c>
      <c r="C11" s="47">
        <v>0.38750000000000001</v>
      </c>
      <c r="D11" s="110">
        <v>0.13</v>
      </c>
      <c r="E11" s="29" t="s">
        <v>20</v>
      </c>
      <c r="F11" s="48">
        <v>24.88</v>
      </c>
      <c r="G11" s="135"/>
      <c r="H11" s="48">
        <v>5.18</v>
      </c>
      <c r="I11" s="62">
        <v>7.83</v>
      </c>
      <c r="J11" s="63">
        <v>97.4</v>
      </c>
      <c r="K11" s="73">
        <v>1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1.03</v>
      </c>
      <c r="E12" s="64">
        <v>1</v>
      </c>
      <c r="F12" s="53">
        <v>25.26</v>
      </c>
      <c r="G12" s="135"/>
      <c r="H12" s="53">
        <v>6.28</v>
      </c>
      <c r="I12" s="65">
        <v>7.7</v>
      </c>
      <c r="J12" s="66">
        <v>97</v>
      </c>
      <c r="K12" s="73"/>
      <c r="L12" s="125"/>
      <c r="M12" s="125"/>
      <c r="N12" s="125"/>
    </row>
    <row r="13" spans="1:14" ht="15" thickBot="1">
      <c r="A13" s="51"/>
      <c r="B13" s="109"/>
      <c r="C13" s="56"/>
      <c r="D13" s="112">
        <v>1.61</v>
      </c>
      <c r="E13" s="58" t="s">
        <v>22</v>
      </c>
      <c r="F13" s="59">
        <v>24.51</v>
      </c>
      <c r="G13" s="135"/>
      <c r="H13" s="59">
        <v>26.62</v>
      </c>
      <c r="I13" s="67">
        <v>5.14</v>
      </c>
      <c r="J13" s="68">
        <v>71.8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0.40138888888888885</v>
      </c>
      <c r="D14" s="110">
        <v>0.01</v>
      </c>
      <c r="E14" s="29" t="s">
        <v>20</v>
      </c>
      <c r="F14" s="48">
        <v>25.26</v>
      </c>
      <c r="G14" s="136"/>
      <c r="H14" s="48">
        <v>6.4</v>
      </c>
      <c r="I14" s="62">
        <v>7.79</v>
      </c>
      <c r="J14" s="63">
        <v>98.2</v>
      </c>
      <c r="K14" s="73">
        <v>0.9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0.91</v>
      </c>
      <c r="E15" s="64">
        <v>1</v>
      </c>
      <c r="F15" s="53">
        <v>25.27</v>
      </c>
      <c r="G15" s="136"/>
      <c r="H15" s="53">
        <v>6.42</v>
      </c>
      <c r="I15" s="65">
        <v>7.77</v>
      </c>
      <c r="J15" s="66">
        <v>98</v>
      </c>
      <c r="K15" s="73"/>
      <c r="L15" s="125"/>
      <c r="M15" s="125"/>
      <c r="N15" s="125"/>
    </row>
    <row r="16" spans="1:14" ht="15" thickBot="1">
      <c r="A16" s="51"/>
      <c r="B16" s="109"/>
      <c r="C16" s="56"/>
      <c r="D16" s="112">
        <v>1.69</v>
      </c>
      <c r="E16" s="58" t="s">
        <v>22</v>
      </c>
      <c r="F16" s="59">
        <v>24.72</v>
      </c>
      <c r="G16" s="136"/>
      <c r="H16" s="59">
        <v>23.58</v>
      </c>
      <c r="I16" s="67">
        <v>5.66</v>
      </c>
      <c r="J16" s="68">
        <v>77.900000000000006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0.4236111111111111</v>
      </c>
      <c r="D17" s="110">
        <v>0.1</v>
      </c>
      <c r="E17" s="29" t="s">
        <v>20</v>
      </c>
      <c r="F17" s="48">
        <v>24.83</v>
      </c>
      <c r="G17" s="135"/>
      <c r="H17" s="48">
        <v>6.01</v>
      </c>
      <c r="I17" s="62">
        <v>7.55</v>
      </c>
      <c r="J17" s="63">
        <v>94.3</v>
      </c>
      <c r="K17" s="73">
        <v>0.9</v>
      </c>
      <c r="L17" s="125"/>
      <c r="M17" s="125"/>
      <c r="N17" s="125"/>
    </row>
    <row r="18" spans="1:14">
      <c r="A18" s="51"/>
      <c r="B18" s="106" t="s">
        <v>26</v>
      </c>
      <c r="C18" s="28"/>
      <c r="D18" s="111">
        <v>0.99</v>
      </c>
      <c r="E18" s="64">
        <v>1</v>
      </c>
      <c r="F18" s="53">
        <v>25.57</v>
      </c>
      <c r="G18" s="135"/>
      <c r="H18" s="53">
        <v>8.7100000000000009</v>
      </c>
      <c r="I18" s="65">
        <v>7.03</v>
      </c>
      <c r="J18" s="66">
        <v>90.3</v>
      </c>
      <c r="K18" s="73"/>
      <c r="L18" s="125"/>
      <c r="M18" s="125"/>
      <c r="N18" s="125"/>
    </row>
    <row r="19" spans="1:14" ht="15" thickBot="1">
      <c r="A19" s="51"/>
      <c r="B19" s="109"/>
      <c r="C19" s="56"/>
      <c r="D19" s="112">
        <v>1.38</v>
      </c>
      <c r="E19" s="58" t="s">
        <v>22</v>
      </c>
      <c r="F19" s="59">
        <v>25.32</v>
      </c>
      <c r="G19" s="135"/>
      <c r="H19" s="59">
        <v>18.3</v>
      </c>
      <c r="I19" s="67">
        <v>5.96</v>
      </c>
      <c r="J19" s="68">
        <v>80.5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0.42152777777777778</v>
      </c>
      <c r="D20" s="110">
        <v>0.06</v>
      </c>
      <c r="E20" s="29" t="s">
        <v>20</v>
      </c>
      <c r="F20" s="75">
        <v>25.09</v>
      </c>
      <c r="G20" s="135"/>
      <c r="H20" s="75">
        <v>5.94</v>
      </c>
      <c r="I20" s="76">
        <v>7.67</v>
      </c>
      <c r="J20" s="75">
        <v>96.1</v>
      </c>
      <c r="K20" s="73">
        <v>0.9</v>
      </c>
    </row>
    <row r="21" spans="1:14">
      <c r="A21" s="69"/>
      <c r="B21" s="106" t="s">
        <v>27</v>
      </c>
      <c r="C21" s="77"/>
      <c r="D21" s="111">
        <v>1.05</v>
      </c>
      <c r="E21" s="64">
        <v>1</v>
      </c>
      <c r="F21" s="75">
        <v>25.26</v>
      </c>
      <c r="G21" s="135"/>
      <c r="H21" s="75">
        <v>7.16</v>
      </c>
      <c r="I21" s="76">
        <v>7.5</v>
      </c>
      <c r="J21" s="75">
        <v>95</v>
      </c>
      <c r="K21" s="78"/>
    </row>
    <row r="22" spans="1:14" ht="15" thickBot="1">
      <c r="A22" s="69"/>
      <c r="B22" s="109"/>
      <c r="C22" s="79"/>
      <c r="D22" s="112">
        <v>1.41</v>
      </c>
      <c r="E22" s="58" t="s">
        <v>22</v>
      </c>
      <c r="F22" s="80">
        <v>25.26</v>
      </c>
      <c r="G22" s="135"/>
      <c r="H22" s="80">
        <v>18.440000000000001</v>
      </c>
      <c r="I22" s="81">
        <v>6.99</v>
      </c>
      <c r="J22" s="80">
        <v>94.4</v>
      </c>
      <c r="K22" s="82"/>
    </row>
    <row r="23" spans="1:14" ht="15" thickTop="1">
      <c r="A23" s="69"/>
      <c r="B23" s="106">
        <v>8</v>
      </c>
      <c r="C23" s="47">
        <v>0.36805555555555558</v>
      </c>
      <c r="D23" s="110">
        <v>0.41</v>
      </c>
      <c r="E23" s="29" t="s">
        <v>20</v>
      </c>
      <c r="F23" s="48">
        <v>25.02</v>
      </c>
      <c r="G23" s="135"/>
      <c r="H23" s="48">
        <v>5.89</v>
      </c>
      <c r="I23" s="62">
        <v>7.18</v>
      </c>
      <c r="J23" s="63">
        <v>89.9</v>
      </c>
      <c r="K23" s="120">
        <v>1</v>
      </c>
    </row>
    <row r="24" spans="1:14">
      <c r="A24" s="69"/>
      <c r="B24" s="106" t="s">
        <v>39</v>
      </c>
      <c r="C24" s="47"/>
      <c r="D24" s="115">
        <v>1.07</v>
      </c>
      <c r="E24" s="28">
        <v>1</v>
      </c>
      <c r="F24" s="116">
        <v>25.6</v>
      </c>
      <c r="G24" s="135"/>
      <c r="H24" s="116">
        <v>7.81</v>
      </c>
      <c r="I24" s="117">
        <v>6.87</v>
      </c>
      <c r="J24" s="118">
        <v>87.8</v>
      </c>
      <c r="K24" s="121"/>
    </row>
    <row r="25" spans="1:14" ht="15" thickBot="1">
      <c r="A25" s="69"/>
      <c r="B25" s="56"/>
      <c r="C25" s="79"/>
      <c r="D25" s="112">
        <v>1.31</v>
      </c>
      <c r="E25" s="58" t="s">
        <v>22</v>
      </c>
      <c r="F25" s="59">
        <v>25.52</v>
      </c>
      <c r="G25" s="135"/>
      <c r="H25" s="59">
        <v>17.54</v>
      </c>
      <c r="I25" s="67">
        <v>4.92</v>
      </c>
      <c r="J25" s="68">
        <v>66.3</v>
      </c>
      <c r="K25" s="119"/>
    </row>
    <row r="26" spans="1:14" ht="15" thickTop="1">
      <c r="A26" s="69"/>
      <c r="B26" s="106">
        <v>9</v>
      </c>
      <c r="C26" s="47">
        <v>0.41250000000000003</v>
      </c>
      <c r="D26" s="113">
        <v>0.04</v>
      </c>
      <c r="E26" s="70" t="s">
        <v>20</v>
      </c>
      <c r="F26" s="75">
        <v>24.98</v>
      </c>
      <c r="G26" s="135"/>
      <c r="H26" s="75">
        <v>5.62</v>
      </c>
      <c r="I26" s="76">
        <v>7.55</v>
      </c>
      <c r="J26" s="75">
        <v>94.3</v>
      </c>
      <c r="K26" s="73">
        <v>0.7</v>
      </c>
    </row>
    <row r="27" spans="1:14" ht="15" thickBot="1">
      <c r="A27" s="69"/>
      <c r="B27" s="56" t="s">
        <v>48</v>
      </c>
      <c r="C27" s="79"/>
      <c r="D27" s="112">
        <v>0.68</v>
      </c>
      <c r="E27" s="58" t="s">
        <v>22</v>
      </c>
      <c r="F27" s="80">
        <v>25.03</v>
      </c>
      <c r="G27" s="135"/>
      <c r="H27" s="80">
        <v>5.39</v>
      </c>
      <c r="I27" s="81">
        <v>7.55</v>
      </c>
      <c r="J27" s="80">
        <v>94.3</v>
      </c>
      <c r="K27" s="82" t="s">
        <v>42</v>
      </c>
    </row>
    <row r="28" spans="1:14" ht="15" thickTop="1">
      <c r="A28" s="69"/>
      <c r="B28" s="106">
        <v>10</v>
      </c>
      <c r="C28" s="47">
        <v>0.40277777777777773</v>
      </c>
      <c r="D28" s="113">
        <v>0.01</v>
      </c>
      <c r="E28" s="70" t="s">
        <v>20</v>
      </c>
      <c r="F28" s="75">
        <v>24.18</v>
      </c>
      <c r="G28" s="135"/>
      <c r="H28" s="75">
        <v>4.05</v>
      </c>
      <c r="I28" s="76">
        <v>5.65</v>
      </c>
      <c r="J28" s="75">
        <v>69</v>
      </c>
      <c r="K28" s="73">
        <v>0.8</v>
      </c>
    </row>
    <row r="29" spans="1:14" ht="15" thickBot="1">
      <c r="A29" s="71"/>
      <c r="B29" s="107" t="s">
        <v>49</v>
      </c>
      <c r="C29" s="83"/>
      <c r="D29" s="114">
        <v>0.55000000000000004</v>
      </c>
      <c r="E29" s="72" t="s">
        <v>22</v>
      </c>
      <c r="F29" s="84">
        <v>24.82</v>
      </c>
      <c r="G29" s="137"/>
      <c r="H29" s="84">
        <v>5.29</v>
      </c>
      <c r="I29" s="85">
        <v>5.43</v>
      </c>
      <c r="J29" s="84">
        <v>67.5</v>
      </c>
      <c r="K29" s="86" t="s">
        <v>42</v>
      </c>
    </row>
    <row r="30" spans="1:14">
      <c r="B30" s="31"/>
    </row>
  </sheetData>
  <mergeCells count="1">
    <mergeCell ref="G2:G29"/>
  </mergeCells>
  <phoneticPr fontId="3"/>
  <pageMargins left="0.7" right="0.7" top="0.75" bottom="0.75" header="0.3" footer="0.3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thickTop="1">
      <c r="A2" s="46">
        <v>44040</v>
      </c>
      <c r="B2" s="106">
        <v>1</v>
      </c>
      <c r="C2" s="47">
        <v>0.37013888888888885</v>
      </c>
      <c r="D2" s="110">
        <v>0.06</v>
      </c>
      <c r="E2" s="29" t="s">
        <v>20</v>
      </c>
      <c r="F2" s="48">
        <v>25.43</v>
      </c>
      <c r="G2" s="134" t="s">
        <v>40</v>
      </c>
      <c r="H2" s="48">
        <v>7.53</v>
      </c>
      <c r="I2" s="49">
        <v>6.46</v>
      </c>
      <c r="J2" s="50">
        <v>82.2</v>
      </c>
      <c r="K2" s="73">
        <v>1.7</v>
      </c>
    </row>
    <row r="3" spans="1:14">
      <c r="A3" s="51"/>
      <c r="B3" s="106" t="s">
        <v>21</v>
      </c>
      <c r="C3" s="27"/>
      <c r="D3" s="111">
        <v>0.92</v>
      </c>
      <c r="E3" s="52">
        <v>1</v>
      </c>
      <c r="F3" s="53">
        <v>25.35</v>
      </c>
      <c r="G3" s="135"/>
      <c r="H3" s="53">
        <v>27.56</v>
      </c>
      <c r="I3" s="54">
        <v>5.64</v>
      </c>
      <c r="J3" s="55">
        <v>80.400000000000006</v>
      </c>
      <c r="K3" s="73" t="s">
        <v>41</v>
      </c>
    </row>
    <row r="4" spans="1:14" ht="15" thickBot="1">
      <c r="A4" s="51"/>
      <c r="B4" s="109"/>
      <c r="C4" s="57"/>
      <c r="D4" s="112">
        <v>1.43</v>
      </c>
      <c r="E4" s="58" t="s">
        <v>22</v>
      </c>
      <c r="F4" s="59">
        <v>25.3</v>
      </c>
      <c r="G4" s="135"/>
      <c r="H4" s="59">
        <v>28.16</v>
      </c>
      <c r="I4" s="60">
        <v>5.42</v>
      </c>
      <c r="J4" s="61">
        <v>77.400000000000006</v>
      </c>
      <c r="K4" s="74"/>
    </row>
    <row r="5" spans="1:14" ht="15" thickTop="1">
      <c r="A5" s="51"/>
      <c r="B5" s="106">
        <v>2</v>
      </c>
      <c r="C5" s="47">
        <v>0.375</v>
      </c>
      <c r="D5" s="110">
        <v>0.03</v>
      </c>
      <c r="E5" s="29" t="s">
        <v>20</v>
      </c>
      <c r="F5" s="48">
        <v>25.29</v>
      </c>
      <c r="G5" s="135"/>
      <c r="H5" s="48">
        <v>3.4</v>
      </c>
      <c r="I5" s="62">
        <v>7.67</v>
      </c>
      <c r="J5" s="63">
        <v>95.3</v>
      </c>
      <c r="K5" s="73">
        <v>1</v>
      </c>
    </row>
    <row r="6" spans="1:14">
      <c r="A6" s="51"/>
      <c r="B6" s="106" t="s">
        <v>38</v>
      </c>
      <c r="C6" s="47"/>
      <c r="D6" s="115">
        <v>1.04</v>
      </c>
      <c r="E6" s="28">
        <v>1</v>
      </c>
      <c r="F6" s="116">
        <v>25.25</v>
      </c>
      <c r="G6" s="135"/>
      <c r="H6" s="116">
        <v>16.13</v>
      </c>
      <c r="I6" s="117">
        <v>6.23</v>
      </c>
      <c r="J6" s="118">
        <v>83</v>
      </c>
      <c r="K6" s="73" t="s">
        <v>41</v>
      </c>
    </row>
    <row r="7" spans="1:14" ht="15" thickBot="1">
      <c r="A7" s="51"/>
      <c r="B7" s="109"/>
      <c r="C7" s="56"/>
      <c r="D7" s="112">
        <v>1.88</v>
      </c>
      <c r="E7" s="58" t="s">
        <v>22</v>
      </c>
      <c r="F7" s="59">
        <v>25.3</v>
      </c>
      <c r="G7" s="135"/>
      <c r="H7" s="59">
        <v>23.15</v>
      </c>
      <c r="I7" s="67">
        <v>5.98</v>
      </c>
      <c r="J7" s="68">
        <v>83</v>
      </c>
      <c r="K7" s="74"/>
    </row>
    <row r="8" spans="1:14" ht="15" thickTop="1">
      <c r="A8" s="51"/>
      <c r="B8" s="106">
        <v>3</v>
      </c>
      <c r="C8" s="47">
        <v>0.37847222222222227</v>
      </c>
      <c r="D8" s="110">
        <v>0.03</v>
      </c>
      <c r="E8" s="29" t="s">
        <v>20</v>
      </c>
      <c r="F8" s="48">
        <v>24.53</v>
      </c>
      <c r="G8" s="135"/>
      <c r="H8" s="48">
        <v>1.3</v>
      </c>
      <c r="I8" s="62">
        <v>6.5</v>
      </c>
      <c r="J8" s="63">
        <v>78.5</v>
      </c>
      <c r="K8" s="120">
        <v>1.3</v>
      </c>
    </row>
    <row r="9" spans="1:14">
      <c r="A9" s="51"/>
      <c r="B9" s="106" t="s">
        <v>23</v>
      </c>
      <c r="C9" s="28"/>
      <c r="D9" s="115">
        <v>1.04</v>
      </c>
      <c r="E9" s="28">
        <v>1</v>
      </c>
      <c r="F9" s="116">
        <v>25.6</v>
      </c>
      <c r="G9" s="135"/>
      <c r="H9" s="116">
        <v>3.4</v>
      </c>
      <c r="I9" s="117">
        <v>7.03</v>
      </c>
      <c r="J9" s="118">
        <v>87.7</v>
      </c>
      <c r="K9" s="121"/>
    </row>
    <row r="10" spans="1:14" ht="15" thickBot="1">
      <c r="A10" s="51"/>
      <c r="B10" s="109"/>
      <c r="C10" s="56"/>
      <c r="D10" s="112">
        <v>1.88</v>
      </c>
      <c r="E10" s="58" t="s">
        <v>22</v>
      </c>
      <c r="F10" s="59">
        <v>25.7</v>
      </c>
      <c r="G10" s="135"/>
      <c r="H10" s="59">
        <v>6.82</v>
      </c>
      <c r="I10" s="67">
        <v>7.96</v>
      </c>
      <c r="J10" s="68">
        <v>101.5</v>
      </c>
      <c r="K10" s="119"/>
    </row>
    <row r="11" spans="1:14" ht="15" thickTop="1">
      <c r="A11" s="51"/>
      <c r="B11" s="106">
        <v>4</v>
      </c>
      <c r="C11" s="47">
        <v>0.38125000000000003</v>
      </c>
      <c r="D11" s="110">
        <v>0.06</v>
      </c>
      <c r="E11" s="29" t="s">
        <v>20</v>
      </c>
      <c r="F11" s="48">
        <v>24.33</v>
      </c>
      <c r="G11" s="135"/>
      <c r="H11" s="48">
        <v>0.7</v>
      </c>
      <c r="I11" s="62">
        <v>6.98</v>
      </c>
      <c r="J11" s="63">
        <v>83.8</v>
      </c>
      <c r="K11" s="73">
        <v>1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0.97</v>
      </c>
      <c r="E12" s="64">
        <v>1</v>
      </c>
      <c r="F12" s="53">
        <v>25.64</v>
      </c>
      <c r="G12" s="135"/>
      <c r="H12" s="53">
        <v>3.2</v>
      </c>
      <c r="I12" s="65">
        <v>8.2100000000000009</v>
      </c>
      <c r="J12" s="66">
        <v>102.3</v>
      </c>
      <c r="K12" s="73"/>
      <c r="L12" s="125"/>
      <c r="M12" s="125"/>
      <c r="N12" s="125"/>
    </row>
    <row r="13" spans="1:14" ht="15" thickBot="1">
      <c r="A13" s="51"/>
      <c r="B13" s="109"/>
      <c r="C13" s="56"/>
      <c r="D13" s="112">
        <v>1.72</v>
      </c>
      <c r="E13" s="58" t="s">
        <v>22</v>
      </c>
      <c r="F13" s="59">
        <v>25.81</v>
      </c>
      <c r="G13" s="135"/>
      <c r="H13" s="59">
        <v>8.41</v>
      </c>
      <c r="I13" s="67">
        <v>7.05</v>
      </c>
      <c r="J13" s="68">
        <v>90.8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0.39374999999999999</v>
      </c>
      <c r="D14" s="110">
        <v>0.01</v>
      </c>
      <c r="E14" s="29" t="s">
        <v>20</v>
      </c>
      <c r="F14" s="48">
        <v>26.21</v>
      </c>
      <c r="G14" s="136"/>
      <c r="H14" s="48">
        <v>3.28</v>
      </c>
      <c r="I14" s="62">
        <v>11.09</v>
      </c>
      <c r="J14" s="63">
        <v>139.80000000000001</v>
      </c>
      <c r="K14" s="73">
        <v>1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0.97</v>
      </c>
      <c r="E15" s="64">
        <v>1</v>
      </c>
      <c r="F15" s="53">
        <v>26.02</v>
      </c>
      <c r="G15" s="136"/>
      <c r="H15" s="53">
        <v>4.32</v>
      </c>
      <c r="I15" s="65">
        <v>11.01</v>
      </c>
      <c r="J15" s="66">
        <v>139</v>
      </c>
      <c r="K15" s="73"/>
      <c r="L15" s="125"/>
      <c r="M15" s="125"/>
      <c r="N15" s="125"/>
    </row>
    <row r="16" spans="1:14" ht="15" thickBot="1">
      <c r="A16" s="51"/>
      <c r="B16" s="109"/>
      <c r="C16" s="56"/>
      <c r="D16" s="112">
        <v>1.75</v>
      </c>
      <c r="E16" s="58" t="s">
        <v>22</v>
      </c>
      <c r="F16" s="59">
        <v>25.51</v>
      </c>
      <c r="G16" s="136"/>
      <c r="H16" s="59">
        <v>10.74</v>
      </c>
      <c r="I16" s="67">
        <v>4.24</v>
      </c>
      <c r="J16" s="68">
        <v>55.1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0.42152777777777778</v>
      </c>
      <c r="D17" s="110">
        <v>0</v>
      </c>
      <c r="E17" s="29" t="s">
        <v>20</v>
      </c>
      <c r="F17" s="48">
        <v>26.19</v>
      </c>
      <c r="G17" s="135"/>
      <c r="H17" s="48">
        <v>3.48</v>
      </c>
      <c r="I17" s="62">
        <v>8.9499999999999993</v>
      </c>
      <c r="J17" s="63">
        <v>112.8</v>
      </c>
      <c r="K17" s="73">
        <v>0.9</v>
      </c>
      <c r="L17" s="125"/>
      <c r="M17" s="125"/>
      <c r="N17" s="125"/>
    </row>
    <row r="18" spans="1:14">
      <c r="A18" s="51"/>
      <c r="B18" s="106" t="s">
        <v>26</v>
      </c>
      <c r="C18" s="28"/>
      <c r="D18" s="111">
        <v>1.06</v>
      </c>
      <c r="E18" s="64">
        <v>1</v>
      </c>
      <c r="F18" s="53">
        <v>26.18</v>
      </c>
      <c r="G18" s="135"/>
      <c r="H18" s="53">
        <v>3.54</v>
      </c>
      <c r="I18" s="65">
        <v>9.6199999999999992</v>
      </c>
      <c r="J18" s="66">
        <v>121.3</v>
      </c>
      <c r="K18" s="73"/>
      <c r="L18" s="125"/>
      <c r="M18" s="125"/>
      <c r="N18" s="125"/>
    </row>
    <row r="19" spans="1:14" ht="15" thickBot="1">
      <c r="A19" s="51"/>
      <c r="B19" s="109"/>
      <c r="C19" s="56"/>
      <c r="D19" s="112">
        <v>1.38</v>
      </c>
      <c r="E19" s="58" t="s">
        <v>22</v>
      </c>
      <c r="F19" s="59">
        <v>26</v>
      </c>
      <c r="G19" s="135"/>
      <c r="H19" s="59">
        <v>6.03</v>
      </c>
      <c r="I19" s="67">
        <v>7.9</v>
      </c>
      <c r="J19" s="68">
        <v>100.7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0.41805555555555557</v>
      </c>
      <c r="D20" s="110">
        <v>0</v>
      </c>
      <c r="E20" s="29" t="s">
        <v>20</v>
      </c>
      <c r="F20" s="75">
        <v>26.25</v>
      </c>
      <c r="G20" s="135"/>
      <c r="H20" s="75">
        <v>3.28</v>
      </c>
      <c r="I20" s="76">
        <v>9.67</v>
      </c>
      <c r="J20" s="75">
        <v>122</v>
      </c>
      <c r="K20" s="73">
        <v>1</v>
      </c>
    </row>
    <row r="21" spans="1:14">
      <c r="A21" s="69"/>
      <c r="B21" s="106" t="s">
        <v>27</v>
      </c>
      <c r="C21" s="77"/>
      <c r="D21" s="111">
        <v>0.98</v>
      </c>
      <c r="E21" s="64">
        <v>1</v>
      </c>
      <c r="F21" s="75">
        <v>25.85</v>
      </c>
      <c r="G21" s="135"/>
      <c r="H21" s="75">
        <v>4.72</v>
      </c>
      <c r="I21" s="76">
        <v>10.24</v>
      </c>
      <c r="J21" s="75">
        <v>129.30000000000001</v>
      </c>
      <c r="K21" s="78"/>
    </row>
    <row r="22" spans="1:14" ht="15" thickBot="1">
      <c r="A22" s="69"/>
      <c r="B22" s="109"/>
      <c r="C22" s="79"/>
      <c r="D22" s="112">
        <v>1.43</v>
      </c>
      <c r="E22" s="58" t="s">
        <v>22</v>
      </c>
      <c r="F22" s="80">
        <v>25.93</v>
      </c>
      <c r="G22" s="135"/>
      <c r="H22" s="80">
        <v>6.88</v>
      </c>
      <c r="I22" s="81">
        <v>7.45</v>
      </c>
      <c r="J22" s="80">
        <v>95.3</v>
      </c>
      <c r="K22" s="82"/>
    </row>
    <row r="23" spans="1:14" ht="15" thickTop="1">
      <c r="A23" s="69"/>
      <c r="B23" s="106">
        <v>8</v>
      </c>
      <c r="C23" s="47">
        <v>0.36319444444444443</v>
      </c>
      <c r="D23" s="110">
        <v>0.02</v>
      </c>
      <c r="E23" s="29" t="s">
        <v>20</v>
      </c>
      <c r="F23" s="48">
        <v>25.94</v>
      </c>
      <c r="G23" s="135"/>
      <c r="H23" s="48">
        <v>3.23</v>
      </c>
      <c r="I23" s="62">
        <v>7.88</v>
      </c>
      <c r="J23" s="63">
        <v>98.8</v>
      </c>
      <c r="K23" s="120">
        <v>1.2</v>
      </c>
    </row>
    <row r="24" spans="1:14">
      <c r="A24" s="69"/>
      <c r="B24" s="106" t="s">
        <v>39</v>
      </c>
      <c r="C24" s="47"/>
      <c r="D24" s="115">
        <v>0.98</v>
      </c>
      <c r="E24" s="28">
        <v>1</v>
      </c>
      <c r="F24" s="116">
        <v>25.94</v>
      </c>
      <c r="G24" s="135"/>
      <c r="H24" s="116">
        <v>3.22</v>
      </c>
      <c r="I24" s="117">
        <v>8.27</v>
      </c>
      <c r="J24" s="118">
        <v>103.7</v>
      </c>
      <c r="K24" s="121"/>
    </row>
    <row r="25" spans="1:14" ht="15" thickBot="1">
      <c r="A25" s="69"/>
      <c r="B25" s="56"/>
      <c r="C25" s="79"/>
      <c r="D25" s="112">
        <v>1.43</v>
      </c>
      <c r="E25" s="58" t="s">
        <v>22</v>
      </c>
      <c r="F25" s="59">
        <v>25.88</v>
      </c>
      <c r="G25" s="135"/>
      <c r="H25" s="59">
        <v>3.72</v>
      </c>
      <c r="I25" s="67">
        <v>8.39</v>
      </c>
      <c r="J25" s="68">
        <v>105.3</v>
      </c>
      <c r="K25" s="119"/>
    </row>
    <row r="26" spans="1:14" ht="15" thickTop="1">
      <c r="A26" s="69"/>
      <c r="B26" s="106">
        <v>9</v>
      </c>
      <c r="C26" s="47">
        <v>0.40763888888888888</v>
      </c>
      <c r="D26" s="113">
        <v>0.05</v>
      </c>
      <c r="E26" s="70" t="s">
        <v>20</v>
      </c>
      <c r="F26" s="75">
        <v>26.22</v>
      </c>
      <c r="G26" s="135"/>
      <c r="H26" s="75">
        <v>2.99</v>
      </c>
      <c r="I26" s="76">
        <v>7.95</v>
      </c>
      <c r="J26" s="75">
        <v>100</v>
      </c>
      <c r="K26" s="73">
        <v>0.8</v>
      </c>
    </row>
    <row r="27" spans="1:14" ht="15" thickBot="1">
      <c r="A27" s="69"/>
      <c r="B27" s="56" t="s">
        <v>48</v>
      </c>
      <c r="C27" s="79"/>
      <c r="D27" s="112">
        <v>0.69</v>
      </c>
      <c r="E27" s="58" t="s">
        <v>22</v>
      </c>
      <c r="F27" s="80">
        <v>26.02</v>
      </c>
      <c r="G27" s="135"/>
      <c r="H27" s="80">
        <v>3.52</v>
      </c>
      <c r="I27" s="81">
        <v>8.56</v>
      </c>
      <c r="J27" s="80">
        <v>107.7</v>
      </c>
      <c r="K27" s="82" t="s">
        <v>42</v>
      </c>
    </row>
    <row r="28" spans="1:14" ht="15" thickTop="1">
      <c r="A28" s="69"/>
      <c r="B28" s="106">
        <v>10</v>
      </c>
      <c r="C28" s="47">
        <v>0.39652777777777781</v>
      </c>
      <c r="D28" s="113">
        <v>0.06</v>
      </c>
      <c r="E28" s="70" t="s">
        <v>20</v>
      </c>
      <c r="F28" s="75">
        <v>25.73</v>
      </c>
      <c r="G28" s="135"/>
      <c r="H28" s="75">
        <v>2.4500000000000002</v>
      </c>
      <c r="I28" s="76">
        <v>7.62</v>
      </c>
      <c r="J28" s="75">
        <v>94.8</v>
      </c>
      <c r="K28" s="73">
        <v>0.8</v>
      </c>
    </row>
    <row r="29" spans="1:14" ht="15" thickBot="1">
      <c r="A29" s="71"/>
      <c r="B29" s="107" t="s">
        <v>49</v>
      </c>
      <c r="C29" s="83"/>
      <c r="D29" s="114">
        <v>0.57999999999999996</v>
      </c>
      <c r="E29" s="72" t="s">
        <v>22</v>
      </c>
      <c r="F29" s="84">
        <v>25.73</v>
      </c>
      <c r="G29" s="137"/>
      <c r="H29" s="84">
        <v>2.4900000000000002</v>
      </c>
      <c r="I29" s="85">
        <v>7.29</v>
      </c>
      <c r="J29" s="84">
        <v>90.7</v>
      </c>
      <c r="K29" s="86"/>
    </row>
    <row r="30" spans="1:14">
      <c r="B30" s="31"/>
    </row>
  </sheetData>
  <mergeCells count="1">
    <mergeCell ref="G2:G29"/>
  </mergeCells>
  <phoneticPr fontId="3"/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thickTop="1">
      <c r="A2" s="46">
        <v>44068</v>
      </c>
      <c r="B2" s="106">
        <v>1</v>
      </c>
      <c r="C2" s="47">
        <v>0.59166666666666667</v>
      </c>
      <c r="D2" s="110">
        <v>0.06</v>
      </c>
      <c r="E2" s="29" t="s">
        <v>20</v>
      </c>
      <c r="F2" s="48">
        <v>31.2</v>
      </c>
      <c r="G2" s="134" t="s">
        <v>40</v>
      </c>
      <c r="H2" s="48">
        <v>13.14</v>
      </c>
      <c r="I2" s="49">
        <v>7.94</v>
      </c>
      <c r="J2" s="50">
        <v>115.2</v>
      </c>
      <c r="K2" s="73">
        <v>1.5</v>
      </c>
    </row>
    <row r="3" spans="1:14">
      <c r="A3" s="51"/>
      <c r="B3" s="106" t="s">
        <v>21</v>
      </c>
      <c r="C3" s="27"/>
      <c r="D3" s="111">
        <v>1.06</v>
      </c>
      <c r="E3" s="52">
        <v>1</v>
      </c>
      <c r="F3" s="53">
        <v>31.05</v>
      </c>
      <c r="G3" s="135"/>
      <c r="H3" s="53">
        <v>13.43</v>
      </c>
      <c r="I3" s="54">
        <v>7.93</v>
      </c>
      <c r="J3" s="55">
        <v>114.9</v>
      </c>
      <c r="K3" s="73" t="s">
        <v>41</v>
      </c>
    </row>
    <row r="4" spans="1:14" ht="15" thickBot="1">
      <c r="A4" s="51"/>
      <c r="B4" s="109"/>
      <c r="C4" s="57"/>
      <c r="D4" s="112">
        <v>1.22</v>
      </c>
      <c r="E4" s="58" t="s">
        <v>22</v>
      </c>
      <c r="F4" s="59">
        <v>31.04</v>
      </c>
      <c r="G4" s="135"/>
      <c r="H4" s="59">
        <v>13.44</v>
      </c>
      <c r="I4" s="60">
        <v>7.94</v>
      </c>
      <c r="J4" s="61">
        <v>115.1</v>
      </c>
      <c r="K4" s="74"/>
    </row>
    <row r="5" spans="1:14" ht="15" thickTop="1">
      <c r="A5" s="51"/>
      <c r="B5" s="106">
        <v>2</v>
      </c>
      <c r="C5" s="47">
        <v>0.59513888888888888</v>
      </c>
      <c r="D5" s="110">
        <v>0</v>
      </c>
      <c r="E5" s="29" t="s">
        <v>20</v>
      </c>
      <c r="F5" s="48">
        <v>31.64</v>
      </c>
      <c r="G5" s="135"/>
      <c r="H5" s="48">
        <v>12.47</v>
      </c>
      <c r="I5" s="62">
        <v>9.3000000000000007</v>
      </c>
      <c r="J5" s="63">
        <v>135.5</v>
      </c>
      <c r="K5" s="73">
        <v>1</v>
      </c>
    </row>
    <row r="6" spans="1:14">
      <c r="A6" s="51"/>
      <c r="B6" s="106" t="s">
        <v>38</v>
      </c>
      <c r="C6" s="47"/>
      <c r="D6" s="115">
        <v>1</v>
      </c>
      <c r="E6" s="28">
        <v>1</v>
      </c>
      <c r="F6" s="116">
        <v>31.22</v>
      </c>
      <c r="G6" s="135"/>
      <c r="H6" s="116">
        <v>13.95</v>
      </c>
      <c r="I6" s="117">
        <v>9.9499999999999993</v>
      </c>
      <c r="J6" s="118">
        <v>145</v>
      </c>
      <c r="K6" s="73"/>
    </row>
    <row r="7" spans="1:14" ht="15" thickBot="1">
      <c r="A7" s="51"/>
      <c r="B7" s="109"/>
      <c r="C7" s="56"/>
      <c r="D7" s="112">
        <v>1.37</v>
      </c>
      <c r="E7" s="58" t="s">
        <v>22</v>
      </c>
      <c r="F7" s="59">
        <v>30.95</v>
      </c>
      <c r="G7" s="135"/>
      <c r="H7" s="59">
        <v>15.08</v>
      </c>
      <c r="I7" s="67">
        <v>8.0399999999999991</v>
      </c>
      <c r="J7" s="68">
        <v>117.4</v>
      </c>
      <c r="K7" s="74"/>
    </row>
    <row r="8" spans="1:14" ht="15" thickTop="1">
      <c r="A8" s="51"/>
      <c r="B8" s="106">
        <v>3</v>
      </c>
      <c r="C8" s="47">
        <v>0.59791666666666665</v>
      </c>
      <c r="D8" s="110">
        <v>0.06</v>
      </c>
      <c r="E8" s="29" t="s">
        <v>20</v>
      </c>
      <c r="F8" s="48">
        <v>31.54</v>
      </c>
      <c r="G8" s="135"/>
      <c r="H8" s="48">
        <v>12.18</v>
      </c>
      <c r="I8" s="62">
        <v>10.119999999999999</v>
      </c>
      <c r="J8" s="63">
        <v>146.9</v>
      </c>
      <c r="K8" s="120">
        <v>1</v>
      </c>
    </row>
    <row r="9" spans="1:14">
      <c r="A9" s="51"/>
      <c r="B9" s="106" t="s">
        <v>23</v>
      </c>
      <c r="C9" s="28"/>
      <c r="D9" s="115">
        <v>1.02</v>
      </c>
      <c r="E9" s="28">
        <v>1</v>
      </c>
      <c r="F9" s="116">
        <v>31.43</v>
      </c>
      <c r="G9" s="135"/>
      <c r="H9" s="116">
        <v>13.07</v>
      </c>
      <c r="I9" s="117">
        <v>10.61</v>
      </c>
      <c r="J9" s="118">
        <v>154.4</v>
      </c>
      <c r="K9" s="121"/>
    </row>
    <row r="10" spans="1:14" ht="15" thickBot="1">
      <c r="A10" s="51"/>
      <c r="B10" s="109"/>
      <c r="C10" s="56"/>
      <c r="D10" s="112">
        <v>1.81</v>
      </c>
      <c r="E10" s="58" t="s">
        <v>22</v>
      </c>
      <c r="F10" s="59">
        <v>31.06</v>
      </c>
      <c r="G10" s="135"/>
      <c r="H10" s="59">
        <v>19.84</v>
      </c>
      <c r="I10" s="67">
        <v>9.06</v>
      </c>
      <c r="J10" s="68">
        <v>136.1</v>
      </c>
      <c r="K10" s="119"/>
    </row>
    <row r="11" spans="1:14" ht="15" thickTop="1">
      <c r="A11" s="51"/>
      <c r="B11" s="106">
        <v>4</v>
      </c>
      <c r="C11" s="47">
        <v>0.59930555555555554</v>
      </c>
      <c r="D11" s="110">
        <v>0.03</v>
      </c>
      <c r="E11" s="29" t="s">
        <v>20</v>
      </c>
      <c r="F11" s="48">
        <v>31.5</v>
      </c>
      <c r="G11" s="135"/>
      <c r="H11" s="48">
        <v>12.72</v>
      </c>
      <c r="I11" s="62">
        <v>10.09</v>
      </c>
      <c r="J11" s="63">
        <v>146.80000000000001</v>
      </c>
      <c r="K11" s="73">
        <v>1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1.04</v>
      </c>
      <c r="E12" s="64">
        <v>1</v>
      </c>
      <c r="F12" s="53">
        <v>31.39</v>
      </c>
      <c r="G12" s="135"/>
      <c r="H12" s="53">
        <v>17.14</v>
      </c>
      <c r="I12" s="65">
        <v>10.4</v>
      </c>
      <c r="J12" s="66">
        <v>154.69999999999999</v>
      </c>
      <c r="K12" s="73"/>
      <c r="L12" s="125"/>
      <c r="M12" s="125"/>
      <c r="N12" s="125"/>
    </row>
    <row r="13" spans="1:14" ht="15" thickBot="1">
      <c r="A13" s="51"/>
      <c r="B13" s="109"/>
      <c r="C13" s="56"/>
      <c r="D13" s="112">
        <v>2.06</v>
      </c>
      <c r="E13" s="58" t="s">
        <v>22</v>
      </c>
      <c r="F13" s="59">
        <v>29.57</v>
      </c>
      <c r="G13" s="135"/>
      <c r="H13" s="59">
        <v>27.07</v>
      </c>
      <c r="I13" s="67">
        <v>4.3099999999999996</v>
      </c>
      <c r="J13" s="68">
        <v>65.7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0.6118055555555556</v>
      </c>
      <c r="D14" s="110">
        <v>0.03</v>
      </c>
      <c r="E14" s="29" t="s">
        <v>20</v>
      </c>
      <c r="F14" s="48">
        <v>31.97</v>
      </c>
      <c r="G14" s="136"/>
      <c r="H14" s="48">
        <v>12.14</v>
      </c>
      <c r="I14" s="62">
        <v>11.26</v>
      </c>
      <c r="J14" s="63">
        <v>164.6</v>
      </c>
      <c r="K14" s="73">
        <v>1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0.94</v>
      </c>
      <c r="E15" s="64">
        <v>1</v>
      </c>
      <c r="F15" s="53">
        <v>31.91</v>
      </c>
      <c r="G15" s="136"/>
      <c r="H15" s="53">
        <v>14.17</v>
      </c>
      <c r="I15" s="65">
        <v>11.44</v>
      </c>
      <c r="J15" s="66">
        <v>168.9</v>
      </c>
      <c r="K15" s="73"/>
      <c r="L15" s="125"/>
      <c r="M15" s="125"/>
      <c r="N15" s="125"/>
    </row>
    <row r="16" spans="1:14" ht="15" thickBot="1">
      <c r="A16" s="51"/>
      <c r="B16" s="109"/>
      <c r="C16" s="56"/>
      <c r="D16" s="112">
        <v>1.71</v>
      </c>
      <c r="E16" s="58" t="s">
        <v>22</v>
      </c>
      <c r="F16" s="59">
        <v>30.33</v>
      </c>
      <c r="G16" s="136"/>
      <c r="H16" s="59">
        <v>26.4</v>
      </c>
      <c r="I16" s="67">
        <v>6.75</v>
      </c>
      <c r="J16" s="68">
        <v>103.8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0.63888888888888895</v>
      </c>
      <c r="D17" s="110">
        <v>0.01</v>
      </c>
      <c r="E17" s="29" t="s">
        <v>20</v>
      </c>
      <c r="F17" s="48">
        <v>33.01</v>
      </c>
      <c r="G17" s="135"/>
      <c r="H17" s="48">
        <v>12.7</v>
      </c>
      <c r="I17" s="62">
        <v>10.24</v>
      </c>
      <c r="J17" s="63">
        <v>152.69999999999999</v>
      </c>
      <c r="K17" s="73">
        <v>1.1000000000000001</v>
      </c>
      <c r="L17" s="125"/>
      <c r="M17" s="125"/>
      <c r="N17" s="125"/>
    </row>
    <row r="18" spans="1:14">
      <c r="A18" s="51"/>
      <c r="B18" s="106" t="s">
        <v>26</v>
      </c>
      <c r="C18" s="28"/>
      <c r="D18" s="111">
        <v>0.94</v>
      </c>
      <c r="E18" s="64">
        <v>1</v>
      </c>
      <c r="F18" s="53">
        <v>32.53</v>
      </c>
      <c r="G18" s="135"/>
      <c r="H18" s="53">
        <v>16.14</v>
      </c>
      <c r="I18" s="65">
        <v>10.75</v>
      </c>
      <c r="J18" s="66">
        <v>162.1</v>
      </c>
      <c r="K18" s="73"/>
      <c r="L18" s="125"/>
      <c r="M18" s="125"/>
      <c r="N18" s="125"/>
    </row>
    <row r="19" spans="1:14" ht="15" thickBot="1">
      <c r="A19" s="51"/>
      <c r="B19" s="109"/>
      <c r="C19" s="56"/>
      <c r="D19" s="112">
        <v>1.27</v>
      </c>
      <c r="E19" s="58" t="s">
        <v>22</v>
      </c>
      <c r="F19" s="59">
        <v>31.86</v>
      </c>
      <c r="G19" s="135"/>
      <c r="H19" s="59">
        <v>22.61</v>
      </c>
      <c r="I19" s="67">
        <v>10.5</v>
      </c>
      <c r="J19" s="68">
        <v>162.1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0.63541666666666663</v>
      </c>
      <c r="D20" s="110">
        <v>0.06</v>
      </c>
      <c r="E20" s="29" t="s">
        <v>20</v>
      </c>
      <c r="F20" s="75">
        <v>32.31</v>
      </c>
      <c r="G20" s="135"/>
      <c r="H20" s="75">
        <v>12.57</v>
      </c>
      <c r="I20" s="76">
        <v>10.53</v>
      </c>
      <c r="J20" s="75">
        <v>155.1</v>
      </c>
      <c r="K20" s="73">
        <v>0.9</v>
      </c>
    </row>
    <row r="21" spans="1:14">
      <c r="A21" s="69"/>
      <c r="B21" s="106" t="s">
        <v>27</v>
      </c>
      <c r="C21" s="77"/>
      <c r="D21" s="111">
        <v>1.03</v>
      </c>
      <c r="E21" s="64">
        <v>1</v>
      </c>
      <c r="F21" s="75">
        <v>32</v>
      </c>
      <c r="G21" s="135"/>
      <c r="H21" s="75">
        <v>17.98</v>
      </c>
      <c r="I21" s="76">
        <v>11.11</v>
      </c>
      <c r="J21" s="75">
        <v>167.7</v>
      </c>
      <c r="K21" s="78"/>
    </row>
    <row r="22" spans="1:14" ht="15" thickBot="1">
      <c r="A22" s="69"/>
      <c r="B22" s="109"/>
      <c r="C22" s="79"/>
      <c r="D22" s="112">
        <v>1.42</v>
      </c>
      <c r="E22" s="58" t="s">
        <v>22</v>
      </c>
      <c r="F22" s="80">
        <v>30.61</v>
      </c>
      <c r="G22" s="135"/>
      <c r="H22" s="80">
        <v>25.76</v>
      </c>
      <c r="I22" s="81">
        <v>7.68</v>
      </c>
      <c r="J22" s="80">
        <v>118.3</v>
      </c>
      <c r="K22" s="82"/>
    </row>
    <row r="23" spans="1:14" ht="15" thickTop="1">
      <c r="A23" s="69"/>
      <c r="B23" s="106">
        <v>8</v>
      </c>
      <c r="C23" s="47">
        <v>0.58263888888888882</v>
      </c>
      <c r="D23" s="110">
        <v>0.09</v>
      </c>
      <c r="E23" s="29" t="s">
        <v>20</v>
      </c>
      <c r="F23" s="48">
        <v>32.31</v>
      </c>
      <c r="G23" s="135"/>
      <c r="H23" s="48">
        <v>10.3</v>
      </c>
      <c r="I23" s="62">
        <v>9.16</v>
      </c>
      <c r="J23" s="63">
        <v>133.30000000000001</v>
      </c>
      <c r="K23" s="120">
        <v>1</v>
      </c>
    </row>
    <row r="24" spans="1:14">
      <c r="A24" s="69"/>
      <c r="B24" s="106" t="s">
        <v>39</v>
      </c>
      <c r="C24" s="47"/>
      <c r="D24" s="115">
        <v>1.03</v>
      </c>
      <c r="E24" s="28">
        <v>1</v>
      </c>
      <c r="F24" s="116">
        <v>31.56</v>
      </c>
      <c r="G24" s="135"/>
      <c r="H24" s="116">
        <v>22.14</v>
      </c>
      <c r="I24" s="117">
        <v>7.53</v>
      </c>
      <c r="J24" s="118">
        <v>115.4</v>
      </c>
      <c r="K24" s="121"/>
    </row>
    <row r="25" spans="1:14" ht="15" thickBot="1">
      <c r="A25" s="69"/>
      <c r="B25" s="56"/>
      <c r="C25" s="79"/>
      <c r="D25" s="112">
        <v>1.33</v>
      </c>
      <c r="E25" s="58" t="s">
        <v>22</v>
      </c>
      <c r="F25" s="59">
        <v>30.83</v>
      </c>
      <c r="G25" s="135"/>
      <c r="H25" s="59">
        <v>24.73</v>
      </c>
      <c r="I25" s="67">
        <v>6.21</v>
      </c>
      <c r="J25" s="68">
        <v>95.4</v>
      </c>
      <c r="K25" s="119"/>
    </row>
    <row r="26" spans="1:14" ht="15" thickTop="1">
      <c r="A26" s="69"/>
      <c r="B26" s="106">
        <v>9</v>
      </c>
      <c r="C26" s="47">
        <v>0.62291666666666667</v>
      </c>
      <c r="D26" s="113">
        <v>0.11</v>
      </c>
      <c r="E26" s="70" t="s">
        <v>20</v>
      </c>
      <c r="F26" s="75">
        <v>31.6</v>
      </c>
      <c r="G26" s="135"/>
      <c r="H26" s="75">
        <v>13.16</v>
      </c>
      <c r="I26" s="76">
        <v>10.51</v>
      </c>
      <c r="J26" s="75">
        <v>153.5</v>
      </c>
      <c r="K26" s="73">
        <v>0.9</v>
      </c>
    </row>
    <row r="27" spans="1:14" ht="15" thickBot="1">
      <c r="A27" s="69"/>
      <c r="B27" s="56" t="s">
        <v>48</v>
      </c>
      <c r="C27" s="79"/>
      <c r="D27" s="112">
        <v>0.67</v>
      </c>
      <c r="E27" s="58" t="s">
        <v>22</v>
      </c>
      <c r="F27" s="80">
        <v>31.51</v>
      </c>
      <c r="G27" s="135"/>
      <c r="H27" s="80">
        <v>13.68</v>
      </c>
      <c r="I27" s="81">
        <v>11.37</v>
      </c>
      <c r="J27" s="80">
        <v>166.3</v>
      </c>
      <c r="K27" s="82" t="s">
        <v>41</v>
      </c>
    </row>
    <row r="28" spans="1:14" ht="15" thickTop="1">
      <c r="A28" s="69"/>
      <c r="B28" s="106">
        <v>10</v>
      </c>
      <c r="C28" s="47">
        <v>0.61458333333333337</v>
      </c>
      <c r="D28" s="113">
        <v>0.03</v>
      </c>
      <c r="E28" s="70" t="s">
        <v>20</v>
      </c>
      <c r="F28" s="75">
        <v>31.92</v>
      </c>
      <c r="G28" s="135"/>
      <c r="H28" s="75">
        <v>12.76</v>
      </c>
      <c r="I28" s="76">
        <v>8.85</v>
      </c>
      <c r="J28" s="75">
        <v>129.6</v>
      </c>
      <c r="K28" s="73">
        <v>0.8</v>
      </c>
    </row>
    <row r="29" spans="1:14" ht="15" thickBot="1">
      <c r="A29" s="71"/>
      <c r="B29" s="107" t="s">
        <v>49</v>
      </c>
      <c r="C29" s="83"/>
      <c r="D29" s="114">
        <v>0.57999999999999996</v>
      </c>
      <c r="E29" s="72" t="s">
        <v>22</v>
      </c>
      <c r="F29" s="84">
        <v>31.64</v>
      </c>
      <c r="G29" s="137"/>
      <c r="H29" s="84">
        <v>14.321</v>
      </c>
      <c r="I29" s="85">
        <v>9.27</v>
      </c>
      <c r="J29" s="84">
        <v>136.30000000000001</v>
      </c>
      <c r="K29" s="86" t="s">
        <v>41</v>
      </c>
    </row>
    <row r="30" spans="1:14">
      <c r="B30" s="31"/>
    </row>
  </sheetData>
  <mergeCells count="1">
    <mergeCell ref="G2:G29"/>
  </mergeCells>
  <phoneticPr fontId="3"/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thickTop="1">
      <c r="A2" s="46">
        <v>44103</v>
      </c>
      <c r="B2" s="106">
        <v>1</v>
      </c>
      <c r="C2" s="47">
        <v>0.3659722222222222</v>
      </c>
      <c r="D2" s="110">
        <v>7.0000000000000007E-2</v>
      </c>
      <c r="E2" s="29" t="s">
        <v>20</v>
      </c>
      <c r="F2" s="48">
        <v>22.42</v>
      </c>
      <c r="G2" s="134" t="s">
        <v>40</v>
      </c>
      <c r="H2" s="48">
        <v>29.88</v>
      </c>
      <c r="I2" s="49">
        <v>6.62</v>
      </c>
      <c r="J2" s="50">
        <v>90.8</v>
      </c>
      <c r="K2" s="73">
        <v>2.1</v>
      </c>
    </row>
    <row r="3" spans="1:14">
      <c r="A3" s="51"/>
      <c r="B3" s="106" t="s">
        <v>21</v>
      </c>
      <c r="C3" s="27"/>
      <c r="D3" s="111">
        <v>1.01</v>
      </c>
      <c r="E3" s="52">
        <v>1</v>
      </c>
      <c r="F3" s="53">
        <v>22.45</v>
      </c>
      <c r="G3" s="135"/>
      <c r="H3" s="53">
        <v>31.05</v>
      </c>
      <c r="I3" s="54">
        <v>6.63</v>
      </c>
      <c r="J3" s="55">
        <v>91.5</v>
      </c>
      <c r="K3" s="73" t="s">
        <v>41</v>
      </c>
    </row>
    <row r="4" spans="1:14" ht="15" thickBot="1">
      <c r="A4" s="51"/>
      <c r="B4" s="109"/>
      <c r="C4" s="57"/>
      <c r="D4" s="112">
        <v>2.44</v>
      </c>
      <c r="E4" s="58" t="s">
        <v>22</v>
      </c>
      <c r="F4" s="59">
        <v>22.49</v>
      </c>
      <c r="G4" s="135"/>
      <c r="H4" s="59">
        <v>32.29</v>
      </c>
      <c r="I4" s="60">
        <v>6.71</v>
      </c>
      <c r="J4" s="61">
        <v>93.4</v>
      </c>
      <c r="K4" s="74"/>
    </row>
    <row r="5" spans="1:14" ht="15" thickTop="1">
      <c r="A5" s="51"/>
      <c r="B5" s="106">
        <v>2</v>
      </c>
      <c r="C5" s="47">
        <v>0.36944444444444446</v>
      </c>
      <c r="D5" s="110">
        <v>7.0000000000000007E-2</v>
      </c>
      <c r="E5" s="29" t="s">
        <v>20</v>
      </c>
      <c r="F5" s="48">
        <v>22.04</v>
      </c>
      <c r="G5" s="135"/>
      <c r="H5" s="48">
        <v>23.91</v>
      </c>
      <c r="I5" s="62">
        <v>5.41</v>
      </c>
      <c r="J5" s="63">
        <v>71.2</v>
      </c>
      <c r="K5" s="73">
        <v>1.5</v>
      </c>
    </row>
    <row r="6" spans="1:14">
      <c r="A6" s="51"/>
      <c r="B6" s="106" t="s">
        <v>38</v>
      </c>
      <c r="C6" s="47"/>
      <c r="D6" s="115">
        <v>0.93</v>
      </c>
      <c r="E6" s="28">
        <v>1</v>
      </c>
      <c r="F6" s="116">
        <v>22.04</v>
      </c>
      <c r="G6" s="135"/>
      <c r="H6" s="116">
        <v>24.65</v>
      </c>
      <c r="I6" s="117">
        <v>5.34</v>
      </c>
      <c r="J6" s="118">
        <v>70.599999999999994</v>
      </c>
      <c r="K6" s="73" t="s">
        <v>41</v>
      </c>
    </row>
    <row r="7" spans="1:14" ht="15" thickBot="1">
      <c r="A7" s="51"/>
      <c r="B7" s="109"/>
      <c r="C7" s="56"/>
      <c r="D7" s="112">
        <v>1.17</v>
      </c>
      <c r="E7" s="58" t="s">
        <v>22</v>
      </c>
      <c r="F7" s="59">
        <v>22.04</v>
      </c>
      <c r="G7" s="135"/>
      <c r="H7" s="59">
        <v>24.61</v>
      </c>
      <c r="I7" s="67">
        <v>5.38</v>
      </c>
      <c r="J7" s="68">
        <v>71.099999999999994</v>
      </c>
      <c r="K7" s="74"/>
    </row>
    <row r="8" spans="1:14" ht="15" thickTop="1">
      <c r="A8" s="51"/>
      <c r="B8" s="106">
        <v>3</v>
      </c>
      <c r="C8" s="47">
        <v>0.37222222222222223</v>
      </c>
      <c r="D8" s="110">
        <v>7.0000000000000007E-2</v>
      </c>
      <c r="E8" s="29" t="s">
        <v>20</v>
      </c>
      <c r="F8" s="48">
        <v>21.25</v>
      </c>
      <c r="G8" s="135"/>
      <c r="H8" s="48">
        <v>11.14</v>
      </c>
      <c r="I8" s="62">
        <v>4.8899999999999997</v>
      </c>
      <c r="J8" s="63">
        <v>58.9</v>
      </c>
      <c r="K8" s="120">
        <v>1.9</v>
      </c>
    </row>
    <row r="9" spans="1:14">
      <c r="A9" s="51"/>
      <c r="B9" s="106" t="s">
        <v>23</v>
      </c>
      <c r="C9" s="28"/>
      <c r="D9" s="115">
        <v>1.05</v>
      </c>
      <c r="E9" s="28">
        <v>1</v>
      </c>
      <c r="F9" s="116">
        <v>21.65</v>
      </c>
      <c r="G9" s="135"/>
      <c r="H9" s="116">
        <v>16.07</v>
      </c>
      <c r="I9" s="117">
        <v>4.5</v>
      </c>
      <c r="J9" s="118">
        <v>56.2</v>
      </c>
      <c r="K9" s="121" t="s">
        <v>41</v>
      </c>
    </row>
    <row r="10" spans="1:14" ht="15" thickBot="1">
      <c r="A10" s="51"/>
      <c r="B10" s="109"/>
      <c r="C10" s="56"/>
      <c r="D10" s="112">
        <v>1.68</v>
      </c>
      <c r="E10" s="58" t="s">
        <v>22</v>
      </c>
      <c r="F10" s="59">
        <v>21.69</v>
      </c>
      <c r="G10" s="135"/>
      <c r="H10" s="59">
        <v>16.73</v>
      </c>
      <c r="I10" s="67">
        <v>4.3099999999999996</v>
      </c>
      <c r="J10" s="68">
        <v>54.1</v>
      </c>
      <c r="K10" s="119"/>
    </row>
    <row r="11" spans="1:14" ht="15" thickTop="1">
      <c r="A11" s="51"/>
      <c r="B11" s="106">
        <v>4</v>
      </c>
      <c r="C11" s="47">
        <v>0.3743055555555555</v>
      </c>
      <c r="D11" s="110">
        <v>0.04</v>
      </c>
      <c r="E11" s="29" t="s">
        <v>20</v>
      </c>
      <c r="F11" s="48">
        <v>20.79</v>
      </c>
      <c r="G11" s="135"/>
      <c r="H11" s="48">
        <v>3.52</v>
      </c>
      <c r="I11" s="62">
        <v>8.17</v>
      </c>
      <c r="J11" s="63">
        <v>93.2</v>
      </c>
      <c r="K11" s="73">
        <v>1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0.9</v>
      </c>
      <c r="E12" s="64">
        <v>1</v>
      </c>
      <c r="F12" s="53">
        <v>21.02</v>
      </c>
      <c r="G12" s="135"/>
      <c r="H12" s="53">
        <v>4.58</v>
      </c>
      <c r="I12" s="65">
        <v>8.24</v>
      </c>
      <c r="J12" s="66">
        <v>95</v>
      </c>
      <c r="K12" s="73"/>
      <c r="L12" s="125"/>
      <c r="M12" s="125"/>
      <c r="N12" s="125"/>
    </row>
    <row r="13" spans="1:14" ht="15" thickBot="1">
      <c r="A13" s="51"/>
      <c r="B13" s="109"/>
      <c r="C13" s="56"/>
      <c r="D13" s="112">
        <v>1.68</v>
      </c>
      <c r="E13" s="58" t="s">
        <v>22</v>
      </c>
      <c r="F13" s="59">
        <v>21.23</v>
      </c>
      <c r="G13" s="135"/>
      <c r="H13" s="59">
        <v>10.61</v>
      </c>
      <c r="I13" s="67">
        <v>7.34</v>
      </c>
      <c r="J13" s="68">
        <v>88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0.3888888888888889</v>
      </c>
      <c r="D14" s="110">
        <v>0.09</v>
      </c>
      <c r="E14" s="29" t="s">
        <v>20</v>
      </c>
      <c r="F14" s="48">
        <v>21.28</v>
      </c>
      <c r="G14" s="136"/>
      <c r="H14" s="48">
        <v>4.29</v>
      </c>
      <c r="I14" s="62">
        <v>11.39</v>
      </c>
      <c r="J14" s="63">
        <v>130.6</v>
      </c>
      <c r="K14" s="73">
        <v>0.9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1.05</v>
      </c>
      <c r="E15" s="64">
        <v>1</v>
      </c>
      <c r="F15" s="53">
        <v>21.22</v>
      </c>
      <c r="G15" s="136"/>
      <c r="H15" s="53">
        <v>4.3499999999999996</v>
      </c>
      <c r="I15" s="65">
        <v>11.42</v>
      </c>
      <c r="J15" s="66">
        <v>132</v>
      </c>
      <c r="K15" s="73"/>
      <c r="L15" s="125"/>
      <c r="M15" s="125"/>
      <c r="N15" s="125"/>
    </row>
    <row r="16" spans="1:14" ht="15" thickBot="1">
      <c r="A16" s="51"/>
      <c r="B16" s="109"/>
      <c r="C16" s="56"/>
      <c r="D16" s="112">
        <v>1.73</v>
      </c>
      <c r="E16" s="58" t="s">
        <v>22</v>
      </c>
      <c r="F16" s="59">
        <v>22.36</v>
      </c>
      <c r="G16" s="136"/>
      <c r="H16" s="59">
        <v>6.37</v>
      </c>
      <c r="I16" s="67">
        <v>6.37</v>
      </c>
      <c r="J16" s="68">
        <v>95.9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0.41111111111111115</v>
      </c>
      <c r="D17" s="110">
        <v>0.03</v>
      </c>
      <c r="E17" s="29" t="s">
        <v>20</v>
      </c>
      <c r="F17" s="48">
        <v>20.6</v>
      </c>
      <c r="G17" s="135"/>
      <c r="H17" s="48">
        <v>2.7</v>
      </c>
      <c r="I17" s="62">
        <v>10.32</v>
      </c>
      <c r="J17" s="63">
        <v>116.7</v>
      </c>
      <c r="K17" s="73">
        <v>0.9</v>
      </c>
      <c r="L17" s="125"/>
      <c r="M17" s="125"/>
      <c r="N17" s="125"/>
    </row>
    <row r="18" spans="1:14">
      <c r="A18" s="51"/>
      <c r="B18" s="106" t="s">
        <v>26</v>
      </c>
      <c r="C18" s="28"/>
      <c r="D18" s="111">
        <v>0.96</v>
      </c>
      <c r="E18" s="64">
        <v>1</v>
      </c>
      <c r="F18" s="53">
        <v>21.16</v>
      </c>
      <c r="G18" s="135"/>
      <c r="H18" s="53">
        <v>3.86</v>
      </c>
      <c r="I18" s="65">
        <v>9.9</v>
      </c>
      <c r="J18" s="66">
        <v>114</v>
      </c>
      <c r="K18" s="73"/>
      <c r="L18" s="125"/>
      <c r="M18" s="125"/>
      <c r="N18" s="125"/>
    </row>
    <row r="19" spans="1:14" ht="15" thickBot="1">
      <c r="A19" s="51"/>
      <c r="B19" s="109"/>
      <c r="C19" s="56"/>
      <c r="D19" s="112">
        <v>1.18</v>
      </c>
      <c r="E19" s="58" t="s">
        <v>22</v>
      </c>
      <c r="F19" s="59">
        <v>21.62</v>
      </c>
      <c r="G19" s="135"/>
      <c r="H19" s="59">
        <v>5.18</v>
      </c>
      <c r="I19" s="67">
        <v>10.54</v>
      </c>
      <c r="J19" s="68">
        <v>123.3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0.40833333333333338</v>
      </c>
      <c r="D20" s="110">
        <v>0.04</v>
      </c>
      <c r="E20" s="29" t="s">
        <v>20</v>
      </c>
      <c r="F20" s="75">
        <v>20.91</v>
      </c>
      <c r="G20" s="135"/>
      <c r="H20" s="75">
        <v>3.7</v>
      </c>
      <c r="I20" s="76">
        <v>9.6</v>
      </c>
      <c r="J20" s="75">
        <v>109.8</v>
      </c>
      <c r="K20" s="73">
        <v>0.9</v>
      </c>
    </row>
    <row r="21" spans="1:14">
      <c r="A21" s="69"/>
      <c r="B21" s="106" t="s">
        <v>27</v>
      </c>
      <c r="C21" s="77"/>
      <c r="D21" s="111">
        <v>0.98</v>
      </c>
      <c r="E21" s="64">
        <v>1</v>
      </c>
      <c r="F21" s="75">
        <v>20.68</v>
      </c>
      <c r="G21" s="135"/>
      <c r="H21" s="75">
        <v>3.69</v>
      </c>
      <c r="I21" s="76">
        <v>10.43</v>
      </c>
      <c r="J21" s="75">
        <v>118.8</v>
      </c>
      <c r="K21" s="78"/>
    </row>
    <row r="22" spans="1:14" ht="15" thickBot="1">
      <c r="A22" s="69"/>
      <c r="B22" s="109"/>
      <c r="C22" s="79"/>
      <c r="D22" s="112">
        <v>1.31</v>
      </c>
      <c r="E22" s="58" t="s">
        <v>22</v>
      </c>
      <c r="F22" s="80">
        <v>20.73</v>
      </c>
      <c r="G22" s="135"/>
      <c r="H22" s="80">
        <v>4.01</v>
      </c>
      <c r="I22" s="81">
        <v>10.7</v>
      </c>
      <c r="J22" s="80">
        <v>122.2</v>
      </c>
      <c r="K22" s="82"/>
    </row>
    <row r="23" spans="1:14" ht="15" thickTop="1">
      <c r="A23" s="69"/>
      <c r="B23" s="106">
        <v>8</v>
      </c>
      <c r="C23" s="47">
        <v>0.3576388888888889</v>
      </c>
      <c r="D23" s="110">
        <v>0.04</v>
      </c>
      <c r="E23" s="29" t="s">
        <v>20</v>
      </c>
      <c r="F23" s="48">
        <v>21.03</v>
      </c>
      <c r="G23" s="135"/>
      <c r="H23" s="48">
        <v>4.71</v>
      </c>
      <c r="I23" s="62">
        <v>6.48</v>
      </c>
      <c r="J23" s="63">
        <v>74.7</v>
      </c>
      <c r="K23" s="120">
        <v>1.3</v>
      </c>
    </row>
    <row r="24" spans="1:14">
      <c r="A24" s="69"/>
      <c r="B24" s="106" t="s">
        <v>39</v>
      </c>
      <c r="C24" s="47"/>
      <c r="D24" s="115">
        <v>0.98</v>
      </c>
      <c r="E24" s="28">
        <v>1</v>
      </c>
      <c r="F24" s="116">
        <v>21.02</v>
      </c>
      <c r="G24" s="135"/>
      <c r="H24" s="116">
        <v>4.66</v>
      </c>
      <c r="I24" s="117">
        <v>6.13</v>
      </c>
      <c r="J24" s="118">
        <v>70.7</v>
      </c>
      <c r="K24" s="121" t="s">
        <v>41</v>
      </c>
    </row>
    <row r="25" spans="1:14" ht="15" thickBot="1">
      <c r="A25" s="69"/>
      <c r="B25" s="56"/>
      <c r="C25" s="79"/>
      <c r="D25" s="112">
        <v>1.27</v>
      </c>
      <c r="E25" s="58" t="s">
        <v>22</v>
      </c>
      <c r="F25" s="59">
        <v>20.88</v>
      </c>
      <c r="G25" s="135"/>
      <c r="H25" s="59">
        <v>4.9000000000000004</v>
      </c>
      <c r="I25" s="67">
        <v>6.1</v>
      </c>
      <c r="J25" s="68">
        <v>71.5</v>
      </c>
      <c r="K25" s="119"/>
    </row>
    <row r="26" spans="1:14" ht="15" thickTop="1">
      <c r="A26" s="69"/>
      <c r="B26" s="106">
        <v>9</v>
      </c>
      <c r="C26" s="47">
        <v>0.39999999999999997</v>
      </c>
      <c r="D26" s="113">
        <v>0.06</v>
      </c>
      <c r="E26" s="70" t="s">
        <v>20</v>
      </c>
      <c r="F26" s="75">
        <v>20.84</v>
      </c>
      <c r="G26" s="135"/>
      <c r="H26" s="75">
        <v>3.64</v>
      </c>
      <c r="I26" s="76">
        <v>9.1199999999999992</v>
      </c>
      <c r="J26" s="75">
        <v>104.2</v>
      </c>
      <c r="K26" s="73">
        <v>0.7</v>
      </c>
    </row>
    <row r="27" spans="1:14" ht="15" thickBot="1">
      <c r="A27" s="69"/>
      <c r="B27" s="56" t="s">
        <v>48</v>
      </c>
      <c r="C27" s="79"/>
      <c r="D27" s="112">
        <v>0.62</v>
      </c>
      <c r="E27" s="58" t="s">
        <v>22</v>
      </c>
      <c r="F27" s="80">
        <v>20.52</v>
      </c>
      <c r="G27" s="135"/>
      <c r="H27" s="80">
        <v>3.78</v>
      </c>
      <c r="I27" s="81">
        <v>8.43</v>
      </c>
      <c r="J27" s="80">
        <v>95.8</v>
      </c>
      <c r="K27" s="82" t="s">
        <v>41</v>
      </c>
    </row>
    <row r="28" spans="1:14" ht="15" thickTop="1">
      <c r="A28" s="69"/>
      <c r="B28" s="106">
        <v>10</v>
      </c>
      <c r="C28" s="47">
        <v>0.3923611111111111</v>
      </c>
      <c r="D28" s="113">
        <v>0.01</v>
      </c>
      <c r="E28" s="70" t="s">
        <v>20</v>
      </c>
      <c r="F28" s="75">
        <v>21.03</v>
      </c>
      <c r="G28" s="135"/>
      <c r="H28" s="75">
        <v>3.94</v>
      </c>
      <c r="I28" s="76">
        <v>7.95</v>
      </c>
      <c r="J28" s="75">
        <v>91.3</v>
      </c>
      <c r="K28" s="73">
        <v>0.4</v>
      </c>
    </row>
    <row r="29" spans="1:14" ht="15" thickBot="1">
      <c r="A29" s="71"/>
      <c r="B29" s="107" t="s">
        <v>49</v>
      </c>
      <c r="C29" s="83"/>
      <c r="D29" s="114">
        <v>0.34</v>
      </c>
      <c r="E29" s="72" t="s">
        <v>22</v>
      </c>
      <c r="F29" s="84">
        <v>21.01</v>
      </c>
      <c r="G29" s="137"/>
      <c r="H29" s="84">
        <v>3.96</v>
      </c>
      <c r="I29" s="85">
        <v>7.61</v>
      </c>
      <c r="J29" s="84">
        <v>87.4</v>
      </c>
      <c r="K29" s="86" t="s">
        <v>41</v>
      </c>
    </row>
    <row r="30" spans="1:14">
      <c r="B30" s="31"/>
    </row>
  </sheetData>
  <mergeCells count="1">
    <mergeCell ref="G2:G29"/>
  </mergeCells>
  <phoneticPr fontId="3"/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thickTop="1">
      <c r="A2" s="46">
        <v>44117</v>
      </c>
      <c r="B2" s="106">
        <v>1</v>
      </c>
      <c r="C2" s="47">
        <v>0.42222222222222222</v>
      </c>
      <c r="D2" s="138" t="s">
        <v>43</v>
      </c>
      <c r="E2" s="139"/>
      <c r="F2" s="140"/>
      <c r="G2" s="134" t="s">
        <v>40</v>
      </c>
      <c r="H2" s="138" t="s">
        <v>43</v>
      </c>
      <c r="I2" s="139"/>
      <c r="J2" s="140"/>
      <c r="K2" s="73">
        <v>1.7</v>
      </c>
    </row>
    <row r="3" spans="1:14">
      <c r="A3" s="51"/>
      <c r="B3" s="106" t="s">
        <v>21</v>
      </c>
      <c r="C3" s="27"/>
      <c r="D3" s="141"/>
      <c r="E3" s="142"/>
      <c r="F3" s="143"/>
      <c r="G3" s="135"/>
      <c r="H3" s="141"/>
      <c r="I3" s="142"/>
      <c r="J3" s="143"/>
      <c r="K3" s="73" t="s">
        <v>41</v>
      </c>
    </row>
    <row r="4" spans="1:14" ht="15" thickBot="1">
      <c r="A4" s="51"/>
      <c r="B4" s="109"/>
      <c r="C4" s="57"/>
      <c r="D4" s="144"/>
      <c r="E4" s="145"/>
      <c r="F4" s="146"/>
      <c r="G4" s="135"/>
      <c r="H4" s="144"/>
      <c r="I4" s="145"/>
      <c r="J4" s="146"/>
      <c r="K4" s="74"/>
    </row>
    <row r="5" spans="1:14" ht="15" thickTop="1">
      <c r="A5" s="51"/>
      <c r="B5" s="106">
        <v>2</v>
      </c>
      <c r="C5" s="47">
        <v>0.42569444444444443</v>
      </c>
      <c r="D5" s="110">
        <v>0.03</v>
      </c>
      <c r="E5" s="29" t="s">
        <v>20</v>
      </c>
      <c r="F5" s="48">
        <v>21.43</v>
      </c>
      <c r="G5" s="135"/>
      <c r="H5" s="48">
        <v>7.6</v>
      </c>
      <c r="I5" s="62">
        <v>8.2200000000000006</v>
      </c>
      <c r="J5" s="63">
        <v>97.2</v>
      </c>
      <c r="K5" s="73">
        <v>1.7</v>
      </c>
    </row>
    <row r="6" spans="1:14">
      <c r="A6" s="51"/>
      <c r="B6" s="106" t="s">
        <v>38</v>
      </c>
      <c r="C6" s="47"/>
      <c r="D6" s="115">
        <v>1.03</v>
      </c>
      <c r="E6" s="28">
        <v>1</v>
      </c>
      <c r="F6" s="116">
        <v>21.91</v>
      </c>
      <c r="G6" s="135"/>
      <c r="H6" s="116">
        <v>32.68</v>
      </c>
      <c r="I6" s="117">
        <v>6.53</v>
      </c>
      <c r="J6" s="118">
        <v>90.1</v>
      </c>
      <c r="K6" s="73" t="s">
        <v>41</v>
      </c>
    </row>
    <row r="7" spans="1:14" ht="15" thickBot="1">
      <c r="A7" s="51"/>
      <c r="B7" s="109"/>
      <c r="C7" s="56"/>
      <c r="D7" s="112">
        <v>1.48</v>
      </c>
      <c r="E7" s="58" t="s">
        <v>22</v>
      </c>
      <c r="F7" s="59">
        <v>21.91</v>
      </c>
      <c r="G7" s="135"/>
      <c r="H7" s="59">
        <v>32.65</v>
      </c>
      <c r="I7" s="67">
        <v>6.25</v>
      </c>
      <c r="J7" s="68">
        <v>86.2</v>
      </c>
      <c r="K7" s="74"/>
    </row>
    <row r="8" spans="1:14" ht="15" thickTop="1">
      <c r="A8" s="51"/>
      <c r="B8" s="106">
        <v>3</v>
      </c>
      <c r="C8" s="47">
        <v>0.4284722222222222</v>
      </c>
      <c r="D8" s="138" t="s">
        <v>43</v>
      </c>
      <c r="E8" s="139"/>
      <c r="F8" s="140"/>
      <c r="G8" s="135"/>
      <c r="H8" s="138" t="s">
        <v>43</v>
      </c>
      <c r="I8" s="139"/>
      <c r="J8" s="140"/>
      <c r="K8" s="120">
        <v>1.9</v>
      </c>
    </row>
    <row r="9" spans="1:14">
      <c r="A9" s="51"/>
      <c r="B9" s="106" t="s">
        <v>23</v>
      </c>
      <c r="C9" s="28"/>
      <c r="D9" s="141"/>
      <c r="E9" s="142"/>
      <c r="F9" s="143"/>
      <c r="G9" s="135"/>
      <c r="H9" s="141"/>
      <c r="I9" s="142"/>
      <c r="J9" s="143"/>
      <c r="K9" s="121" t="s">
        <v>41</v>
      </c>
    </row>
    <row r="10" spans="1:14" ht="15" thickBot="1">
      <c r="A10" s="51"/>
      <c r="B10" s="109"/>
      <c r="C10" s="56"/>
      <c r="D10" s="144"/>
      <c r="E10" s="145"/>
      <c r="F10" s="146"/>
      <c r="G10" s="135"/>
      <c r="H10" s="144"/>
      <c r="I10" s="145"/>
      <c r="J10" s="146"/>
      <c r="K10" s="119"/>
    </row>
    <row r="11" spans="1:14" ht="15" thickTop="1">
      <c r="A11" s="51"/>
      <c r="B11" s="106">
        <v>4</v>
      </c>
      <c r="C11" s="47">
        <v>0.43124999999999997</v>
      </c>
      <c r="D11" s="110">
        <v>0</v>
      </c>
      <c r="E11" s="29" t="s">
        <v>20</v>
      </c>
      <c r="F11" s="48">
        <v>21.14</v>
      </c>
      <c r="G11" s="135"/>
      <c r="H11" s="48">
        <v>4.45</v>
      </c>
      <c r="I11" s="62">
        <v>10.97</v>
      </c>
      <c r="J11" s="63">
        <v>126.3</v>
      </c>
      <c r="K11" s="73">
        <v>1.3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1.06</v>
      </c>
      <c r="E12" s="64">
        <v>1</v>
      </c>
      <c r="F12" s="53">
        <v>21.31</v>
      </c>
      <c r="G12" s="135"/>
      <c r="H12" s="53">
        <v>15.74</v>
      </c>
      <c r="I12" s="65">
        <v>10.48</v>
      </c>
      <c r="J12" s="66">
        <v>129.69999999999999</v>
      </c>
      <c r="K12" s="73"/>
      <c r="L12" s="125"/>
      <c r="M12" s="125"/>
      <c r="N12" s="125"/>
    </row>
    <row r="13" spans="1:14" ht="15" thickBot="1">
      <c r="A13" s="51"/>
      <c r="B13" s="109"/>
      <c r="C13" s="56"/>
      <c r="D13" s="112">
        <v>1.8</v>
      </c>
      <c r="E13" s="58" t="s">
        <v>22</v>
      </c>
      <c r="F13" s="59">
        <v>21.51</v>
      </c>
      <c r="G13" s="135"/>
      <c r="H13" s="59">
        <v>29.19</v>
      </c>
      <c r="I13" s="67">
        <v>8.27</v>
      </c>
      <c r="J13" s="68">
        <v>111.1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0.4458333333333333</v>
      </c>
      <c r="D14" s="110">
        <v>0.06</v>
      </c>
      <c r="E14" s="29" t="s">
        <v>20</v>
      </c>
      <c r="F14" s="48">
        <v>21.05</v>
      </c>
      <c r="G14" s="136"/>
      <c r="H14" s="48">
        <v>5</v>
      </c>
      <c r="I14" s="62">
        <v>11.34</v>
      </c>
      <c r="J14" s="63">
        <v>131.19999999999999</v>
      </c>
      <c r="K14" s="73">
        <v>1.2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1.07</v>
      </c>
      <c r="E15" s="64">
        <v>1</v>
      </c>
      <c r="F15" s="53">
        <v>21.08</v>
      </c>
      <c r="G15" s="136"/>
      <c r="H15" s="53">
        <v>14.22</v>
      </c>
      <c r="I15" s="65">
        <v>11.33</v>
      </c>
      <c r="J15" s="66">
        <v>138.4</v>
      </c>
      <c r="K15" s="73"/>
      <c r="L15" s="125"/>
      <c r="M15" s="125"/>
      <c r="N15" s="125"/>
    </row>
    <row r="16" spans="1:14" ht="15" thickBot="1">
      <c r="A16" s="51"/>
      <c r="B16" s="109"/>
      <c r="C16" s="56"/>
      <c r="D16" s="112">
        <v>1.89</v>
      </c>
      <c r="E16" s="58" t="s">
        <v>22</v>
      </c>
      <c r="F16" s="59">
        <v>21.33</v>
      </c>
      <c r="G16" s="136"/>
      <c r="H16" s="59">
        <v>28.51</v>
      </c>
      <c r="I16" s="67">
        <v>8.59</v>
      </c>
      <c r="J16" s="68">
        <v>114.6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0.37291666666666662</v>
      </c>
      <c r="D17" s="110">
        <v>0.02</v>
      </c>
      <c r="E17" s="29" t="s">
        <v>20</v>
      </c>
      <c r="F17" s="48">
        <v>20.92</v>
      </c>
      <c r="G17" s="135"/>
      <c r="H17" s="48">
        <v>5.72</v>
      </c>
      <c r="I17" s="62">
        <v>10.19</v>
      </c>
      <c r="J17" s="63">
        <v>118</v>
      </c>
      <c r="K17" s="73">
        <v>1</v>
      </c>
      <c r="L17" s="125"/>
      <c r="M17" s="125"/>
      <c r="N17" s="125"/>
    </row>
    <row r="18" spans="1:14">
      <c r="A18" s="51"/>
      <c r="B18" s="106" t="s">
        <v>26</v>
      </c>
      <c r="C18" s="28"/>
      <c r="D18" s="111">
        <v>1.01</v>
      </c>
      <c r="E18" s="64">
        <v>1</v>
      </c>
      <c r="F18" s="53">
        <v>21.42</v>
      </c>
      <c r="G18" s="135"/>
      <c r="H18" s="53">
        <v>11.76</v>
      </c>
      <c r="I18" s="65">
        <v>11.23</v>
      </c>
      <c r="J18" s="66">
        <v>136</v>
      </c>
      <c r="K18" s="73"/>
      <c r="L18" s="125"/>
      <c r="M18" s="125"/>
      <c r="N18" s="125"/>
    </row>
    <row r="19" spans="1:14" ht="15" thickBot="1">
      <c r="A19" s="51"/>
      <c r="B19" s="109"/>
      <c r="C19" s="56"/>
      <c r="D19" s="112">
        <v>1.41</v>
      </c>
      <c r="E19" s="58" t="s">
        <v>22</v>
      </c>
      <c r="F19" s="59">
        <v>21.19</v>
      </c>
      <c r="G19" s="135"/>
      <c r="H19" s="59">
        <v>20.11</v>
      </c>
      <c r="I19" s="67">
        <v>10.71</v>
      </c>
      <c r="J19" s="68">
        <v>135.6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0.38472222222222219</v>
      </c>
      <c r="D20" s="110">
        <v>0</v>
      </c>
      <c r="E20" s="29" t="s">
        <v>20</v>
      </c>
      <c r="F20" s="75">
        <v>20.34</v>
      </c>
      <c r="G20" s="135"/>
      <c r="H20" s="75">
        <v>5.3</v>
      </c>
      <c r="I20" s="76">
        <v>10.73</v>
      </c>
      <c r="J20" s="75">
        <v>122.6</v>
      </c>
      <c r="K20" s="73">
        <v>1.1000000000000001</v>
      </c>
    </row>
    <row r="21" spans="1:14">
      <c r="A21" s="69"/>
      <c r="B21" s="106" t="s">
        <v>27</v>
      </c>
      <c r="C21" s="77"/>
      <c r="D21" s="111">
        <v>1</v>
      </c>
      <c r="E21" s="64">
        <v>1</v>
      </c>
      <c r="F21" s="75">
        <v>21.17</v>
      </c>
      <c r="G21" s="135"/>
      <c r="H21" s="75">
        <v>12.85</v>
      </c>
      <c r="I21" s="76">
        <v>10.54</v>
      </c>
      <c r="J21" s="75">
        <v>127.8</v>
      </c>
      <c r="K21" s="78"/>
    </row>
    <row r="22" spans="1:14" ht="15" thickBot="1">
      <c r="A22" s="69"/>
      <c r="B22" s="109"/>
      <c r="C22" s="79"/>
      <c r="D22" s="112">
        <v>1.48</v>
      </c>
      <c r="E22" s="58" t="s">
        <v>22</v>
      </c>
      <c r="F22" s="80">
        <v>21.33</v>
      </c>
      <c r="G22" s="135"/>
      <c r="H22" s="80">
        <v>22.03</v>
      </c>
      <c r="I22" s="81">
        <v>8.8000000000000007</v>
      </c>
      <c r="J22" s="80">
        <v>113.1</v>
      </c>
      <c r="K22" s="82"/>
    </row>
    <row r="23" spans="1:14" ht="15" thickTop="1">
      <c r="A23" s="69"/>
      <c r="B23" s="106">
        <v>8</v>
      </c>
      <c r="C23" s="47">
        <v>0.45</v>
      </c>
      <c r="D23" s="110">
        <v>0.02</v>
      </c>
      <c r="E23" s="29" t="s">
        <v>20</v>
      </c>
      <c r="F23" s="48">
        <v>22.26</v>
      </c>
      <c r="G23" s="135"/>
      <c r="H23" s="48">
        <v>6.52</v>
      </c>
      <c r="I23" s="62">
        <v>10.59</v>
      </c>
      <c r="J23" s="63">
        <v>126.4</v>
      </c>
      <c r="K23" s="120">
        <v>1.1000000000000001</v>
      </c>
    </row>
    <row r="24" spans="1:14">
      <c r="A24" s="69"/>
      <c r="B24" s="106" t="s">
        <v>39</v>
      </c>
      <c r="C24" s="47"/>
      <c r="D24" s="115">
        <v>0.97</v>
      </c>
      <c r="E24" s="28">
        <v>1</v>
      </c>
      <c r="F24" s="116">
        <v>21.68</v>
      </c>
      <c r="G24" s="135"/>
      <c r="H24" s="116">
        <v>10.06</v>
      </c>
      <c r="I24" s="117">
        <v>11.26</v>
      </c>
      <c r="J24" s="118">
        <v>135.80000000000001</v>
      </c>
      <c r="K24" s="121" t="s">
        <v>41</v>
      </c>
    </row>
    <row r="25" spans="1:14" ht="15" thickBot="1">
      <c r="A25" s="69"/>
      <c r="B25" s="56"/>
      <c r="C25" s="79"/>
      <c r="D25" s="112">
        <v>1.43</v>
      </c>
      <c r="E25" s="58" t="s">
        <v>22</v>
      </c>
      <c r="F25" s="59">
        <v>21.8</v>
      </c>
      <c r="G25" s="135"/>
      <c r="H25" s="59">
        <v>21.61</v>
      </c>
      <c r="I25" s="67">
        <v>8.1999999999999993</v>
      </c>
      <c r="J25" s="68">
        <v>106</v>
      </c>
      <c r="K25" s="119"/>
    </row>
    <row r="26" spans="1:14" ht="15" thickTop="1">
      <c r="A26" s="69"/>
      <c r="B26" s="106">
        <v>9</v>
      </c>
      <c r="C26" s="47">
        <v>0.39166666666666666</v>
      </c>
      <c r="D26" s="113">
        <v>0.03</v>
      </c>
      <c r="E26" s="70" t="s">
        <v>20</v>
      </c>
      <c r="F26" s="75">
        <v>19.34</v>
      </c>
      <c r="G26" s="135"/>
      <c r="H26" s="75">
        <v>2.71</v>
      </c>
      <c r="I26" s="76">
        <v>9.34</v>
      </c>
      <c r="J26" s="75">
        <v>103</v>
      </c>
      <c r="K26" s="73">
        <v>1</v>
      </c>
    </row>
    <row r="27" spans="1:14" ht="15" thickBot="1">
      <c r="A27" s="69"/>
      <c r="B27" s="56" t="s">
        <v>48</v>
      </c>
      <c r="C27" s="79"/>
      <c r="D27" s="112">
        <v>0.72</v>
      </c>
      <c r="E27" s="58" t="s">
        <v>22</v>
      </c>
      <c r="F27" s="80">
        <v>19.34</v>
      </c>
      <c r="G27" s="135"/>
      <c r="H27" s="80">
        <v>2.87</v>
      </c>
      <c r="I27" s="81">
        <v>9.5</v>
      </c>
      <c r="J27" s="80">
        <v>104.8</v>
      </c>
      <c r="K27" s="82" t="s">
        <v>41</v>
      </c>
    </row>
    <row r="28" spans="1:14" ht="15" thickTop="1">
      <c r="A28" s="69"/>
      <c r="B28" s="106">
        <v>10</v>
      </c>
      <c r="C28" s="47">
        <v>0.40625</v>
      </c>
      <c r="D28" s="113">
        <v>0.05</v>
      </c>
      <c r="E28" s="70" t="s">
        <v>20</v>
      </c>
      <c r="F28" s="75">
        <v>20.09</v>
      </c>
      <c r="G28" s="135"/>
      <c r="H28" s="75">
        <v>3.15</v>
      </c>
      <c r="I28" s="76">
        <v>8.85</v>
      </c>
      <c r="J28" s="75">
        <v>99.3</v>
      </c>
      <c r="K28" s="73">
        <v>0.8</v>
      </c>
    </row>
    <row r="29" spans="1:14" ht="15" thickBot="1">
      <c r="A29" s="71"/>
      <c r="B29" s="107" t="s">
        <v>49</v>
      </c>
      <c r="C29" s="83"/>
      <c r="D29" s="114">
        <v>0.64</v>
      </c>
      <c r="E29" s="72" t="s">
        <v>22</v>
      </c>
      <c r="F29" s="84">
        <v>20.21</v>
      </c>
      <c r="G29" s="137"/>
      <c r="H29" s="84">
        <v>4.0999999999999996</v>
      </c>
      <c r="I29" s="85">
        <v>8.82</v>
      </c>
      <c r="J29" s="84">
        <v>99.8</v>
      </c>
      <c r="K29" s="86" t="s">
        <v>41</v>
      </c>
    </row>
    <row r="30" spans="1:14">
      <c r="B30" s="31"/>
    </row>
  </sheetData>
  <mergeCells count="5">
    <mergeCell ref="G2:G29"/>
    <mergeCell ref="D2:F4"/>
    <mergeCell ref="H2:J4"/>
    <mergeCell ref="D8:F10"/>
    <mergeCell ref="H8:J10"/>
  </mergeCells>
  <phoneticPr fontId="3"/>
  <pageMargins left="0.7" right="0.7" top="0.75" bottom="0.75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100" workbookViewId="0"/>
  </sheetViews>
  <sheetFormatPr defaultRowHeight="14.25"/>
  <cols>
    <col min="1" max="1" width="12.5" style="124" bestFit="1" customWidth="1"/>
    <col min="2" max="2" width="15.625" style="30" customWidth="1"/>
    <col min="3" max="4" width="13.125" style="132" customWidth="1"/>
    <col min="5" max="10" width="13.125" style="124" customWidth="1"/>
    <col min="11" max="11" width="13.125" style="132" customWidth="1"/>
    <col min="12" max="16384" width="9" style="124"/>
  </cols>
  <sheetData>
    <row r="1" spans="1:14" ht="15" thickBot="1">
      <c r="A1" s="87" t="s">
        <v>9</v>
      </c>
      <c r="B1" s="108" t="s">
        <v>10</v>
      </c>
      <c r="C1" s="88" t="s">
        <v>11</v>
      </c>
      <c r="D1" s="89" t="s">
        <v>12</v>
      </c>
      <c r="E1" s="88" t="s">
        <v>13</v>
      </c>
      <c r="F1" s="88" t="s">
        <v>14</v>
      </c>
      <c r="G1" s="88" t="s">
        <v>15</v>
      </c>
      <c r="H1" s="88" t="s">
        <v>16</v>
      </c>
      <c r="I1" s="88" t="s">
        <v>17</v>
      </c>
      <c r="J1" s="88" t="s">
        <v>18</v>
      </c>
      <c r="K1" s="90" t="s">
        <v>19</v>
      </c>
    </row>
    <row r="2" spans="1:14" ht="15" customHeight="1" thickTop="1">
      <c r="A2" s="46">
        <v>44159</v>
      </c>
      <c r="B2" s="106">
        <v>1</v>
      </c>
      <c r="C2" s="47">
        <v>0.38541666666666669</v>
      </c>
      <c r="D2" s="110">
        <v>0.01</v>
      </c>
      <c r="E2" s="29" t="s">
        <v>20</v>
      </c>
      <c r="F2" s="48">
        <v>17.71</v>
      </c>
      <c r="G2" s="134" t="s">
        <v>40</v>
      </c>
      <c r="H2" s="48">
        <v>32.450000000000003</v>
      </c>
      <c r="I2" s="49">
        <v>7.67</v>
      </c>
      <c r="J2" s="50">
        <v>97.9</v>
      </c>
      <c r="K2" s="73">
        <v>3</v>
      </c>
    </row>
    <row r="3" spans="1:14">
      <c r="A3" s="51"/>
      <c r="B3" s="106" t="s">
        <v>21</v>
      </c>
      <c r="C3" s="27"/>
      <c r="D3" s="111">
        <v>0.89</v>
      </c>
      <c r="E3" s="52">
        <v>1</v>
      </c>
      <c r="F3" s="53">
        <v>17.77</v>
      </c>
      <c r="G3" s="135"/>
      <c r="H3" s="53">
        <v>32.44</v>
      </c>
      <c r="I3" s="54">
        <v>7.01</v>
      </c>
      <c r="J3" s="55">
        <v>89.5</v>
      </c>
      <c r="K3" s="73" t="s">
        <v>41</v>
      </c>
    </row>
    <row r="4" spans="1:14" ht="15" thickBot="1">
      <c r="A4" s="51"/>
      <c r="B4" s="109"/>
      <c r="C4" s="57"/>
      <c r="D4" s="112">
        <v>3.18</v>
      </c>
      <c r="E4" s="58" t="s">
        <v>22</v>
      </c>
      <c r="F4" s="59">
        <v>17.690000000000001</v>
      </c>
      <c r="G4" s="135"/>
      <c r="H4" s="59">
        <v>32.31</v>
      </c>
      <c r="I4" s="60">
        <v>6.87</v>
      </c>
      <c r="J4" s="61">
        <v>87.6</v>
      </c>
      <c r="K4" s="74"/>
    </row>
    <row r="5" spans="1:14" ht="15" thickTop="1">
      <c r="A5" s="51"/>
      <c r="B5" s="106">
        <v>2</v>
      </c>
      <c r="C5" s="47">
        <v>0.38958333333333334</v>
      </c>
      <c r="D5" s="110">
        <v>0.05</v>
      </c>
      <c r="E5" s="29" t="s">
        <v>20</v>
      </c>
      <c r="F5" s="48">
        <v>16.100000000000001</v>
      </c>
      <c r="G5" s="135"/>
      <c r="H5" s="48">
        <v>27.55</v>
      </c>
      <c r="I5" s="62">
        <v>6.66</v>
      </c>
      <c r="J5" s="63">
        <v>80</v>
      </c>
      <c r="K5" s="73">
        <v>1.2</v>
      </c>
    </row>
    <row r="6" spans="1:14">
      <c r="A6" s="51"/>
      <c r="B6" s="106" t="s">
        <v>38</v>
      </c>
      <c r="C6" s="47"/>
      <c r="D6" s="115">
        <v>1.03</v>
      </c>
      <c r="E6" s="28">
        <v>1</v>
      </c>
      <c r="F6" s="116">
        <v>16.420000000000002</v>
      </c>
      <c r="G6" s="135"/>
      <c r="H6" s="116">
        <v>28.84</v>
      </c>
      <c r="I6" s="117">
        <v>6.22</v>
      </c>
      <c r="J6" s="118">
        <v>75.7</v>
      </c>
      <c r="K6" s="73" t="s">
        <v>41</v>
      </c>
    </row>
    <row r="7" spans="1:14" ht="15" thickBot="1">
      <c r="A7" s="51"/>
      <c r="B7" s="109"/>
      <c r="C7" s="56"/>
      <c r="D7" s="112">
        <v>1.1200000000000001</v>
      </c>
      <c r="E7" s="58" t="s">
        <v>22</v>
      </c>
      <c r="F7" s="59">
        <v>16.43</v>
      </c>
      <c r="G7" s="135"/>
      <c r="H7" s="59">
        <v>28.84</v>
      </c>
      <c r="I7" s="67">
        <v>6.15</v>
      </c>
      <c r="J7" s="68">
        <v>74.900000000000006</v>
      </c>
      <c r="K7" s="74"/>
    </row>
    <row r="8" spans="1:14" ht="15" thickTop="1">
      <c r="A8" s="51"/>
      <c r="B8" s="106">
        <v>3</v>
      </c>
      <c r="C8" s="47">
        <v>0.3923611111111111</v>
      </c>
      <c r="D8" s="110">
        <v>0.06</v>
      </c>
      <c r="E8" s="29" t="s">
        <v>20</v>
      </c>
      <c r="F8" s="48">
        <v>14.73</v>
      </c>
      <c r="G8" s="135"/>
      <c r="H8" s="48">
        <v>22.05</v>
      </c>
      <c r="I8" s="62">
        <v>6.95</v>
      </c>
      <c r="J8" s="63">
        <v>78.599999999999994</v>
      </c>
      <c r="K8" s="120">
        <v>1.4</v>
      </c>
    </row>
    <row r="9" spans="1:14">
      <c r="A9" s="51"/>
      <c r="B9" s="106" t="s">
        <v>23</v>
      </c>
      <c r="C9" s="28"/>
      <c r="D9" s="115">
        <v>1.06</v>
      </c>
      <c r="E9" s="28">
        <v>1</v>
      </c>
      <c r="F9" s="116">
        <v>15.03</v>
      </c>
      <c r="G9" s="135"/>
      <c r="H9" s="116">
        <v>24.01</v>
      </c>
      <c r="I9" s="117">
        <v>6.39</v>
      </c>
      <c r="J9" s="118">
        <v>73.5</v>
      </c>
      <c r="K9" s="121" t="s">
        <v>41</v>
      </c>
    </row>
    <row r="10" spans="1:14" ht="15" thickBot="1">
      <c r="A10" s="51"/>
      <c r="B10" s="109"/>
      <c r="C10" s="56"/>
      <c r="D10" s="112">
        <v>1.19</v>
      </c>
      <c r="E10" s="58" t="s">
        <v>22</v>
      </c>
      <c r="F10" s="59">
        <v>15.28</v>
      </c>
      <c r="G10" s="135"/>
      <c r="H10" s="59">
        <v>23.91</v>
      </c>
      <c r="I10" s="67">
        <v>6.17</v>
      </c>
      <c r="J10" s="68">
        <v>71.3</v>
      </c>
      <c r="K10" s="119"/>
    </row>
    <row r="11" spans="1:14" ht="15" thickTop="1">
      <c r="A11" s="51"/>
      <c r="B11" s="106">
        <v>4</v>
      </c>
      <c r="C11" s="47">
        <v>0.39444444444444443</v>
      </c>
      <c r="D11" s="110">
        <v>0</v>
      </c>
      <c r="E11" s="29" t="s">
        <v>20</v>
      </c>
      <c r="F11" s="48">
        <v>12.9</v>
      </c>
      <c r="G11" s="135"/>
      <c r="H11" s="48">
        <v>13.88</v>
      </c>
      <c r="I11" s="62">
        <v>8.09</v>
      </c>
      <c r="J11" s="63">
        <v>83.5</v>
      </c>
      <c r="K11" s="73">
        <v>1.7</v>
      </c>
      <c r="L11" s="125"/>
      <c r="M11" s="125"/>
      <c r="N11" s="125"/>
    </row>
    <row r="12" spans="1:14">
      <c r="A12" s="51"/>
      <c r="B12" s="106" t="s">
        <v>24</v>
      </c>
      <c r="C12" s="28"/>
      <c r="D12" s="111">
        <v>1.06</v>
      </c>
      <c r="E12" s="64">
        <v>1</v>
      </c>
      <c r="F12" s="53">
        <v>13.36</v>
      </c>
      <c r="G12" s="135"/>
      <c r="H12" s="53">
        <v>16.350000000000001</v>
      </c>
      <c r="I12" s="65">
        <v>7.69</v>
      </c>
      <c r="J12" s="66">
        <v>81.400000000000006</v>
      </c>
      <c r="K12" s="73" t="s">
        <v>41</v>
      </c>
      <c r="L12" s="125"/>
      <c r="M12" s="125"/>
      <c r="N12" s="125"/>
    </row>
    <row r="13" spans="1:14" ht="15" thickBot="1">
      <c r="A13" s="51"/>
      <c r="B13" s="109"/>
      <c r="C13" s="56"/>
      <c r="D13" s="112">
        <v>1.46</v>
      </c>
      <c r="E13" s="58" t="s">
        <v>22</v>
      </c>
      <c r="F13" s="59">
        <v>13.92</v>
      </c>
      <c r="G13" s="135"/>
      <c r="H13" s="59">
        <v>19.84</v>
      </c>
      <c r="I13" s="67">
        <v>7.33</v>
      </c>
      <c r="J13" s="68">
        <v>80.3</v>
      </c>
      <c r="K13" s="74"/>
      <c r="L13" s="125"/>
      <c r="M13" s="125"/>
      <c r="N13" s="125"/>
    </row>
    <row r="14" spans="1:14" ht="15" thickTop="1">
      <c r="A14" s="51"/>
      <c r="B14" s="106">
        <v>5</v>
      </c>
      <c r="C14" s="47">
        <v>0.43055555555555558</v>
      </c>
      <c r="D14" s="110">
        <v>0.05</v>
      </c>
      <c r="E14" s="29" t="s">
        <v>20</v>
      </c>
      <c r="F14" s="48">
        <v>13.17</v>
      </c>
      <c r="G14" s="135"/>
      <c r="H14" s="48">
        <v>13.19</v>
      </c>
      <c r="I14" s="62">
        <v>9.2100000000000009</v>
      </c>
      <c r="J14" s="63">
        <v>95.3</v>
      </c>
      <c r="K14" s="73">
        <v>1.6</v>
      </c>
      <c r="L14" s="125"/>
      <c r="M14" s="125"/>
      <c r="N14" s="125"/>
    </row>
    <row r="15" spans="1:14">
      <c r="A15" s="51"/>
      <c r="B15" s="106" t="s">
        <v>25</v>
      </c>
      <c r="C15" s="28"/>
      <c r="D15" s="111">
        <v>0.96</v>
      </c>
      <c r="E15" s="64">
        <v>1</v>
      </c>
      <c r="F15" s="53">
        <v>13.31</v>
      </c>
      <c r="G15" s="135"/>
      <c r="H15" s="53">
        <v>16.53</v>
      </c>
      <c r="I15" s="65">
        <v>8.31</v>
      </c>
      <c r="J15" s="66">
        <v>88.1</v>
      </c>
      <c r="K15" s="73" t="s">
        <v>41</v>
      </c>
      <c r="L15" s="125"/>
      <c r="M15" s="125"/>
      <c r="N15" s="125"/>
    </row>
    <row r="16" spans="1:14" ht="15" thickBot="1">
      <c r="A16" s="51"/>
      <c r="B16" s="109"/>
      <c r="C16" s="56"/>
      <c r="D16" s="112">
        <v>1.43</v>
      </c>
      <c r="E16" s="58" t="s">
        <v>22</v>
      </c>
      <c r="F16" s="59">
        <v>15.49</v>
      </c>
      <c r="G16" s="135"/>
      <c r="H16" s="59">
        <v>22.39</v>
      </c>
      <c r="I16" s="67">
        <v>7.55</v>
      </c>
      <c r="J16" s="68">
        <v>86.7</v>
      </c>
      <c r="K16" s="74"/>
      <c r="L16" s="125"/>
      <c r="M16" s="125"/>
      <c r="N16" s="125"/>
    </row>
    <row r="17" spans="1:14" ht="15" thickTop="1">
      <c r="A17" s="51"/>
      <c r="B17" s="106">
        <v>6</v>
      </c>
      <c r="C17" s="47">
        <v>0.43541666666666662</v>
      </c>
      <c r="D17" s="110">
        <v>0.01</v>
      </c>
      <c r="E17" s="29" t="s">
        <v>20</v>
      </c>
      <c r="F17" s="48">
        <v>12.1</v>
      </c>
      <c r="G17" s="135"/>
      <c r="H17" s="48">
        <v>11.75</v>
      </c>
      <c r="I17" s="62">
        <v>10.01</v>
      </c>
      <c r="J17" s="63">
        <v>100.2</v>
      </c>
      <c r="K17" s="73">
        <v>1.1000000000000001</v>
      </c>
      <c r="L17" s="125"/>
      <c r="M17" s="125"/>
      <c r="N17" s="125"/>
    </row>
    <row r="18" spans="1:14">
      <c r="A18" s="51"/>
      <c r="B18" s="106" t="s">
        <v>26</v>
      </c>
      <c r="C18" s="28"/>
      <c r="D18" s="111"/>
      <c r="E18" s="64">
        <v>1</v>
      </c>
      <c r="F18" s="53"/>
      <c r="G18" s="135"/>
      <c r="H18" s="53"/>
      <c r="I18" s="65"/>
      <c r="J18" s="66"/>
      <c r="K18" s="73" t="s">
        <v>41</v>
      </c>
      <c r="L18" s="125"/>
      <c r="M18" s="125"/>
      <c r="N18" s="125"/>
    </row>
    <row r="19" spans="1:14" ht="15" thickBot="1">
      <c r="A19" s="51"/>
      <c r="B19" s="109"/>
      <c r="C19" s="56"/>
      <c r="D19" s="112">
        <v>0.92</v>
      </c>
      <c r="E19" s="58" t="s">
        <v>22</v>
      </c>
      <c r="F19" s="59">
        <v>15.11</v>
      </c>
      <c r="G19" s="135"/>
      <c r="H19" s="59">
        <v>18.41</v>
      </c>
      <c r="I19" s="67">
        <v>8.93</v>
      </c>
      <c r="J19" s="68">
        <v>99.4</v>
      </c>
      <c r="K19" s="74"/>
      <c r="L19" s="125"/>
      <c r="M19" s="125"/>
      <c r="N19" s="125"/>
    </row>
    <row r="20" spans="1:14" ht="15" thickTop="1">
      <c r="A20" s="69"/>
      <c r="B20" s="106">
        <v>7</v>
      </c>
      <c r="C20" s="47">
        <v>0.43333333333333335</v>
      </c>
      <c r="D20" s="110">
        <v>0.06</v>
      </c>
      <c r="E20" s="29" t="s">
        <v>20</v>
      </c>
      <c r="F20" s="75">
        <v>12.59</v>
      </c>
      <c r="G20" s="135"/>
      <c r="H20" s="75">
        <v>12.04</v>
      </c>
      <c r="I20" s="76">
        <v>9.5399999999999991</v>
      </c>
      <c r="J20" s="75">
        <v>96.8</v>
      </c>
      <c r="K20" s="73">
        <v>1.3</v>
      </c>
    </row>
    <row r="21" spans="1:14">
      <c r="A21" s="69"/>
      <c r="B21" s="106" t="s">
        <v>27</v>
      </c>
      <c r="C21" s="77"/>
      <c r="D21" s="111">
        <v>0.93</v>
      </c>
      <c r="E21" s="64">
        <v>1</v>
      </c>
      <c r="F21" s="75">
        <v>14.06</v>
      </c>
      <c r="G21" s="135"/>
      <c r="H21" s="75">
        <v>17.61</v>
      </c>
      <c r="I21" s="76">
        <v>8.83</v>
      </c>
      <c r="J21" s="75">
        <v>95.7</v>
      </c>
      <c r="K21" s="78" t="s">
        <v>41</v>
      </c>
    </row>
    <row r="22" spans="1:14" ht="15" thickBot="1">
      <c r="A22" s="69"/>
      <c r="B22" s="109"/>
      <c r="C22" s="79"/>
      <c r="D22" s="112">
        <v>1.1000000000000001</v>
      </c>
      <c r="E22" s="58" t="s">
        <v>22</v>
      </c>
      <c r="F22" s="80">
        <v>16.079999999999998</v>
      </c>
      <c r="G22" s="135"/>
      <c r="H22" s="80">
        <v>20.12</v>
      </c>
      <c r="I22" s="81">
        <v>7.99</v>
      </c>
      <c r="J22" s="80">
        <v>91.6</v>
      </c>
      <c r="K22" s="82"/>
    </row>
    <row r="23" spans="1:14" ht="15" thickTop="1">
      <c r="A23" s="69"/>
      <c r="B23" s="106">
        <v>8</v>
      </c>
      <c r="C23" s="47">
        <v>0.37708333333333338</v>
      </c>
      <c r="D23" s="110">
        <v>0.03</v>
      </c>
      <c r="E23" s="29" t="s">
        <v>20</v>
      </c>
      <c r="F23" s="48">
        <v>13.79</v>
      </c>
      <c r="G23" s="135"/>
      <c r="H23" s="48">
        <v>15.4</v>
      </c>
      <c r="I23" s="62">
        <v>8.81</v>
      </c>
      <c r="J23" s="63">
        <v>93.6</v>
      </c>
      <c r="K23" s="120">
        <v>1.2</v>
      </c>
    </row>
    <row r="24" spans="1:14">
      <c r="A24" s="69"/>
      <c r="B24" s="106" t="s">
        <v>39</v>
      </c>
      <c r="C24" s="47"/>
      <c r="D24" s="115">
        <v>1.01</v>
      </c>
      <c r="E24" s="28">
        <v>1</v>
      </c>
      <c r="F24" s="116">
        <v>14.06</v>
      </c>
      <c r="G24" s="135"/>
      <c r="H24" s="116">
        <v>16.45</v>
      </c>
      <c r="I24" s="117">
        <v>8.34</v>
      </c>
      <c r="J24" s="118">
        <v>89.7</v>
      </c>
      <c r="K24" s="121" t="s">
        <v>41</v>
      </c>
    </row>
    <row r="25" spans="1:14" ht="15" thickBot="1">
      <c r="A25" s="69"/>
      <c r="B25" s="56"/>
      <c r="C25" s="77"/>
      <c r="D25" s="126">
        <v>1.03</v>
      </c>
      <c r="E25" s="127" t="s">
        <v>22</v>
      </c>
      <c r="F25" s="128">
        <v>14.67</v>
      </c>
      <c r="G25" s="135"/>
      <c r="H25" s="128">
        <v>17.12</v>
      </c>
      <c r="I25" s="129">
        <v>8.15</v>
      </c>
      <c r="J25" s="130">
        <v>89.1</v>
      </c>
      <c r="K25" s="131"/>
    </row>
    <row r="26" spans="1:14" ht="15" thickTop="1">
      <c r="A26" s="69"/>
      <c r="B26" s="106">
        <v>9</v>
      </c>
      <c r="C26" s="147" t="s">
        <v>50</v>
      </c>
      <c r="D26" s="148"/>
      <c r="E26" s="148"/>
      <c r="F26" s="148"/>
      <c r="G26" s="148"/>
      <c r="H26" s="148"/>
      <c r="I26" s="148"/>
      <c r="J26" s="148"/>
      <c r="K26" s="149"/>
    </row>
    <row r="27" spans="1:14" ht="15" thickBot="1">
      <c r="A27" s="69"/>
      <c r="B27" s="56" t="s">
        <v>48</v>
      </c>
      <c r="C27" s="150"/>
      <c r="D27" s="151"/>
      <c r="E27" s="151"/>
      <c r="F27" s="151"/>
      <c r="G27" s="151"/>
      <c r="H27" s="151"/>
      <c r="I27" s="151"/>
      <c r="J27" s="151"/>
      <c r="K27" s="152"/>
    </row>
    <row r="28" spans="1:14" ht="15" thickTop="1">
      <c r="A28" s="69"/>
      <c r="B28" s="106">
        <v>10</v>
      </c>
      <c r="C28" s="150"/>
      <c r="D28" s="151"/>
      <c r="E28" s="151"/>
      <c r="F28" s="151"/>
      <c r="G28" s="151"/>
      <c r="H28" s="151"/>
      <c r="I28" s="151"/>
      <c r="J28" s="151"/>
      <c r="K28" s="152"/>
    </row>
    <row r="29" spans="1:14" ht="15" thickBot="1">
      <c r="A29" s="71"/>
      <c r="B29" s="107" t="s">
        <v>49</v>
      </c>
      <c r="C29" s="153"/>
      <c r="D29" s="154"/>
      <c r="E29" s="154"/>
      <c r="F29" s="154"/>
      <c r="G29" s="154"/>
      <c r="H29" s="154"/>
      <c r="I29" s="154"/>
      <c r="J29" s="154"/>
      <c r="K29" s="155"/>
    </row>
    <row r="30" spans="1:14">
      <c r="B30" s="31"/>
    </row>
  </sheetData>
  <mergeCells count="2">
    <mergeCell ref="G2:G25"/>
    <mergeCell ref="C26:K29"/>
  </mergeCells>
  <phoneticPr fontId="3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調査地点</vt:lpstr>
      <vt:lpstr>202004</vt:lpstr>
      <vt:lpstr>202005</vt:lpstr>
      <vt:lpstr>202006</vt:lpstr>
      <vt:lpstr>202007</vt:lpstr>
      <vt:lpstr>202008</vt:lpstr>
      <vt:lpstr>202009</vt:lpstr>
      <vt:lpstr>202010</vt:lpstr>
      <vt:lpstr>202011</vt:lpstr>
      <vt:lpstr>202012</vt:lpstr>
      <vt:lpstr>202101</vt:lpstr>
      <vt:lpstr>202102</vt:lpstr>
      <vt:lpstr>202103</vt:lpstr>
      <vt:lpstr>R2ヤマトシジミ生息状況</vt:lpstr>
      <vt:lpstr>調査地点!Print_Area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870285</dc:creator>
  <cp:lastModifiedBy>栗田</cp:lastModifiedBy>
  <cp:lastPrinted>2021-07-06T06:32:40Z</cp:lastPrinted>
  <dcterms:created xsi:type="dcterms:W3CDTF">2015-08-17T08:27:06Z</dcterms:created>
  <dcterms:modified xsi:type="dcterms:W3CDTF">2021-07-06T06:32:46Z</dcterms:modified>
</cp:coreProperties>
</file>