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30962\Desktop\福井事業報告\ゴギ\"/>
    </mc:Choice>
  </mc:AlternateContent>
  <bookViews>
    <workbookView xWindow="240" yWindow="60" windowWidth="13875" windowHeight="6435"/>
  </bookViews>
  <sheets>
    <sheet name="まとめ表１" sheetId="6" r:id="rId1"/>
  </sheets>
  <calcPr calcId="162913"/>
</workbook>
</file>

<file path=xl/calcChain.xml><?xml version="1.0" encoding="utf-8"?>
<calcChain xmlns="http://schemas.openxmlformats.org/spreadsheetml/2006/main">
  <c r="Q28" i="6" l="1"/>
  <c r="Q26" i="6"/>
  <c r="Q22" i="6"/>
  <c r="Q20" i="6"/>
  <c r="Q18" i="6"/>
  <c r="Q16" i="6"/>
  <c r="Q14" i="6"/>
  <c r="Q12" i="6"/>
  <c r="Q10" i="6"/>
  <c r="Q8" i="6"/>
  <c r="Q6" i="6"/>
  <c r="Q4" i="6"/>
</calcChain>
</file>

<file path=xl/sharedStrings.xml><?xml version="1.0" encoding="utf-8"?>
<sst xmlns="http://schemas.openxmlformats.org/spreadsheetml/2006/main" count="117" uniqueCount="74">
  <si>
    <t>調査距離（ｍ）</t>
    <rPh sb="0" eb="2">
      <t>チョウサ</t>
    </rPh>
    <rPh sb="2" eb="4">
      <t>キョリ</t>
    </rPh>
    <phoneticPr fontId="1"/>
  </si>
  <si>
    <t>-</t>
  </si>
  <si>
    <t>水系</t>
    <rPh sb="0" eb="2">
      <t>スイケイ</t>
    </rPh>
    <phoneticPr fontId="1"/>
  </si>
  <si>
    <t>支流名</t>
    <rPh sb="0" eb="2">
      <t>シリュウ</t>
    </rPh>
    <rPh sb="2" eb="3">
      <t>メイ</t>
    </rPh>
    <phoneticPr fontId="1"/>
  </si>
  <si>
    <t>管理区分</t>
    <rPh sb="0" eb="2">
      <t>カンリ</t>
    </rPh>
    <rPh sb="2" eb="4">
      <t>クブン</t>
    </rPh>
    <phoneticPr fontId="1"/>
  </si>
  <si>
    <t>調査日</t>
    <rPh sb="0" eb="2">
      <t>チョウサ</t>
    </rPh>
    <rPh sb="2" eb="3">
      <t>ビ</t>
    </rPh>
    <phoneticPr fontId="1"/>
  </si>
  <si>
    <t>水温（℃）</t>
    <rPh sb="0" eb="2">
      <t>スイオン</t>
    </rPh>
    <phoneticPr fontId="1"/>
  </si>
  <si>
    <t>標高（ｍ）</t>
    <rPh sb="0" eb="2">
      <t>ヒョウコウ</t>
    </rPh>
    <phoneticPr fontId="1"/>
  </si>
  <si>
    <t>平均流れ幅（ｍ）</t>
    <rPh sb="0" eb="2">
      <t>ヘイキン</t>
    </rPh>
    <rPh sb="2" eb="3">
      <t>ナガ</t>
    </rPh>
    <rPh sb="4" eb="5">
      <t>ハバ</t>
    </rPh>
    <phoneticPr fontId="1"/>
  </si>
  <si>
    <t>面積（㎡）</t>
    <rPh sb="0" eb="2">
      <t>メンセキ</t>
    </rPh>
    <phoneticPr fontId="1"/>
  </si>
  <si>
    <t>その他の魚種</t>
    <rPh sb="2" eb="3">
      <t>タ</t>
    </rPh>
    <rPh sb="4" eb="6">
      <t>ギョシュ</t>
    </rPh>
    <phoneticPr fontId="1"/>
  </si>
  <si>
    <t>平均全長（㎜）</t>
    <rPh sb="0" eb="2">
      <t>ヘイキン</t>
    </rPh>
    <rPh sb="2" eb="4">
      <t>ゼンチョウ</t>
    </rPh>
    <phoneticPr fontId="1"/>
  </si>
  <si>
    <t>最小（㎜）</t>
    <rPh sb="0" eb="2">
      <t>サイショウ</t>
    </rPh>
    <phoneticPr fontId="1"/>
  </si>
  <si>
    <t>最大（㎜）</t>
    <rPh sb="0" eb="2">
      <t>サイダイ</t>
    </rPh>
    <phoneticPr fontId="1"/>
  </si>
  <si>
    <t>採捕個体数</t>
    <rPh sb="0" eb="2">
      <t>サイホ</t>
    </rPh>
    <rPh sb="2" eb="5">
      <t>コタイスウ</t>
    </rPh>
    <phoneticPr fontId="1"/>
  </si>
  <si>
    <t>生息密度（ind/㎡）</t>
    <rPh sb="0" eb="2">
      <t>セイソク</t>
    </rPh>
    <rPh sb="2" eb="4">
      <t>ミツド</t>
    </rPh>
    <phoneticPr fontId="1"/>
  </si>
  <si>
    <t>遊漁区</t>
    <rPh sb="0" eb="2">
      <t>ユウギョ</t>
    </rPh>
    <rPh sb="2" eb="3">
      <t>ク</t>
    </rPh>
    <phoneticPr fontId="1"/>
  </si>
  <si>
    <t>禁漁区</t>
    <rPh sb="0" eb="2">
      <t>キンリョウ</t>
    </rPh>
    <rPh sb="2" eb="3">
      <t>ク</t>
    </rPh>
    <phoneticPr fontId="1"/>
  </si>
  <si>
    <t>Aa</t>
  </si>
  <si>
    <t>Aa</t>
    <phoneticPr fontId="1"/>
  </si>
  <si>
    <r>
      <t>河川形態の区分</t>
    </r>
    <r>
      <rPr>
        <vertAlign val="superscript"/>
        <sz val="11"/>
        <color theme="1"/>
        <rFont val="ＭＳ Ｐゴシック"/>
        <family val="3"/>
        <charset val="128"/>
        <scheme val="minor"/>
      </rPr>
      <t>※１</t>
    </r>
    <rPh sb="0" eb="2">
      <t>カセン</t>
    </rPh>
    <rPh sb="2" eb="4">
      <t>ケイタイ</t>
    </rPh>
    <rPh sb="5" eb="7">
      <t>クブン</t>
    </rPh>
    <phoneticPr fontId="1"/>
  </si>
  <si>
    <t>高津川</t>
    <rPh sb="0" eb="2">
      <t>タカツ</t>
    </rPh>
    <rPh sb="2" eb="3">
      <t>ガワ</t>
    </rPh>
    <phoneticPr fontId="1"/>
  </si>
  <si>
    <t>タカハヤ、ヤマメ</t>
  </si>
  <si>
    <t>タカハヤ、ヤマメ</t>
    <phoneticPr fontId="1"/>
  </si>
  <si>
    <t>匹見川</t>
    <rPh sb="0" eb="2">
      <t>ヒキミ</t>
    </rPh>
    <rPh sb="2" eb="3">
      <t>ガワ</t>
    </rPh>
    <phoneticPr fontId="1"/>
  </si>
  <si>
    <t>3.1±0.6</t>
    <phoneticPr fontId="1"/>
  </si>
  <si>
    <t>三葛川</t>
    <rPh sb="0" eb="1">
      <t>ミ</t>
    </rPh>
    <rPh sb="1" eb="2">
      <t>カズラ</t>
    </rPh>
    <rPh sb="2" eb="3">
      <t>ガワ</t>
    </rPh>
    <phoneticPr fontId="1"/>
  </si>
  <si>
    <t>伊源谷川</t>
    <rPh sb="0" eb="1">
      <t>イ</t>
    </rPh>
    <rPh sb="1" eb="2">
      <t>ゲン</t>
    </rPh>
    <rPh sb="2" eb="3">
      <t>タニ</t>
    </rPh>
    <rPh sb="3" eb="4">
      <t>カワ</t>
    </rPh>
    <phoneticPr fontId="1"/>
  </si>
  <si>
    <t>加令谷川</t>
    <rPh sb="0" eb="1">
      <t>カ</t>
    </rPh>
    <rPh sb="1" eb="2">
      <t>レイ</t>
    </rPh>
    <rPh sb="2" eb="3">
      <t>タニ</t>
    </rPh>
    <rPh sb="3" eb="4">
      <t>カワ</t>
    </rPh>
    <phoneticPr fontId="1"/>
  </si>
  <si>
    <t>小原川　</t>
    <rPh sb="0" eb="2">
      <t>オハラ</t>
    </rPh>
    <rPh sb="2" eb="3">
      <t>ガワ</t>
    </rPh>
    <phoneticPr fontId="1"/>
  </si>
  <si>
    <t>蔦木川</t>
    <rPh sb="0" eb="2">
      <t>ツタギ</t>
    </rPh>
    <rPh sb="2" eb="3">
      <t>ガワ</t>
    </rPh>
    <phoneticPr fontId="1"/>
  </si>
  <si>
    <t>倉谷川支流日浦川　</t>
    <rPh sb="0" eb="2">
      <t>クラタニ</t>
    </rPh>
    <rPh sb="2" eb="3">
      <t>ガワ</t>
    </rPh>
    <rPh sb="3" eb="5">
      <t>シリュウ</t>
    </rPh>
    <rPh sb="5" eb="6">
      <t>ヒ</t>
    </rPh>
    <rPh sb="6" eb="7">
      <t>ウラ</t>
    </rPh>
    <phoneticPr fontId="1"/>
  </si>
  <si>
    <t>杉山谷川</t>
    <rPh sb="0" eb="1">
      <t>スギ</t>
    </rPh>
    <rPh sb="2" eb="3">
      <t>タニ</t>
    </rPh>
    <rPh sb="3" eb="4">
      <t>カワ</t>
    </rPh>
    <phoneticPr fontId="1"/>
  </si>
  <si>
    <t>1.5±0.4</t>
    <phoneticPr fontId="1"/>
  </si>
  <si>
    <t>3.7±1.7</t>
    <phoneticPr fontId="1"/>
  </si>
  <si>
    <t>4.2±1.7</t>
    <phoneticPr fontId="1"/>
  </si>
  <si>
    <t>タカハヤ</t>
    <phoneticPr fontId="1"/>
  </si>
  <si>
    <t>3.0±1.0</t>
    <phoneticPr fontId="1"/>
  </si>
  <si>
    <t>タカハヤ</t>
    <phoneticPr fontId="1"/>
  </si>
  <si>
    <t>4.4±1.3</t>
    <phoneticPr fontId="1"/>
  </si>
  <si>
    <t>2.9±0.8</t>
    <phoneticPr fontId="1"/>
  </si>
  <si>
    <t>4.7±1.0</t>
    <phoneticPr fontId="1"/>
  </si>
  <si>
    <t>タカハヤ</t>
    <phoneticPr fontId="1"/>
  </si>
  <si>
    <t>2.6±0.8</t>
    <phoneticPr fontId="1"/>
  </si>
  <si>
    <t>タカハヤ</t>
    <phoneticPr fontId="1"/>
  </si>
  <si>
    <t>3.1±0.9</t>
    <phoneticPr fontId="1"/>
  </si>
  <si>
    <t>1.7±0.3</t>
    <phoneticPr fontId="1"/>
  </si>
  <si>
    <t>-</t>
    <phoneticPr fontId="1"/>
  </si>
  <si>
    <t>2.5±0.6</t>
    <phoneticPr fontId="1"/>
  </si>
  <si>
    <t>タカハヤ</t>
    <phoneticPr fontId="1"/>
  </si>
  <si>
    <t>2.0±0.7</t>
    <phoneticPr fontId="1"/>
  </si>
  <si>
    <t>なし</t>
  </si>
  <si>
    <t>落葉広葉樹と針葉樹の混淆林</t>
    <rPh sb="10" eb="12">
      <t>コンコウ</t>
    </rPh>
    <rPh sb="12" eb="13">
      <t>リン</t>
    </rPh>
    <phoneticPr fontId="1"/>
  </si>
  <si>
    <t>落葉広葉樹</t>
    <phoneticPr fontId="1"/>
  </si>
  <si>
    <t>落葉広葉樹</t>
    <phoneticPr fontId="1"/>
  </si>
  <si>
    <t>針葉樹と落葉広葉樹の混淆林　</t>
    <rPh sb="10" eb="12">
      <t>コンコウ</t>
    </rPh>
    <rPh sb="12" eb="13">
      <t>リン</t>
    </rPh>
    <phoneticPr fontId="1"/>
  </si>
  <si>
    <t>落葉広葉樹</t>
    <phoneticPr fontId="1"/>
  </si>
  <si>
    <t>紙祖川</t>
    <phoneticPr fontId="1"/>
  </si>
  <si>
    <t>七村川</t>
    <rPh sb="0" eb="2">
      <t>ナナムラ</t>
    </rPh>
    <rPh sb="2" eb="3">
      <t>カワ</t>
    </rPh>
    <phoneticPr fontId="1"/>
  </si>
  <si>
    <t xml:space="preserve">赤谷川（匹見川支川）
</t>
    <rPh sb="4" eb="6">
      <t>ヒキミ</t>
    </rPh>
    <rPh sb="6" eb="7">
      <t>カワ</t>
    </rPh>
    <rPh sb="7" eb="9">
      <t>シセン</t>
    </rPh>
    <phoneticPr fontId="1"/>
  </si>
  <si>
    <t>赤谷川（広見川支川）</t>
    <rPh sb="4" eb="6">
      <t>ヒロミ</t>
    </rPh>
    <rPh sb="6" eb="7">
      <t>カワ</t>
    </rPh>
    <rPh sb="7" eb="9">
      <t>シセン</t>
    </rPh>
    <phoneticPr fontId="1"/>
  </si>
  <si>
    <t>鍛治屋谷川支川（二の谷）</t>
    <rPh sb="0" eb="2">
      <t>カジ</t>
    </rPh>
    <rPh sb="2" eb="3">
      <t>ヤ</t>
    </rPh>
    <rPh sb="3" eb="4">
      <t>タニ</t>
    </rPh>
    <rPh sb="4" eb="5">
      <t>カワ</t>
    </rPh>
    <phoneticPr fontId="1"/>
  </si>
  <si>
    <t>ツルヨシ、一部落葉広葉樹　</t>
    <phoneticPr fontId="1"/>
  </si>
  <si>
    <t>針葉樹、一部クマザサと落葉広葉樹　</t>
    <phoneticPr fontId="1"/>
  </si>
  <si>
    <t>浮石少ない</t>
    <rPh sb="0" eb="2">
      <t>ウキイシ</t>
    </rPh>
    <rPh sb="2" eb="3">
      <t>スク</t>
    </rPh>
    <phoneticPr fontId="1"/>
  </si>
  <si>
    <t>右岸一部コンクリート護岸、浮石少ない</t>
    <rPh sb="0" eb="2">
      <t>ウガン</t>
    </rPh>
    <rPh sb="13" eb="15">
      <t>ウキイシ</t>
    </rPh>
    <rPh sb="15" eb="16">
      <t>スク</t>
    </rPh>
    <phoneticPr fontId="1"/>
  </si>
  <si>
    <t>岩盤上に転石</t>
    <rPh sb="0" eb="2">
      <t>ガンバン</t>
    </rPh>
    <rPh sb="2" eb="3">
      <t>ジョウ</t>
    </rPh>
    <rPh sb="4" eb="6">
      <t>テンセキ</t>
    </rPh>
    <phoneticPr fontId="1"/>
  </si>
  <si>
    <t>浮石多い</t>
    <rPh sb="0" eb="2">
      <t>ウキイシ</t>
    </rPh>
    <rPh sb="2" eb="3">
      <t>オオ</t>
    </rPh>
    <phoneticPr fontId="1"/>
  </si>
  <si>
    <t>右岸は全域コンクリート擁壁　浮石少なく、一部根固め施工</t>
    <rPh sb="14" eb="16">
      <t>ウキイシ</t>
    </rPh>
    <rPh sb="16" eb="17">
      <t>スク</t>
    </rPh>
    <rPh sb="20" eb="22">
      <t>イチブ</t>
    </rPh>
    <rPh sb="22" eb="24">
      <t>ネガタ</t>
    </rPh>
    <rPh sb="25" eb="27">
      <t>セコウ</t>
    </rPh>
    <phoneticPr fontId="1"/>
  </si>
  <si>
    <t>Aa-Bb移行型</t>
    <rPh sb="5" eb="8">
      <t>イコウガタ</t>
    </rPh>
    <phoneticPr fontId="1"/>
  </si>
  <si>
    <r>
      <t>表１　高津川水系におけるゴギ（</t>
    </r>
    <r>
      <rPr>
        <i/>
        <sz val="16"/>
        <color theme="1"/>
        <rFont val="ＭＳ Ｐゴシック"/>
        <family val="3"/>
        <charset val="128"/>
        <scheme val="minor"/>
      </rPr>
      <t>Salvrinus leucomaenisu imbrius</t>
    </r>
    <r>
      <rPr>
        <sz val="16"/>
        <color theme="1"/>
        <rFont val="ＭＳ Ｐゴシック"/>
        <family val="3"/>
        <charset val="128"/>
        <scheme val="minor"/>
      </rPr>
      <t>）の生息状況（全長と生息密度）と生息環境</t>
    </r>
    <rPh sb="0" eb="1">
      <t>ヒョウ</t>
    </rPh>
    <rPh sb="3" eb="5">
      <t>タカツ</t>
    </rPh>
    <rPh sb="5" eb="6">
      <t>ガワ</t>
    </rPh>
    <rPh sb="6" eb="8">
      <t>スイケイ</t>
    </rPh>
    <rPh sb="47" eb="49">
      <t>セイソク</t>
    </rPh>
    <rPh sb="49" eb="51">
      <t>ジョウキョウ</t>
    </rPh>
    <rPh sb="52" eb="54">
      <t>ゼンチョウ</t>
    </rPh>
    <rPh sb="55" eb="57">
      <t>セイソク</t>
    </rPh>
    <rPh sb="57" eb="59">
      <t>ミツド</t>
    </rPh>
    <rPh sb="61" eb="63">
      <t>セイソク</t>
    </rPh>
    <rPh sb="63" eb="65">
      <t>カンキョウ</t>
    </rPh>
    <phoneticPr fontId="1"/>
  </si>
  <si>
    <t>備　　　考　　
（河床・　護岸等）</t>
    <rPh sb="0" eb="1">
      <t>ビ</t>
    </rPh>
    <rPh sb="4" eb="5">
      <t>コウ</t>
    </rPh>
    <rPh sb="9" eb="11">
      <t>カショウ</t>
    </rPh>
    <rPh sb="13" eb="15">
      <t>ゴガン</t>
    </rPh>
    <rPh sb="15" eb="16">
      <t>ナド</t>
    </rPh>
    <phoneticPr fontId="1"/>
  </si>
  <si>
    <t>※１水野・御勢（1993）による</t>
    <phoneticPr fontId="1"/>
  </si>
  <si>
    <t>渓畔林の有無と種類</t>
    <rPh sb="0" eb="3">
      <t>ケイハンリン</t>
    </rPh>
    <rPh sb="4" eb="6">
      <t>ウム</t>
    </rPh>
    <rPh sb="7" eb="9">
      <t>シュルイ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</si>
</sst>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_);[Red]\(0.0\)"/>
    <numFmt numFmtId="178" formatCode="0.00_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i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ont="1">
      <alignment vertical="center"/>
    </xf>
    <xf numFmtId="0" fontId="0" fillId="2" borderId="2" xfId="0" applyFill="1" applyBorder="1" applyAlignment="1">
      <alignment vertical="center" wrapText="1"/>
    </xf>
    <xf numFmtId="0" fontId="0" fillId="2" borderId="2" xfId="0" applyFill="1" applyBorder="1">
      <alignment vertical="center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7" fillId="2" borderId="1" xfId="0" applyFont="1" applyFill="1" applyBorder="1">
      <alignment vertical="center"/>
    </xf>
    <xf numFmtId="0" fontId="0" fillId="2" borderId="0" xfId="0" applyFill="1" applyBorder="1" applyAlignment="1">
      <alignment horizontal="center" vertical="center" wrapText="1"/>
    </xf>
    <xf numFmtId="178" fontId="4" fillId="2" borderId="5" xfId="0" applyNumberFormat="1" applyFont="1" applyFill="1" applyBorder="1" applyAlignment="1">
      <alignment horizontal="left" vertical="center" wrapText="1"/>
    </xf>
    <xf numFmtId="178" fontId="4" fillId="2" borderId="4" xfId="0" applyNumberFormat="1" applyFont="1" applyFill="1" applyBorder="1" applyAlignment="1">
      <alignment horizontal="left" vertical="center" wrapText="1"/>
    </xf>
    <xf numFmtId="178" fontId="4" fillId="2" borderId="0" xfId="0" applyNumberFormat="1" applyFont="1" applyFill="1" applyBorder="1" applyAlignment="1">
      <alignment horizontal="left" vertical="center" wrapText="1"/>
    </xf>
    <xf numFmtId="178" fontId="4" fillId="2" borderId="3" xfId="0" applyNumberFormat="1" applyFont="1" applyFill="1" applyBorder="1" applyAlignment="1">
      <alignment horizontal="left" vertical="center" wrapText="1"/>
    </xf>
    <xf numFmtId="178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4" fontId="3" fillId="2" borderId="5" xfId="0" applyNumberFormat="1" applyFont="1" applyFill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/>
    </xf>
    <xf numFmtId="177" fontId="3" fillId="2" borderId="5" xfId="0" applyNumberFormat="1" applyFont="1" applyFill="1" applyBorder="1" applyAlignment="1">
      <alignment horizontal="center" vertical="center"/>
    </xf>
    <xf numFmtId="177" fontId="3" fillId="2" borderId="4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4" fontId="3" fillId="2" borderId="0" xfId="0" applyNumberFormat="1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78" fontId="4" fillId="2" borderId="5" xfId="0" applyNumberFormat="1" applyFont="1" applyFill="1" applyBorder="1" applyAlignment="1">
      <alignment horizontal="center" vertical="center"/>
    </xf>
    <xf numFmtId="178" fontId="4" fillId="2" borderId="4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8" fontId="4" fillId="2" borderId="0" xfId="0" applyNumberFormat="1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177" fontId="3" fillId="2" borderId="0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76" fontId="3" fillId="2" borderId="0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/>
    </xf>
    <xf numFmtId="178" fontId="4" fillId="2" borderId="3" xfId="0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177" fontId="3" fillId="2" borderId="3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0"/>
  <sheetViews>
    <sheetView tabSelected="1" topLeftCell="A10" workbookViewId="0">
      <selection activeCell="F31" sqref="F31"/>
    </sheetView>
  </sheetViews>
  <sheetFormatPr defaultRowHeight="13.5" x14ac:dyDescent="0.15"/>
  <cols>
    <col min="2" max="2" width="23.125" customWidth="1"/>
    <col min="4" max="4" width="11.625" bestFit="1" customWidth="1"/>
    <col min="5" max="5" width="7.25" customWidth="1"/>
    <col min="6" max="6" width="6.125" customWidth="1"/>
    <col min="9" max="9" width="9.125" bestFit="1" customWidth="1"/>
    <col min="10" max="10" width="12.625" bestFit="1" customWidth="1"/>
    <col min="11" max="11" width="33.625" bestFit="1" customWidth="1"/>
    <col min="12" max="12" width="14.375" customWidth="1"/>
    <col min="13" max="13" width="7" customWidth="1"/>
    <col min="14" max="15" width="5.375" bestFit="1" customWidth="1"/>
    <col min="16" max="16" width="6.875" customWidth="1"/>
    <col min="18" max="18" width="27.25" customWidth="1"/>
    <col min="19" max="19" width="7.125" bestFit="1" customWidth="1"/>
    <col min="20" max="20" width="11" bestFit="1" customWidth="1"/>
    <col min="22" max="22" width="11.625" bestFit="1" customWidth="1"/>
    <col min="23" max="23" width="5.375" bestFit="1" customWidth="1"/>
    <col min="25" max="25" width="9" bestFit="1" customWidth="1"/>
    <col min="26" max="26" width="6.5" bestFit="1" customWidth="1"/>
    <col min="28" max="29" width="5.375" bestFit="1" customWidth="1"/>
    <col min="30" max="30" width="7.375" customWidth="1"/>
  </cols>
  <sheetData>
    <row r="2" spans="1:19" ht="19.5" thickBot="1" x14ac:dyDescent="0.2">
      <c r="A2" s="6"/>
      <c r="B2" s="7" t="s">
        <v>70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9" ht="30" thickTop="1" x14ac:dyDescent="0.15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 t="s">
        <v>7</v>
      </c>
      <c r="G3" s="3" t="s">
        <v>0</v>
      </c>
      <c r="H3" s="3" t="s">
        <v>8</v>
      </c>
      <c r="I3" s="4" t="s">
        <v>9</v>
      </c>
      <c r="J3" s="3" t="s">
        <v>20</v>
      </c>
      <c r="K3" s="3" t="s">
        <v>73</v>
      </c>
      <c r="L3" s="3" t="s">
        <v>10</v>
      </c>
      <c r="M3" s="3" t="s">
        <v>11</v>
      </c>
      <c r="N3" s="3" t="s">
        <v>12</v>
      </c>
      <c r="O3" s="3" t="s">
        <v>13</v>
      </c>
      <c r="P3" s="3" t="s">
        <v>14</v>
      </c>
      <c r="Q3" s="3" t="s">
        <v>15</v>
      </c>
      <c r="R3" s="8" t="s">
        <v>71</v>
      </c>
      <c r="S3" s="2"/>
    </row>
    <row r="4" spans="1:19" ht="12.95" customHeight="1" x14ac:dyDescent="0.15">
      <c r="A4" s="58" t="s">
        <v>21</v>
      </c>
      <c r="B4" s="56" t="s">
        <v>24</v>
      </c>
      <c r="C4" s="53" t="s">
        <v>16</v>
      </c>
      <c r="D4" s="61">
        <v>43425</v>
      </c>
      <c r="E4" s="62">
        <v>7.5</v>
      </c>
      <c r="F4" s="53">
        <v>690</v>
      </c>
      <c r="G4" s="63">
        <v>133</v>
      </c>
      <c r="H4" s="39" t="s">
        <v>25</v>
      </c>
      <c r="I4" s="64">
        <v>414</v>
      </c>
      <c r="J4" s="53" t="s">
        <v>19</v>
      </c>
      <c r="K4" s="54" t="s">
        <v>52</v>
      </c>
      <c r="L4" s="56" t="s">
        <v>23</v>
      </c>
      <c r="M4" s="53">
        <v>169</v>
      </c>
      <c r="N4" s="53">
        <v>62</v>
      </c>
      <c r="O4" s="53">
        <v>225</v>
      </c>
      <c r="P4" s="53">
        <v>9</v>
      </c>
      <c r="Q4" s="57">
        <f>P4/I4</f>
        <v>2.1739130434782608E-2</v>
      </c>
      <c r="R4" s="12" t="s">
        <v>64</v>
      </c>
    </row>
    <row r="5" spans="1:19" ht="12.95" customHeight="1" x14ac:dyDescent="0.15">
      <c r="A5" s="59"/>
      <c r="B5" s="26"/>
      <c r="C5" s="17"/>
      <c r="D5" s="19"/>
      <c r="E5" s="21"/>
      <c r="F5" s="17"/>
      <c r="G5" s="23"/>
      <c r="H5" s="17"/>
      <c r="I5" s="33"/>
      <c r="J5" s="17"/>
      <c r="K5" s="55"/>
      <c r="L5" s="26"/>
      <c r="M5" s="17"/>
      <c r="N5" s="17"/>
      <c r="O5" s="17"/>
      <c r="P5" s="17"/>
      <c r="Q5" s="36"/>
      <c r="R5" s="10"/>
    </row>
    <row r="6" spans="1:19" ht="12.95" customHeight="1" x14ac:dyDescent="0.15">
      <c r="A6" s="59"/>
      <c r="B6" s="24" t="s">
        <v>59</v>
      </c>
      <c r="C6" s="39" t="s">
        <v>16</v>
      </c>
      <c r="D6" s="31">
        <v>43425</v>
      </c>
      <c r="E6" s="44">
        <v>8</v>
      </c>
      <c r="F6" s="39">
        <v>700</v>
      </c>
      <c r="G6" s="46">
        <v>108</v>
      </c>
      <c r="H6" s="39" t="s">
        <v>33</v>
      </c>
      <c r="I6" s="48">
        <v>259</v>
      </c>
      <c r="J6" s="39" t="s">
        <v>19</v>
      </c>
      <c r="K6" s="27" t="s">
        <v>55</v>
      </c>
      <c r="L6" s="37" t="s">
        <v>22</v>
      </c>
      <c r="M6" s="39">
        <v>115</v>
      </c>
      <c r="N6" s="39">
        <v>61</v>
      </c>
      <c r="O6" s="39">
        <v>175</v>
      </c>
      <c r="P6" s="39">
        <v>27</v>
      </c>
      <c r="Q6" s="41">
        <f>P6/I6</f>
        <v>0.10424710424710425</v>
      </c>
      <c r="R6" s="11" t="s">
        <v>65</v>
      </c>
    </row>
    <row r="7" spans="1:19" ht="12.95" customHeight="1" x14ac:dyDescent="0.15">
      <c r="A7" s="59"/>
      <c r="B7" s="26"/>
      <c r="C7" s="17"/>
      <c r="D7" s="19"/>
      <c r="E7" s="21"/>
      <c r="F7" s="17"/>
      <c r="G7" s="23"/>
      <c r="H7" s="17"/>
      <c r="I7" s="33"/>
      <c r="J7" s="17"/>
      <c r="K7" s="55"/>
      <c r="L7" s="30"/>
      <c r="M7" s="17"/>
      <c r="N7" s="17"/>
      <c r="O7" s="17"/>
      <c r="P7" s="17"/>
      <c r="Q7" s="36"/>
      <c r="R7" s="10"/>
    </row>
    <row r="8" spans="1:19" ht="12.95" customHeight="1" x14ac:dyDescent="0.15">
      <c r="A8" s="59"/>
      <c r="B8" s="24" t="s">
        <v>60</v>
      </c>
      <c r="C8" s="39" t="s">
        <v>16</v>
      </c>
      <c r="D8" s="31">
        <v>43425</v>
      </c>
      <c r="E8" s="44">
        <v>9</v>
      </c>
      <c r="F8" s="39">
        <v>480</v>
      </c>
      <c r="G8" s="46">
        <v>166</v>
      </c>
      <c r="H8" s="39" t="s">
        <v>35</v>
      </c>
      <c r="I8" s="48">
        <v>688</v>
      </c>
      <c r="J8" s="39" t="s">
        <v>18</v>
      </c>
      <c r="K8" s="27" t="s">
        <v>53</v>
      </c>
      <c r="L8" s="37" t="s">
        <v>51</v>
      </c>
      <c r="M8" s="39">
        <v>137</v>
      </c>
      <c r="N8" s="39">
        <v>94</v>
      </c>
      <c r="O8" s="39">
        <v>188</v>
      </c>
      <c r="P8" s="39">
        <v>5</v>
      </c>
      <c r="Q8" s="41">
        <f>P8/I8</f>
        <v>7.2674418604651162E-3</v>
      </c>
      <c r="R8" s="9" t="s">
        <v>66</v>
      </c>
    </row>
    <row r="9" spans="1:19" ht="12.95" customHeight="1" x14ac:dyDescent="0.15">
      <c r="A9" s="59"/>
      <c r="B9" s="26"/>
      <c r="C9" s="17"/>
      <c r="D9" s="19"/>
      <c r="E9" s="21"/>
      <c r="F9" s="17"/>
      <c r="G9" s="23"/>
      <c r="H9" s="17"/>
      <c r="I9" s="33"/>
      <c r="J9" s="17"/>
      <c r="K9" s="28"/>
      <c r="L9" s="30"/>
      <c r="M9" s="17"/>
      <c r="N9" s="17"/>
      <c r="O9" s="17"/>
      <c r="P9" s="17"/>
      <c r="Q9" s="36"/>
      <c r="R9" s="10"/>
    </row>
    <row r="10" spans="1:19" ht="12.95" customHeight="1" x14ac:dyDescent="0.15">
      <c r="A10" s="59"/>
      <c r="B10" s="24" t="s">
        <v>28</v>
      </c>
      <c r="C10" s="39" t="s">
        <v>16</v>
      </c>
      <c r="D10" s="31">
        <v>43426</v>
      </c>
      <c r="E10" s="44">
        <v>8.6999999999999993</v>
      </c>
      <c r="F10" s="39">
        <v>550</v>
      </c>
      <c r="G10" s="46">
        <v>84</v>
      </c>
      <c r="H10" s="39" t="s">
        <v>34</v>
      </c>
      <c r="I10" s="48">
        <v>310</v>
      </c>
      <c r="J10" s="39" t="s">
        <v>18</v>
      </c>
      <c r="K10" s="27" t="s">
        <v>53</v>
      </c>
      <c r="L10" s="37" t="s">
        <v>36</v>
      </c>
      <c r="M10" s="39">
        <v>155</v>
      </c>
      <c r="N10" s="39">
        <v>74</v>
      </c>
      <c r="O10" s="39">
        <v>230</v>
      </c>
      <c r="P10" s="39">
        <v>25</v>
      </c>
      <c r="Q10" s="41">
        <f>P10/I10</f>
        <v>8.0645161290322578E-2</v>
      </c>
      <c r="R10" s="9" t="s">
        <v>67</v>
      </c>
    </row>
    <row r="11" spans="1:19" ht="12.95" customHeight="1" x14ac:dyDescent="0.15">
      <c r="A11" s="59"/>
      <c r="B11" s="26"/>
      <c r="C11" s="17"/>
      <c r="D11" s="19"/>
      <c r="E11" s="21"/>
      <c r="F11" s="17"/>
      <c r="G11" s="23"/>
      <c r="H11" s="17"/>
      <c r="I11" s="33"/>
      <c r="J11" s="17"/>
      <c r="K11" s="28"/>
      <c r="L11" s="30"/>
      <c r="M11" s="17"/>
      <c r="N11" s="17"/>
      <c r="O11" s="17"/>
      <c r="P11" s="17"/>
      <c r="Q11" s="36"/>
      <c r="R11" s="10"/>
    </row>
    <row r="12" spans="1:19" ht="12.95" customHeight="1" x14ac:dyDescent="0.15">
      <c r="A12" s="59"/>
      <c r="B12" s="24" t="s">
        <v>27</v>
      </c>
      <c r="C12" s="39" t="s">
        <v>17</v>
      </c>
      <c r="D12" s="31">
        <v>43426</v>
      </c>
      <c r="E12" s="44">
        <v>9.1999999999999993</v>
      </c>
      <c r="F12" s="39">
        <v>540</v>
      </c>
      <c r="G12" s="46">
        <v>196</v>
      </c>
      <c r="H12" s="39" t="s">
        <v>37</v>
      </c>
      <c r="I12" s="48">
        <v>587</v>
      </c>
      <c r="J12" s="39" t="s">
        <v>18</v>
      </c>
      <c r="K12" s="27" t="s">
        <v>54</v>
      </c>
      <c r="L12" s="37" t="s">
        <v>38</v>
      </c>
      <c r="M12" s="39">
        <v>136</v>
      </c>
      <c r="N12" s="39">
        <v>66</v>
      </c>
      <c r="O12" s="39">
        <v>238</v>
      </c>
      <c r="P12" s="39">
        <v>24</v>
      </c>
      <c r="Q12" s="41">
        <f>P12/I12</f>
        <v>4.0885860306643949E-2</v>
      </c>
      <c r="R12" s="9" t="s">
        <v>67</v>
      </c>
    </row>
    <row r="13" spans="1:19" ht="12.95" customHeight="1" x14ac:dyDescent="0.15">
      <c r="A13" s="59"/>
      <c r="B13" s="26"/>
      <c r="C13" s="17"/>
      <c r="D13" s="19"/>
      <c r="E13" s="21"/>
      <c r="F13" s="17"/>
      <c r="G13" s="23"/>
      <c r="H13" s="17"/>
      <c r="I13" s="33"/>
      <c r="J13" s="17"/>
      <c r="K13" s="28"/>
      <c r="L13" s="30"/>
      <c r="M13" s="17"/>
      <c r="N13" s="17"/>
      <c r="O13" s="17"/>
      <c r="P13" s="17"/>
      <c r="Q13" s="36"/>
      <c r="R13" s="10"/>
    </row>
    <row r="14" spans="1:19" ht="12.95" customHeight="1" x14ac:dyDescent="0.15">
      <c r="A14" s="59"/>
      <c r="B14" s="24" t="s">
        <v>57</v>
      </c>
      <c r="C14" s="39" t="s">
        <v>16</v>
      </c>
      <c r="D14" s="31">
        <v>43439</v>
      </c>
      <c r="E14" s="44">
        <v>10.1</v>
      </c>
      <c r="F14" s="39">
        <v>690</v>
      </c>
      <c r="G14" s="46">
        <v>133</v>
      </c>
      <c r="H14" s="39" t="s">
        <v>39</v>
      </c>
      <c r="I14" s="48">
        <v>579</v>
      </c>
      <c r="J14" s="39" t="s">
        <v>18</v>
      </c>
      <c r="K14" s="51" t="s">
        <v>53</v>
      </c>
      <c r="L14" s="29" t="s">
        <v>51</v>
      </c>
      <c r="M14" s="39">
        <v>163</v>
      </c>
      <c r="N14" s="39">
        <v>77</v>
      </c>
      <c r="O14" s="39">
        <v>222</v>
      </c>
      <c r="P14" s="39">
        <v>24</v>
      </c>
      <c r="Q14" s="41">
        <f>P14/I14</f>
        <v>4.145077720207254E-2</v>
      </c>
      <c r="R14" s="9" t="s">
        <v>67</v>
      </c>
    </row>
    <row r="15" spans="1:19" ht="12.95" customHeight="1" x14ac:dyDescent="0.15">
      <c r="A15" s="59"/>
      <c r="B15" s="26"/>
      <c r="C15" s="17"/>
      <c r="D15" s="19"/>
      <c r="E15" s="21"/>
      <c r="F15" s="17"/>
      <c r="G15" s="23"/>
      <c r="H15" s="17"/>
      <c r="I15" s="33"/>
      <c r="J15" s="17"/>
      <c r="K15" s="52"/>
      <c r="L15" s="30"/>
      <c r="M15" s="17"/>
      <c r="N15" s="17"/>
      <c r="O15" s="17"/>
      <c r="P15" s="17"/>
      <c r="Q15" s="36"/>
      <c r="R15" s="10"/>
    </row>
    <row r="16" spans="1:19" ht="12.95" customHeight="1" x14ac:dyDescent="0.15">
      <c r="A16" s="59"/>
      <c r="B16" s="24" t="s">
        <v>26</v>
      </c>
      <c r="C16" s="16" t="s">
        <v>16</v>
      </c>
      <c r="D16" s="31">
        <v>43439</v>
      </c>
      <c r="E16" s="20">
        <v>10.7</v>
      </c>
      <c r="F16" s="16">
        <v>600</v>
      </c>
      <c r="G16" s="22">
        <v>153</v>
      </c>
      <c r="H16" s="16" t="s">
        <v>40</v>
      </c>
      <c r="I16" s="32">
        <v>446</v>
      </c>
      <c r="J16" s="16" t="s">
        <v>18</v>
      </c>
      <c r="K16" s="27" t="s">
        <v>55</v>
      </c>
      <c r="L16" s="29" t="s">
        <v>22</v>
      </c>
      <c r="M16" s="16">
        <v>139</v>
      </c>
      <c r="N16" s="16">
        <v>68</v>
      </c>
      <c r="O16" s="16">
        <v>197</v>
      </c>
      <c r="P16" s="16">
        <v>29</v>
      </c>
      <c r="Q16" s="35">
        <f>P16/I16</f>
        <v>6.5022421524663671E-2</v>
      </c>
      <c r="R16" s="9" t="s">
        <v>67</v>
      </c>
    </row>
    <row r="17" spans="1:19" ht="12.95" customHeight="1" x14ac:dyDescent="0.15">
      <c r="A17" s="59"/>
      <c r="B17" s="26"/>
      <c r="C17" s="17"/>
      <c r="D17" s="19"/>
      <c r="E17" s="21"/>
      <c r="F17" s="17"/>
      <c r="G17" s="23"/>
      <c r="H17" s="17"/>
      <c r="I17" s="33"/>
      <c r="J17" s="17"/>
      <c r="K17" s="28"/>
      <c r="L17" s="30"/>
      <c r="M17" s="17"/>
      <c r="N17" s="17"/>
      <c r="O17" s="17"/>
      <c r="P17" s="17"/>
      <c r="Q17" s="36"/>
      <c r="R17" s="11"/>
    </row>
    <row r="18" spans="1:19" ht="12.95" customHeight="1" x14ac:dyDescent="0.15">
      <c r="A18" s="59"/>
      <c r="B18" s="24" t="s">
        <v>29</v>
      </c>
      <c r="C18" s="16" t="s">
        <v>16</v>
      </c>
      <c r="D18" s="31">
        <v>43439</v>
      </c>
      <c r="E18" s="20">
        <v>10.9</v>
      </c>
      <c r="F18" s="16">
        <v>670</v>
      </c>
      <c r="G18" s="22">
        <v>76</v>
      </c>
      <c r="H18" s="16" t="s">
        <v>41</v>
      </c>
      <c r="I18" s="32">
        <v>356</v>
      </c>
      <c r="J18" s="16" t="s">
        <v>18</v>
      </c>
      <c r="K18" s="27" t="s">
        <v>56</v>
      </c>
      <c r="L18" s="29" t="s">
        <v>42</v>
      </c>
      <c r="M18" s="16">
        <v>134</v>
      </c>
      <c r="N18" s="16">
        <v>90</v>
      </c>
      <c r="O18" s="16">
        <v>186</v>
      </c>
      <c r="P18" s="16">
        <v>16</v>
      </c>
      <c r="Q18" s="35">
        <f>P18/I18</f>
        <v>4.49438202247191E-2</v>
      </c>
      <c r="R18" s="9" t="s">
        <v>64</v>
      </c>
      <c r="S18" s="1"/>
    </row>
    <row r="19" spans="1:19" ht="12.95" customHeight="1" x14ac:dyDescent="0.15">
      <c r="A19" s="59"/>
      <c r="B19" s="26"/>
      <c r="C19" s="17"/>
      <c r="D19" s="19"/>
      <c r="E19" s="21"/>
      <c r="F19" s="17"/>
      <c r="G19" s="23"/>
      <c r="H19" s="17"/>
      <c r="I19" s="33"/>
      <c r="J19" s="17"/>
      <c r="K19" s="28"/>
      <c r="L19" s="30"/>
      <c r="M19" s="17"/>
      <c r="N19" s="17"/>
      <c r="O19" s="17"/>
      <c r="P19" s="17"/>
      <c r="Q19" s="36"/>
      <c r="R19" s="10"/>
      <c r="S19" s="1"/>
    </row>
    <row r="20" spans="1:19" ht="12.95" customHeight="1" x14ac:dyDescent="0.15">
      <c r="A20" s="59"/>
      <c r="B20" s="24" t="s">
        <v>58</v>
      </c>
      <c r="C20" s="16" t="s">
        <v>16</v>
      </c>
      <c r="D20" s="31">
        <v>43439</v>
      </c>
      <c r="E20" s="20">
        <v>11.1</v>
      </c>
      <c r="F20" s="16">
        <v>630</v>
      </c>
      <c r="G20" s="22">
        <v>117</v>
      </c>
      <c r="H20" s="16" t="s">
        <v>43</v>
      </c>
      <c r="I20" s="32">
        <v>307</v>
      </c>
      <c r="J20" s="16" t="s">
        <v>18</v>
      </c>
      <c r="K20" s="27" t="s">
        <v>55</v>
      </c>
      <c r="L20" s="29" t="s">
        <v>44</v>
      </c>
      <c r="M20" s="16">
        <v>129</v>
      </c>
      <c r="N20" s="16">
        <v>59</v>
      </c>
      <c r="O20" s="16">
        <v>240</v>
      </c>
      <c r="P20" s="16">
        <v>40</v>
      </c>
      <c r="Q20" s="35">
        <f>P20/I20</f>
        <v>0.13029315960912052</v>
      </c>
      <c r="R20" s="9" t="s">
        <v>67</v>
      </c>
    </row>
    <row r="21" spans="1:19" ht="12.95" customHeight="1" x14ac:dyDescent="0.15">
      <c r="A21" s="59"/>
      <c r="B21" s="26"/>
      <c r="C21" s="17"/>
      <c r="D21" s="19"/>
      <c r="E21" s="21"/>
      <c r="F21" s="17"/>
      <c r="G21" s="23"/>
      <c r="H21" s="17"/>
      <c r="I21" s="33"/>
      <c r="J21" s="17"/>
      <c r="K21" s="28"/>
      <c r="L21" s="30"/>
      <c r="M21" s="17"/>
      <c r="N21" s="17"/>
      <c r="O21" s="17"/>
      <c r="P21" s="17"/>
      <c r="Q21" s="36"/>
      <c r="R21" s="10"/>
    </row>
    <row r="22" spans="1:19" ht="12.95" customHeight="1" x14ac:dyDescent="0.15">
      <c r="A22" s="59"/>
      <c r="B22" s="24" t="s">
        <v>30</v>
      </c>
      <c r="C22" s="16" t="s">
        <v>16</v>
      </c>
      <c r="D22" s="18">
        <v>43440</v>
      </c>
      <c r="E22" s="20">
        <v>10.4</v>
      </c>
      <c r="F22" s="16">
        <v>410</v>
      </c>
      <c r="G22" s="22">
        <v>124</v>
      </c>
      <c r="H22" s="16" t="s">
        <v>45</v>
      </c>
      <c r="I22" s="32">
        <v>383</v>
      </c>
      <c r="J22" s="16" t="s">
        <v>69</v>
      </c>
      <c r="K22" s="27" t="s">
        <v>62</v>
      </c>
      <c r="L22" s="29" t="s">
        <v>22</v>
      </c>
      <c r="M22" s="16">
        <v>124</v>
      </c>
      <c r="N22" s="16">
        <v>85</v>
      </c>
      <c r="O22" s="16">
        <v>181</v>
      </c>
      <c r="P22" s="16">
        <v>10</v>
      </c>
      <c r="Q22" s="35">
        <f>P22/I22</f>
        <v>2.6109660574412531E-2</v>
      </c>
      <c r="R22" s="9" t="s">
        <v>64</v>
      </c>
    </row>
    <row r="23" spans="1:19" ht="12.95" customHeight="1" x14ac:dyDescent="0.15">
      <c r="A23" s="59"/>
      <c r="B23" s="26"/>
      <c r="C23" s="17"/>
      <c r="D23" s="19"/>
      <c r="E23" s="21"/>
      <c r="F23" s="17"/>
      <c r="G23" s="23"/>
      <c r="H23" s="17"/>
      <c r="I23" s="33"/>
      <c r="J23" s="17"/>
      <c r="K23" s="28"/>
      <c r="L23" s="30"/>
      <c r="M23" s="17"/>
      <c r="N23" s="17"/>
      <c r="O23" s="17"/>
      <c r="P23" s="17"/>
      <c r="Q23" s="36"/>
      <c r="R23" s="10"/>
    </row>
    <row r="24" spans="1:19" ht="12.95" customHeight="1" x14ac:dyDescent="0.15">
      <c r="A24" s="59"/>
      <c r="B24" s="24" t="s">
        <v>31</v>
      </c>
      <c r="C24" s="16" t="s">
        <v>16</v>
      </c>
      <c r="D24" s="18">
        <v>43473</v>
      </c>
      <c r="E24" s="20">
        <v>6.3</v>
      </c>
      <c r="F24" s="16">
        <v>350</v>
      </c>
      <c r="G24" s="22">
        <v>124</v>
      </c>
      <c r="H24" s="16" t="s">
        <v>46</v>
      </c>
      <c r="I24" s="32">
        <v>215</v>
      </c>
      <c r="J24" s="16" t="s">
        <v>69</v>
      </c>
      <c r="K24" s="27" t="s">
        <v>63</v>
      </c>
      <c r="L24" s="29" t="s">
        <v>22</v>
      </c>
      <c r="M24" s="16" t="s">
        <v>47</v>
      </c>
      <c r="N24" s="16" t="s">
        <v>1</v>
      </c>
      <c r="O24" s="16" t="s">
        <v>1</v>
      </c>
      <c r="P24" s="16" t="s">
        <v>1</v>
      </c>
      <c r="Q24" s="34" t="s">
        <v>1</v>
      </c>
      <c r="R24" s="14" t="s">
        <v>68</v>
      </c>
    </row>
    <row r="25" spans="1:19" ht="12.95" customHeight="1" x14ac:dyDescent="0.15">
      <c r="A25" s="59"/>
      <c r="B25" s="26"/>
      <c r="C25" s="17"/>
      <c r="D25" s="19"/>
      <c r="E25" s="21"/>
      <c r="F25" s="17"/>
      <c r="G25" s="23"/>
      <c r="H25" s="17"/>
      <c r="I25" s="33"/>
      <c r="J25" s="17"/>
      <c r="K25" s="28"/>
      <c r="L25" s="30"/>
      <c r="M25" s="17"/>
      <c r="N25" s="17"/>
      <c r="O25" s="17"/>
      <c r="P25" s="17"/>
      <c r="Q25" s="17"/>
      <c r="R25" s="15"/>
    </row>
    <row r="26" spans="1:19" ht="12.95" customHeight="1" x14ac:dyDescent="0.15">
      <c r="A26" s="59"/>
      <c r="B26" s="24" t="s">
        <v>61</v>
      </c>
      <c r="C26" s="16" t="s">
        <v>16</v>
      </c>
      <c r="D26" s="18">
        <v>43473</v>
      </c>
      <c r="E26" s="20">
        <v>8.5</v>
      </c>
      <c r="F26" s="16">
        <v>390</v>
      </c>
      <c r="G26" s="22">
        <v>120</v>
      </c>
      <c r="H26" s="16" t="s">
        <v>48</v>
      </c>
      <c r="I26" s="32">
        <v>298</v>
      </c>
      <c r="J26" s="16" t="s">
        <v>18</v>
      </c>
      <c r="K26" s="27" t="s">
        <v>52</v>
      </c>
      <c r="L26" s="29" t="s">
        <v>51</v>
      </c>
      <c r="M26" s="16">
        <v>150</v>
      </c>
      <c r="N26" s="16">
        <v>98</v>
      </c>
      <c r="O26" s="16">
        <v>208</v>
      </c>
      <c r="P26" s="16">
        <v>15</v>
      </c>
      <c r="Q26" s="35">
        <f>P26/I26</f>
        <v>5.0335570469798654E-2</v>
      </c>
      <c r="R26" s="9" t="s">
        <v>64</v>
      </c>
    </row>
    <row r="27" spans="1:19" ht="12.95" customHeight="1" x14ac:dyDescent="0.15">
      <c r="A27" s="59"/>
      <c r="B27" s="26"/>
      <c r="C27" s="17"/>
      <c r="D27" s="19"/>
      <c r="E27" s="21"/>
      <c r="F27" s="17"/>
      <c r="G27" s="23"/>
      <c r="H27" s="17"/>
      <c r="I27" s="33"/>
      <c r="J27" s="17"/>
      <c r="K27" s="28"/>
      <c r="L27" s="30"/>
      <c r="M27" s="17"/>
      <c r="N27" s="17"/>
      <c r="O27" s="17"/>
      <c r="P27" s="17"/>
      <c r="Q27" s="36"/>
      <c r="R27" s="10"/>
    </row>
    <row r="28" spans="1:19" ht="12.95" customHeight="1" x14ac:dyDescent="0.15">
      <c r="A28" s="59"/>
      <c r="B28" s="24" t="s">
        <v>32</v>
      </c>
      <c r="C28" s="39" t="s">
        <v>16</v>
      </c>
      <c r="D28" s="31">
        <v>43474</v>
      </c>
      <c r="E28" s="44">
        <v>5.4</v>
      </c>
      <c r="F28" s="39">
        <v>390</v>
      </c>
      <c r="G28" s="46">
        <v>163</v>
      </c>
      <c r="H28" s="39" t="s">
        <v>50</v>
      </c>
      <c r="I28" s="48">
        <v>323</v>
      </c>
      <c r="J28" s="39" t="s">
        <v>18</v>
      </c>
      <c r="K28" s="27" t="s">
        <v>52</v>
      </c>
      <c r="L28" s="37" t="s">
        <v>49</v>
      </c>
      <c r="M28" s="39">
        <v>120</v>
      </c>
      <c r="N28" s="39">
        <v>67</v>
      </c>
      <c r="O28" s="39">
        <v>165</v>
      </c>
      <c r="P28" s="39">
        <v>17</v>
      </c>
      <c r="Q28" s="41">
        <f>P28/I28</f>
        <v>5.2631578947368418E-2</v>
      </c>
      <c r="R28" s="9" t="s">
        <v>64</v>
      </c>
    </row>
    <row r="29" spans="1:19" ht="12.95" customHeight="1" thickBot="1" x14ac:dyDescent="0.2">
      <c r="A29" s="60"/>
      <c r="B29" s="25"/>
      <c r="C29" s="40"/>
      <c r="D29" s="43"/>
      <c r="E29" s="45"/>
      <c r="F29" s="40"/>
      <c r="G29" s="47"/>
      <c r="H29" s="40"/>
      <c r="I29" s="49"/>
      <c r="J29" s="40"/>
      <c r="K29" s="50"/>
      <c r="L29" s="38"/>
      <c r="M29" s="40"/>
      <c r="N29" s="40"/>
      <c r="O29" s="40"/>
      <c r="P29" s="40"/>
      <c r="Q29" s="42"/>
      <c r="R29" s="13"/>
    </row>
    <row r="30" spans="1:19" ht="14.25" thickTop="1" x14ac:dyDescent="0.15">
      <c r="B30" t="s">
        <v>72</v>
      </c>
    </row>
  </sheetData>
  <mergeCells count="222">
    <mergeCell ref="A4:A29"/>
    <mergeCell ref="B4:B5"/>
    <mergeCell ref="C4:C5"/>
    <mergeCell ref="D4:D5"/>
    <mergeCell ref="E4:E5"/>
    <mergeCell ref="F4:F5"/>
    <mergeCell ref="G4:G5"/>
    <mergeCell ref="H4:H5"/>
    <mergeCell ref="I4:I5"/>
    <mergeCell ref="C8:C9"/>
    <mergeCell ref="D8:D9"/>
    <mergeCell ref="E8:E9"/>
    <mergeCell ref="F8:F9"/>
    <mergeCell ref="G8:G9"/>
    <mergeCell ref="H8:H9"/>
    <mergeCell ref="I8:I9"/>
    <mergeCell ref="C12:C13"/>
    <mergeCell ref="D12:D13"/>
    <mergeCell ref="E12:E13"/>
    <mergeCell ref="F12:F13"/>
    <mergeCell ref="G12:G13"/>
    <mergeCell ref="H12:H13"/>
    <mergeCell ref="I12:I13"/>
    <mergeCell ref="C16:C17"/>
    <mergeCell ref="J4:J5"/>
    <mergeCell ref="K4:K5"/>
    <mergeCell ref="L4:L5"/>
    <mergeCell ref="M4:M5"/>
    <mergeCell ref="N4:N5"/>
    <mergeCell ref="O4:O5"/>
    <mergeCell ref="P4:P5"/>
    <mergeCell ref="Q4:Q5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J8:J9"/>
    <mergeCell ref="K8:K9"/>
    <mergeCell ref="L8:L9"/>
    <mergeCell ref="M8:M9"/>
    <mergeCell ref="N8:N9"/>
    <mergeCell ref="O8:O9"/>
    <mergeCell ref="P8:P9"/>
    <mergeCell ref="Q8:Q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  <mergeCell ref="Q10:Q11"/>
    <mergeCell ref="O16:O17"/>
    <mergeCell ref="P16:P17"/>
    <mergeCell ref="Q16:Q17"/>
    <mergeCell ref="L16:L17"/>
    <mergeCell ref="M16:M17"/>
    <mergeCell ref="J16:J17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O12:O13"/>
    <mergeCell ref="P12:P13"/>
    <mergeCell ref="Q12:Q13"/>
    <mergeCell ref="L14:L15"/>
    <mergeCell ref="M14:M15"/>
    <mergeCell ref="N14:N15"/>
    <mergeCell ref="O14:O15"/>
    <mergeCell ref="P14:P15"/>
    <mergeCell ref="Q14:Q15"/>
    <mergeCell ref="I28:I29"/>
    <mergeCell ref="J28:J29"/>
    <mergeCell ref="K28:K29"/>
    <mergeCell ref="J12:J13"/>
    <mergeCell ref="K16:K17"/>
    <mergeCell ref="K12:K13"/>
    <mergeCell ref="L12:L13"/>
    <mergeCell ref="M12:M13"/>
    <mergeCell ref="N12:N13"/>
    <mergeCell ref="N16:N17"/>
    <mergeCell ref="E22:E23"/>
    <mergeCell ref="F22:F23"/>
    <mergeCell ref="L28:L29"/>
    <mergeCell ref="M28:M29"/>
    <mergeCell ref="N28:N29"/>
    <mergeCell ref="O28:O29"/>
    <mergeCell ref="P28:P29"/>
    <mergeCell ref="Q28:Q29"/>
    <mergeCell ref="J18:J19"/>
    <mergeCell ref="K18:K19"/>
    <mergeCell ref="L18:L19"/>
    <mergeCell ref="N26:N27"/>
    <mergeCell ref="O26:O27"/>
    <mergeCell ref="P26:P27"/>
    <mergeCell ref="Q26:Q27"/>
    <mergeCell ref="J26:J27"/>
    <mergeCell ref="K26:K27"/>
    <mergeCell ref="L26:L27"/>
    <mergeCell ref="M26:M27"/>
    <mergeCell ref="K24:K25"/>
    <mergeCell ref="L24:L25"/>
    <mergeCell ref="M24:M25"/>
    <mergeCell ref="E28:E29"/>
    <mergeCell ref="F28:F29"/>
    <mergeCell ref="I24:I25"/>
    <mergeCell ref="J24:J25"/>
    <mergeCell ref="D16:D17"/>
    <mergeCell ref="E16:E17"/>
    <mergeCell ref="C26:C27"/>
    <mergeCell ref="D26:D27"/>
    <mergeCell ref="E26:E27"/>
    <mergeCell ref="F26:F27"/>
    <mergeCell ref="G26:G27"/>
    <mergeCell ref="H26:H27"/>
    <mergeCell ref="I26:I27"/>
    <mergeCell ref="F16:F17"/>
    <mergeCell ref="G16:G17"/>
    <mergeCell ref="H16:H17"/>
    <mergeCell ref="I16:I17"/>
    <mergeCell ref="C18:C19"/>
    <mergeCell ref="D18:D19"/>
    <mergeCell ref="E18:E19"/>
    <mergeCell ref="F18:F19"/>
    <mergeCell ref="G18:G19"/>
    <mergeCell ref="H18:H19"/>
    <mergeCell ref="I18:I19"/>
    <mergeCell ref="C22:C23"/>
    <mergeCell ref="D22:D23"/>
    <mergeCell ref="N24:N25"/>
    <mergeCell ref="O24:O25"/>
    <mergeCell ref="P24:P25"/>
    <mergeCell ref="Q24:Q25"/>
    <mergeCell ref="M18:M19"/>
    <mergeCell ref="N18:N19"/>
    <mergeCell ref="O18:O19"/>
    <mergeCell ref="P18:P19"/>
    <mergeCell ref="Q18:Q19"/>
    <mergeCell ref="M20:M21"/>
    <mergeCell ref="N20:N21"/>
    <mergeCell ref="O20:O21"/>
    <mergeCell ref="P20:P21"/>
    <mergeCell ref="Q20:Q21"/>
    <mergeCell ref="M22:M23"/>
    <mergeCell ref="N22:N23"/>
    <mergeCell ref="O22:O23"/>
    <mergeCell ref="P22:P23"/>
    <mergeCell ref="Q22:Q23"/>
    <mergeCell ref="B8:B9"/>
    <mergeCell ref="B10:B11"/>
    <mergeCell ref="B12:B13"/>
    <mergeCell ref="B14:B15"/>
    <mergeCell ref="B16:B17"/>
    <mergeCell ref="B18:B19"/>
    <mergeCell ref="J22:J23"/>
    <mergeCell ref="K22:K23"/>
    <mergeCell ref="L22:L23"/>
    <mergeCell ref="B20:B21"/>
    <mergeCell ref="B22:B23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G22:G23"/>
    <mergeCell ref="H22:H23"/>
    <mergeCell ref="I22:I23"/>
    <mergeCell ref="C24:C25"/>
    <mergeCell ref="D24:D25"/>
    <mergeCell ref="E24:E25"/>
    <mergeCell ref="F24:F25"/>
    <mergeCell ref="G24:G25"/>
    <mergeCell ref="H24:H25"/>
    <mergeCell ref="B28:B29"/>
    <mergeCell ref="B26:B27"/>
    <mergeCell ref="B24:B25"/>
    <mergeCell ref="C28:C29"/>
    <mergeCell ref="D28:D29"/>
    <mergeCell ref="G28:G29"/>
    <mergeCell ref="H28:H29"/>
    <mergeCell ref="R12:R13"/>
    <mergeCell ref="R10:R11"/>
    <mergeCell ref="R8:R9"/>
    <mergeCell ref="R6:R7"/>
    <mergeCell ref="R4:R5"/>
    <mergeCell ref="R28:R29"/>
    <mergeCell ref="R26:R27"/>
    <mergeCell ref="R24:R25"/>
    <mergeCell ref="R22:R23"/>
    <mergeCell ref="R20:R21"/>
    <mergeCell ref="R18:R19"/>
    <mergeCell ref="R16:R17"/>
    <mergeCell ref="R14:R15"/>
  </mergeCells>
  <phoneticPr fontId="1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まとめ表１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930962</dc:creator>
  <cp:lastModifiedBy>Windows ユーザー</cp:lastModifiedBy>
  <cp:lastPrinted>2019-03-18T01:24:17Z</cp:lastPrinted>
  <dcterms:created xsi:type="dcterms:W3CDTF">2016-12-22T04:32:44Z</dcterms:created>
  <dcterms:modified xsi:type="dcterms:W3CDTF">2019-07-29T08:20:26Z</dcterms:modified>
</cp:coreProperties>
</file>