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.ad.pref.shimane.jp\農林水産部\水産技術センター\水産技術センター共通\企画広報\情報発信\年報\H29水技センター年報\浅海科\添付資料\"/>
    </mc:Choice>
  </mc:AlternateContent>
  <bookViews>
    <workbookView xWindow="0" yWindow="0" windowWidth="15345" windowHeight="4455"/>
  </bookViews>
  <sheets>
    <sheet name="H29海象" sheetId="14" r:id="rId1"/>
    <sheet name="H29貝毒検査" sheetId="18" r:id="rId2"/>
    <sheet name="H29プランクトン" sheetId="19" r:id="rId3"/>
  </sheets>
  <definedNames>
    <definedName name="_xlnm.Print_Area" localSheetId="2">H29プランクトン!$B$1:$E$60</definedName>
  </definedNames>
  <calcPr calcId="162913"/>
</workbook>
</file>

<file path=xl/calcChain.xml><?xml version="1.0" encoding="utf-8"?>
<calcChain xmlns="http://schemas.openxmlformats.org/spreadsheetml/2006/main">
  <c r="P6" i="14" l="1"/>
  <c r="P5" i="14"/>
  <c r="P18" i="14"/>
  <c r="P17" i="14"/>
  <c r="O31" i="14"/>
  <c r="O30" i="14"/>
  <c r="O6" i="14"/>
  <c r="O5" i="14"/>
  <c r="O18" i="14"/>
  <c r="O17" i="14"/>
</calcChain>
</file>

<file path=xl/sharedStrings.xml><?xml version="1.0" encoding="utf-8"?>
<sst xmlns="http://schemas.openxmlformats.org/spreadsheetml/2006/main" count="383" uniqueCount="173">
  <si>
    <t>月日</t>
    <rPh sb="0" eb="2">
      <t>ツキヒ</t>
    </rPh>
    <phoneticPr fontId="1"/>
  </si>
  <si>
    <t>時刻</t>
  </si>
  <si>
    <t>観測</t>
    <rPh sb="0" eb="2">
      <t>カンソク</t>
    </rPh>
    <phoneticPr fontId="1"/>
  </si>
  <si>
    <t>検体名</t>
    <rPh sb="0" eb="2">
      <t>ケンタイ</t>
    </rPh>
    <rPh sb="2" eb="3">
      <t>メイ</t>
    </rPh>
    <phoneticPr fontId="1"/>
  </si>
  <si>
    <t>透明度</t>
    <rPh sb="0" eb="3">
      <t>トウメイド</t>
    </rPh>
    <phoneticPr fontId="1"/>
  </si>
  <si>
    <t>「食品衛生検査指針　理化学編に定める方法」による</t>
  </si>
  <si>
    <t>１．麻痺性貝毒</t>
    <rPh sb="2" eb="4">
      <t>マヒ</t>
    </rPh>
    <rPh sb="4" eb="5">
      <t>セイ</t>
    </rPh>
    <rPh sb="5" eb="7">
      <t>カイドク</t>
    </rPh>
    <phoneticPr fontId="1"/>
  </si>
  <si>
    <t>２．下痢性貝毒</t>
    <rPh sb="2" eb="4">
      <t>ゲリ</t>
    </rPh>
    <rPh sb="4" eb="5">
      <t>セイ</t>
    </rPh>
    <rPh sb="5" eb="7">
      <t>カイドク</t>
    </rPh>
    <phoneticPr fontId="1"/>
  </si>
  <si>
    <t>水温(℃)</t>
    <rPh sb="0" eb="1">
      <t>ミズ</t>
    </rPh>
    <rPh sb="1" eb="2">
      <t>アツシ</t>
    </rPh>
    <phoneticPr fontId="1"/>
  </si>
  <si>
    <t>石見</t>
    <rPh sb="0" eb="2">
      <t>イワミ</t>
    </rPh>
    <phoneticPr fontId="1"/>
  </si>
  <si>
    <t>出雲</t>
    <rPh sb="0" eb="2">
      <t>イズモ</t>
    </rPh>
    <phoneticPr fontId="1"/>
  </si>
  <si>
    <t>隠岐</t>
    <rPh sb="0" eb="2">
      <t>オキ</t>
    </rPh>
    <phoneticPr fontId="1"/>
  </si>
  <si>
    <t>石見地区</t>
    <rPh sb="0" eb="2">
      <t>イワミ</t>
    </rPh>
    <rPh sb="2" eb="4">
      <t>チク</t>
    </rPh>
    <phoneticPr fontId="1"/>
  </si>
  <si>
    <t>月日</t>
    <rPh sb="0" eb="2">
      <t>ガッピ</t>
    </rPh>
    <phoneticPr fontId="1"/>
  </si>
  <si>
    <t>出雲地区</t>
    <rPh sb="0" eb="2">
      <t>イズモ</t>
    </rPh>
    <rPh sb="2" eb="4">
      <t>チク</t>
    </rPh>
    <phoneticPr fontId="1"/>
  </si>
  <si>
    <t>隠岐地区</t>
    <rPh sb="0" eb="2">
      <t>オキ</t>
    </rPh>
    <rPh sb="2" eb="4">
      <t>チク</t>
    </rPh>
    <phoneticPr fontId="1"/>
  </si>
  <si>
    <t>単位：可食部換算(MU/g ）</t>
    <rPh sb="0" eb="2">
      <t>タンイ</t>
    </rPh>
    <phoneticPr fontId="1"/>
  </si>
  <si>
    <r>
      <t>(</t>
    </r>
    <r>
      <rPr>
        <sz val="11"/>
        <rFont val="ＭＳ Ｐゴシック"/>
        <family val="3"/>
        <charset val="128"/>
      </rPr>
      <t xml:space="preserve">  )内は優占プランクトン</t>
    </r>
    <rPh sb="4" eb="5">
      <t>ナイ</t>
    </rPh>
    <rPh sb="6" eb="7">
      <t>ユウ</t>
    </rPh>
    <rPh sb="7" eb="8">
      <t>セン</t>
    </rPh>
    <phoneticPr fontId="1"/>
  </si>
  <si>
    <t>水色</t>
    <rPh sb="0" eb="2">
      <t>スイショク</t>
    </rPh>
    <phoneticPr fontId="1"/>
  </si>
  <si>
    <t>検査月日</t>
    <rPh sb="0" eb="2">
      <t>ケンサ</t>
    </rPh>
    <rPh sb="2" eb="4">
      <t>ツキヒ</t>
    </rPh>
    <phoneticPr fontId="1"/>
  </si>
  <si>
    <t>隠岐海域（水深10ｍ）</t>
    <rPh sb="0" eb="2">
      <t>オキ</t>
    </rPh>
    <rPh sb="2" eb="4">
      <t>カイイキ</t>
    </rPh>
    <rPh sb="5" eb="7">
      <t>スイシン</t>
    </rPh>
    <phoneticPr fontId="1"/>
  </si>
  <si>
    <t>ﾁｮｳｾﾝﾊﾏｸﾞﾘ</t>
  </si>
  <si>
    <t>石見海域（水深2ｍ）</t>
    <rPh sb="0" eb="2">
      <t>イワミ</t>
    </rPh>
    <rPh sb="2" eb="4">
      <t>カイイキ</t>
    </rPh>
    <rPh sb="5" eb="7">
      <t>スイシン</t>
    </rPh>
    <phoneticPr fontId="1"/>
  </si>
  <si>
    <t>中海</t>
    <rPh sb="0" eb="2">
      <t>ナカウミ</t>
    </rPh>
    <phoneticPr fontId="1"/>
  </si>
  <si>
    <t>サルボウガイ</t>
    <phoneticPr fontId="1"/>
  </si>
  <si>
    <t>BC</t>
    <phoneticPr fontId="1"/>
  </si>
  <si>
    <t>測器不調</t>
    <rPh sb="0" eb="2">
      <t>ソッキ</t>
    </rPh>
    <rPh sb="2" eb="4">
      <t>フチョウ</t>
    </rPh>
    <phoneticPr fontId="1"/>
  </si>
  <si>
    <t>ND</t>
    <phoneticPr fontId="1"/>
  </si>
  <si>
    <t>C</t>
    <phoneticPr fontId="1"/>
  </si>
  <si>
    <t>ND</t>
  </si>
  <si>
    <t>検査機関：島根県環境保健公社</t>
    <rPh sb="0" eb="2">
      <t>ケンサ</t>
    </rPh>
    <rPh sb="2" eb="4">
      <t>キカン</t>
    </rPh>
    <rPh sb="5" eb="8">
      <t>シマネケン</t>
    </rPh>
    <rPh sb="8" eb="10">
      <t>カンキョウ</t>
    </rPh>
    <rPh sb="10" eb="12">
      <t>ホケン</t>
    </rPh>
    <rPh sb="12" eb="14">
      <t>コウシャ</t>
    </rPh>
    <phoneticPr fontId="1"/>
  </si>
  <si>
    <t>ＮＷ</t>
    <phoneticPr fontId="1"/>
  </si>
  <si>
    <t>静穏</t>
    <rPh sb="0" eb="2">
      <t>セイオン</t>
    </rPh>
    <phoneticPr fontId="1"/>
  </si>
  <si>
    <t>SSE</t>
    <phoneticPr fontId="1"/>
  </si>
  <si>
    <t>単位：可食部換算(mgOA当量/kg ）</t>
    <rPh sb="0" eb="2">
      <t>タンイ</t>
    </rPh>
    <rPh sb="13" eb="15">
      <t>トウリョウ</t>
    </rPh>
    <phoneticPr fontId="1"/>
  </si>
  <si>
    <t>規制値は4.0ＭＵ/g</t>
    <rPh sb="0" eb="2">
      <t>キセイチ</t>
    </rPh>
    <phoneticPr fontId="1"/>
  </si>
  <si>
    <t>出雲海域（水深６ｍ）</t>
    <rPh sb="0" eb="2">
      <t>イズモ</t>
    </rPh>
    <rPh sb="2" eb="4">
      <t>カイイキ</t>
    </rPh>
    <rPh sb="5" eb="7">
      <t>スイシン</t>
    </rPh>
    <phoneticPr fontId="1"/>
  </si>
  <si>
    <t>BC</t>
  </si>
  <si>
    <t>平成29年度貝毒プランクトン調査結果</t>
    <rPh sb="0" eb="2">
      <t>ヘイセイ</t>
    </rPh>
    <rPh sb="4" eb="6">
      <t>１３ネンド</t>
    </rPh>
    <rPh sb="6" eb="8">
      <t>カイドク</t>
    </rPh>
    <rPh sb="14" eb="18">
      <t>チョウサケッカ</t>
    </rPh>
    <phoneticPr fontId="1"/>
  </si>
  <si>
    <t>ND</t>
    <phoneticPr fontId="1"/>
  </si>
  <si>
    <r>
      <t>ND</t>
    </r>
    <r>
      <rPr>
        <sz val="11"/>
        <rFont val="ＭＳ Ｐ明朝"/>
        <family val="1"/>
        <charset val="128"/>
      </rPr>
      <t>※</t>
    </r>
    <r>
      <rPr>
        <sz val="11"/>
        <rFont val="Times New Roman"/>
        <family val="1"/>
      </rPr>
      <t>4</t>
    </r>
    <phoneticPr fontId="1"/>
  </si>
  <si>
    <r>
      <t>ND</t>
    </r>
    <r>
      <rPr>
        <sz val="11"/>
        <rFont val="ＭＳ Ｐ明朝"/>
        <family val="1"/>
        <charset val="128"/>
      </rPr>
      <t>※</t>
    </r>
    <r>
      <rPr>
        <sz val="11"/>
        <rFont val="Times New Roman"/>
        <family val="1"/>
      </rPr>
      <t>6</t>
    </r>
    <phoneticPr fontId="1"/>
  </si>
  <si>
    <t>0ｍ</t>
    <phoneticPr fontId="1"/>
  </si>
  <si>
    <t>4ｍ</t>
    <phoneticPr fontId="1"/>
  </si>
  <si>
    <r>
      <t>ND(</t>
    </r>
    <r>
      <rPr>
        <i/>
        <sz val="11"/>
        <rFont val="Times New Roman"/>
        <family val="1"/>
      </rPr>
      <t>Eucampia zodiacus</t>
    </r>
    <r>
      <rPr>
        <sz val="11"/>
        <rFont val="Times New Roman"/>
        <family val="1"/>
      </rPr>
      <t>0.783cells/ml)</t>
    </r>
    <phoneticPr fontId="1"/>
  </si>
  <si>
    <r>
      <t>ND(</t>
    </r>
    <r>
      <rPr>
        <i/>
        <sz val="11"/>
        <rFont val="Times New Roman"/>
        <family val="1"/>
      </rPr>
      <t>Noctiluca scintillans</t>
    </r>
    <r>
      <rPr>
        <sz val="11"/>
        <rFont val="Times New Roman"/>
        <family val="1"/>
      </rPr>
      <t>0.100cells/ml)</t>
    </r>
    <phoneticPr fontId="1"/>
  </si>
  <si>
    <t>5ｍ</t>
    <phoneticPr fontId="1"/>
  </si>
  <si>
    <r>
      <t>ND(</t>
    </r>
    <r>
      <rPr>
        <i/>
        <sz val="11"/>
        <rFont val="Times New Roman"/>
        <family val="1"/>
      </rPr>
      <t>Noctiluca scintillans</t>
    </r>
    <r>
      <rPr>
        <sz val="11"/>
        <rFont val="Times New Roman"/>
        <family val="1"/>
      </rPr>
      <t>0.050cells/ml)</t>
    </r>
    <phoneticPr fontId="1"/>
  </si>
  <si>
    <r>
      <t>ND(</t>
    </r>
    <r>
      <rPr>
        <i/>
        <sz val="11"/>
        <rFont val="Times New Roman"/>
        <family val="1"/>
      </rPr>
      <t>Noctiluca scintillans</t>
    </r>
    <r>
      <rPr>
        <sz val="11"/>
        <rFont val="Times New Roman"/>
        <family val="1"/>
      </rPr>
      <t>0.017cells/ml)</t>
    </r>
    <r>
      <rPr>
        <sz val="11"/>
        <rFont val="ＭＳ Ｐゴシック"/>
        <family val="3"/>
        <charset val="128"/>
      </rPr>
      <t/>
    </r>
    <phoneticPr fontId="1"/>
  </si>
  <si>
    <r>
      <t>ND</t>
    </r>
    <r>
      <rPr>
        <sz val="11"/>
        <rFont val="ＭＳ Ｐゴシック"/>
        <family val="3"/>
        <charset val="128"/>
      </rPr>
      <t>※</t>
    </r>
    <r>
      <rPr>
        <sz val="11"/>
        <rFont val="Times New Roman"/>
        <family val="1"/>
      </rPr>
      <t>3</t>
    </r>
    <r>
      <rPr>
        <sz val="11"/>
        <rFont val="ＭＳ Ｐゴシック"/>
        <family val="3"/>
        <charset val="128"/>
      </rPr>
      <t/>
    </r>
  </si>
  <si>
    <r>
      <t>ND(</t>
    </r>
    <r>
      <rPr>
        <i/>
        <sz val="11"/>
        <rFont val="Times New Roman"/>
        <family val="1"/>
      </rPr>
      <t>Noctiluca scintillans</t>
    </r>
    <r>
      <rPr>
        <sz val="11"/>
        <rFont val="Times New Roman"/>
        <family val="1"/>
      </rPr>
      <t>0.034cells/ml)</t>
    </r>
    <r>
      <rPr>
        <sz val="11"/>
        <rFont val="ＭＳ Ｐゴシック"/>
        <family val="3"/>
        <charset val="128"/>
      </rPr>
      <t/>
    </r>
    <phoneticPr fontId="1"/>
  </si>
  <si>
    <r>
      <t>ND(</t>
    </r>
    <r>
      <rPr>
        <i/>
        <sz val="11"/>
        <rFont val="Times New Roman"/>
        <family val="1"/>
      </rPr>
      <t>Noctiluca scintillans</t>
    </r>
    <r>
      <rPr>
        <sz val="11"/>
        <rFont val="Times New Roman"/>
        <family val="1"/>
      </rPr>
      <t>0.050cells/ml)</t>
    </r>
    <r>
      <rPr>
        <sz val="11"/>
        <rFont val="ＭＳ Ｐゴシック"/>
        <family val="3"/>
        <charset val="128"/>
      </rPr>
      <t/>
    </r>
    <phoneticPr fontId="1"/>
  </si>
  <si>
    <r>
      <t>ND</t>
    </r>
    <r>
      <rPr>
        <sz val="11"/>
        <rFont val="ＭＳ Ｐゴシック"/>
        <family val="3"/>
        <charset val="128"/>
      </rPr>
      <t/>
    </r>
    <phoneticPr fontId="1"/>
  </si>
  <si>
    <r>
      <t>ND</t>
    </r>
    <r>
      <rPr>
        <sz val="11"/>
        <rFont val="ＭＳ Ｐ明朝"/>
        <family val="1"/>
        <charset val="128"/>
      </rPr>
      <t>※</t>
    </r>
    <r>
      <rPr>
        <sz val="11"/>
        <rFont val="Times New Roman"/>
        <family val="1"/>
      </rPr>
      <t>9</t>
    </r>
    <phoneticPr fontId="1"/>
  </si>
  <si>
    <r>
      <t>ND</t>
    </r>
    <r>
      <rPr>
        <sz val="11"/>
        <rFont val="ＭＳ Ｐ明朝"/>
        <family val="1"/>
        <charset val="128"/>
      </rPr>
      <t>※</t>
    </r>
    <r>
      <rPr>
        <sz val="11"/>
        <rFont val="Times New Roman"/>
        <family val="1"/>
      </rPr>
      <t>11</t>
    </r>
    <r>
      <rPr>
        <sz val="11"/>
        <rFont val="ＭＳ Ｐゴシック"/>
        <family val="3"/>
        <charset val="128"/>
      </rPr>
      <t/>
    </r>
  </si>
  <si>
    <r>
      <t>ND(</t>
    </r>
    <r>
      <rPr>
        <i/>
        <sz val="11"/>
        <rFont val="Times New Roman"/>
        <family val="1"/>
      </rPr>
      <t>Eucampia zodiacus</t>
    </r>
    <r>
      <rPr>
        <sz val="11"/>
        <rFont val="Times New Roman"/>
        <family val="1"/>
      </rPr>
      <t>1.350cells/ml)</t>
    </r>
    <phoneticPr fontId="1"/>
  </si>
  <si>
    <r>
      <t>ND(</t>
    </r>
    <r>
      <rPr>
        <i/>
        <sz val="11"/>
        <rFont val="Times New Roman"/>
        <family val="1"/>
      </rPr>
      <t>Eucampia zodiacus</t>
    </r>
    <r>
      <rPr>
        <sz val="11"/>
        <rFont val="Times New Roman"/>
        <family val="1"/>
      </rPr>
      <t>5.667cells/ml)</t>
    </r>
    <phoneticPr fontId="1"/>
  </si>
  <si>
    <r>
      <t>ND(</t>
    </r>
    <r>
      <rPr>
        <i/>
        <sz val="11"/>
        <rFont val="Times New Roman"/>
        <family val="1"/>
      </rPr>
      <t>Eucampia zodiacus</t>
    </r>
    <r>
      <rPr>
        <sz val="11"/>
        <rFont val="Times New Roman"/>
        <family val="1"/>
      </rPr>
      <t>16.183cells/ml)</t>
    </r>
    <r>
      <rPr>
        <sz val="11"/>
        <rFont val="ＭＳ Ｐ明朝"/>
        <family val="1"/>
        <charset val="128"/>
      </rPr>
      <t/>
    </r>
    <phoneticPr fontId="1"/>
  </si>
  <si>
    <r>
      <t>ND</t>
    </r>
    <r>
      <rPr>
        <sz val="11"/>
        <rFont val="ＭＳ Ｐ明朝"/>
        <family val="1"/>
        <charset val="128"/>
      </rPr>
      <t>※</t>
    </r>
    <r>
      <rPr>
        <sz val="11"/>
        <rFont val="Times New Roman"/>
        <family val="1"/>
      </rPr>
      <t>14</t>
    </r>
    <phoneticPr fontId="1"/>
  </si>
  <si>
    <r>
      <rPr>
        <sz val="9"/>
        <rFont val="ＭＳ Ｐゴシック"/>
        <family val="3"/>
        <charset val="128"/>
      </rPr>
      <t>※</t>
    </r>
    <r>
      <rPr>
        <sz val="9"/>
        <rFont val="Times New Roman"/>
        <family val="1"/>
      </rPr>
      <t xml:space="preserve">1  </t>
    </r>
    <r>
      <rPr>
        <i/>
        <sz val="9"/>
        <rFont val="Times New Roman"/>
        <family val="1"/>
      </rPr>
      <t xml:space="preserve">Dinophysis mitra    </t>
    </r>
    <r>
      <rPr>
        <i/>
        <sz val="9"/>
        <rFont val="ＭＳ Ｐゴシック"/>
        <family val="3"/>
        <charset val="128"/>
      </rPr>
      <t>　　</t>
    </r>
    <r>
      <rPr>
        <i/>
        <sz val="9"/>
        <rFont val="Times New Roman"/>
        <family val="1"/>
      </rPr>
      <t xml:space="preserve"> </t>
    </r>
    <r>
      <rPr>
        <i/>
        <sz val="9"/>
        <rFont val="ＭＳ Ｐゴシック"/>
        <family val="3"/>
        <charset val="128"/>
      </rPr>
      <t>　</t>
    </r>
    <r>
      <rPr>
        <sz val="9"/>
        <rFont val="Times New Roman"/>
        <family val="1"/>
      </rPr>
      <t>0.017cells/ml</t>
    </r>
    <r>
      <rPr>
        <sz val="9"/>
        <rFont val="ＭＳ Ｐゴシック"/>
        <family val="3"/>
        <charset val="128"/>
      </rPr>
      <t>　（無毒種）</t>
    </r>
    <rPh sb="43" eb="45">
      <t>ムドク</t>
    </rPh>
    <rPh sb="45" eb="46">
      <t>シュ</t>
    </rPh>
    <phoneticPr fontId="1"/>
  </si>
  <si>
    <r>
      <rPr>
        <sz val="9"/>
        <rFont val="ＭＳ Ｐゴシック"/>
        <family val="3"/>
        <charset val="128"/>
      </rPr>
      <t>※</t>
    </r>
    <r>
      <rPr>
        <sz val="9"/>
        <rFont val="Times New Roman"/>
        <family val="1"/>
      </rPr>
      <t xml:space="preserve">2  </t>
    </r>
    <r>
      <rPr>
        <i/>
        <sz val="9"/>
        <rFont val="Times New Roman"/>
        <family val="1"/>
      </rPr>
      <t xml:space="preserve">Ceratium kofoidii </t>
    </r>
    <r>
      <rPr>
        <i/>
        <sz val="9"/>
        <rFont val="ＭＳ Ｐゴシック"/>
        <family val="3"/>
        <charset val="128"/>
      </rPr>
      <t>　　　</t>
    </r>
    <r>
      <rPr>
        <i/>
        <sz val="9"/>
        <rFont val="Times New Roman"/>
        <family val="1"/>
      </rPr>
      <t xml:space="preserve">  </t>
    </r>
    <r>
      <rPr>
        <sz val="9"/>
        <rFont val="ＭＳ Ｐゴシック"/>
        <family val="3"/>
        <charset val="128"/>
      </rPr>
      <t>　</t>
    </r>
    <r>
      <rPr>
        <sz val="9"/>
        <rFont val="Times New Roman"/>
        <family val="1"/>
      </rPr>
      <t>0.017cells/ml</t>
    </r>
    <r>
      <rPr>
        <sz val="9"/>
        <rFont val="ＭＳ Ｐゴシック"/>
        <family val="3"/>
        <charset val="128"/>
      </rPr>
      <t>　（無毒種）</t>
    </r>
    <rPh sb="43" eb="45">
      <t>ムドク</t>
    </rPh>
    <rPh sb="45" eb="46">
      <t>シュ</t>
    </rPh>
    <phoneticPr fontId="1"/>
  </si>
  <si>
    <r>
      <rPr>
        <sz val="9"/>
        <color indexed="10"/>
        <rFont val="ＭＳ Ｐゴシック"/>
        <family val="3"/>
        <charset val="128"/>
      </rPr>
      <t>※</t>
    </r>
    <r>
      <rPr>
        <sz val="9"/>
        <color indexed="10"/>
        <rFont val="Times New Roman"/>
        <family val="1"/>
      </rPr>
      <t xml:space="preserve">3  </t>
    </r>
    <r>
      <rPr>
        <i/>
        <sz val="9"/>
        <color indexed="10"/>
        <rFont val="Times New Roman"/>
        <family val="1"/>
      </rPr>
      <t xml:space="preserve">Alexandrium catenella </t>
    </r>
    <r>
      <rPr>
        <i/>
        <sz val="9"/>
        <color indexed="10"/>
        <rFont val="ＭＳ Ｐゴシック"/>
        <family val="3"/>
        <charset val="128"/>
      </rPr>
      <t>　</t>
    </r>
    <r>
      <rPr>
        <i/>
        <sz val="9"/>
        <color indexed="10"/>
        <rFont val="Times New Roman"/>
        <family val="1"/>
      </rPr>
      <t xml:space="preserve">   </t>
    </r>
    <r>
      <rPr>
        <sz val="9"/>
        <color indexed="10"/>
        <rFont val="Times New Roman"/>
        <family val="1"/>
      </rPr>
      <t>0.033cells/ml</t>
    </r>
    <r>
      <rPr>
        <sz val="9"/>
        <color indexed="10"/>
        <rFont val="ＭＳ Ｐゴシック"/>
        <family val="3"/>
        <charset val="128"/>
      </rPr>
      <t>　</t>
    </r>
    <r>
      <rPr>
        <sz val="9"/>
        <color indexed="10"/>
        <rFont val="ＭＳ Ｐ明朝"/>
        <family val="1"/>
        <charset val="128"/>
      </rPr>
      <t>（低密度につきＮＤとした）</t>
    </r>
    <rPh sb="45" eb="48">
      <t>テイミツド</t>
    </rPh>
    <phoneticPr fontId="1"/>
  </si>
  <si>
    <r>
      <rPr>
        <sz val="9"/>
        <color indexed="10"/>
        <rFont val="ＭＳ Ｐゴシック"/>
        <family val="3"/>
        <charset val="128"/>
      </rPr>
      <t>※</t>
    </r>
    <r>
      <rPr>
        <sz val="9"/>
        <color indexed="10"/>
        <rFont val="Times New Roman"/>
        <family val="1"/>
      </rPr>
      <t xml:space="preserve">4  </t>
    </r>
    <r>
      <rPr>
        <i/>
        <sz val="9"/>
        <color indexed="10"/>
        <rFont val="Times New Roman"/>
        <family val="1"/>
      </rPr>
      <t xml:space="preserve">Dinophysis fortii </t>
    </r>
    <r>
      <rPr>
        <i/>
        <sz val="9"/>
        <color indexed="10"/>
        <rFont val="ＭＳ Ｐゴシック"/>
        <family val="3"/>
        <charset val="128"/>
      </rPr>
      <t>　</t>
    </r>
    <r>
      <rPr>
        <i/>
        <sz val="9"/>
        <color indexed="10"/>
        <rFont val="Times New Roman"/>
        <family val="1"/>
      </rPr>
      <t xml:space="preserve">            </t>
    </r>
    <r>
      <rPr>
        <sz val="9"/>
        <color indexed="10"/>
        <rFont val="Times New Roman"/>
        <family val="1"/>
      </rPr>
      <t>0.013cells/ml</t>
    </r>
    <r>
      <rPr>
        <sz val="9"/>
        <color indexed="10"/>
        <rFont val="ＭＳ Ｐ明朝"/>
        <family val="1"/>
        <charset val="128"/>
      </rPr>
      <t>　（低密度につきＮＤとした）</t>
    </r>
    <r>
      <rPr>
        <sz val="9"/>
        <rFont val="ＭＳ Ｐゴシック"/>
        <family val="3"/>
        <charset val="128"/>
      </rPr>
      <t/>
    </r>
    <rPh sb="50" eb="53">
      <t>テイミツド</t>
    </rPh>
    <phoneticPr fontId="1"/>
  </si>
  <si>
    <r>
      <rPr>
        <sz val="9"/>
        <rFont val="ＭＳ Ｐゴシック"/>
        <family val="3"/>
        <charset val="128"/>
      </rPr>
      <t>※</t>
    </r>
    <r>
      <rPr>
        <sz val="9"/>
        <rFont val="Times New Roman"/>
        <family val="1"/>
      </rPr>
      <t xml:space="preserve">9  </t>
    </r>
    <r>
      <rPr>
        <i/>
        <sz val="9"/>
        <rFont val="Times New Roman"/>
        <family val="1"/>
      </rPr>
      <t xml:space="preserve">Dinophysis rotundata         </t>
    </r>
    <r>
      <rPr>
        <sz val="9"/>
        <rFont val="Times New Roman"/>
        <family val="1"/>
      </rPr>
      <t>0.010cells/ml</t>
    </r>
    <r>
      <rPr>
        <sz val="9"/>
        <rFont val="ＭＳ Ｐ明朝"/>
        <family val="1"/>
        <charset val="128"/>
      </rPr>
      <t>　（無毒種）</t>
    </r>
    <phoneticPr fontId="1"/>
  </si>
  <si>
    <r>
      <rPr>
        <sz val="9"/>
        <rFont val="ＭＳ Ｐゴシック"/>
        <family val="3"/>
        <charset val="128"/>
      </rPr>
      <t>※</t>
    </r>
    <r>
      <rPr>
        <sz val="9"/>
        <rFont val="Times New Roman"/>
        <family val="1"/>
      </rPr>
      <t xml:space="preserve">10 </t>
    </r>
    <r>
      <rPr>
        <i/>
        <sz val="9"/>
        <rFont val="Times New Roman"/>
        <family val="1"/>
      </rPr>
      <t xml:space="preserve">Dinophysis rotundata        </t>
    </r>
    <r>
      <rPr>
        <sz val="9"/>
        <rFont val="Times New Roman"/>
        <family val="1"/>
      </rPr>
      <t>0.003cells/ml</t>
    </r>
    <r>
      <rPr>
        <sz val="9"/>
        <rFont val="ＭＳ Ｐ明朝"/>
        <family val="1"/>
        <charset val="128"/>
      </rPr>
      <t>　（無毒種）</t>
    </r>
    <phoneticPr fontId="1"/>
  </si>
  <si>
    <r>
      <rPr>
        <sz val="9"/>
        <rFont val="ＭＳ Ｐゴシック"/>
        <family val="3"/>
        <charset val="128"/>
      </rPr>
      <t>※</t>
    </r>
    <r>
      <rPr>
        <sz val="9"/>
        <rFont val="Times New Roman"/>
        <family val="1"/>
      </rPr>
      <t xml:space="preserve">11 </t>
    </r>
    <r>
      <rPr>
        <i/>
        <sz val="9"/>
        <rFont val="Times New Roman"/>
        <family val="1"/>
      </rPr>
      <t xml:space="preserve">Dinophysis rotundata        </t>
    </r>
    <r>
      <rPr>
        <sz val="9"/>
        <rFont val="Times New Roman"/>
        <family val="1"/>
      </rPr>
      <t>0.017cells/ml</t>
    </r>
    <r>
      <rPr>
        <sz val="9"/>
        <rFont val="ＭＳ Ｐ明朝"/>
        <family val="1"/>
        <charset val="128"/>
      </rPr>
      <t>　（無毒種）</t>
    </r>
    <phoneticPr fontId="1"/>
  </si>
  <si>
    <t>0ｍ</t>
    <phoneticPr fontId="1"/>
  </si>
  <si>
    <t>2ｍ</t>
    <phoneticPr fontId="1"/>
  </si>
  <si>
    <t>ND</t>
    <phoneticPr fontId="1"/>
  </si>
  <si>
    <r>
      <t>ND</t>
    </r>
    <r>
      <rPr>
        <sz val="11"/>
        <rFont val="ＭＳ Ｐゴシック"/>
        <family val="3"/>
        <charset val="128"/>
      </rPr>
      <t>※</t>
    </r>
    <r>
      <rPr>
        <sz val="11"/>
        <rFont val="Times New Roman"/>
        <family val="1"/>
      </rPr>
      <t>1</t>
    </r>
    <phoneticPr fontId="1"/>
  </si>
  <si>
    <r>
      <t>ND(</t>
    </r>
    <r>
      <rPr>
        <i/>
        <sz val="11"/>
        <rFont val="Times New Roman"/>
        <family val="1"/>
      </rPr>
      <t>Noctiluca scintillans</t>
    </r>
    <r>
      <rPr>
        <sz val="11"/>
        <rFont val="Times New Roman"/>
        <family val="1"/>
      </rPr>
      <t>0.117cells/ml)</t>
    </r>
    <r>
      <rPr>
        <sz val="11"/>
        <rFont val="ＭＳ Ｐ明朝"/>
        <family val="1"/>
        <charset val="128"/>
      </rPr>
      <t>※</t>
    </r>
    <r>
      <rPr>
        <sz val="11"/>
        <rFont val="Times New Roman"/>
        <family val="1"/>
      </rPr>
      <t>5</t>
    </r>
    <phoneticPr fontId="1"/>
  </si>
  <si>
    <r>
      <t>ND(</t>
    </r>
    <r>
      <rPr>
        <i/>
        <sz val="11"/>
        <rFont val="Times New Roman"/>
        <family val="1"/>
      </rPr>
      <t>Eucampia zodiacus</t>
    </r>
    <r>
      <rPr>
        <sz val="11"/>
        <rFont val="Times New Roman"/>
        <family val="1"/>
      </rPr>
      <t>0.683cells/ml)</t>
    </r>
    <phoneticPr fontId="1"/>
  </si>
  <si>
    <r>
      <t>ND(</t>
    </r>
    <r>
      <rPr>
        <i/>
        <sz val="11"/>
        <rFont val="Times New Roman"/>
        <family val="1"/>
      </rPr>
      <t>Noctiluca scintillans</t>
    </r>
    <r>
      <rPr>
        <sz val="11"/>
        <rFont val="Times New Roman"/>
        <family val="1"/>
      </rPr>
      <t>0.067cells/ml)</t>
    </r>
    <phoneticPr fontId="1"/>
  </si>
  <si>
    <r>
      <t>ND(</t>
    </r>
    <r>
      <rPr>
        <i/>
        <sz val="11"/>
        <rFont val="Times New Roman"/>
        <family val="1"/>
      </rPr>
      <t>Noctiluca scintillans</t>
    </r>
    <r>
      <rPr>
        <sz val="11"/>
        <rFont val="Times New Roman"/>
        <family val="1"/>
      </rPr>
      <t>0.117cells/ml)</t>
    </r>
    <phoneticPr fontId="1"/>
  </si>
  <si>
    <r>
      <t>ND</t>
    </r>
    <r>
      <rPr>
        <sz val="11"/>
        <rFont val="ＭＳ Ｐ明朝"/>
        <family val="1"/>
        <charset val="128"/>
      </rPr>
      <t>※</t>
    </r>
    <r>
      <rPr>
        <sz val="11"/>
        <rFont val="Times New Roman"/>
        <family val="1"/>
      </rPr>
      <t>7</t>
    </r>
    <phoneticPr fontId="1"/>
  </si>
  <si>
    <r>
      <t>ND</t>
    </r>
    <r>
      <rPr>
        <sz val="11"/>
        <rFont val="ＭＳ Ｐ明朝"/>
        <family val="1"/>
        <charset val="128"/>
      </rPr>
      <t>※</t>
    </r>
    <r>
      <rPr>
        <sz val="11"/>
        <rFont val="Times New Roman"/>
        <family val="1"/>
      </rPr>
      <t>8</t>
    </r>
    <phoneticPr fontId="1"/>
  </si>
  <si>
    <r>
      <t>ND(</t>
    </r>
    <r>
      <rPr>
        <i/>
        <sz val="11"/>
        <rFont val="Times New Roman"/>
        <family val="1"/>
      </rPr>
      <t>Eucampia zodiacus</t>
    </r>
    <r>
      <rPr>
        <sz val="11"/>
        <rFont val="Times New Roman"/>
        <family val="1"/>
      </rPr>
      <t>1.033cells/ml)</t>
    </r>
    <phoneticPr fontId="1"/>
  </si>
  <si>
    <r>
      <t>ND(</t>
    </r>
    <r>
      <rPr>
        <i/>
        <sz val="11"/>
        <rFont val="Times New Roman"/>
        <family val="1"/>
      </rPr>
      <t>Eucampia zodiacus</t>
    </r>
    <r>
      <rPr>
        <sz val="11"/>
        <rFont val="Times New Roman"/>
        <family val="1"/>
      </rPr>
      <t>0.315cells/ml)</t>
    </r>
    <phoneticPr fontId="1"/>
  </si>
  <si>
    <t>9ｍ</t>
    <phoneticPr fontId="1"/>
  </si>
  <si>
    <r>
      <t>ND(</t>
    </r>
    <r>
      <rPr>
        <i/>
        <sz val="11"/>
        <rFont val="Times New Roman"/>
        <family val="1"/>
      </rPr>
      <t>Noctiluca scintillans</t>
    </r>
    <r>
      <rPr>
        <sz val="11"/>
        <rFont val="Times New Roman"/>
        <family val="1"/>
      </rPr>
      <t>0.033cells/ml)</t>
    </r>
    <phoneticPr fontId="1"/>
  </si>
  <si>
    <r>
      <t>ND(</t>
    </r>
    <r>
      <rPr>
        <i/>
        <sz val="11"/>
        <rFont val="Times New Roman"/>
        <family val="1"/>
      </rPr>
      <t>Noctiluca scintillans</t>
    </r>
    <r>
      <rPr>
        <sz val="11"/>
        <rFont val="Times New Roman"/>
        <family val="1"/>
      </rPr>
      <t>0.083cells/ml)</t>
    </r>
    <phoneticPr fontId="1"/>
  </si>
  <si>
    <r>
      <t>ND</t>
    </r>
    <r>
      <rPr>
        <sz val="11"/>
        <rFont val="ＭＳ Ｐゴシック"/>
        <family val="3"/>
        <charset val="128"/>
      </rPr>
      <t>※</t>
    </r>
    <r>
      <rPr>
        <sz val="11"/>
        <rFont val="Times New Roman"/>
        <family val="1"/>
      </rPr>
      <t>2</t>
    </r>
    <phoneticPr fontId="1"/>
  </si>
  <si>
    <r>
      <t>ND(</t>
    </r>
    <r>
      <rPr>
        <i/>
        <sz val="11"/>
        <rFont val="Times New Roman"/>
        <family val="1"/>
      </rPr>
      <t>Noctiluca scintillans</t>
    </r>
    <r>
      <rPr>
        <sz val="11"/>
        <rFont val="Times New Roman"/>
        <family val="1"/>
      </rPr>
      <t>0.033cells/ml)</t>
    </r>
    <r>
      <rPr>
        <sz val="11"/>
        <rFont val="ＭＳ Ｐゴシック"/>
        <family val="3"/>
        <charset val="128"/>
      </rPr>
      <t/>
    </r>
    <phoneticPr fontId="1"/>
  </si>
  <si>
    <r>
      <t>ND</t>
    </r>
    <r>
      <rPr>
        <sz val="11"/>
        <rFont val="ＭＳ Ｐ明朝"/>
        <family val="1"/>
        <charset val="128"/>
      </rPr>
      <t>※</t>
    </r>
    <r>
      <rPr>
        <sz val="11"/>
        <rFont val="Times New Roman"/>
        <family val="1"/>
      </rPr>
      <t>10</t>
    </r>
    <phoneticPr fontId="1"/>
  </si>
  <si>
    <r>
      <t>ND</t>
    </r>
    <r>
      <rPr>
        <sz val="11"/>
        <rFont val="ＭＳ Ｐ明朝"/>
        <family val="1"/>
        <charset val="128"/>
      </rPr>
      <t>※</t>
    </r>
    <r>
      <rPr>
        <sz val="11"/>
        <rFont val="Times New Roman"/>
        <family val="1"/>
      </rPr>
      <t>12</t>
    </r>
    <phoneticPr fontId="1"/>
  </si>
  <si>
    <r>
      <t>ND(</t>
    </r>
    <r>
      <rPr>
        <i/>
        <sz val="11"/>
        <rFont val="Times New Roman"/>
        <family val="1"/>
      </rPr>
      <t>Eucampia zodiacus</t>
    </r>
    <r>
      <rPr>
        <sz val="11"/>
        <rFont val="Times New Roman"/>
        <family val="1"/>
      </rPr>
      <t>13.867cells/ml)</t>
    </r>
    <phoneticPr fontId="1"/>
  </si>
  <si>
    <r>
      <t>ND(</t>
    </r>
    <r>
      <rPr>
        <i/>
        <sz val="11"/>
        <rFont val="Times New Roman"/>
        <family val="1"/>
      </rPr>
      <t>Eucampia zodiacus</t>
    </r>
    <r>
      <rPr>
        <sz val="11"/>
        <rFont val="Times New Roman"/>
        <family val="1"/>
      </rPr>
      <t>4.183cells/ml)</t>
    </r>
    <r>
      <rPr>
        <sz val="11"/>
        <rFont val="ＭＳ Ｐ明朝"/>
        <family val="1"/>
        <charset val="128"/>
      </rPr>
      <t>※</t>
    </r>
    <r>
      <rPr>
        <sz val="11"/>
        <rFont val="Times New Roman"/>
        <family val="1"/>
      </rPr>
      <t>13</t>
    </r>
    <phoneticPr fontId="1"/>
  </si>
  <si>
    <r>
      <t>ND(</t>
    </r>
    <r>
      <rPr>
        <i/>
        <sz val="11"/>
        <rFont val="Times New Roman"/>
        <family val="1"/>
      </rPr>
      <t>Eucampia zodiacus</t>
    </r>
    <r>
      <rPr>
        <sz val="11"/>
        <rFont val="Times New Roman"/>
        <family val="1"/>
      </rPr>
      <t>13.750cells/ml)</t>
    </r>
    <phoneticPr fontId="1"/>
  </si>
  <si>
    <r>
      <t>ND(</t>
    </r>
    <r>
      <rPr>
        <i/>
        <sz val="11"/>
        <rFont val="Times New Roman"/>
        <family val="1"/>
      </rPr>
      <t>Eucampia zodiacus</t>
    </r>
    <r>
      <rPr>
        <sz val="11"/>
        <rFont val="Times New Roman"/>
        <family val="1"/>
      </rPr>
      <t>14.050cells/ml)</t>
    </r>
    <phoneticPr fontId="1"/>
  </si>
  <si>
    <t>平成29年度貝毒検査結果</t>
    <rPh sb="0" eb="2">
      <t>ヘイセイ</t>
    </rPh>
    <rPh sb="4" eb="6">
      <t>ネンド</t>
    </rPh>
    <rPh sb="6" eb="10">
      <t>カイドクケンサ</t>
    </rPh>
    <rPh sb="10" eb="12">
      <t>ケッカ</t>
    </rPh>
    <phoneticPr fontId="1"/>
  </si>
  <si>
    <t>イワガキ</t>
    <phoneticPr fontId="1"/>
  </si>
  <si>
    <t>ﾋｵｳｷﾞｶﾞｲ</t>
    <phoneticPr fontId="1"/>
  </si>
  <si>
    <t>アサリ</t>
    <phoneticPr fontId="1"/>
  </si>
  <si>
    <t>ND</t>
    <phoneticPr fontId="1"/>
  </si>
  <si>
    <t>ND</t>
    <phoneticPr fontId="1"/>
  </si>
  <si>
    <t>ｲﾜｶﾞｷ</t>
    <phoneticPr fontId="1"/>
  </si>
  <si>
    <t>ﾋｵｳｷﾞｶﾞｲ</t>
    <phoneticPr fontId="1"/>
  </si>
  <si>
    <t>サルボウガイ</t>
    <phoneticPr fontId="1"/>
  </si>
  <si>
    <t>アサリ</t>
    <phoneticPr fontId="1"/>
  </si>
  <si>
    <t>平成29年度貝毒モニタリング調査</t>
    <rPh sb="0" eb="2">
      <t>ヘイセイ</t>
    </rPh>
    <rPh sb="4" eb="6">
      <t>ネンド</t>
    </rPh>
    <rPh sb="6" eb="8">
      <t>カイドク</t>
    </rPh>
    <rPh sb="14" eb="16">
      <t>チョウサ</t>
    </rPh>
    <phoneticPr fontId="1"/>
  </si>
  <si>
    <t>天候</t>
    <rPh sb="0" eb="2">
      <t>テンコウ</t>
    </rPh>
    <phoneticPr fontId="1"/>
  </si>
  <si>
    <t>雲量</t>
    <rPh sb="0" eb="2">
      <t>ウンリョウ</t>
    </rPh>
    <phoneticPr fontId="1"/>
  </si>
  <si>
    <t>風向</t>
    <rPh sb="0" eb="2">
      <t>フウコウ</t>
    </rPh>
    <phoneticPr fontId="1"/>
  </si>
  <si>
    <t>風力</t>
    <rPh sb="0" eb="2">
      <t>フウリョク</t>
    </rPh>
    <phoneticPr fontId="1"/>
  </si>
  <si>
    <t>2＜</t>
  </si>
  <si>
    <t>C</t>
    <phoneticPr fontId="1"/>
  </si>
  <si>
    <t>C</t>
  </si>
  <si>
    <t>NNW</t>
    <phoneticPr fontId="1"/>
  </si>
  <si>
    <t>塩分</t>
    <phoneticPr fontId="1"/>
  </si>
  <si>
    <t>0m</t>
    <phoneticPr fontId="1"/>
  </si>
  <si>
    <t>O</t>
    <phoneticPr fontId="1"/>
  </si>
  <si>
    <t>測器不調</t>
    <rPh sb="0" eb="2">
      <t>ソッキ</t>
    </rPh>
    <rPh sb="1" eb="2">
      <t>キ</t>
    </rPh>
    <rPh sb="2" eb="4">
      <t>フチョウ</t>
    </rPh>
    <phoneticPr fontId="1"/>
  </si>
  <si>
    <t>BC</t>
    <phoneticPr fontId="1"/>
  </si>
  <si>
    <t>SW</t>
    <phoneticPr fontId="1"/>
  </si>
  <si>
    <t>BC</t>
    <phoneticPr fontId="1"/>
  </si>
  <si>
    <t>BC</t>
    <phoneticPr fontId="1"/>
  </si>
  <si>
    <t>R</t>
    <phoneticPr fontId="1"/>
  </si>
  <si>
    <t>N</t>
    <phoneticPr fontId="1"/>
  </si>
  <si>
    <t>BC</t>
    <phoneticPr fontId="1"/>
  </si>
  <si>
    <t>0m</t>
    <phoneticPr fontId="1"/>
  </si>
  <si>
    <t>Ｒ</t>
    <phoneticPr fontId="1"/>
  </si>
  <si>
    <t>C</t>
    <phoneticPr fontId="1"/>
  </si>
  <si>
    <t>E</t>
    <phoneticPr fontId="1"/>
  </si>
  <si>
    <t>SW</t>
    <phoneticPr fontId="1"/>
  </si>
  <si>
    <t>-</t>
  </si>
  <si>
    <t>SSE</t>
    <phoneticPr fontId="1"/>
  </si>
  <si>
    <t>DO（mg/ｌ）</t>
    <phoneticPr fontId="1"/>
  </si>
  <si>
    <t>0m</t>
    <phoneticPr fontId="1"/>
  </si>
  <si>
    <t>2＜</t>
    <phoneticPr fontId="1"/>
  </si>
  <si>
    <t>BC</t>
    <phoneticPr fontId="1"/>
  </si>
  <si>
    <t>R</t>
    <phoneticPr fontId="1"/>
  </si>
  <si>
    <t>SE</t>
    <phoneticPr fontId="1"/>
  </si>
  <si>
    <t>SE</t>
    <phoneticPr fontId="1"/>
  </si>
  <si>
    <t>2＜</t>
    <phoneticPr fontId="1"/>
  </si>
  <si>
    <t>NW</t>
    <phoneticPr fontId="1"/>
  </si>
  <si>
    <t>NNW</t>
    <phoneticPr fontId="1"/>
  </si>
  <si>
    <t>SSW</t>
    <phoneticPr fontId="1"/>
  </si>
  <si>
    <t xml:space="preserve">  水温(℃）</t>
    <phoneticPr fontId="1"/>
  </si>
  <si>
    <t>塩分</t>
    <phoneticPr fontId="1"/>
  </si>
  <si>
    <t xml:space="preserve">  DO（mg/ｌ）</t>
    <phoneticPr fontId="1"/>
  </si>
  <si>
    <t>5m</t>
    <phoneticPr fontId="1"/>
  </si>
  <si>
    <t>Ｅ</t>
    <phoneticPr fontId="1"/>
  </si>
  <si>
    <t>O</t>
    <phoneticPr fontId="1"/>
  </si>
  <si>
    <t>SW</t>
    <phoneticPr fontId="1"/>
  </si>
  <si>
    <t>NE</t>
    <phoneticPr fontId="1"/>
  </si>
  <si>
    <t>BC</t>
    <phoneticPr fontId="1"/>
  </si>
  <si>
    <t>N</t>
    <phoneticPr fontId="1"/>
  </si>
  <si>
    <t>WSW</t>
    <phoneticPr fontId="1"/>
  </si>
  <si>
    <t>BC</t>
    <phoneticPr fontId="1"/>
  </si>
  <si>
    <t>塩分</t>
    <phoneticPr fontId="1"/>
  </si>
  <si>
    <t>DO（mg/ｌ）</t>
    <phoneticPr fontId="1"/>
  </si>
  <si>
    <t>ＥＮＥ</t>
    <phoneticPr fontId="1"/>
  </si>
  <si>
    <t>S</t>
    <phoneticPr fontId="1"/>
  </si>
  <si>
    <t>E</t>
    <phoneticPr fontId="1"/>
  </si>
  <si>
    <t>W</t>
    <phoneticPr fontId="1"/>
  </si>
  <si>
    <t>C</t>
    <phoneticPr fontId="1"/>
  </si>
  <si>
    <t>ENE</t>
    <phoneticPr fontId="1"/>
  </si>
  <si>
    <t>R</t>
    <phoneticPr fontId="1"/>
  </si>
  <si>
    <t>NNW</t>
    <phoneticPr fontId="1"/>
  </si>
  <si>
    <t>-</t>
    <phoneticPr fontId="1"/>
  </si>
  <si>
    <t>NNE</t>
    <phoneticPr fontId="1"/>
  </si>
  <si>
    <t>SE</t>
    <phoneticPr fontId="1"/>
  </si>
  <si>
    <t>WNW</t>
    <phoneticPr fontId="1"/>
  </si>
  <si>
    <t>NNE</t>
    <phoneticPr fontId="1"/>
  </si>
  <si>
    <t>B</t>
    <phoneticPr fontId="1"/>
  </si>
  <si>
    <t>SSE</t>
    <phoneticPr fontId="1"/>
  </si>
  <si>
    <r>
      <rPr>
        <sz val="9"/>
        <rFont val="ＭＳ Ｐゴシック"/>
        <family val="3"/>
        <charset val="128"/>
      </rPr>
      <t>※</t>
    </r>
    <r>
      <rPr>
        <sz val="9"/>
        <rFont val="Times New Roman"/>
        <family val="1"/>
      </rPr>
      <t xml:space="preserve">5  </t>
    </r>
    <r>
      <rPr>
        <i/>
        <sz val="9"/>
        <rFont val="Times New Roman"/>
        <family val="1"/>
      </rPr>
      <t xml:space="preserve">Dinophysis acuminata        </t>
    </r>
    <r>
      <rPr>
        <sz val="9"/>
        <rFont val="Times New Roman"/>
        <family val="1"/>
      </rPr>
      <t>0.067cells/ml</t>
    </r>
    <r>
      <rPr>
        <sz val="9"/>
        <rFont val="ＭＳ Ｐ明朝"/>
        <family val="1"/>
        <charset val="128"/>
      </rPr>
      <t>　（低密度につきＮＤとした）</t>
    </r>
    <r>
      <rPr>
        <sz val="9"/>
        <rFont val="ＭＳ Ｐゴシック"/>
        <family val="3"/>
        <charset val="128"/>
      </rPr>
      <t/>
    </r>
    <rPh sb="47" eb="50">
      <t>テイミツド</t>
    </rPh>
    <phoneticPr fontId="1"/>
  </si>
  <si>
    <r>
      <rPr>
        <sz val="9"/>
        <rFont val="ＭＳ Ｐゴシック"/>
        <family val="3"/>
        <charset val="128"/>
      </rPr>
      <t>※</t>
    </r>
    <r>
      <rPr>
        <sz val="9"/>
        <rFont val="Times New Roman"/>
        <family val="1"/>
      </rPr>
      <t xml:space="preserve">6  </t>
    </r>
    <r>
      <rPr>
        <i/>
        <sz val="9"/>
        <rFont val="Times New Roman"/>
        <family val="1"/>
      </rPr>
      <t xml:space="preserve">Dinophysis acuminata        </t>
    </r>
    <r>
      <rPr>
        <sz val="9"/>
        <rFont val="Times New Roman"/>
        <family val="1"/>
      </rPr>
      <t>0.033cells/ml</t>
    </r>
    <r>
      <rPr>
        <sz val="9"/>
        <rFont val="ＭＳ Ｐ明朝"/>
        <family val="1"/>
        <charset val="128"/>
      </rPr>
      <t>　（低密度につきＮＤとした）</t>
    </r>
    <r>
      <rPr>
        <sz val="9"/>
        <rFont val="ＭＳ Ｐゴシック"/>
        <family val="3"/>
        <charset val="128"/>
      </rPr>
      <t/>
    </r>
    <rPh sb="47" eb="50">
      <t>テイミツド</t>
    </rPh>
    <phoneticPr fontId="1"/>
  </si>
  <si>
    <r>
      <rPr>
        <sz val="9"/>
        <rFont val="ＭＳ Ｐゴシック"/>
        <family val="3"/>
        <charset val="128"/>
      </rPr>
      <t>※</t>
    </r>
    <r>
      <rPr>
        <sz val="9"/>
        <rFont val="Times New Roman"/>
        <family val="1"/>
      </rPr>
      <t xml:space="preserve">7  </t>
    </r>
    <r>
      <rPr>
        <i/>
        <sz val="9"/>
        <rFont val="Times New Roman"/>
        <family val="1"/>
      </rPr>
      <t xml:space="preserve">Dinophysis acuminata        </t>
    </r>
    <r>
      <rPr>
        <sz val="9"/>
        <rFont val="Times New Roman"/>
        <family val="1"/>
      </rPr>
      <t>0.023cells/ml</t>
    </r>
    <r>
      <rPr>
        <sz val="9"/>
        <rFont val="ＭＳ Ｐ明朝"/>
        <family val="1"/>
        <charset val="128"/>
      </rPr>
      <t>　（低密度につきＮＤとした）</t>
    </r>
    <r>
      <rPr>
        <sz val="9"/>
        <rFont val="ＭＳ Ｐゴシック"/>
        <family val="3"/>
        <charset val="128"/>
      </rPr>
      <t/>
    </r>
    <rPh sb="47" eb="50">
      <t>テイミツド</t>
    </rPh>
    <phoneticPr fontId="1"/>
  </si>
  <si>
    <r>
      <rPr>
        <sz val="9"/>
        <rFont val="ＭＳ Ｐゴシック"/>
        <family val="3"/>
        <charset val="128"/>
      </rPr>
      <t>※</t>
    </r>
    <r>
      <rPr>
        <sz val="9"/>
        <rFont val="Times New Roman"/>
        <family val="1"/>
      </rPr>
      <t xml:space="preserve">8  </t>
    </r>
    <r>
      <rPr>
        <i/>
        <sz val="9"/>
        <rFont val="Times New Roman"/>
        <family val="1"/>
      </rPr>
      <t xml:space="preserve">Dinophysis acuminata        </t>
    </r>
    <r>
      <rPr>
        <sz val="9"/>
        <rFont val="Times New Roman"/>
        <family val="1"/>
      </rPr>
      <t>0.007cells/ml</t>
    </r>
    <r>
      <rPr>
        <sz val="9"/>
        <rFont val="ＭＳ Ｐ明朝"/>
        <family val="1"/>
        <charset val="128"/>
      </rPr>
      <t>　（低密度につきＮＤとした）</t>
    </r>
    <r>
      <rPr>
        <sz val="9"/>
        <rFont val="ＭＳ Ｐゴシック"/>
        <family val="3"/>
        <charset val="128"/>
      </rPr>
      <t/>
    </r>
    <rPh sb="47" eb="50">
      <t>テイミツド</t>
    </rPh>
    <phoneticPr fontId="1"/>
  </si>
  <si>
    <r>
      <rPr>
        <sz val="9"/>
        <rFont val="ＭＳ Ｐゴシック"/>
        <family val="3"/>
        <charset val="128"/>
      </rPr>
      <t>※</t>
    </r>
    <r>
      <rPr>
        <sz val="9"/>
        <rFont val="Times New Roman"/>
        <family val="1"/>
      </rPr>
      <t xml:space="preserve">12 </t>
    </r>
    <r>
      <rPr>
        <i/>
        <sz val="9"/>
        <rFont val="Times New Roman"/>
        <family val="1"/>
      </rPr>
      <t xml:space="preserve">Dinophysis acuminata        </t>
    </r>
    <r>
      <rPr>
        <sz val="9"/>
        <rFont val="Times New Roman"/>
        <family val="1"/>
      </rPr>
      <t>0.017cells/ml</t>
    </r>
    <r>
      <rPr>
        <sz val="9"/>
        <rFont val="ＭＳ Ｐ明朝"/>
        <family val="1"/>
        <charset val="128"/>
      </rPr>
      <t>　（低密度につきＮＤとした）</t>
    </r>
    <r>
      <rPr>
        <sz val="9"/>
        <rFont val="ＭＳ Ｐゴシック"/>
        <family val="3"/>
        <charset val="128"/>
      </rPr>
      <t/>
    </r>
    <rPh sb="47" eb="50">
      <t>テイミツド</t>
    </rPh>
    <phoneticPr fontId="1"/>
  </si>
  <si>
    <r>
      <rPr>
        <sz val="9"/>
        <rFont val="ＭＳ Ｐゴシック"/>
        <family val="3"/>
        <charset val="128"/>
      </rPr>
      <t>※</t>
    </r>
    <r>
      <rPr>
        <sz val="9"/>
        <rFont val="Times New Roman"/>
        <family val="1"/>
      </rPr>
      <t xml:space="preserve">13 </t>
    </r>
    <r>
      <rPr>
        <i/>
        <sz val="9"/>
        <rFont val="Times New Roman"/>
        <family val="1"/>
      </rPr>
      <t xml:space="preserve">Dinophysis acuminata        </t>
    </r>
    <r>
      <rPr>
        <sz val="9"/>
        <rFont val="Times New Roman"/>
        <family val="1"/>
      </rPr>
      <t>0.017cells/ml</t>
    </r>
    <r>
      <rPr>
        <sz val="9"/>
        <rFont val="ＭＳ Ｐ明朝"/>
        <family val="1"/>
        <charset val="128"/>
      </rPr>
      <t>　（低密度につきＮＤとした）</t>
    </r>
    <r>
      <rPr>
        <sz val="9"/>
        <rFont val="ＭＳ Ｐゴシック"/>
        <family val="3"/>
        <charset val="128"/>
      </rPr>
      <t/>
    </r>
    <rPh sb="47" eb="50">
      <t>テイミツド</t>
    </rPh>
    <phoneticPr fontId="1"/>
  </si>
  <si>
    <r>
      <rPr>
        <sz val="9"/>
        <rFont val="ＭＳ Ｐゴシック"/>
        <family val="3"/>
        <charset val="128"/>
      </rPr>
      <t>※</t>
    </r>
    <r>
      <rPr>
        <sz val="9"/>
        <rFont val="Times New Roman"/>
        <family val="1"/>
      </rPr>
      <t xml:space="preserve">14 </t>
    </r>
    <r>
      <rPr>
        <i/>
        <sz val="9"/>
        <rFont val="Times New Roman"/>
        <family val="1"/>
      </rPr>
      <t xml:space="preserve">Dinophysis acuminata        </t>
    </r>
    <r>
      <rPr>
        <sz val="9"/>
        <rFont val="Times New Roman"/>
        <family val="1"/>
      </rPr>
      <t>0.017cells/ml</t>
    </r>
    <r>
      <rPr>
        <sz val="9"/>
        <rFont val="ＭＳ Ｐ明朝"/>
        <family val="1"/>
        <charset val="128"/>
      </rPr>
      <t>　（低密度につきＮＤとした）</t>
    </r>
    <r>
      <rPr>
        <sz val="9"/>
        <rFont val="ＭＳ Ｐゴシック"/>
        <family val="3"/>
        <charset val="128"/>
      </rPr>
      <t/>
    </r>
    <rPh sb="47" eb="50">
      <t>テイミツド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</si>
</sst>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0.0_);[Red]\(0.0\)"/>
    <numFmt numFmtId="178" formatCode="0.00_);[Red]\(0.00\)"/>
    <numFmt numFmtId="179" formatCode="0.0"/>
    <numFmt numFmtId="180" formatCode="0;[Red]0"/>
    <numFmt numFmtId="181" formatCode="h:mm;@"/>
    <numFmt numFmtId="182" formatCode="0&quot;m&quot;"/>
    <numFmt numFmtId="183" formatCode="0.0;_ꐀ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i/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Times New Roman"/>
      <family val="1"/>
    </font>
    <font>
      <sz val="11"/>
      <name val="ＭＳ Ｐ明朝"/>
      <family val="1"/>
      <charset val="128"/>
    </font>
    <font>
      <i/>
      <sz val="11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9"/>
      <color indexed="10"/>
      <name val="Times New Roman"/>
      <family val="1"/>
    </font>
    <font>
      <sz val="9"/>
      <color indexed="10"/>
      <name val="ＭＳ Ｐゴシック"/>
      <family val="3"/>
      <charset val="128"/>
    </font>
    <font>
      <i/>
      <sz val="9"/>
      <color indexed="10"/>
      <name val="Times New Roman"/>
      <family val="1"/>
    </font>
    <font>
      <i/>
      <sz val="9"/>
      <color indexed="10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9"/>
      <color rgb="FFFF0000"/>
      <name val="Times New Roman"/>
      <family val="1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56" fontId="2" fillId="0" borderId="1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56" fontId="2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9" fontId="2" fillId="0" borderId="1" xfId="0" applyNumberFormat="1" applyFont="1" applyFill="1" applyBorder="1" applyAlignment="1">
      <alignment horizontal="center" vertical="center"/>
    </xf>
    <xf numFmtId="182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179" fontId="0" fillId="0" borderId="0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83" fontId="2" fillId="0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2" fontId="0" fillId="0" borderId="0" xfId="0" applyNumberForma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0" fillId="0" borderId="0" xfId="0" applyFill="1"/>
    <xf numFmtId="20" fontId="5" fillId="0" borderId="4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right" vertical="center"/>
    </xf>
    <xf numFmtId="1" fontId="2" fillId="0" borderId="1" xfId="0" quotePrefix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81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83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ont="1" applyFill="1"/>
    <xf numFmtId="0" fontId="0" fillId="0" borderId="0" xfId="0" applyFont="1" applyFill="1" applyAlignment="1">
      <alignment vertical="top"/>
    </xf>
    <xf numFmtId="178" fontId="2" fillId="0" borderId="6" xfId="0" applyNumberFormat="1" applyFont="1" applyFill="1" applyBorder="1" applyAlignment="1">
      <alignment horizontal="center" vertical="center"/>
    </xf>
    <xf numFmtId="178" fontId="2" fillId="0" borderId="6" xfId="0" quotePrefix="1" applyNumberFormat="1" applyFont="1" applyFill="1" applyBorder="1" applyAlignment="1">
      <alignment horizontal="center" vertical="center"/>
    </xf>
    <xf numFmtId="56" fontId="0" fillId="0" borderId="1" xfId="0" applyNumberFormat="1" applyFill="1" applyBorder="1"/>
    <xf numFmtId="56" fontId="0" fillId="0" borderId="0" xfId="0" applyNumberFormat="1" applyFill="1" applyBorder="1"/>
    <xf numFmtId="0" fontId="7" fillId="0" borderId="0" xfId="0" applyFont="1" applyFill="1" applyAlignment="1">
      <alignment vertical="center"/>
    </xf>
    <xf numFmtId="183" fontId="2" fillId="0" borderId="1" xfId="0" quotePrefix="1" applyNumberFormat="1" applyFont="1" applyFill="1" applyBorder="1" applyAlignment="1">
      <alignment horizontal="center" vertical="center"/>
    </xf>
    <xf numFmtId="56" fontId="0" fillId="0" borderId="7" xfId="0" applyNumberFormat="1" applyFill="1" applyBorder="1"/>
    <xf numFmtId="56" fontId="0" fillId="0" borderId="8" xfId="0" applyNumberFormat="1" applyFill="1" applyBorder="1"/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56" fontId="0" fillId="0" borderId="11" xfId="0" applyNumberFormat="1" applyFill="1" applyBorder="1"/>
    <xf numFmtId="56" fontId="0" fillId="0" borderId="12" xfId="0" applyNumberFormat="1" applyFill="1" applyBorder="1"/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56" fontId="0" fillId="0" borderId="15" xfId="0" applyNumberFormat="1" applyFill="1" applyBorder="1"/>
    <xf numFmtId="56" fontId="0" fillId="0" borderId="16" xfId="0" applyNumberFormat="1" applyFill="1" applyBorder="1"/>
    <xf numFmtId="20" fontId="0" fillId="0" borderId="1" xfId="0" applyNumberFormat="1" applyFill="1" applyBorder="1" applyAlignment="1">
      <alignment vertical="center"/>
    </xf>
    <xf numFmtId="0" fontId="3" fillId="0" borderId="0" xfId="0" applyFont="1" applyFill="1" applyBorder="1"/>
    <xf numFmtId="0" fontId="3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  <xf numFmtId="0" fontId="11" fillId="0" borderId="20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 wrapText="1" shrinkToFit="1"/>
    </xf>
    <xf numFmtId="0" fontId="11" fillId="0" borderId="23" xfId="0" applyFont="1" applyFill="1" applyBorder="1" applyAlignment="1">
      <alignment horizontal="center" vertical="center" wrapText="1" shrinkToFit="1"/>
    </xf>
    <xf numFmtId="0" fontId="3" fillId="0" borderId="24" xfId="0" applyFont="1" applyFill="1" applyBorder="1" applyAlignment="1">
      <alignment horizontal="center" vertical="center"/>
    </xf>
    <xf numFmtId="56" fontId="0" fillId="0" borderId="25" xfId="0" applyNumberFormat="1" applyFill="1" applyBorder="1"/>
    <xf numFmtId="0" fontId="11" fillId="0" borderId="26" xfId="0" applyFont="1" applyFill="1" applyBorder="1" applyAlignment="1">
      <alignment horizontal="center" vertical="center" shrinkToFit="1"/>
    </xf>
    <xf numFmtId="0" fontId="11" fillId="0" borderId="27" xfId="0" applyFont="1" applyFill="1" applyBorder="1" applyAlignment="1">
      <alignment horizontal="center" vertical="center" shrinkToFit="1"/>
    </xf>
    <xf numFmtId="0" fontId="11" fillId="0" borderId="20" xfId="0" applyFont="1" applyFill="1" applyBorder="1" applyAlignment="1">
      <alignment horizontal="center" vertical="center" wrapText="1" shrinkToFit="1"/>
    </xf>
    <xf numFmtId="0" fontId="11" fillId="0" borderId="21" xfId="0" applyFont="1" applyFill="1" applyBorder="1" applyAlignment="1">
      <alignment horizontal="center" vertical="center" wrapText="1" shrinkToFit="1"/>
    </xf>
    <xf numFmtId="0" fontId="5" fillId="0" borderId="28" xfId="0" applyFont="1" applyFill="1" applyBorder="1" applyAlignment="1">
      <alignment vertical="center"/>
    </xf>
    <xf numFmtId="0" fontId="11" fillId="0" borderId="29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vertical="top"/>
    </xf>
    <xf numFmtId="0" fontId="16" fillId="0" borderId="0" xfId="0" applyFont="1" applyFill="1" applyAlignment="1">
      <alignment vertical="top"/>
    </xf>
    <xf numFmtId="0" fontId="22" fillId="0" borderId="0" xfId="0" applyFont="1" applyFill="1" applyAlignment="1">
      <alignment vertical="top"/>
    </xf>
    <xf numFmtId="0" fontId="11" fillId="0" borderId="22" xfId="0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center" vertical="center" shrinkToFit="1"/>
    </xf>
    <xf numFmtId="0" fontId="11" fillId="0" borderId="3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/>
    </xf>
    <xf numFmtId="0" fontId="0" fillId="0" borderId="0" xfId="0" applyFill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2" fillId="0" borderId="1" xfId="0" quotePrefix="1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2" fontId="2" fillId="0" borderId="4" xfId="0" applyNumberFormat="1" applyFont="1" applyFill="1" applyBorder="1" applyAlignment="1">
      <alignment horizontal="center" vertical="center"/>
    </xf>
    <xf numFmtId="2" fontId="2" fillId="0" borderId="31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179" fontId="2" fillId="0" borderId="4" xfId="0" applyNumberFormat="1" applyFont="1" applyFill="1" applyBorder="1" applyAlignment="1">
      <alignment horizontal="center" vertical="center"/>
    </xf>
    <xf numFmtId="179" fontId="2" fillId="0" borderId="5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78" fontId="23" fillId="0" borderId="32" xfId="0" quotePrefix="1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15</xdr:row>
      <xdr:rowOff>19050</xdr:rowOff>
    </xdr:from>
    <xdr:to>
      <xdr:col>5</xdr:col>
      <xdr:colOff>0</xdr:colOff>
      <xdr:row>27</xdr:row>
      <xdr:rowOff>38100</xdr:rowOff>
    </xdr:to>
    <xdr:sp macro="" textlink="">
      <xdr:nvSpPr>
        <xdr:cNvPr id="3" name="テキスト ボックス 2"/>
        <xdr:cNvSpPr txBox="1"/>
      </xdr:nvSpPr>
      <xdr:spPr bwMode="auto">
        <a:xfrm>
          <a:off x="7362825" y="2714625"/>
          <a:ext cx="2628900" cy="2305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rtl="0"/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1ml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当たりの細胞数（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cells/ml)</a:t>
          </a:r>
          <a:endParaRPr lang="ja-JP" altLang="ja-JP">
            <a:effectLst/>
          </a:endParaRPr>
        </a:p>
        <a:p>
          <a:pPr rtl="0"/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=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（細胞数（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cells)/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検鏡量（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ml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））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/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濃縮倍率 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例えば試水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1L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を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50ml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に濃縮した場合、濃縮倍率は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20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倍。この濃縮試水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1ml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中に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30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細胞存在する場合、現場海水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1ml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当たりの細胞数は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30cells/1ml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）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/20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倍＝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1.5cells/ml </a:t>
          </a:r>
          <a:endParaRPr lang="ja-JP" altLang="ja-JP">
            <a:effectLst/>
          </a:endParaRPr>
        </a:p>
        <a:p>
          <a:pPr algn="l" rtl="0">
            <a:lnSpc>
              <a:spcPts val="600"/>
            </a:lnSpc>
          </a:pPr>
          <a:endParaRPr kumimoji="1"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142875</xdr:colOff>
      <xdr:row>15</xdr:row>
      <xdr:rowOff>57150</xdr:rowOff>
    </xdr:from>
    <xdr:to>
      <xdr:col>5</xdr:col>
      <xdr:colOff>0</xdr:colOff>
      <xdr:row>27</xdr:row>
      <xdr:rowOff>76200</xdr:rowOff>
    </xdr:to>
    <xdr:sp macro="" textlink="">
      <xdr:nvSpPr>
        <xdr:cNvPr id="5" name="テキスト ボックス 4"/>
        <xdr:cNvSpPr txBox="1"/>
      </xdr:nvSpPr>
      <xdr:spPr bwMode="auto">
        <a:xfrm>
          <a:off x="7362825" y="2895600"/>
          <a:ext cx="2628900" cy="2305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rtl="0"/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1ml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当たりの細胞数（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cells/ml)</a:t>
          </a:r>
          <a:endParaRPr lang="ja-JP" altLang="ja-JP">
            <a:effectLst/>
          </a:endParaRPr>
        </a:p>
        <a:p>
          <a:pPr rtl="0"/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=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（細胞数（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cells)/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検鏡量（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ml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））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/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濃縮倍率 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例えば試水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1L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を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50ml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に濃縮した場合、濃縮倍率は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20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倍。この濃縮試水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1ml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中に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30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細胞存在する場合、現場海水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1ml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当たりの細胞数は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30cells/1ml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）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/20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倍＝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1.5cells/ml </a:t>
          </a:r>
          <a:endParaRPr lang="ja-JP" altLang="ja-JP">
            <a:effectLst/>
          </a:endParaRPr>
        </a:p>
        <a:p>
          <a:pPr algn="l" rtl="0">
            <a:lnSpc>
              <a:spcPts val="600"/>
            </a:lnSpc>
          </a:pPr>
          <a:endParaRPr kumimoji="1"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a:spPr>
      <a:bodyPr vertOverflow="clip" wrap="square" lIns="27432" tIns="18288" rIns="0" bIns="0" anchor="t" upright="1"/>
      <a:lstStyle>
        <a:defPPr algn="l" rtl="0">
          <a:lnSpc>
            <a:spcPts val="600"/>
          </a:lnSpc>
          <a:defRPr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abSelected="1" workbookViewId="0"/>
  </sheetViews>
  <sheetFormatPr defaultRowHeight="13.5" x14ac:dyDescent="0.15"/>
  <cols>
    <col min="1" max="2" width="8.625" style="11" customWidth="1"/>
    <col min="3" max="3" width="5.625" style="11" customWidth="1"/>
    <col min="4" max="5" width="5.5" style="11" customWidth="1"/>
    <col min="6" max="6" width="5.375" style="11" customWidth="1"/>
    <col min="7" max="12" width="5.875" style="11" customWidth="1"/>
    <col min="13" max="13" width="5.625" style="11" customWidth="1"/>
    <col min="14" max="17" width="5.875" style="11" customWidth="1"/>
    <col min="18" max="18" width="2.625" style="11" customWidth="1"/>
    <col min="19" max="19" width="5.875" style="11" customWidth="1"/>
    <col min="20" max="16384" width="9" style="11"/>
  </cols>
  <sheetData>
    <row r="1" spans="1:19" x14ac:dyDescent="0.15">
      <c r="A1" s="11" t="s">
        <v>99</v>
      </c>
    </row>
    <row r="2" spans="1:19" ht="3.75" customHeight="1" x14ac:dyDescent="0.15">
      <c r="A2" s="5"/>
      <c r="B2" s="5"/>
      <c r="C2" s="12"/>
      <c r="D2" s="12"/>
      <c r="E2" s="12"/>
      <c r="F2" s="12"/>
      <c r="G2" s="13"/>
      <c r="H2" s="13"/>
      <c r="I2" s="13"/>
      <c r="J2" s="14"/>
      <c r="K2" s="14"/>
      <c r="L2" s="14"/>
      <c r="P2" s="15"/>
      <c r="Q2" s="15"/>
      <c r="R2" s="14"/>
      <c r="S2" s="14"/>
    </row>
    <row r="3" spans="1:19" x14ac:dyDescent="0.15">
      <c r="A3" s="11" t="s">
        <v>22</v>
      </c>
    </row>
    <row r="4" spans="1:19" x14ac:dyDescent="0.15">
      <c r="A4" s="107" t="s">
        <v>0</v>
      </c>
      <c r="B4" s="2" t="s">
        <v>2</v>
      </c>
      <c r="C4" s="107" t="s">
        <v>100</v>
      </c>
      <c r="D4" s="107" t="s">
        <v>101</v>
      </c>
      <c r="E4" s="107" t="s">
        <v>102</v>
      </c>
      <c r="F4" s="107" t="s">
        <v>103</v>
      </c>
      <c r="G4" s="109" t="s">
        <v>8</v>
      </c>
      <c r="H4" s="111"/>
      <c r="I4" s="109" t="s">
        <v>108</v>
      </c>
      <c r="J4" s="111"/>
      <c r="K4" s="105" t="s">
        <v>4</v>
      </c>
      <c r="L4" s="107" t="s">
        <v>18</v>
      </c>
      <c r="M4" s="112" t="s">
        <v>126</v>
      </c>
      <c r="N4" s="112"/>
      <c r="O4" s="5"/>
    </row>
    <row r="5" spans="1:19" x14ac:dyDescent="0.15">
      <c r="A5" s="108"/>
      <c r="B5" s="3" t="s">
        <v>1</v>
      </c>
      <c r="C5" s="108"/>
      <c r="D5" s="108"/>
      <c r="E5" s="108"/>
      <c r="F5" s="108"/>
      <c r="G5" s="9">
        <v>0</v>
      </c>
      <c r="H5" s="9">
        <v>2</v>
      </c>
      <c r="I5" s="9">
        <v>0</v>
      </c>
      <c r="J5" s="9">
        <v>2</v>
      </c>
      <c r="K5" s="106"/>
      <c r="L5" s="108"/>
      <c r="M5" s="6" t="s">
        <v>127</v>
      </c>
      <c r="N5" s="9">
        <v>2</v>
      </c>
      <c r="O5" s="98">
        <f>MIN(G6:H13)</f>
        <v>14.6</v>
      </c>
      <c r="P5" s="98">
        <f>MIN(I6:J13)</f>
        <v>23.937000000000001</v>
      </c>
    </row>
    <row r="6" spans="1:19" x14ac:dyDescent="0.15">
      <c r="A6" s="1">
        <v>42836</v>
      </c>
      <c r="B6" s="16">
        <v>0.60555555555555551</v>
      </c>
      <c r="C6" s="10" t="s">
        <v>120</v>
      </c>
      <c r="D6" s="10">
        <v>10</v>
      </c>
      <c r="E6" s="10" t="s">
        <v>31</v>
      </c>
      <c r="F6" s="10">
        <v>5</v>
      </c>
      <c r="G6" s="17">
        <v>14.6</v>
      </c>
      <c r="H6" s="17">
        <v>14.6</v>
      </c>
      <c r="I6" s="32">
        <v>23.937000000000001</v>
      </c>
      <c r="J6" s="33">
        <v>25.878</v>
      </c>
      <c r="K6" s="8" t="s">
        <v>128</v>
      </c>
      <c r="L6" s="19">
        <v>55</v>
      </c>
      <c r="M6" s="20">
        <v>8.3000000000000007</v>
      </c>
      <c r="N6" s="20">
        <v>7.9</v>
      </c>
      <c r="O6" s="98">
        <f>MAX(G6:H13)</f>
        <v>24.7</v>
      </c>
      <c r="P6" s="98">
        <f>MAX(I6:J13)</f>
        <v>35.541379999999997</v>
      </c>
    </row>
    <row r="7" spans="1:19" x14ac:dyDescent="0.15">
      <c r="A7" s="1">
        <v>42850</v>
      </c>
      <c r="B7" s="16">
        <v>0.40625</v>
      </c>
      <c r="C7" s="10" t="s">
        <v>129</v>
      </c>
      <c r="D7" s="10">
        <v>5</v>
      </c>
      <c r="E7" s="10" t="s">
        <v>33</v>
      </c>
      <c r="F7" s="10">
        <v>4</v>
      </c>
      <c r="G7" s="17">
        <v>17.399999999999999</v>
      </c>
      <c r="H7" s="17">
        <v>17.2</v>
      </c>
      <c r="I7" s="34">
        <v>33.437150712600001</v>
      </c>
      <c r="J7" s="33">
        <v>33.729272727000001</v>
      </c>
      <c r="K7" s="8" t="s">
        <v>104</v>
      </c>
      <c r="L7" s="19">
        <v>46</v>
      </c>
      <c r="M7" s="20">
        <v>7.98</v>
      </c>
      <c r="N7" s="20">
        <v>7.47</v>
      </c>
    </row>
    <row r="8" spans="1:19" x14ac:dyDescent="0.15">
      <c r="A8" s="1">
        <v>42864</v>
      </c>
      <c r="B8" s="16">
        <v>0.4236111111111111</v>
      </c>
      <c r="C8" s="10" t="s">
        <v>130</v>
      </c>
      <c r="D8" s="10">
        <v>10</v>
      </c>
      <c r="E8" s="10" t="s">
        <v>131</v>
      </c>
      <c r="F8" s="10">
        <v>1</v>
      </c>
      <c r="G8" s="17">
        <v>18.2</v>
      </c>
      <c r="H8" s="17">
        <v>18.100000000000001</v>
      </c>
      <c r="I8" s="34">
        <v>33.985745454399996</v>
      </c>
      <c r="J8" s="33">
        <v>33.9129090916</v>
      </c>
      <c r="K8" s="8" t="s">
        <v>104</v>
      </c>
      <c r="L8" s="19">
        <v>37</v>
      </c>
      <c r="M8" s="20">
        <v>5.82</v>
      </c>
      <c r="N8" s="20">
        <v>5.4</v>
      </c>
    </row>
    <row r="9" spans="1:19" x14ac:dyDescent="0.15">
      <c r="A9" s="1">
        <v>42871</v>
      </c>
      <c r="B9" s="16">
        <v>0.40972222222222227</v>
      </c>
      <c r="C9" s="10" t="s">
        <v>28</v>
      </c>
      <c r="D9" s="10">
        <v>8</v>
      </c>
      <c r="E9" s="10" t="s">
        <v>132</v>
      </c>
      <c r="F9" s="10">
        <v>1</v>
      </c>
      <c r="G9" s="17">
        <v>18.8</v>
      </c>
      <c r="H9" s="17">
        <v>18.8</v>
      </c>
      <c r="I9" s="32">
        <v>34.224090909200001</v>
      </c>
      <c r="J9" s="33">
        <v>33.931000000599994</v>
      </c>
      <c r="K9" s="8" t="s">
        <v>133</v>
      </c>
      <c r="L9" s="19"/>
      <c r="M9" s="20">
        <v>6.8</v>
      </c>
      <c r="N9" s="20">
        <v>6.91</v>
      </c>
    </row>
    <row r="10" spans="1:19" x14ac:dyDescent="0.15">
      <c r="A10" s="1">
        <v>42878</v>
      </c>
      <c r="B10" s="16">
        <v>0.40972222222222227</v>
      </c>
      <c r="C10" s="10" t="s">
        <v>37</v>
      </c>
      <c r="D10" s="10">
        <v>2</v>
      </c>
      <c r="E10" s="10" t="s">
        <v>134</v>
      </c>
      <c r="F10" s="10">
        <v>3</v>
      </c>
      <c r="G10" s="17">
        <v>20.6</v>
      </c>
      <c r="H10" s="17">
        <v>20.8</v>
      </c>
      <c r="I10" s="32">
        <v>34.004090908599998</v>
      </c>
      <c r="J10" s="33">
        <v>33.344974619600002</v>
      </c>
      <c r="K10" s="8" t="s">
        <v>104</v>
      </c>
      <c r="L10" s="35">
        <v>46</v>
      </c>
      <c r="M10" s="20">
        <v>6.74</v>
      </c>
      <c r="N10" s="20">
        <v>6.67</v>
      </c>
    </row>
    <row r="11" spans="1:19" x14ac:dyDescent="0.15">
      <c r="A11" s="1">
        <v>42892</v>
      </c>
      <c r="B11" s="16">
        <v>0.40972222222222227</v>
      </c>
      <c r="C11" s="10" t="s">
        <v>106</v>
      </c>
      <c r="D11" s="10">
        <v>10</v>
      </c>
      <c r="E11" s="10" t="s">
        <v>135</v>
      </c>
      <c r="F11" s="10">
        <v>1</v>
      </c>
      <c r="G11" s="17">
        <v>21.4</v>
      </c>
      <c r="H11" s="17">
        <v>21.3</v>
      </c>
      <c r="I11" s="32">
        <v>34.315424</v>
      </c>
      <c r="J11" s="33">
        <v>34.058824000000001</v>
      </c>
      <c r="K11" s="8" t="s">
        <v>104</v>
      </c>
      <c r="L11" s="35">
        <v>46</v>
      </c>
      <c r="M11" s="54">
        <v>5.72</v>
      </c>
      <c r="N11" s="54">
        <v>5.53</v>
      </c>
    </row>
    <row r="12" spans="1:19" x14ac:dyDescent="0.15">
      <c r="A12" s="1">
        <v>42906</v>
      </c>
      <c r="B12" s="16">
        <v>0.40972222222222227</v>
      </c>
      <c r="C12" s="10" t="s">
        <v>106</v>
      </c>
      <c r="D12" s="10">
        <v>10</v>
      </c>
      <c r="E12" s="10" t="s">
        <v>125</v>
      </c>
      <c r="F12" s="10">
        <v>4</v>
      </c>
      <c r="G12" s="17">
        <v>21.9</v>
      </c>
      <c r="H12" s="17">
        <v>22.1</v>
      </c>
      <c r="I12" s="32">
        <v>35.35886</v>
      </c>
      <c r="J12" s="33">
        <v>35.541379999999997</v>
      </c>
      <c r="K12" s="8" t="s">
        <v>104</v>
      </c>
      <c r="L12" s="19">
        <v>41</v>
      </c>
      <c r="M12" s="20">
        <v>6.69</v>
      </c>
      <c r="N12" s="20">
        <v>6.4</v>
      </c>
    </row>
    <row r="13" spans="1:19" x14ac:dyDescent="0.15">
      <c r="A13" s="1">
        <v>42920</v>
      </c>
      <c r="B13" s="16">
        <v>0.40972222222222227</v>
      </c>
      <c r="C13" s="10" t="s">
        <v>106</v>
      </c>
      <c r="D13" s="10">
        <v>10</v>
      </c>
      <c r="E13" s="10" t="s">
        <v>136</v>
      </c>
      <c r="F13" s="10">
        <v>1</v>
      </c>
      <c r="G13" s="17">
        <v>24.7</v>
      </c>
      <c r="H13" s="17">
        <v>24.6</v>
      </c>
      <c r="I13" s="32">
        <v>32.466864147599999</v>
      </c>
      <c r="J13" s="33">
        <v>31.991122449199999</v>
      </c>
      <c r="K13" s="8" t="s">
        <v>104</v>
      </c>
      <c r="L13" s="19">
        <v>46</v>
      </c>
      <c r="M13" s="20">
        <v>5.58</v>
      </c>
      <c r="N13" s="20">
        <v>5.0999999999999996</v>
      </c>
    </row>
    <row r="14" spans="1:19" x14ac:dyDescent="0.15">
      <c r="A14" s="4"/>
      <c r="B14" s="37"/>
      <c r="C14" s="38"/>
      <c r="D14" s="38"/>
      <c r="E14" s="38"/>
      <c r="F14" s="38"/>
      <c r="G14" s="39"/>
      <c r="H14" s="39"/>
      <c r="I14" s="40"/>
      <c r="J14" s="41"/>
      <c r="K14" s="42"/>
      <c r="L14" s="43"/>
      <c r="M14" s="44"/>
      <c r="N14" s="44"/>
    </row>
    <row r="15" spans="1:19" ht="13.5" customHeight="1" x14ac:dyDescent="0.15">
      <c r="A15" s="11" t="s">
        <v>36</v>
      </c>
    </row>
    <row r="16" spans="1:19" x14ac:dyDescent="0.15">
      <c r="A16" s="107" t="s">
        <v>0</v>
      </c>
      <c r="B16" s="2" t="s">
        <v>2</v>
      </c>
      <c r="C16" s="107" t="s">
        <v>100</v>
      </c>
      <c r="D16" s="107" t="s">
        <v>101</v>
      </c>
      <c r="E16" s="107" t="s">
        <v>102</v>
      </c>
      <c r="F16" s="107" t="s">
        <v>103</v>
      </c>
      <c r="G16" s="109" t="s">
        <v>137</v>
      </c>
      <c r="H16" s="111"/>
      <c r="I16" s="109" t="s">
        <v>138</v>
      </c>
      <c r="J16" s="111"/>
      <c r="K16" s="105" t="s">
        <v>4</v>
      </c>
      <c r="L16" s="107" t="s">
        <v>18</v>
      </c>
      <c r="M16" s="22" t="s">
        <v>139</v>
      </c>
      <c r="N16" s="23"/>
    </row>
    <row r="17" spans="1:17" x14ac:dyDescent="0.15">
      <c r="A17" s="108"/>
      <c r="B17" s="3" t="s">
        <v>1</v>
      </c>
      <c r="C17" s="108"/>
      <c r="D17" s="108"/>
      <c r="E17" s="108"/>
      <c r="F17" s="108"/>
      <c r="G17" s="9">
        <v>0</v>
      </c>
      <c r="H17" s="9">
        <v>5</v>
      </c>
      <c r="I17" s="9">
        <v>0</v>
      </c>
      <c r="J17" s="9">
        <v>5</v>
      </c>
      <c r="K17" s="106"/>
      <c r="L17" s="108"/>
      <c r="M17" s="6" t="s">
        <v>119</v>
      </c>
      <c r="N17" s="6" t="s">
        <v>140</v>
      </c>
      <c r="O17" s="98">
        <f>MIN(G18:H29)</f>
        <v>11.8</v>
      </c>
      <c r="P17" s="98">
        <f>MIN(I18:J29)</f>
        <v>22.34</v>
      </c>
      <c r="Q17" s="5"/>
    </row>
    <row r="18" spans="1:17" x14ac:dyDescent="0.15">
      <c r="A18" s="51">
        <v>42836</v>
      </c>
      <c r="B18" s="16">
        <v>0.34375</v>
      </c>
      <c r="C18" s="10" t="s">
        <v>110</v>
      </c>
      <c r="D18" s="10">
        <v>10</v>
      </c>
      <c r="E18" s="10" t="s">
        <v>141</v>
      </c>
      <c r="F18" s="10">
        <v>2</v>
      </c>
      <c r="G18" s="17">
        <v>14.39</v>
      </c>
      <c r="H18" s="17">
        <v>14.443</v>
      </c>
      <c r="I18" s="8">
        <v>34.375999999999998</v>
      </c>
      <c r="J18" s="8">
        <v>34.499000000000002</v>
      </c>
      <c r="K18" s="10">
        <v>6</v>
      </c>
      <c r="L18" s="10">
        <v>63</v>
      </c>
      <c r="M18" s="103" t="s">
        <v>111</v>
      </c>
      <c r="N18" s="104"/>
      <c r="O18" s="99">
        <f>MAX(G18:H29)</f>
        <v>28.4</v>
      </c>
      <c r="P18" s="99">
        <f>MAX(I18:J29)</f>
        <v>34.6</v>
      </c>
      <c r="Q18" s="5"/>
    </row>
    <row r="19" spans="1:17" x14ac:dyDescent="0.15">
      <c r="A19" s="51">
        <v>42850</v>
      </c>
      <c r="B19" s="16">
        <v>0.51041666666666663</v>
      </c>
      <c r="C19" s="10" t="s">
        <v>142</v>
      </c>
      <c r="D19" s="10">
        <v>10</v>
      </c>
      <c r="E19" s="10" t="s">
        <v>113</v>
      </c>
      <c r="F19" s="10">
        <v>4</v>
      </c>
      <c r="G19" s="17">
        <v>16</v>
      </c>
      <c r="H19" s="17">
        <v>15.8</v>
      </c>
      <c r="I19" s="8">
        <v>32.4</v>
      </c>
      <c r="J19" s="8">
        <v>34.6</v>
      </c>
      <c r="K19" s="10">
        <v>6</v>
      </c>
      <c r="L19" s="10">
        <v>63</v>
      </c>
      <c r="M19" s="103" t="s">
        <v>111</v>
      </c>
      <c r="N19" s="104"/>
      <c r="O19" s="53"/>
      <c r="Q19" s="5"/>
    </row>
    <row r="20" spans="1:17" x14ac:dyDescent="0.15">
      <c r="A20" s="51">
        <v>42865</v>
      </c>
      <c r="B20" s="16">
        <v>0.31944444444444448</v>
      </c>
      <c r="C20" s="10" t="s">
        <v>114</v>
      </c>
      <c r="D20" s="10">
        <v>6</v>
      </c>
      <c r="E20" s="10" t="s">
        <v>143</v>
      </c>
      <c r="F20" s="10">
        <v>2</v>
      </c>
      <c r="G20" s="17">
        <v>17.100000000000001</v>
      </c>
      <c r="H20" s="17">
        <v>17</v>
      </c>
      <c r="I20" s="8">
        <v>25.7</v>
      </c>
      <c r="J20" s="8">
        <v>34.6</v>
      </c>
      <c r="K20" s="10">
        <v>6</v>
      </c>
      <c r="L20" s="10">
        <v>63</v>
      </c>
      <c r="M20" s="103" t="s">
        <v>111</v>
      </c>
      <c r="N20" s="104"/>
      <c r="O20" s="53"/>
      <c r="Q20" s="5"/>
    </row>
    <row r="21" spans="1:17" x14ac:dyDescent="0.15">
      <c r="A21" s="51">
        <v>42871</v>
      </c>
      <c r="B21" s="16">
        <v>0.52083333333333337</v>
      </c>
      <c r="C21" s="10" t="s">
        <v>118</v>
      </c>
      <c r="D21" s="10">
        <v>7</v>
      </c>
      <c r="E21" s="10" t="s">
        <v>107</v>
      </c>
      <c r="F21" s="10">
        <v>2</v>
      </c>
      <c r="G21" s="17">
        <v>18.2</v>
      </c>
      <c r="H21" s="17">
        <v>18.3</v>
      </c>
      <c r="I21" s="8">
        <v>32.200000000000003</v>
      </c>
      <c r="J21" s="8">
        <v>34.6</v>
      </c>
      <c r="K21" s="10">
        <v>6</v>
      </c>
      <c r="L21" s="10">
        <v>63</v>
      </c>
      <c r="M21" s="103" t="s">
        <v>111</v>
      </c>
      <c r="N21" s="104"/>
      <c r="O21" s="53"/>
      <c r="Q21" s="5"/>
    </row>
    <row r="22" spans="1:17" x14ac:dyDescent="0.15">
      <c r="A22" s="51">
        <v>42878</v>
      </c>
      <c r="B22" s="16">
        <v>0.32291666666666669</v>
      </c>
      <c r="C22" s="10" t="s">
        <v>25</v>
      </c>
      <c r="D22" s="10">
        <v>2</v>
      </c>
      <c r="E22" s="10" t="s">
        <v>144</v>
      </c>
      <c r="F22" s="10">
        <v>1</v>
      </c>
      <c r="G22" s="17">
        <v>22.1</v>
      </c>
      <c r="H22" s="17">
        <v>19.399999999999999</v>
      </c>
      <c r="I22" s="8">
        <v>31</v>
      </c>
      <c r="J22" s="8">
        <v>34.6</v>
      </c>
      <c r="K22" s="10">
        <v>6</v>
      </c>
      <c r="L22" s="10">
        <v>63</v>
      </c>
      <c r="M22" s="103" t="s">
        <v>111</v>
      </c>
      <c r="N22" s="104"/>
      <c r="Q22" s="5"/>
    </row>
    <row r="23" spans="1:17" x14ac:dyDescent="0.15">
      <c r="A23" s="51">
        <v>42892</v>
      </c>
      <c r="B23" s="16">
        <v>0.50694444444444442</v>
      </c>
      <c r="C23" s="10" t="s">
        <v>145</v>
      </c>
      <c r="D23" s="10">
        <v>4</v>
      </c>
      <c r="E23" s="10" t="s">
        <v>117</v>
      </c>
      <c r="F23" s="10">
        <v>2</v>
      </c>
      <c r="G23" s="17">
        <v>21.9</v>
      </c>
      <c r="H23" s="17">
        <v>20.829000000000001</v>
      </c>
      <c r="I23" s="8">
        <v>26.082999999999998</v>
      </c>
      <c r="J23" s="8">
        <v>34.597000000000001</v>
      </c>
      <c r="K23" s="10">
        <v>6</v>
      </c>
      <c r="L23" s="10">
        <v>51</v>
      </c>
      <c r="M23" s="103" t="s">
        <v>111</v>
      </c>
      <c r="N23" s="104"/>
      <c r="Q23" s="5"/>
    </row>
    <row r="24" spans="1:17" x14ac:dyDescent="0.15">
      <c r="A24" s="51">
        <v>42906</v>
      </c>
      <c r="B24" s="16">
        <v>0.29166666666666669</v>
      </c>
      <c r="C24" s="10" t="s">
        <v>121</v>
      </c>
      <c r="D24" s="10">
        <v>10</v>
      </c>
      <c r="E24" s="10" t="s">
        <v>32</v>
      </c>
      <c r="F24" s="10">
        <v>0</v>
      </c>
      <c r="G24" s="17">
        <v>22.1</v>
      </c>
      <c r="H24" s="17">
        <v>21.4</v>
      </c>
      <c r="I24" s="8">
        <v>28.704000000000001</v>
      </c>
      <c r="J24" s="8">
        <v>34.588999999999999</v>
      </c>
      <c r="K24" s="10">
        <v>6</v>
      </c>
      <c r="L24" s="10">
        <v>51</v>
      </c>
      <c r="M24" s="103" t="s">
        <v>111</v>
      </c>
      <c r="N24" s="104"/>
      <c r="Q24" s="5"/>
    </row>
    <row r="25" spans="1:17" x14ac:dyDescent="0.15">
      <c r="A25" s="51">
        <v>42920</v>
      </c>
      <c r="B25" s="16">
        <v>0.4513888888888889</v>
      </c>
      <c r="C25" s="10" t="s">
        <v>116</v>
      </c>
      <c r="D25" s="10">
        <v>10</v>
      </c>
      <c r="E25" s="10" t="s">
        <v>146</v>
      </c>
      <c r="F25" s="10">
        <v>2</v>
      </c>
      <c r="G25" s="17">
        <v>23.8</v>
      </c>
      <c r="H25" s="17">
        <v>24.1</v>
      </c>
      <c r="I25" s="8">
        <v>22.34</v>
      </c>
      <c r="J25" s="8">
        <v>32.200000000000003</v>
      </c>
      <c r="K25" s="10">
        <v>6</v>
      </c>
      <c r="L25" s="10">
        <v>59</v>
      </c>
      <c r="M25" s="103" t="s">
        <v>111</v>
      </c>
      <c r="N25" s="104"/>
      <c r="Q25" s="5"/>
    </row>
    <row r="26" spans="1:17" x14ac:dyDescent="0.15">
      <c r="A26" s="51">
        <v>42934</v>
      </c>
      <c r="B26" s="16">
        <v>0.61805555555555558</v>
      </c>
      <c r="C26" s="10" t="s">
        <v>115</v>
      </c>
      <c r="D26" s="10">
        <v>8</v>
      </c>
      <c r="E26" s="10" t="s">
        <v>147</v>
      </c>
      <c r="F26" s="10">
        <v>3</v>
      </c>
      <c r="G26" s="17">
        <v>28.4</v>
      </c>
      <c r="H26" s="17">
        <v>27.9</v>
      </c>
      <c r="I26" s="8">
        <v>31.2</v>
      </c>
      <c r="J26" s="8">
        <v>31.9</v>
      </c>
      <c r="K26" s="10">
        <v>6</v>
      </c>
      <c r="L26" s="10">
        <v>60</v>
      </c>
      <c r="M26" s="103" t="s">
        <v>111</v>
      </c>
      <c r="N26" s="104"/>
      <c r="Q26" s="5"/>
    </row>
    <row r="27" spans="1:17" x14ac:dyDescent="0.15">
      <c r="A27" s="51">
        <v>43151</v>
      </c>
      <c r="B27" s="16">
        <v>0.29166666666666669</v>
      </c>
      <c r="C27" s="10" t="s">
        <v>115</v>
      </c>
      <c r="D27" s="10">
        <v>6</v>
      </c>
      <c r="E27" s="10" t="s">
        <v>147</v>
      </c>
      <c r="F27" s="10">
        <v>1</v>
      </c>
      <c r="G27" s="17">
        <v>11.8</v>
      </c>
      <c r="H27" s="17">
        <v>12.2</v>
      </c>
      <c r="I27" s="8">
        <v>28.4</v>
      </c>
      <c r="J27" s="8">
        <v>33.4</v>
      </c>
      <c r="K27" s="10">
        <v>5</v>
      </c>
      <c r="L27" s="10">
        <v>63</v>
      </c>
      <c r="M27" s="103" t="s">
        <v>111</v>
      </c>
      <c r="N27" s="104"/>
      <c r="Q27" s="5"/>
    </row>
    <row r="28" spans="1:17" ht="13.5" customHeight="1" x14ac:dyDescent="0.15">
      <c r="A28" s="51">
        <v>43172</v>
      </c>
      <c r="B28" s="16">
        <v>0.3125</v>
      </c>
      <c r="C28" s="10" t="s">
        <v>112</v>
      </c>
      <c r="D28" s="10">
        <v>0</v>
      </c>
      <c r="E28" s="10" t="s">
        <v>32</v>
      </c>
      <c r="F28" s="10">
        <v>0</v>
      </c>
      <c r="G28" s="17">
        <v>12.1</v>
      </c>
      <c r="H28" s="17">
        <v>13</v>
      </c>
      <c r="I28" s="8">
        <v>30.3</v>
      </c>
      <c r="J28" s="8">
        <v>34.299999999999997</v>
      </c>
      <c r="K28" s="10">
        <v>6</v>
      </c>
      <c r="L28" s="10">
        <v>68</v>
      </c>
      <c r="M28" s="103" t="s">
        <v>111</v>
      </c>
      <c r="N28" s="104"/>
      <c r="Q28" s="5"/>
    </row>
    <row r="29" spans="1:17" x14ac:dyDescent="0.15">
      <c r="A29" s="51">
        <v>43186</v>
      </c>
      <c r="B29" s="16">
        <v>0.30208333333333331</v>
      </c>
      <c r="C29" s="10" t="s">
        <v>148</v>
      </c>
      <c r="D29" s="10">
        <v>0</v>
      </c>
      <c r="E29" s="10" t="s">
        <v>32</v>
      </c>
      <c r="F29" s="10">
        <v>0</v>
      </c>
      <c r="G29" s="17">
        <v>13.1</v>
      </c>
      <c r="H29" s="17">
        <v>13.5</v>
      </c>
      <c r="I29" s="8">
        <v>30.3</v>
      </c>
      <c r="J29" s="8">
        <v>33.799999999999997</v>
      </c>
      <c r="K29" s="10">
        <v>6</v>
      </c>
      <c r="L29" s="10">
        <v>63</v>
      </c>
      <c r="M29" s="103" t="s">
        <v>111</v>
      </c>
      <c r="N29" s="104"/>
      <c r="O29" s="24"/>
      <c r="P29" s="24"/>
      <c r="Q29" s="24"/>
    </row>
    <row r="30" spans="1:17" x14ac:dyDescent="0.15">
      <c r="A30" s="52"/>
      <c r="B30" s="5"/>
      <c r="C30" s="12"/>
      <c r="D30" s="12"/>
      <c r="E30" s="12"/>
      <c r="F30" s="12"/>
      <c r="G30" s="13"/>
      <c r="H30" s="13"/>
      <c r="I30" s="13"/>
      <c r="J30" s="24"/>
      <c r="K30" s="24"/>
      <c r="L30" s="24"/>
      <c r="M30" s="12"/>
      <c r="N30" s="12"/>
      <c r="O30" s="24">
        <f>MIN(G34:I51)</f>
        <v>10.9</v>
      </c>
      <c r="P30" s="24"/>
      <c r="Q30" s="24"/>
    </row>
    <row r="31" spans="1:17" ht="13.5" customHeight="1" x14ac:dyDescent="0.15">
      <c r="A31" s="11" t="s">
        <v>20</v>
      </c>
      <c r="O31" s="98">
        <f>MAX(G34:I51)</f>
        <v>28.4</v>
      </c>
      <c r="P31" s="98"/>
    </row>
    <row r="32" spans="1:17" x14ac:dyDescent="0.15">
      <c r="A32" s="107" t="s">
        <v>0</v>
      </c>
      <c r="B32" s="2" t="s">
        <v>2</v>
      </c>
      <c r="C32" s="107" t="s">
        <v>100</v>
      </c>
      <c r="D32" s="107" t="s">
        <v>101</v>
      </c>
      <c r="E32" s="107" t="s">
        <v>102</v>
      </c>
      <c r="F32" s="107" t="s">
        <v>103</v>
      </c>
      <c r="G32" s="109" t="s">
        <v>8</v>
      </c>
      <c r="H32" s="110"/>
      <c r="I32" s="111"/>
      <c r="J32" s="109" t="s">
        <v>149</v>
      </c>
      <c r="K32" s="110"/>
      <c r="L32" s="111"/>
      <c r="M32" s="105" t="s">
        <v>4</v>
      </c>
      <c r="N32" s="107" t="s">
        <v>18</v>
      </c>
      <c r="O32" s="109" t="s">
        <v>150</v>
      </c>
      <c r="P32" s="110"/>
      <c r="Q32" s="111"/>
    </row>
    <row r="33" spans="1:17" x14ac:dyDescent="0.15">
      <c r="A33" s="108"/>
      <c r="B33" s="3" t="s">
        <v>1</v>
      </c>
      <c r="C33" s="108"/>
      <c r="D33" s="108"/>
      <c r="E33" s="108"/>
      <c r="F33" s="108"/>
      <c r="G33" s="9">
        <v>0</v>
      </c>
      <c r="H33" s="9">
        <v>5</v>
      </c>
      <c r="I33" s="9">
        <v>9</v>
      </c>
      <c r="J33" s="9">
        <v>0</v>
      </c>
      <c r="K33" s="9">
        <v>5</v>
      </c>
      <c r="L33" s="9">
        <v>9</v>
      </c>
      <c r="M33" s="106"/>
      <c r="N33" s="108"/>
      <c r="O33" s="6" t="s">
        <v>109</v>
      </c>
      <c r="P33" s="9">
        <v>5</v>
      </c>
      <c r="Q33" s="9">
        <v>9</v>
      </c>
    </row>
    <row r="34" spans="1:17" x14ac:dyDescent="0.15">
      <c r="A34" s="51">
        <v>42836</v>
      </c>
      <c r="B34" s="16">
        <v>0.375</v>
      </c>
      <c r="C34" s="10" t="s">
        <v>120</v>
      </c>
      <c r="D34" s="10">
        <v>10</v>
      </c>
      <c r="E34" s="10" t="s">
        <v>151</v>
      </c>
      <c r="F34" s="21">
        <v>3</v>
      </c>
      <c r="G34" s="17">
        <v>14.4</v>
      </c>
      <c r="H34" s="17">
        <v>14.5</v>
      </c>
      <c r="I34" s="17">
        <v>14.3</v>
      </c>
      <c r="J34" s="100" t="s">
        <v>26</v>
      </c>
      <c r="K34" s="101"/>
      <c r="L34" s="102"/>
      <c r="M34" s="25">
        <v>8</v>
      </c>
      <c r="N34" s="25">
        <v>63</v>
      </c>
      <c r="O34" s="8">
        <v>8.1</v>
      </c>
      <c r="P34" s="8">
        <v>8.1</v>
      </c>
      <c r="Q34" s="8">
        <v>8</v>
      </c>
    </row>
    <row r="35" spans="1:17" x14ac:dyDescent="0.15">
      <c r="A35" s="51">
        <v>42850</v>
      </c>
      <c r="B35" s="16">
        <v>0.39583333333333331</v>
      </c>
      <c r="C35" s="10" t="s">
        <v>105</v>
      </c>
      <c r="D35" s="10">
        <v>10</v>
      </c>
      <c r="E35" s="10" t="s">
        <v>152</v>
      </c>
      <c r="F35" s="21">
        <v>5</v>
      </c>
      <c r="G35" s="17">
        <v>16.3</v>
      </c>
      <c r="H35" s="17">
        <v>15.7</v>
      </c>
      <c r="I35" s="17">
        <v>15.8</v>
      </c>
      <c r="J35" s="100" t="s">
        <v>26</v>
      </c>
      <c r="K35" s="101"/>
      <c r="L35" s="102"/>
      <c r="M35" s="25">
        <v>9</v>
      </c>
      <c r="N35" s="25">
        <v>63</v>
      </c>
      <c r="O35" s="8">
        <v>7.6</v>
      </c>
      <c r="P35" s="8">
        <v>7.5</v>
      </c>
      <c r="Q35" s="8">
        <v>7.4</v>
      </c>
    </row>
    <row r="36" spans="1:17" x14ac:dyDescent="0.15">
      <c r="A36" s="51">
        <v>42864</v>
      </c>
      <c r="B36" s="16">
        <v>0.375</v>
      </c>
      <c r="C36" s="10" t="s">
        <v>121</v>
      </c>
      <c r="D36" s="10">
        <v>10</v>
      </c>
      <c r="E36" s="10" t="s">
        <v>125</v>
      </c>
      <c r="F36" s="21">
        <v>4</v>
      </c>
      <c r="G36" s="17">
        <v>16.7</v>
      </c>
      <c r="H36" s="17">
        <v>16.7</v>
      </c>
      <c r="I36" s="17">
        <v>16.5</v>
      </c>
      <c r="J36" s="100" t="s">
        <v>26</v>
      </c>
      <c r="K36" s="101"/>
      <c r="L36" s="102"/>
      <c r="M36" s="25">
        <v>9.5</v>
      </c>
      <c r="N36" s="25">
        <v>72</v>
      </c>
      <c r="O36" s="8">
        <v>7.6</v>
      </c>
      <c r="P36" s="8">
        <v>7.3</v>
      </c>
      <c r="Q36" s="8">
        <v>6.4</v>
      </c>
    </row>
    <row r="37" spans="1:17" x14ac:dyDescent="0.15">
      <c r="A37" s="51">
        <v>42871</v>
      </c>
      <c r="B37" s="16">
        <v>0.375</v>
      </c>
      <c r="C37" s="10" t="s">
        <v>115</v>
      </c>
      <c r="D37" s="10">
        <v>6</v>
      </c>
      <c r="E37" s="10" t="s">
        <v>153</v>
      </c>
      <c r="F37" s="21">
        <v>2</v>
      </c>
      <c r="G37" s="17">
        <v>17.399999999999999</v>
      </c>
      <c r="H37" s="17">
        <v>17.100000000000001</v>
      </c>
      <c r="I37" s="17">
        <v>17.100000000000001</v>
      </c>
      <c r="J37" s="100" t="s">
        <v>26</v>
      </c>
      <c r="K37" s="101"/>
      <c r="L37" s="102"/>
      <c r="M37" s="25">
        <v>10</v>
      </c>
      <c r="N37" s="25">
        <v>72</v>
      </c>
      <c r="O37" s="8">
        <v>7.5</v>
      </c>
      <c r="P37" s="8">
        <v>7.1</v>
      </c>
      <c r="Q37" s="8">
        <v>7.1</v>
      </c>
    </row>
    <row r="38" spans="1:17" x14ac:dyDescent="0.15">
      <c r="A38" s="51">
        <v>42878</v>
      </c>
      <c r="B38" s="16">
        <v>0.58333333333333337</v>
      </c>
      <c r="C38" s="10" t="s">
        <v>121</v>
      </c>
      <c r="D38" s="10">
        <v>9</v>
      </c>
      <c r="E38" s="10" t="s">
        <v>154</v>
      </c>
      <c r="F38" s="21">
        <v>3</v>
      </c>
      <c r="G38" s="17">
        <v>19.899999999999999</v>
      </c>
      <c r="H38" s="17">
        <v>19.600000000000001</v>
      </c>
      <c r="I38" s="17">
        <v>18.600000000000001</v>
      </c>
      <c r="J38" s="100" t="s">
        <v>26</v>
      </c>
      <c r="K38" s="101"/>
      <c r="L38" s="102"/>
      <c r="M38" s="25">
        <v>8</v>
      </c>
      <c r="N38" s="25">
        <v>72</v>
      </c>
      <c r="O38" s="8">
        <v>7.3</v>
      </c>
      <c r="P38" s="8">
        <v>7.4</v>
      </c>
      <c r="Q38" s="8">
        <v>7.7</v>
      </c>
    </row>
    <row r="39" spans="1:17" x14ac:dyDescent="0.15">
      <c r="A39" s="51">
        <v>42892</v>
      </c>
      <c r="B39" s="16">
        <v>0.375</v>
      </c>
      <c r="C39" s="10" t="s">
        <v>155</v>
      </c>
      <c r="D39" s="10">
        <v>9</v>
      </c>
      <c r="E39" s="10" t="s">
        <v>156</v>
      </c>
      <c r="F39" s="21">
        <v>4</v>
      </c>
      <c r="G39" s="17">
        <v>19.899999999999999</v>
      </c>
      <c r="H39" s="17">
        <v>19.899999999999999</v>
      </c>
      <c r="I39" s="17">
        <v>19.8</v>
      </c>
      <c r="J39" s="100" t="s">
        <v>26</v>
      </c>
      <c r="K39" s="101"/>
      <c r="L39" s="102"/>
      <c r="M39" s="25">
        <v>8</v>
      </c>
      <c r="N39" s="25">
        <v>72</v>
      </c>
      <c r="O39" s="8">
        <v>7.3</v>
      </c>
      <c r="P39" s="8">
        <v>7.1</v>
      </c>
      <c r="Q39" s="8">
        <v>7.2</v>
      </c>
    </row>
    <row r="40" spans="1:17" x14ac:dyDescent="0.15">
      <c r="A40" s="51">
        <v>42906</v>
      </c>
      <c r="B40" s="16">
        <v>0.375</v>
      </c>
      <c r="C40" s="10" t="s">
        <v>121</v>
      </c>
      <c r="D40" s="10">
        <v>9</v>
      </c>
      <c r="E40" s="10" t="s">
        <v>122</v>
      </c>
      <c r="F40" s="21">
        <v>1</v>
      </c>
      <c r="G40" s="17">
        <v>22.2</v>
      </c>
      <c r="H40" s="17">
        <v>22.2</v>
      </c>
      <c r="I40" s="17">
        <v>21.5</v>
      </c>
      <c r="J40" s="100" t="s">
        <v>26</v>
      </c>
      <c r="K40" s="101"/>
      <c r="L40" s="102"/>
      <c r="M40" s="25">
        <v>10</v>
      </c>
      <c r="N40" s="25">
        <v>59</v>
      </c>
      <c r="O40" s="8">
        <v>7.1</v>
      </c>
      <c r="P40" s="8">
        <v>6.9</v>
      </c>
      <c r="Q40" s="8">
        <v>6.9</v>
      </c>
    </row>
    <row r="41" spans="1:17" s="36" customFormat="1" x14ac:dyDescent="0.15">
      <c r="A41" s="51">
        <v>42920</v>
      </c>
      <c r="B41" s="16">
        <v>0.375</v>
      </c>
      <c r="C41" s="10" t="s">
        <v>157</v>
      </c>
      <c r="D41" s="10">
        <v>10</v>
      </c>
      <c r="E41" s="10" t="s">
        <v>123</v>
      </c>
      <c r="F41" s="10">
        <v>4</v>
      </c>
      <c r="G41" s="8">
        <v>23.8</v>
      </c>
      <c r="H41" s="8">
        <v>23</v>
      </c>
      <c r="I41" s="8">
        <v>22.7</v>
      </c>
      <c r="J41" s="100" t="s">
        <v>26</v>
      </c>
      <c r="K41" s="101"/>
      <c r="L41" s="102"/>
      <c r="M41" s="10">
        <v>8.5</v>
      </c>
      <c r="N41" s="10">
        <v>67</v>
      </c>
      <c r="O41" s="10">
        <v>6.8</v>
      </c>
      <c r="P41" s="10">
        <v>6.8</v>
      </c>
      <c r="Q41" s="10">
        <v>6.7</v>
      </c>
    </row>
    <row r="42" spans="1:17" ht="14.25" x14ac:dyDescent="0.15">
      <c r="A42" s="51">
        <v>42934</v>
      </c>
      <c r="B42" s="31">
        <v>0.375</v>
      </c>
      <c r="C42" s="10" t="s">
        <v>121</v>
      </c>
      <c r="D42" s="10">
        <v>8</v>
      </c>
      <c r="E42" s="10" t="s">
        <v>143</v>
      </c>
      <c r="F42" s="21">
        <v>4</v>
      </c>
      <c r="G42" s="17">
        <v>25.6</v>
      </c>
      <c r="H42" s="17">
        <v>25.2</v>
      </c>
      <c r="I42" s="17">
        <v>25</v>
      </c>
      <c r="J42" s="100" t="s">
        <v>26</v>
      </c>
      <c r="K42" s="101"/>
      <c r="L42" s="102"/>
      <c r="M42" s="25">
        <v>9</v>
      </c>
      <c r="N42" s="25">
        <v>63</v>
      </c>
      <c r="O42" s="8">
        <v>6.9</v>
      </c>
      <c r="P42" s="8">
        <v>6.4</v>
      </c>
      <c r="Q42" s="8">
        <v>6.3</v>
      </c>
    </row>
    <row r="43" spans="1:17" ht="14.25" x14ac:dyDescent="0.15">
      <c r="A43" s="51">
        <v>42948</v>
      </c>
      <c r="B43" s="31">
        <v>0.375</v>
      </c>
      <c r="C43" s="10" t="s">
        <v>155</v>
      </c>
      <c r="D43" s="10">
        <v>9</v>
      </c>
      <c r="E43" s="10" t="s">
        <v>158</v>
      </c>
      <c r="F43" s="10">
        <v>1</v>
      </c>
      <c r="G43" s="17">
        <v>28.4</v>
      </c>
      <c r="H43" s="17">
        <v>28.2</v>
      </c>
      <c r="I43" s="17">
        <v>28</v>
      </c>
      <c r="J43" s="100" t="s">
        <v>26</v>
      </c>
      <c r="K43" s="101"/>
      <c r="L43" s="102"/>
      <c r="M43" s="25">
        <v>9</v>
      </c>
      <c r="N43" s="25">
        <v>67</v>
      </c>
      <c r="O43" s="8">
        <v>6.2</v>
      </c>
      <c r="P43" s="8">
        <v>5.8</v>
      </c>
      <c r="Q43" s="8">
        <v>6.1</v>
      </c>
    </row>
    <row r="44" spans="1:17" ht="14.25" x14ac:dyDescent="0.15">
      <c r="A44" s="51">
        <v>42983</v>
      </c>
      <c r="B44" s="31">
        <v>0.375</v>
      </c>
      <c r="C44" s="10" t="s">
        <v>106</v>
      </c>
      <c r="D44" s="10">
        <v>9</v>
      </c>
      <c r="E44" s="10" t="s">
        <v>122</v>
      </c>
      <c r="F44" s="21">
        <v>2</v>
      </c>
      <c r="G44" s="17">
        <v>26.3</v>
      </c>
      <c r="H44" s="17">
        <v>26.3</v>
      </c>
      <c r="I44" s="17">
        <v>26.1</v>
      </c>
      <c r="J44" s="100" t="s">
        <v>26</v>
      </c>
      <c r="K44" s="101"/>
      <c r="L44" s="102"/>
      <c r="M44" s="25">
        <v>8</v>
      </c>
      <c r="N44" s="97" t="s">
        <v>159</v>
      </c>
      <c r="O44" s="8">
        <v>6.4</v>
      </c>
      <c r="P44" s="8">
        <v>6.4</v>
      </c>
      <c r="Q44" s="8">
        <v>6.4</v>
      </c>
    </row>
    <row r="45" spans="1:17" ht="14.25" x14ac:dyDescent="0.15">
      <c r="A45" s="51">
        <v>43011</v>
      </c>
      <c r="B45" s="31">
        <v>0.375</v>
      </c>
      <c r="C45" s="10" t="s">
        <v>106</v>
      </c>
      <c r="D45" s="10">
        <v>9</v>
      </c>
      <c r="E45" s="10" t="s">
        <v>160</v>
      </c>
      <c r="F45" s="21">
        <v>2</v>
      </c>
      <c r="G45" s="17">
        <v>22.8</v>
      </c>
      <c r="H45" s="17">
        <v>23.5</v>
      </c>
      <c r="I45" s="17">
        <v>23.6</v>
      </c>
      <c r="J45" s="100" t="s">
        <v>26</v>
      </c>
      <c r="K45" s="101"/>
      <c r="L45" s="102"/>
      <c r="M45" s="25">
        <v>6</v>
      </c>
      <c r="N45" s="25">
        <v>58</v>
      </c>
      <c r="O45" s="8">
        <v>7</v>
      </c>
      <c r="P45" s="8">
        <v>6.6</v>
      </c>
      <c r="Q45" s="8">
        <v>6</v>
      </c>
    </row>
    <row r="46" spans="1:17" ht="14.25" x14ac:dyDescent="0.15">
      <c r="A46" s="51">
        <v>43046</v>
      </c>
      <c r="B46" s="31">
        <v>0.33333333333333331</v>
      </c>
      <c r="C46" s="10" t="s">
        <v>115</v>
      </c>
      <c r="D46" s="10">
        <v>4</v>
      </c>
      <c r="E46" s="10" t="s">
        <v>123</v>
      </c>
      <c r="F46" s="21">
        <v>2</v>
      </c>
      <c r="G46" s="17">
        <v>19.8</v>
      </c>
      <c r="H46" s="17">
        <v>19.899999999999999</v>
      </c>
      <c r="I46" s="17">
        <v>19.8</v>
      </c>
      <c r="J46" s="100" t="s">
        <v>26</v>
      </c>
      <c r="K46" s="101"/>
      <c r="L46" s="102"/>
      <c r="M46" s="25">
        <v>6</v>
      </c>
      <c r="N46" s="25">
        <v>58</v>
      </c>
      <c r="O46" s="8">
        <v>7.1</v>
      </c>
      <c r="P46" s="8">
        <v>6.9</v>
      </c>
      <c r="Q46" s="8">
        <v>7.2</v>
      </c>
    </row>
    <row r="47" spans="1:17" ht="14.25" x14ac:dyDescent="0.15">
      <c r="A47" s="51">
        <v>43076</v>
      </c>
      <c r="B47" s="31">
        <v>0.375</v>
      </c>
      <c r="C47" s="10" t="s">
        <v>105</v>
      </c>
      <c r="D47" s="10">
        <v>10</v>
      </c>
      <c r="E47" s="10" t="s">
        <v>123</v>
      </c>
      <c r="F47" s="21">
        <v>2</v>
      </c>
      <c r="G47" s="17">
        <v>15.7</v>
      </c>
      <c r="H47" s="17">
        <v>15.3</v>
      </c>
      <c r="I47" s="17">
        <v>15.2</v>
      </c>
      <c r="J47" s="100" t="s">
        <v>26</v>
      </c>
      <c r="K47" s="101"/>
      <c r="L47" s="102"/>
      <c r="M47" s="25">
        <v>10</v>
      </c>
      <c r="N47" s="25" t="s">
        <v>124</v>
      </c>
      <c r="O47" s="8">
        <v>6.5</v>
      </c>
      <c r="P47" s="8">
        <v>5.6</v>
      </c>
      <c r="Q47" s="8">
        <v>5.6</v>
      </c>
    </row>
    <row r="48" spans="1:17" ht="14.25" x14ac:dyDescent="0.15">
      <c r="A48" s="51">
        <v>43116</v>
      </c>
      <c r="B48" s="31">
        <v>0.375</v>
      </c>
      <c r="C48" s="10" t="s">
        <v>121</v>
      </c>
      <c r="D48" s="10">
        <v>10</v>
      </c>
      <c r="E48" s="10" t="s">
        <v>161</v>
      </c>
      <c r="F48" s="21">
        <v>1</v>
      </c>
      <c r="G48" s="17">
        <v>13.2</v>
      </c>
      <c r="H48" s="17">
        <v>13.2</v>
      </c>
      <c r="I48" s="17">
        <v>12.8</v>
      </c>
      <c r="J48" s="100" t="s">
        <v>26</v>
      </c>
      <c r="K48" s="101"/>
      <c r="L48" s="102"/>
      <c r="M48" s="25">
        <v>10</v>
      </c>
      <c r="N48" s="25">
        <v>63</v>
      </c>
      <c r="O48" s="8">
        <v>7.5</v>
      </c>
      <c r="P48" s="8">
        <v>7.5</v>
      </c>
      <c r="Q48" s="8">
        <v>7.8</v>
      </c>
    </row>
    <row r="49" spans="1:17" x14ac:dyDescent="0.15">
      <c r="A49" s="51">
        <v>43151</v>
      </c>
      <c r="B49" s="16">
        <v>0.375</v>
      </c>
      <c r="C49" s="6" t="s">
        <v>121</v>
      </c>
      <c r="D49" s="6">
        <v>8</v>
      </c>
      <c r="E49" s="10" t="s">
        <v>162</v>
      </c>
      <c r="F49" s="21">
        <v>2</v>
      </c>
      <c r="G49" s="17">
        <v>11.4</v>
      </c>
      <c r="H49" s="17">
        <v>11.1</v>
      </c>
      <c r="I49" s="17">
        <v>11.2</v>
      </c>
      <c r="J49" s="100" t="s">
        <v>26</v>
      </c>
      <c r="K49" s="101"/>
      <c r="L49" s="102"/>
      <c r="M49" s="25">
        <v>10</v>
      </c>
      <c r="N49" s="25">
        <v>63</v>
      </c>
      <c r="O49" s="8">
        <v>9.3000000000000007</v>
      </c>
      <c r="P49" s="8">
        <v>8.8000000000000007</v>
      </c>
      <c r="Q49" s="8">
        <v>8.8000000000000007</v>
      </c>
    </row>
    <row r="50" spans="1:17" x14ac:dyDescent="0.15">
      <c r="A50" s="51">
        <v>43168</v>
      </c>
      <c r="B50" s="16">
        <v>0.375</v>
      </c>
      <c r="C50" s="6" t="s">
        <v>155</v>
      </c>
      <c r="D50" s="6">
        <v>10</v>
      </c>
      <c r="E50" s="10" t="s">
        <v>163</v>
      </c>
      <c r="F50" s="21">
        <v>2</v>
      </c>
      <c r="G50" s="17">
        <v>11</v>
      </c>
      <c r="H50" s="17">
        <v>11.1</v>
      </c>
      <c r="I50" s="17">
        <v>10.9</v>
      </c>
      <c r="J50" s="100" t="s">
        <v>26</v>
      </c>
      <c r="K50" s="101"/>
      <c r="L50" s="102"/>
      <c r="M50" s="25">
        <v>9</v>
      </c>
      <c r="N50" s="25">
        <v>68</v>
      </c>
      <c r="O50" s="8">
        <v>8.8000000000000007</v>
      </c>
      <c r="P50" s="8">
        <v>8.9</v>
      </c>
      <c r="Q50" s="8">
        <v>8.6999999999999993</v>
      </c>
    </row>
    <row r="51" spans="1:17" x14ac:dyDescent="0.15">
      <c r="A51" s="51">
        <v>43186</v>
      </c>
      <c r="B51" s="65">
        <v>0.375</v>
      </c>
      <c r="C51" s="10" t="s">
        <v>164</v>
      </c>
      <c r="D51" s="10">
        <v>0</v>
      </c>
      <c r="E51" s="10" t="s">
        <v>165</v>
      </c>
      <c r="F51" s="10">
        <v>3</v>
      </c>
      <c r="G51" s="10">
        <v>12.5</v>
      </c>
      <c r="H51" s="10">
        <v>12.5</v>
      </c>
      <c r="I51" s="10">
        <v>12.6</v>
      </c>
      <c r="J51" s="100" t="s">
        <v>26</v>
      </c>
      <c r="K51" s="101"/>
      <c r="L51" s="102"/>
      <c r="M51" s="10">
        <v>10</v>
      </c>
      <c r="N51" s="10">
        <v>63</v>
      </c>
      <c r="O51" s="8">
        <v>8.9</v>
      </c>
      <c r="P51" s="8">
        <v>8.9</v>
      </c>
      <c r="Q51" s="8">
        <v>8.1999999999999993</v>
      </c>
    </row>
  </sheetData>
  <mergeCells count="59">
    <mergeCell ref="A16:A17"/>
    <mergeCell ref="G16:H16"/>
    <mergeCell ref="J39:L39"/>
    <mergeCell ref="G4:H4"/>
    <mergeCell ref="M4:N4"/>
    <mergeCell ref="A32:A33"/>
    <mergeCell ref="M25:N25"/>
    <mergeCell ref="E16:E17"/>
    <mergeCell ref="F16:F17"/>
    <mergeCell ref="I16:J16"/>
    <mergeCell ref="C32:C33"/>
    <mergeCell ref="C16:C17"/>
    <mergeCell ref="E32:E33"/>
    <mergeCell ref="G32:I32"/>
    <mergeCell ref="A4:A5"/>
    <mergeCell ref="C4:C5"/>
    <mergeCell ref="D4:D5"/>
    <mergeCell ref="E4:E5"/>
    <mergeCell ref="F4:F5"/>
    <mergeCell ref="D32:D33"/>
    <mergeCell ref="M26:N26"/>
    <mergeCell ref="D16:D17"/>
    <mergeCell ref="M21:N21"/>
    <mergeCell ref="N32:N33"/>
    <mergeCell ref="F32:F33"/>
    <mergeCell ref="M23:N23"/>
    <mergeCell ref="K16:K17"/>
    <mergeCell ref="M24:N24"/>
    <mergeCell ref="O32:Q32"/>
    <mergeCell ref="L16:L17"/>
    <mergeCell ref="J32:L32"/>
    <mergeCell ref="M32:M33"/>
    <mergeCell ref="M18:N18"/>
    <mergeCell ref="M19:N19"/>
    <mergeCell ref="M29:N29"/>
    <mergeCell ref="M28:N28"/>
    <mergeCell ref="K4:K5"/>
    <mergeCell ref="J37:L37"/>
    <mergeCell ref="J34:L34"/>
    <mergeCell ref="M20:N20"/>
    <mergeCell ref="M22:N22"/>
    <mergeCell ref="L4:L5"/>
    <mergeCell ref="I4:J4"/>
    <mergeCell ref="J36:L36"/>
    <mergeCell ref="J35:L35"/>
    <mergeCell ref="J44:L44"/>
    <mergeCell ref="J51:L51"/>
    <mergeCell ref="J50:L50"/>
    <mergeCell ref="M27:N27"/>
    <mergeCell ref="J49:L49"/>
    <mergeCell ref="J38:L38"/>
    <mergeCell ref="J46:L46"/>
    <mergeCell ref="J45:L45"/>
    <mergeCell ref="J41:L41"/>
    <mergeCell ref="J40:L40"/>
    <mergeCell ref="J43:L43"/>
    <mergeCell ref="J42:L42"/>
    <mergeCell ref="J48:L48"/>
    <mergeCell ref="J47:L47"/>
  </mergeCells>
  <phoneticPr fontId="1"/>
  <pageMargins left="0.75" right="0.75" top="1" bottom="1" header="0.51200000000000001" footer="0.51200000000000001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9"/>
  <sheetViews>
    <sheetView workbookViewId="0"/>
  </sheetViews>
  <sheetFormatPr defaultRowHeight="13.5" x14ac:dyDescent="0.15"/>
  <cols>
    <col min="1" max="1" width="9" style="30"/>
    <col min="2" max="2" width="10" style="30" customWidth="1"/>
    <col min="3" max="8" width="11.25" style="30" customWidth="1"/>
    <col min="9" max="16384" width="9" style="30"/>
  </cols>
  <sheetData>
    <row r="1" spans="2:8" ht="24" x14ac:dyDescent="0.25">
      <c r="B1" s="113" t="s">
        <v>89</v>
      </c>
      <c r="C1" s="113"/>
      <c r="D1" s="113"/>
      <c r="E1" s="113"/>
      <c r="F1" s="113"/>
      <c r="G1" s="113"/>
      <c r="H1" s="113"/>
    </row>
    <row r="2" spans="2:8" x14ac:dyDescent="0.15">
      <c r="F2" s="91"/>
      <c r="G2" s="91"/>
      <c r="H2" s="91" t="s">
        <v>5</v>
      </c>
    </row>
    <row r="3" spans="2:8" x14ac:dyDescent="0.15">
      <c r="F3" s="91"/>
      <c r="G3" s="91"/>
      <c r="H3" s="91" t="s">
        <v>30</v>
      </c>
    </row>
    <row r="4" spans="2:8" ht="3.75" customHeight="1" x14ac:dyDescent="0.15"/>
    <row r="5" spans="2:8" x14ac:dyDescent="0.15">
      <c r="B5" s="30" t="s">
        <v>6</v>
      </c>
      <c r="F5" s="91"/>
      <c r="G5" s="91"/>
      <c r="H5" s="91" t="s">
        <v>16</v>
      </c>
    </row>
    <row r="6" spans="2:8" x14ac:dyDescent="0.15">
      <c r="B6" s="92" t="s">
        <v>3</v>
      </c>
      <c r="C6" s="114" t="s">
        <v>90</v>
      </c>
      <c r="D6" s="115"/>
      <c r="E6" s="116"/>
      <c r="F6" s="93" t="s">
        <v>91</v>
      </c>
      <c r="G6" s="93" t="s">
        <v>24</v>
      </c>
      <c r="H6" s="93" t="s">
        <v>92</v>
      </c>
    </row>
    <row r="7" spans="2:8" ht="13.5" customHeight="1" x14ac:dyDescent="0.15">
      <c r="B7" s="92" t="s">
        <v>19</v>
      </c>
      <c r="C7" s="94" t="s">
        <v>9</v>
      </c>
      <c r="D7" s="94" t="s">
        <v>10</v>
      </c>
      <c r="E7" s="94" t="s">
        <v>11</v>
      </c>
      <c r="F7" s="94" t="s">
        <v>11</v>
      </c>
      <c r="G7" s="93" t="s">
        <v>23</v>
      </c>
      <c r="H7" s="93" t="s">
        <v>23</v>
      </c>
    </row>
    <row r="8" spans="2:8" x14ac:dyDescent="0.15">
      <c r="B8" s="1">
        <v>42836</v>
      </c>
      <c r="C8" s="18" t="s">
        <v>93</v>
      </c>
      <c r="D8" s="18" t="s">
        <v>93</v>
      </c>
      <c r="E8" s="18" t="s">
        <v>93</v>
      </c>
      <c r="F8" s="18">
        <v>0.27</v>
      </c>
      <c r="G8" s="49"/>
      <c r="H8" s="49"/>
    </row>
    <row r="9" spans="2:8" x14ac:dyDescent="0.15">
      <c r="B9" s="1">
        <v>42850</v>
      </c>
      <c r="C9" s="50"/>
      <c r="D9" s="18" t="s">
        <v>94</v>
      </c>
      <c r="E9" s="18" t="s">
        <v>93</v>
      </c>
      <c r="F9" s="18">
        <v>0.19</v>
      </c>
      <c r="G9" s="49"/>
      <c r="H9" s="49"/>
    </row>
    <row r="10" spans="2:8" x14ac:dyDescent="0.15">
      <c r="B10" s="1">
        <v>42864</v>
      </c>
      <c r="C10" s="50"/>
      <c r="D10" s="50"/>
      <c r="E10" s="50"/>
      <c r="F10" s="50"/>
      <c r="G10" s="49"/>
      <c r="H10" s="49"/>
    </row>
    <row r="11" spans="2:8" x14ac:dyDescent="0.15">
      <c r="B11" s="1">
        <v>42871</v>
      </c>
      <c r="C11" s="18" t="s">
        <v>29</v>
      </c>
      <c r="D11" s="18" t="s">
        <v>29</v>
      </c>
      <c r="E11" s="18" t="s">
        <v>29</v>
      </c>
      <c r="F11" s="18">
        <v>0.18</v>
      </c>
      <c r="G11" s="49"/>
      <c r="H11" s="49"/>
    </row>
    <row r="12" spans="2:8" x14ac:dyDescent="0.15">
      <c r="B12" s="1">
        <v>42878</v>
      </c>
      <c r="C12" s="50"/>
      <c r="D12" s="18" t="s">
        <v>29</v>
      </c>
      <c r="E12" s="18" t="s">
        <v>29</v>
      </c>
      <c r="F12" s="18">
        <v>0.18</v>
      </c>
      <c r="G12" s="49"/>
      <c r="H12" s="49"/>
    </row>
    <row r="13" spans="2:8" x14ac:dyDescent="0.15">
      <c r="B13" s="1">
        <v>42892</v>
      </c>
      <c r="C13" s="50"/>
      <c r="D13" s="18" t="s">
        <v>29</v>
      </c>
      <c r="E13" s="18" t="s">
        <v>29</v>
      </c>
      <c r="F13" s="18">
        <v>0.21</v>
      </c>
      <c r="G13" s="49"/>
      <c r="H13" s="49"/>
    </row>
    <row r="14" spans="2:8" x14ac:dyDescent="0.15">
      <c r="B14" s="1">
        <v>42906</v>
      </c>
      <c r="C14" s="50"/>
      <c r="D14" s="18" t="s">
        <v>29</v>
      </c>
      <c r="E14" s="18" t="s">
        <v>29</v>
      </c>
      <c r="F14" s="18">
        <v>0.18</v>
      </c>
      <c r="G14" s="49"/>
      <c r="H14" s="49"/>
    </row>
    <row r="15" spans="2:8" x14ac:dyDescent="0.15">
      <c r="B15" s="1">
        <v>42920</v>
      </c>
      <c r="C15" s="18" t="s">
        <v>29</v>
      </c>
      <c r="D15" s="18" t="s">
        <v>29</v>
      </c>
      <c r="E15" s="18" t="s">
        <v>29</v>
      </c>
      <c r="F15" s="18">
        <v>0.22</v>
      </c>
      <c r="G15" s="49"/>
      <c r="H15" s="49"/>
    </row>
    <row r="16" spans="2:8" x14ac:dyDescent="0.15">
      <c r="B16" s="1">
        <v>42934</v>
      </c>
      <c r="C16" s="49"/>
      <c r="D16" s="18" t="s">
        <v>29</v>
      </c>
      <c r="E16" s="49"/>
      <c r="F16" s="49"/>
      <c r="G16" s="49"/>
      <c r="H16" s="49"/>
    </row>
    <row r="17" spans="2:8" x14ac:dyDescent="0.15">
      <c r="B17" s="1">
        <v>42948</v>
      </c>
      <c r="C17" s="49"/>
      <c r="D17" s="49"/>
      <c r="E17" s="49"/>
      <c r="F17" s="18">
        <v>0.2</v>
      </c>
      <c r="G17" s="49"/>
      <c r="H17" s="49"/>
    </row>
    <row r="18" spans="2:8" x14ac:dyDescent="0.15">
      <c r="B18" s="1">
        <v>42983</v>
      </c>
      <c r="C18" s="49"/>
      <c r="D18" s="49"/>
      <c r="E18" s="49"/>
      <c r="F18" s="18">
        <v>0.45</v>
      </c>
      <c r="G18" s="49"/>
      <c r="H18" s="49"/>
    </row>
    <row r="19" spans="2:8" x14ac:dyDescent="0.15">
      <c r="B19" s="1">
        <v>43011</v>
      </c>
      <c r="C19" s="49"/>
      <c r="D19" s="49"/>
      <c r="E19" s="49"/>
      <c r="F19" s="18">
        <v>0.42</v>
      </c>
      <c r="G19" s="49"/>
      <c r="H19" s="49"/>
    </row>
    <row r="20" spans="2:8" x14ac:dyDescent="0.15">
      <c r="B20" s="1">
        <v>43046</v>
      </c>
      <c r="C20" s="49"/>
      <c r="D20" s="49"/>
      <c r="E20" s="49"/>
      <c r="F20" s="18">
        <v>0.56000000000000005</v>
      </c>
      <c r="G20" s="18" t="s">
        <v>29</v>
      </c>
      <c r="H20" s="49"/>
    </row>
    <row r="21" spans="2:8" x14ac:dyDescent="0.15">
      <c r="B21" s="1">
        <v>43074</v>
      </c>
      <c r="C21" s="49"/>
      <c r="D21" s="49"/>
      <c r="E21" s="49"/>
      <c r="F21" s="18">
        <v>0.39</v>
      </c>
      <c r="G21" s="49"/>
      <c r="H21" s="49"/>
    </row>
    <row r="22" spans="2:8" x14ac:dyDescent="0.15">
      <c r="B22" s="1">
        <v>43116</v>
      </c>
      <c r="C22" s="49"/>
      <c r="D22" s="49"/>
      <c r="E22" s="18"/>
      <c r="F22" s="18">
        <v>0.27</v>
      </c>
      <c r="G22" s="49"/>
      <c r="H22" s="49"/>
    </row>
    <row r="23" spans="2:8" x14ac:dyDescent="0.15">
      <c r="B23" s="1">
        <v>43151</v>
      </c>
      <c r="C23" s="50"/>
      <c r="D23" s="49"/>
      <c r="E23" s="18" t="s">
        <v>29</v>
      </c>
      <c r="F23" s="18">
        <v>0.22</v>
      </c>
      <c r="G23" s="49"/>
      <c r="H23" s="49"/>
    </row>
    <row r="24" spans="2:8" x14ac:dyDescent="0.15">
      <c r="B24" s="1">
        <v>43172</v>
      </c>
      <c r="C24" s="50"/>
      <c r="D24" s="18" t="s">
        <v>29</v>
      </c>
      <c r="E24" s="18" t="s">
        <v>29</v>
      </c>
      <c r="F24" s="18">
        <v>0.22</v>
      </c>
      <c r="G24" s="49"/>
      <c r="H24" s="49"/>
    </row>
    <row r="25" spans="2:8" x14ac:dyDescent="0.15">
      <c r="B25" s="1">
        <v>43178</v>
      </c>
      <c r="C25" s="50"/>
      <c r="D25" s="50"/>
      <c r="E25" s="50"/>
      <c r="F25" s="50"/>
      <c r="G25" s="49"/>
      <c r="H25" s="18" t="s">
        <v>29</v>
      </c>
    </row>
    <row r="26" spans="2:8" x14ac:dyDescent="0.15">
      <c r="B26" s="1">
        <v>43186</v>
      </c>
      <c r="C26" s="50"/>
      <c r="D26" s="18" t="s">
        <v>29</v>
      </c>
      <c r="E26" s="18" t="s">
        <v>29</v>
      </c>
      <c r="F26" s="18">
        <v>0.2</v>
      </c>
      <c r="G26" s="49"/>
      <c r="H26" s="49"/>
    </row>
    <row r="27" spans="2:8" x14ac:dyDescent="0.15">
      <c r="B27" s="4"/>
      <c r="C27" s="117" t="s">
        <v>35</v>
      </c>
      <c r="D27" s="117"/>
      <c r="E27" s="117"/>
      <c r="F27" s="117"/>
      <c r="H27" s="95"/>
    </row>
    <row r="28" spans="2:8" x14ac:dyDescent="0.15">
      <c r="B28" s="30" t="s">
        <v>7</v>
      </c>
      <c r="C28" s="96"/>
      <c r="F28" s="91"/>
      <c r="G28" s="91"/>
      <c r="H28" s="91" t="s">
        <v>34</v>
      </c>
    </row>
    <row r="29" spans="2:8" x14ac:dyDescent="0.15">
      <c r="B29" s="92" t="s">
        <v>3</v>
      </c>
      <c r="C29" s="93" t="s">
        <v>21</v>
      </c>
      <c r="D29" s="114" t="s">
        <v>95</v>
      </c>
      <c r="E29" s="116"/>
      <c r="F29" s="93" t="s">
        <v>96</v>
      </c>
      <c r="G29" s="93" t="s">
        <v>97</v>
      </c>
      <c r="H29" s="93" t="s">
        <v>98</v>
      </c>
    </row>
    <row r="30" spans="2:8" ht="13.5" customHeight="1" x14ac:dyDescent="0.15">
      <c r="B30" s="92" t="s">
        <v>19</v>
      </c>
      <c r="C30" s="94" t="s">
        <v>9</v>
      </c>
      <c r="D30" s="94" t="s">
        <v>10</v>
      </c>
      <c r="E30" s="94" t="s">
        <v>11</v>
      </c>
      <c r="F30" s="94" t="s">
        <v>11</v>
      </c>
      <c r="G30" s="93" t="s">
        <v>23</v>
      </c>
      <c r="H30" s="93" t="s">
        <v>23</v>
      </c>
    </row>
    <row r="31" spans="2:8" ht="13.5" customHeight="1" x14ac:dyDescent="0.15">
      <c r="B31" s="1">
        <v>42836</v>
      </c>
      <c r="C31" s="18" t="s">
        <v>93</v>
      </c>
      <c r="D31" s="18" t="s">
        <v>93</v>
      </c>
      <c r="E31" s="18" t="s">
        <v>93</v>
      </c>
      <c r="F31" s="18" t="s">
        <v>93</v>
      </c>
      <c r="G31" s="49"/>
      <c r="H31" s="49"/>
    </row>
    <row r="32" spans="2:8" x14ac:dyDescent="0.15">
      <c r="B32" s="1">
        <v>42850</v>
      </c>
      <c r="C32" s="50"/>
      <c r="D32" s="18" t="s">
        <v>93</v>
      </c>
      <c r="E32" s="18" t="s">
        <v>93</v>
      </c>
      <c r="F32" s="18" t="s">
        <v>93</v>
      </c>
      <c r="G32" s="49"/>
      <c r="H32" s="49"/>
    </row>
    <row r="33" spans="2:8" x14ac:dyDescent="0.15">
      <c r="B33" s="1">
        <v>42864</v>
      </c>
      <c r="C33" s="50"/>
      <c r="D33" s="50"/>
      <c r="E33" s="50"/>
      <c r="F33" s="50"/>
      <c r="G33" s="49"/>
      <c r="H33" s="49"/>
    </row>
    <row r="34" spans="2:8" x14ac:dyDescent="0.15">
      <c r="B34" s="1">
        <v>42871</v>
      </c>
      <c r="C34" s="18" t="s">
        <v>93</v>
      </c>
      <c r="D34" s="18" t="s">
        <v>93</v>
      </c>
      <c r="E34" s="18" t="s">
        <v>93</v>
      </c>
      <c r="F34" s="18" t="s">
        <v>93</v>
      </c>
      <c r="G34" s="49"/>
      <c r="H34" s="49"/>
    </row>
    <row r="35" spans="2:8" x14ac:dyDescent="0.15">
      <c r="B35" s="1">
        <v>42878</v>
      </c>
      <c r="C35" s="50"/>
      <c r="D35" s="18" t="s">
        <v>94</v>
      </c>
      <c r="E35" s="18" t="s">
        <v>93</v>
      </c>
      <c r="F35" s="18" t="s">
        <v>93</v>
      </c>
      <c r="G35" s="49"/>
      <c r="H35" s="49"/>
    </row>
    <row r="36" spans="2:8" x14ac:dyDescent="0.15">
      <c r="B36" s="1">
        <v>42892</v>
      </c>
      <c r="C36" s="50"/>
      <c r="D36" s="18" t="s">
        <v>93</v>
      </c>
      <c r="E36" s="18" t="s">
        <v>93</v>
      </c>
      <c r="F36" s="18" t="s">
        <v>93</v>
      </c>
      <c r="G36" s="49"/>
      <c r="H36" s="49"/>
    </row>
    <row r="37" spans="2:8" x14ac:dyDescent="0.15">
      <c r="B37" s="1">
        <v>42906</v>
      </c>
      <c r="C37" s="50"/>
      <c r="D37" s="18" t="s">
        <v>29</v>
      </c>
      <c r="E37" s="18" t="s">
        <v>29</v>
      </c>
      <c r="F37" s="18" t="s">
        <v>29</v>
      </c>
      <c r="G37" s="49"/>
      <c r="H37" s="49"/>
    </row>
    <row r="38" spans="2:8" x14ac:dyDescent="0.15">
      <c r="B38" s="1">
        <v>42920</v>
      </c>
      <c r="C38" s="18" t="s">
        <v>29</v>
      </c>
      <c r="D38" s="18" t="s">
        <v>29</v>
      </c>
      <c r="E38" s="18" t="s">
        <v>29</v>
      </c>
      <c r="F38" s="18" t="s">
        <v>29</v>
      </c>
      <c r="G38" s="49"/>
      <c r="H38" s="49"/>
    </row>
    <row r="39" spans="2:8" x14ac:dyDescent="0.15">
      <c r="B39" s="1">
        <v>42934</v>
      </c>
      <c r="C39" s="49"/>
      <c r="D39" s="18" t="s">
        <v>29</v>
      </c>
      <c r="E39" s="49"/>
      <c r="F39" s="49"/>
      <c r="G39" s="49"/>
      <c r="H39" s="49"/>
    </row>
    <row r="40" spans="2:8" x14ac:dyDescent="0.15">
      <c r="B40" s="1">
        <v>42948</v>
      </c>
      <c r="C40" s="49"/>
      <c r="D40" s="49"/>
      <c r="E40" s="49"/>
      <c r="F40" s="18" t="s">
        <v>93</v>
      </c>
      <c r="G40" s="49"/>
      <c r="H40" s="49"/>
    </row>
    <row r="41" spans="2:8" x14ac:dyDescent="0.15">
      <c r="B41" s="1">
        <v>42983</v>
      </c>
      <c r="C41" s="49"/>
      <c r="D41" s="49"/>
      <c r="E41" s="49"/>
      <c r="F41" s="18" t="s">
        <v>29</v>
      </c>
      <c r="G41" s="49"/>
      <c r="H41" s="49"/>
    </row>
    <row r="42" spans="2:8" x14ac:dyDescent="0.15">
      <c r="B42" s="1">
        <v>43011</v>
      </c>
      <c r="C42" s="49"/>
      <c r="D42" s="49"/>
      <c r="E42" s="49"/>
      <c r="F42" s="18" t="s">
        <v>29</v>
      </c>
      <c r="G42" s="49"/>
      <c r="H42" s="49"/>
    </row>
    <row r="43" spans="2:8" x14ac:dyDescent="0.15">
      <c r="B43" s="1">
        <v>43046</v>
      </c>
      <c r="C43" s="49"/>
      <c r="D43" s="49"/>
      <c r="E43" s="49"/>
      <c r="F43" s="18" t="s">
        <v>29</v>
      </c>
      <c r="G43" s="18"/>
      <c r="H43" s="49"/>
    </row>
    <row r="44" spans="2:8" x14ac:dyDescent="0.15">
      <c r="B44" s="1">
        <v>43074</v>
      </c>
      <c r="C44" s="49"/>
      <c r="D44" s="49"/>
      <c r="E44" s="49"/>
      <c r="F44" s="18" t="s">
        <v>29</v>
      </c>
      <c r="G44" s="49"/>
      <c r="H44" s="49"/>
    </row>
    <row r="45" spans="2:8" x14ac:dyDescent="0.15">
      <c r="B45" s="1">
        <v>43116</v>
      </c>
      <c r="C45" s="49"/>
      <c r="D45" s="49"/>
      <c r="E45" s="18"/>
      <c r="F45" s="18" t="s">
        <v>29</v>
      </c>
      <c r="G45" s="49"/>
      <c r="H45" s="49"/>
    </row>
    <row r="46" spans="2:8" x14ac:dyDescent="0.15">
      <c r="B46" s="1">
        <v>43151</v>
      </c>
      <c r="C46" s="50"/>
      <c r="D46" s="49"/>
      <c r="E46" s="18" t="s">
        <v>29</v>
      </c>
      <c r="F46" s="18" t="s">
        <v>29</v>
      </c>
      <c r="G46" s="49"/>
      <c r="H46" s="49"/>
    </row>
    <row r="47" spans="2:8" x14ac:dyDescent="0.15">
      <c r="B47" s="1">
        <v>43172</v>
      </c>
      <c r="C47" s="50"/>
      <c r="D47" s="18" t="s">
        <v>29</v>
      </c>
      <c r="E47" s="18" t="s">
        <v>29</v>
      </c>
      <c r="F47" s="18" t="s">
        <v>29</v>
      </c>
      <c r="G47" s="49"/>
      <c r="H47" s="18"/>
    </row>
    <row r="48" spans="2:8" x14ac:dyDescent="0.15">
      <c r="B48" s="1">
        <v>43178</v>
      </c>
      <c r="C48" s="50"/>
      <c r="D48" s="50"/>
      <c r="E48" s="50"/>
      <c r="F48" s="50"/>
      <c r="G48" s="49"/>
      <c r="H48" s="18" t="s">
        <v>29</v>
      </c>
    </row>
    <row r="49" spans="2:8" x14ac:dyDescent="0.15">
      <c r="B49" s="1">
        <v>43186</v>
      </c>
      <c r="C49" s="50"/>
      <c r="D49" s="18" t="s">
        <v>29</v>
      </c>
      <c r="E49" s="18" t="s">
        <v>29</v>
      </c>
      <c r="F49" s="18" t="s">
        <v>29</v>
      </c>
      <c r="G49" s="49"/>
      <c r="H49" s="49"/>
    </row>
  </sheetData>
  <mergeCells count="4">
    <mergeCell ref="B1:H1"/>
    <mergeCell ref="C6:E6"/>
    <mergeCell ref="C27:F27"/>
    <mergeCell ref="D29:E29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4"/>
  <sheetViews>
    <sheetView workbookViewId="0">
      <selection activeCell="A13" sqref="A13"/>
    </sheetView>
  </sheetViews>
  <sheetFormatPr defaultRowHeight="13.5" x14ac:dyDescent="0.15"/>
  <cols>
    <col min="1" max="1" width="12.375" style="26" customWidth="1"/>
    <col min="2" max="2" width="9.625" style="26" customWidth="1"/>
    <col min="3" max="5" width="36.375" style="26" customWidth="1"/>
    <col min="6" max="6" width="34.625" style="26" customWidth="1"/>
    <col min="7" max="7" width="30.875" style="26" customWidth="1"/>
    <col min="8" max="16384" width="9" style="26"/>
  </cols>
  <sheetData>
    <row r="1" spans="2:5" ht="25.5" x14ac:dyDescent="0.15">
      <c r="B1" s="118" t="s">
        <v>38</v>
      </c>
      <c r="C1" s="118"/>
      <c r="D1" s="118"/>
      <c r="E1" s="118"/>
    </row>
    <row r="2" spans="2:5" ht="4.5" customHeight="1" x14ac:dyDescent="0.15">
      <c r="B2" s="7"/>
      <c r="C2" s="66"/>
      <c r="D2" s="66"/>
      <c r="E2" s="66"/>
    </row>
    <row r="3" spans="2:5" ht="14.25" thickBot="1" x14ac:dyDescent="0.2">
      <c r="B3" s="7" t="s">
        <v>12</v>
      </c>
      <c r="C3" s="7"/>
      <c r="D3" s="7" t="s">
        <v>17</v>
      </c>
      <c r="E3" s="7"/>
    </row>
    <row r="4" spans="2:5" ht="14.25" thickBot="1" x14ac:dyDescent="0.2">
      <c r="B4" s="67" t="s">
        <v>13</v>
      </c>
      <c r="C4" s="57" t="s">
        <v>66</v>
      </c>
      <c r="D4" s="58" t="s">
        <v>67</v>
      </c>
    </row>
    <row r="5" spans="2:5" ht="15" customHeight="1" x14ac:dyDescent="0.15">
      <c r="B5" s="56">
        <v>42836</v>
      </c>
      <c r="C5" s="68" t="s">
        <v>27</v>
      </c>
      <c r="D5" s="69" t="s">
        <v>68</v>
      </c>
    </row>
    <row r="6" spans="2:5" ht="15" customHeight="1" x14ac:dyDescent="0.15">
      <c r="B6" s="55">
        <v>42850</v>
      </c>
      <c r="C6" s="70" t="s">
        <v>39</v>
      </c>
      <c r="D6" s="71" t="s">
        <v>27</v>
      </c>
      <c r="E6" s="28"/>
    </row>
    <row r="7" spans="2:5" ht="15" customHeight="1" x14ac:dyDescent="0.15">
      <c r="B7" s="55">
        <v>42864</v>
      </c>
      <c r="C7" s="70" t="s">
        <v>68</v>
      </c>
      <c r="D7" s="71" t="s">
        <v>68</v>
      </c>
      <c r="E7" s="28"/>
    </row>
    <row r="8" spans="2:5" ht="15" customHeight="1" x14ac:dyDescent="0.15">
      <c r="B8" s="55">
        <v>42871</v>
      </c>
      <c r="C8" s="70" t="s">
        <v>69</v>
      </c>
      <c r="D8" s="71" t="s">
        <v>68</v>
      </c>
      <c r="E8" s="28"/>
    </row>
    <row r="9" spans="2:5" ht="15" customHeight="1" x14ac:dyDescent="0.15">
      <c r="B9" s="55">
        <v>42878</v>
      </c>
      <c r="C9" s="70" t="s">
        <v>27</v>
      </c>
      <c r="D9" s="71" t="s">
        <v>68</v>
      </c>
    </row>
    <row r="10" spans="2:5" ht="15" customHeight="1" x14ac:dyDescent="0.15">
      <c r="B10" s="55">
        <v>42892</v>
      </c>
      <c r="C10" s="70" t="s">
        <v>68</v>
      </c>
      <c r="D10" s="71" t="s">
        <v>27</v>
      </c>
    </row>
    <row r="11" spans="2:5" ht="15" customHeight="1" x14ac:dyDescent="0.15">
      <c r="B11" s="55">
        <v>42906</v>
      </c>
      <c r="C11" s="70" t="s">
        <v>40</v>
      </c>
      <c r="D11" s="71" t="s">
        <v>27</v>
      </c>
    </row>
    <row r="12" spans="2:5" ht="15" customHeight="1" x14ac:dyDescent="0.15">
      <c r="B12" s="55">
        <v>42920</v>
      </c>
      <c r="C12" s="70" t="s">
        <v>70</v>
      </c>
      <c r="D12" s="71" t="s">
        <v>41</v>
      </c>
    </row>
    <row r="13" spans="2:5" ht="15" customHeight="1" thickBot="1" x14ac:dyDescent="0.2">
      <c r="B13" s="63">
        <v>42934</v>
      </c>
      <c r="C13" s="72" t="s">
        <v>29</v>
      </c>
      <c r="D13" s="73" t="s">
        <v>29</v>
      </c>
      <c r="E13" s="47"/>
    </row>
    <row r="14" spans="2:5" ht="15" customHeight="1" x14ac:dyDescent="0.15">
      <c r="B14" s="4"/>
      <c r="C14" s="27"/>
      <c r="D14" s="29"/>
      <c r="E14" s="28"/>
    </row>
    <row r="15" spans="2:5" ht="15" customHeight="1" thickBot="1" x14ac:dyDescent="0.2">
      <c r="B15" s="7" t="s">
        <v>14</v>
      </c>
      <c r="C15" s="7"/>
      <c r="D15" s="7"/>
      <c r="E15" s="7"/>
    </row>
    <row r="16" spans="2:5" ht="15" customHeight="1" thickBot="1" x14ac:dyDescent="0.2">
      <c r="B16" s="74" t="s">
        <v>13</v>
      </c>
      <c r="C16" s="61" t="s">
        <v>42</v>
      </c>
      <c r="D16" s="58" t="s">
        <v>43</v>
      </c>
      <c r="E16" s="7"/>
    </row>
    <row r="17" spans="2:6" ht="15" customHeight="1" x14ac:dyDescent="0.15">
      <c r="B17" s="75">
        <v>42836</v>
      </c>
      <c r="C17" s="76" t="s">
        <v>71</v>
      </c>
      <c r="D17" s="77" t="s">
        <v>44</v>
      </c>
      <c r="E17" s="7"/>
    </row>
    <row r="18" spans="2:6" ht="15" customHeight="1" x14ac:dyDescent="0.15">
      <c r="B18" s="59">
        <v>42850</v>
      </c>
      <c r="C18" s="70" t="s">
        <v>45</v>
      </c>
      <c r="D18" s="71" t="s">
        <v>72</v>
      </c>
      <c r="E18" s="7"/>
    </row>
    <row r="19" spans="2:6" ht="15" customHeight="1" x14ac:dyDescent="0.15">
      <c r="B19" s="59">
        <v>42865</v>
      </c>
      <c r="C19" s="70" t="s">
        <v>39</v>
      </c>
      <c r="D19" s="71" t="s">
        <v>39</v>
      </c>
      <c r="E19" s="7"/>
    </row>
    <row r="20" spans="2:6" ht="15" customHeight="1" x14ac:dyDescent="0.15">
      <c r="B20" s="59">
        <v>42871</v>
      </c>
      <c r="C20" s="70" t="s">
        <v>39</v>
      </c>
      <c r="D20" s="71" t="s">
        <v>39</v>
      </c>
      <c r="E20" s="7"/>
    </row>
    <row r="21" spans="2:6" ht="15" customHeight="1" x14ac:dyDescent="0.15">
      <c r="B21" s="59">
        <v>42878</v>
      </c>
      <c r="C21" s="70" t="s">
        <v>73</v>
      </c>
      <c r="D21" s="71" t="s">
        <v>45</v>
      </c>
      <c r="E21" s="7"/>
    </row>
    <row r="22" spans="2:6" ht="15" customHeight="1" x14ac:dyDescent="0.15">
      <c r="B22" s="59">
        <v>42892</v>
      </c>
      <c r="C22" s="70" t="s">
        <v>39</v>
      </c>
      <c r="D22" s="71" t="s">
        <v>39</v>
      </c>
      <c r="E22" s="7"/>
    </row>
    <row r="23" spans="2:6" ht="15" customHeight="1" x14ac:dyDescent="0.15">
      <c r="B23" s="59">
        <v>42906</v>
      </c>
      <c r="C23" s="70" t="s">
        <v>39</v>
      </c>
      <c r="D23" s="71" t="s">
        <v>39</v>
      </c>
      <c r="E23" s="7"/>
    </row>
    <row r="24" spans="2:6" ht="15" customHeight="1" x14ac:dyDescent="0.15">
      <c r="B24" s="59">
        <v>42920</v>
      </c>
      <c r="C24" s="78" t="s">
        <v>29</v>
      </c>
      <c r="D24" s="79" t="s">
        <v>29</v>
      </c>
      <c r="E24" s="7"/>
    </row>
    <row r="25" spans="2:6" ht="15" customHeight="1" x14ac:dyDescent="0.15">
      <c r="B25" s="59">
        <v>42934</v>
      </c>
      <c r="C25" s="78" t="s">
        <v>74</v>
      </c>
      <c r="D25" s="79" t="s">
        <v>75</v>
      </c>
      <c r="E25" s="7"/>
    </row>
    <row r="26" spans="2:6" ht="15" customHeight="1" x14ac:dyDescent="0.15">
      <c r="B26" s="60">
        <v>43151</v>
      </c>
      <c r="C26" s="70" t="s">
        <v>29</v>
      </c>
      <c r="D26" s="71" t="s">
        <v>29</v>
      </c>
      <c r="E26" s="7"/>
    </row>
    <row r="27" spans="2:6" ht="15" customHeight="1" x14ac:dyDescent="0.15">
      <c r="B27" s="59">
        <v>43172</v>
      </c>
      <c r="C27" s="70" t="s">
        <v>44</v>
      </c>
      <c r="D27" s="71" t="s">
        <v>76</v>
      </c>
      <c r="E27" s="7"/>
    </row>
    <row r="28" spans="2:6" ht="15" customHeight="1" thickBot="1" x14ac:dyDescent="0.2">
      <c r="B28" s="64">
        <v>43186</v>
      </c>
      <c r="C28" s="87" t="s">
        <v>77</v>
      </c>
      <c r="D28" s="88" t="s">
        <v>77</v>
      </c>
      <c r="E28" s="7"/>
    </row>
    <row r="29" spans="2:6" ht="15" customHeight="1" x14ac:dyDescent="0.15">
      <c r="B29" s="80"/>
      <c r="C29" s="66"/>
      <c r="D29" s="66"/>
      <c r="E29" s="7"/>
    </row>
    <row r="30" spans="2:6" ht="15" customHeight="1" thickBot="1" x14ac:dyDescent="0.2">
      <c r="B30" s="7" t="s">
        <v>15</v>
      </c>
      <c r="C30" s="7"/>
      <c r="D30" s="7"/>
      <c r="E30" s="7"/>
    </row>
    <row r="31" spans="2:6" ht="15" customHeight="1" thickBot="1" x14ac:dyDescent="0.2">
      <c r="B31" s="74" t="s">
        <v>13</v>
      </c>
      <c r="C31" s="61" t="s">
        <v>42</v>
      </c>
      <c r="D31" s="62" t="s">
        <v>46</v>
      </c>
      <c r="E31" s="58" t="s">
        <v>78</v>
      </c>
      <c r="F31" s="28"/>
    </row>
    <row r="32" spans="2:6" ht="15" customHeight="1" x14ac:dyDescent="0.15">
      <c r="B32" s="75">
        <v>42836</v>
      </c>
      <c r="C32" s="76" t="s">
        <v>47</v>
      </c>
      <c r="D32" s="81" t="s">
        <v>79</v>
      </c>
      <c r="E32" s="77" t="s">
        <v>47</v>
      </c>
      <c r="F32" s="28"/>
    </row>
    <row r="33" spans="2:6" ht="15" customHeight="1" x14ac:dyDescent="0.15">
      <c r="B33" s="59">
        <v>42850</v>
      </c>
      <c r="C33" s="70" t="s">
        <v>45</v>
      </c>
      <c r="D33" s="82" t="s">
        <v>80</v>
      </c>
      <c r="E33" s="71" t="s">
        <v>39</v>
      </c>
      <c r="F33" s="28"/>
    </row>
    <row r="34" spans="2:6" ht="15" customHeight="1" x14ac:dyDescent="0.15">
      <c r="B34" s="59">
        <v>42864</v>
      </c>
      <c r="C34" s="70" t="s">
        <v>48</v>
      </c>
      <c r="D34" s="82" t="s">
        <v>48</v>
      </c>
      <c r="E34" s="71" t="s">
        <v>39</v>
      </c>
      <c r="F34" s="28"/>
    </row>
    <row r="35" spans="2:6" ht="15" customHeight="1" x14ac:dyDescent="0.15">
      <c r="B35" s="59">
        <v>42871</v>
      </c>
      <c r="C35" s="70" t="s">
        <v>81</v>
      </c>
      <c r="D35" s="83" t="s">
        <v>49</v>
      </c>
      <c r="E35" s="71" t="s">
        <v>39</v>
      </c>
      <c r="F35" s="28"/>
    </row>
    <row r="36" spans="2:6" ht="15" customHeight="1" x14ac:dyDescent="0.15">
      <c r="B36" s="59">
        <v>42878</v>
      </c>
      <c r="C36" s="70" t="s">
        <v>50</v>
      </c>
      <c r="D36" s="82" t="s">
        <v>48</v>
      </c>
      <c r="E36" s="71" t="s">
        <v>39</v>
      </c>
      <c r="F36" s="28"/>
    </row>
    <row r="37" spans="2:6" ht="15" customHeight="1" x14ac:dyDescent="0.15">
      <c r="B37" s="59">
        <v>42892</v>
      </c>
      <c r="C37" s="70" t="s">
        <v>82</v>
      </c>
      <c r="D37" s="82" t="s">
        <v>48</v>
      </c>
      <c r="E37" s="71" t="s">
        <v>48</v>
      </c>
      <c r="F37" s="28"/>
    </row>
    <row r="38" spans="2:6" ht="15" customHeight="1" x14ac:dyDescent="0.15">
      <c r="B38" s="59">
        <v>42906</v>
      </c>
      <c r="C38" s="70" t="s">
        <v>51</v>
      </c>
      <c r="D38" s="82" t="s">
        <v>48</v>
      </c>
      <c r="E38" s="71" t="s">
        <v>52</v>
      </c>
      <c r="F38" s="28"/>
    </row>
    <row r="39" spans="2:6" ht="15" customHeight="1" x14ac:dyDescent="0.15">
      <c r="B39" s="59">
        <v>42920</v>
      </c>
      <c r="C39" s="70" t="s">
        <v>82</v>
      </c>
      <c r="D39" s="82" t="s">
        <v>48</v>
      </c>
      <c r="E39" s="71" t="s">
        <v>52</v>
      </c>
      <c r="F39" s="28"/>
    </row>
    <row r="40" spans="2:6" ht="15" customHeight="1" x14ac:dyDescent="0.15">
      <c r="B40" s="59">
        <v>42934</v>
      </c>
      <c r="C40" s="70" t="s">
        <v>39</v>
      </c>
      <c r="D40" s="82" t="s">
        <v>39</v>
      </c>
      <c r="E40" s="71" t="s">
        <v>39</v>
      </c>
      <c r="F40" s="28"/>
    </row>
    <row r="41" spans="2:6" ht="15" customHeight="1" x14ac:dyDescent="0.15">
      <c r="B41" s="59">
        <v>42948</v>
      </c>
      <c r="C41" s="70" t="s">
        <v>39</v>
      </c>
      <c r="D41" s="82" t="s">
        <v>39</v>
      </c>
      <c r="E41" s="71" t="s">
        <v>39</v>
      </c>
      <c r="F41" s="28"/>
    </row>
    <row r="42" spans="2:6" ht="15" customHeight="1" x14ac:dyDescent="0.15">
      <c r="B42" s="59">
        <v>42983</v>
      </c>
      <c r="C42" s="70" t="s">
        <v>53</v>
      </c>
      <c r="D42" s="82" t="s">
        <v>83</v>
      </c>
      <c r="E42" s="71" t="s">
        <v>39</v>
      </c>
      <c r="F42" s="28"/>
    </row>
    <row r="43" spans="2:6" ht="15" customHeight="1" x14ac:dyDescent="0.15">
      <c r="B43" s="59">
        <v>43011</v>
      </c>
      <c r="C43" s="70" t="s">
        <v>39</v>
      </c>
      <c r="D43" s="82" t="s">
        <v>54</v>
      </c>
      <c r="E43" s="71" t="s">
        <v>39</v>
      </c>
      <c r="F43" s="28"/>
    </row>
    <row r="44" spans="2:6" ht="15" customHeight="1" x14ac:dyDescent="0.15">
      <c r="B44" s="59">
        <v>43046</v>
      </c>
      <c r="C44" s="68" t="s">
        <v>55</v>
      </c>
      <c r="D44" s="82" t="s">
        <v>55</v>
      </c>
      <c r="E44" s="71" t="s">
        <v>44</v>
      </c>
      <c r="F44" s="28"/>
    </row>
    <row r="45" spans="2:6" ht="15" customHeight="1" x14ac:dyDescent="0.15">
      <c r="B45" s="59">
        <v>43076</v>
      </c>
      <c r="C45" s="70" t="s">
        <v>84</v>
      </c>
      <c r="D45" s="82" t="s">
        <v>29</v>
      </c>
      <c r="E45" s="71" t="s">
        <v>29</v>
      </c>
      <c r="F45" s="28"/>
    </row>
    <row r="46" spans="2:6" ht="15" customHeight="1" x14ac:dyDescent="0.15">
      <c r="B46" s="59">
        <v>43116</v>
      </c>
      <c r="C46" s="68" t="s">
        <v>39</v>
      </c>
      <c r="D46" s="82" t="s">
        <v>29</v>
      </c>
      <c r="E46" s="71" t="s">
        <v>29</v>
      </c>
      <c r="F46" s="28"/>
    </row>
    <row r="47" spans="2:6" ht="15" customHeight="1" x14ac:dyDescent="0.15">
      <c r="B47" s="59">
        <v>43151</v>
      </c>
      <c r="C47" s="70" t="s">
        <v>85</v>
      </c>
      <c r="D47" s="82" t="s">
        <v>56</v>
      </c>
      <c r="E47" s="71" t="s">
        <v>86</v>
      </c>
      <c r="F47" s="28"/>
    </row>
    <row r="48" spans="2:6" ht="15" customHeight="1" x14ac:dyDescent="0.15">
      <c r="B48" s="59">
        <v>43168</v>
      </c>
      <c r="C48" s="70" t="s">
        <v>87</v>
      </c>
      <c r="D48" s="82" t="s">
        <v>88</v>
      </c>
      <c r="E48" s="71" t="s">
        <v>57</v>
      </c>
      <c r="F48" s="28"/>
    </row>
    <row r="49" spans="2:7" ht="15" customHeight="1" thickBot="1" x14ac:dyDescent="0.2">
      <c r="B49" s="64">
        <v>43186</v>
      </c>
      <c r="C49" s="87" t="s">
        <v>58</v>
      </c>
      <c r="D49" s="89" t="s">
        <v>39</v>
      </c>
      <c r="E49" s="88" t="s">
        <v>39</v>
      </c>
      <c r="F49" s="28"/>
    </row>
    <row r="50" spans="2:7" x14ac:dyDescent="0.15">
      <c r="B50" s="47"/>
      <c r="C50" s="27"/>
      <c r="D50" s="47"/>
      <c r="E50" s="47"/>
    </row>
    <row r="51" spans="2:7" x14ac:dyDescent="0.15">
      <c r="B51" s="47"/>
      <c r="C51" s="84" t="s">
        <v>59</v>
      </c>
      <c r="D51" s="45"/>
      <c r="E51" s="48"/>
    </row>
    <row r="52" spans="2:7" ht="15" x14ac:dyDescent="0.15">
      <c r="B52" s="47"/>
      <c r="C52" s="84" t="s">
        <v>60</v>
      </c>
      <c r="D52" s="45"/>
      <c r="E52" s="90"/>
      <c r="F52" s="90"/>
      <c r="G52" s="90"/>
    </row>
    <row r="53" spans="2:7" x14ac:dyDescent="0.15">
      <c r="B53" s="47"/>
      <c r="C53" s="85" t="s">
        <v>61</v>
      </c>
      <c r="D53" s="45"/>
      <c r="E53" s="48"/>
    </row>
    <row r="54" spans="2:7" x14ac:dyDescent="0.15">
      <c r="B54" s="47"/>
      <c r="C54" s="86" t="s">
        <v>62</v>
      </c>
      <c r="D54" s="48"/>
      <c r="E54" s="48"/>
    </row>
    <row r="55" spans="2:7" x14ac:dyDescent="0.15">
      <c r="B55" s="47"/>
      <c r="C55" s="84" t="s">
        <v>166</v>
      </c>
      <c r="D55" s="48"/>
      <c r="E55" s="48"/>
    </row>
    <row r="56" spans="2:7" x14ac:dyDescent="0.15">
      <c r="B56" s="47"/>
      <c r="C56" s="84" t="s">
        <v>167</v>
      </c>
      <c r="D56" s="48"/>
      <c r="E56" s="48"/>
    </row>
    <row r="57" spans="2:7" x14ac:dyDescent="0.15">
      <c r="C57" s="84" t="s">
        <v>168</v>
      </c>
      <c r="D57" s="48"/>
      <c r="E57" s="46"/>
    </row>
    <row r="58" spans="2:7" x14ac:dyDescent="0.15">
      <c r="C58" s="84" t="s">
        <v>169</v>
      </c>
      <c r="D58" s="47"/>
    </row>
    <row r="59" spans="2:7" x14ac:dyDescent="0.15">
      <c r="C59" s="84" t="s">
        <v>63</v>
      </c>
    </row>
    <row r="60" spans="2:7" x14ac:dyDescent="0.15">
      <c r="C60" s="84" t="s">
        <v>64</v>
      </c>
    </row>
    <row r="61" spans="2:7" x14ac:dyDescent="0.15">
      <c r="C61" s="84" t="s">
        <v>65</v>
      </c>
    </row>
    <row r="62" spans="2:7" x14ac:dyDescent="0.15">
      <c r="C62" s="84" t="s">
        <v>170</v>
      </c>
      <c r="D62" s="47"/>
    </row>
    <row r="63" spans="2:7" x14ac:dyDescent="0.15">
      <c r="C63" s="84" t="s">
        <v>171</v>
      </c>
      <c r="D63" s="47"/>
    </row>
    <row r="64" spans="2:7" x14ac:dyDescent="0.15">
      <c r="C64" s="84" t="s">
        <v>172</v>
      </c>
      <c r="D64" s="47"/>
    </row>
  </sheetData>
  <mergeCells count="1">
    <mergeCell ref="B1:E1"/>
  </mergeCells>
  <phoneticPr fontId="1"/>
  <pageMargins left="0.59055118110236227" right="0.23622047244094491" top="0.74803149606299213" bottom="0.74803149606299213" header="0.31496062992125984" footer="0.31496062992125984"/>
  <pageSetup paperSize="9" scale="7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H29海象</vt:lpstr>
      <vt:lpstr>H29貝毒検査</vt:lpstr>
      <vt:lpstr>H29プランクトン</vt:lpstr>
      <vt:lpstr>H29プランクトン!Print_Area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yanagi</dc:creator>
  <cp:lastModifiedBy>Windows ユーザー</cp:lastModifiedBy>
  <cp:lastPrinted>2017-03-29T07:02:00Z</cp:lastPrinted>
  <dcterms:created xsi:type="dcterms:W3CDTF">2003-12-07T16:09:25Z</dcterms:created>
  <dcterms:modified xsi:type="dcterms:W3CDTF">2019-06-10T02:54:42Z</dcterms:modified>
</cp:coreProperties>
</file>