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00966\Documents\"/>
    </mc:Choice>
  </mc:AlternateContent>
  <bookViews>
    <workbookView xWindow="0" yWindow="0" windowWidth="20490" windowHeight="7530"/>
  </bookViews>
  <sheets>
    <sheet name="別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1" l="1"/>
  <c r="Q16" i="1"/>
  <c r="Q14" i="1"/>
  <c r="Q12" i="1"/>
  <c r="Q10" i="1"/>
  <c r="Q8" i="1"/>
  <c r="Q6" i="1"/>
  <c r="Q4" i="1"/>
</calcChain>
</file>

<file path=xl/sharedStrings.xml><?xml version="1.0" encoding="utf-8"?>
<sst xmlns="http://schemas.openxmlformats.org/spreadsheetml/2006/main" count="73" uniqueCount="54">
  <si>
    <r>
      <t>表１　高津川水系におけるゴギ（</t>
    </r>
    <r>
      <rPr>
        <i/>
        <sz val="11"/>
        <color theme="1"/>
        <rFont val="游ゴシック"/>
        <family val="3"/>
        <charset val="128"/>
        <scheme val="minor"/>
      </rPr>
      <t>Salvrinus leucomaenisu imbrius</t>
    </r>
    <r>
      <rPr>
        <sz val="11"/>
        <color theme="1"/>
        <rFont val="游ゴシック"/>
        <family val="2"/>
        <charset val="128"/>
        <scheme val="minor"/>
      </rPr>
      <t>）の生息状況（全長と生息密度）と生息環境</t>
    </r>
    <rPh sb="0" eb="1">
      <t>ヒョウ</t>
    </rPh>
    <rPh sb="3" eb="5">
      <t>タカツ</t>
    </rPh>
    <rPh sb="5" eb="6">
      <t>ガワ</t>
    </rPh>
    <rPh sb="6" eb="8">
      <t>スイケイ</t>
    </rPh>
    <rPh sb="47" eb="49">
      <t>セイソク</t>
    </rPh>
    <rPh sb="49" eb="51">
      <t>ジョウキョウ</t>
    </rPh>
    <rPh sb="52" eb="54">
      <t>ゼンチョウ</t>
    </rPh>
    <rPh sb="55" eb="57">
      <t>セイソク</t>
    </rPh>
    <rPh sb="57" eb="59">
      <t>ミツド</t>
    </rPh>
    <rPh sb="61" eb="63">
      <t>セイソク</t>
    </rPh>
    <rPh sb="63" eb="65">
      <t>カンキョウ</t>
    </rPh>
    <phoneticPr fontId="1"/>
  </si>
  <si>
    <t>水系</t>
    <rPh sb="0" eb="2">
      <t>スイケイ</t>
    </rPh>
    <phoneticPr fontId="1"/>
  </si>
  <si>
    <t>支流名</t>
    <rPh sb="0" eb="2">
      <t>シリュウ</t>
    </rPh>
    <rPh sb="2" eb="3">
      <t>メイ</t>
    </rPh>
    <phoneticPr fontId="1"/>
  </si>
  <si>
    <t>管理区分</t>
    <rPh sb="0" eb="2">
      <t>カンリ</t>
    </rPh>
    <rPh sb="2" eb="4">
      <t>クブン</t>
    </rPh>
    <phoneticPr fontId="1"/>
  </si>
  <si>
    <t>調査日</t>
    <rPh sb="0" eb="2">
      <t>チョウサ</t>
    </rPh>
    <rPh sb="2" eb="3">
      <t>ビ</t>
    </rPh>
    <phoneticPr fontId="1"/>
  </si>
  <si>
    <t>水温（℃）</t>
    <rPh sb="0" eb="2">
      <t>スイオン</t>
    </rPh>
    <phoneticPr fontId="1"/>
  </si>
  <si>
    <t>標高（ｍ）</t>
    <rPh sb="0" eb="2">
      <t>ヒョウコウ</t>
    </rPh>
    <phoneticPr fontId="1"/>
  </si>
  <si>
    <t>調査距離（ｍ）</t>
    <rPh sb="0" eb="2">
      <t>チョウサ</t>
    </rPh>
    <rPh sb="2" eb="4">
      <t>キョリ</t>
    </rPh>
    <phoneticPr fontId="1"/>
  </si>
  <si>
    <t>平均流れ幅（ｍ）</t>
    <rPh sb="0" eb="2">
      <t>ヘイキン</t>
    </rPh>
    <rPh sb="2" eb="3">
      <t>ナガ</t>
    </rPh>
    <rPh sb="4" eb="5">
      <t>ハバ</t>
    </rPh>
    <phoneticPr fontId="1"/>
  </si>
  <si>
    <t>面積（㎡）</t>
    <rPh sb="0" eb="2">
      <t>メンセキ</t>
    </rPh>
    <phoneticPr fontId="1"/>
  </si>
  <si>
    <r>
      <t>河川形態の区分</t>
    </r>
    <r>
      <rPr>
        <vertAlign val="superscript"/>
        <sz val="11"/>
        <color theme="1"/>
        <rFont val="游ゴシック"/>
        <family val="3"/>
        <charset val="128"/>
        <scheme val="minor"/>
      </rPr>
      <t>※１</t>
    </r>
    <rPh sb="0" eb="2">
      <t>カセン</t>
    </rPh>
    <rPh sb="2" eb="4">
      <t>ケイタイ</t>
    </rPh>
    <rPh sb="5" eb="7">
      <t>クブン</t>
    </rPh>
    <phoneticPr fontId="1"/>
  </si>
  <si>
    <r>
      <t>渓畔林の有無と種類</t>
    </r>
    <r>
      <rPr>
        <vertAlign val="superscript"/>
        <sz val="11"/>
        <color theme="1"/>
        <rFont val="游ゴシック"/>
        <family val="3"/>
        <charset val="128"/>
        <scheme val="minor"/>
      </rPr>
      <t>※２</t>
    </r>
    <rPh sb="0" eb="3">
      <t>ケイハンリン</t>
    </rPh>
    <rPh sb="4" eb="6">
      <t>ウム</t>
    </rPh>
    <rPh sb="7" eb="9">
      <t>シュルイ</t>
    </rPh>
    <phoneticPr fontId="1"/>
  </si>
  <si>
    <t>その他の魚種</t>
    <rPh sb="2" eb="3">
      <t>タ</t>
    </rPh>
    <rPh sb="4" eb="6">
      <t>ギョシュ</t>
    </rPh>
    <phoneticPr fontId="1"/>
  </si>
  <si>
    <t>平均全長（㎜）</t>
    <rPh sb="0" eb="2">
      <t>ヘイキン</t>
    </rPh>
    <rPh sb="2" eb="4">
      <t>ゼンチョウ</t>
    </rPh>
    <phoneticPr fontId="1"/>
  </si>
  <si>
    <t>最小（㎜）</t>
    <rPh sb="0" eb="2">
      <t>サイショウ</t>
    </rPh>
    <phoneticPr fontId="1"/>
  </si>
  <si>
    <t>最大（㎜）</t>
    <rPh sb="0" eb="2">
      <t>サイダイ</t>
    </rPh>
    <phoneticPr fontId="1"/>
  </si>
  <si>
    <t>採捕個体数</t>
    <rPh sb="0" eb="2">
      <t>サイホ</t>
    </rPh>
    <rPh sb="2" eb="5">
      <t>コタイスウ</t>
    </rPh>
    <phoneticPr fontId="1"/>
  </si>
  <si>
    <t>生息密度（ind/㎡）</t>
    <rPh sb="0" eb="2">
      <t>セイソク</t>
    </rPh>
    <rPh sb="2" eb="4">
      <t>ミツド</t>
    </rPh>
    <phoneticPr fontId="1"/>
  </si>
  <si>
    <t>高津川</t>
    <rPh sb="0" eb="2">
      <t>タカツ</t>
    </rPh>
    <rPh sb="2" eb="3">
      <t>ガワ</t>
    </rPh>
    <phoneticPr fontId="1"/>
  </si>
  <si>
    <t>鹿足河内川</t>
    <rPh sb="0" eb="2">
      <t>カノアシ</t>
    </rPh>
    <rPh sb="2" eb="4">
      <t>カワウチ</t>
    </rPh>
    <rPh sb="4" eb="5">
      <t>カワ</t>
    </rPh>
    <phoneticPr fontId="1"/>
  </si>
  <si>
    <t>遊漁区</t>
    <rPh sb="0" eb="2">
      <t>ユウギョ</t>
    </rPh>
    <rPh sb="2" eb="3">
      <t>ク</t>
    </rPh>
    <phoneticPr fontId="1"/>
  </si>
  <si>
    <t>5.8±1.4</t>
    <phoneticPr fontId="1"/>
  </si>
  <si>
    <t>Aa</t>
    <phoneticPr fontId="1"/>
  </si>
  <si>
    <t>針葉樹と落葉広葉樹の
混淆林</t>
    <rPh sb="0" eb="3">
      <t>シンヨウジュ</t>
    </rPh>
    <rPh sb="4" eb="6">
      <t>ラクヨウ</t>
    </rPh>
    <rPh sb="6" eb="9">
      <t>コウヨウジュ</t>
    </rPh>
    <rPh sb="11" eb="12">
      <t>マ</t>
    </rPh>
    <rPh sb="12" eb="13">
      <t>マジル</t>
    </rPh>
    <rPh sb="13" eb="14">
      <t>ハヤシ</t>
    </rPh>
    <phoneticPr fontId="1"/>
  </si>
  <si>
    <t>タカハヤ、ヤマメ</t>
    <phoneticPr fontId="1"/>
  </si>
  <si>
    <t>蓼野川</t>
    <rPh sb="0" eb="2">
      <t>タデノ</t>
    </rPh>
    <rPh sb="2" eb="3">
      <t>カワ</t>
    </rPh>
    <phoneticPr fontId="1"/>
  </si>
  <si>
    <t>3.4±0.6</t>
    <phoneticPr fontId="1"/>
  </si>
  <si>
    <t>Aa</t>
    <phoneticPr fontId="1"/>
  </si>
  <si>
    <t>なし</t>
    <phoneticPr fontId="1"/>
  </si>
  <si>
    <t>福川川支流</t>
    <rPh sb="0" eb="2">
      <t>フクカワ</t>
    </rPh>
    <rPh sb="2" eb="3">
      <t>カワ</t>
    </rPh>
    <rPh sb="3" eb="5">
      <t>シリュウ</t>
    </rPh>
    <phoneticPr fontId="1"/>
  </si>
  <si>
    <t>禁漁区</t>
    <rPh sb="0" eb="2">
      <t>キンリョウ</t>
    </rPh>
    <rPh sb="2" eb="3">
      <t>ク</t>
    </rPh>
    <phoneticPr fontId="1"/>
  </si>
  <si>
    <t>3.5±0.7</t>
    <phoneticPr fontId="1"/>
  </si>
  <si>
    <t>Aa-Bb
移行型</t>
    <rPh sb="6" eb="8">
      <t>イコウ</t>
    </rPh>
    <rPh sb="8" eb="9">
      <t>ガタ</t>
    </rPh>
    <phoneticPr fontId="1"/>
  </si>
  <si>
    <t>落葉広葉樹林</t>
    <rPh sb="0" eb="2">
      <t>ラクヨウ</t>
    </rPh>
    <rPh sb="2" eb="4">
      <t>コウヨウ</t>
    </rPh>
    <rPh sb="4" eb="6">
      <t>ジュリン</t>
    </rPh>
    <phoneticPr fontId="1"/>
  </si>
  <si>
    <t>タカハヤ、ヤマメ</t>
  </si>
  <si>
    <t>右ヶ谷川</t>
    <rPh sb="3" eb="4">
      <t>カワ</t>
    </rPh>
    <phoneticPr fontId="1"/>
  </si>
  <si>
    <t>3.2±0.8</t>
    <phoneticPr fontId="1"/>
  </si>
  <si>
    <t>Aa</t>
  </si>
  <si>
    <t>小峰谷川</t>
    <rPh sb="0" eb="2">
      <t>コミネ</t>
    </rPh>
    <rPh sb="2" eb="3">
      <t>ダニ</t>
    </rPh>
    <rPh sb="3" eb="4">
      <t>カワ</t>
    </rPh>
    <phoneticPr fontId="1"/>
  </si>
  <si>
    <t>横道川</t>
    <rPh sb="0" eb="1">
      <t>ヨコ</t>
    </rPh>
    <rPh sb="1" eb="2">
      <t>ミチ</t>
    </rPh>
    <rPh sb="2" eb="3">
      <t>カワ</t>
    </rPh>
    <phoneticPr fontId="1"/>
  </si>
  <si>
    <t>3.3±0.8</t>
    <phoneticPr fontId="1"/>
  </si>
  <si>
    <t>落葉広葉樹林 一部竹
水際一部にツルヨシ</t>
    <rPh sb="0" eb="2">
      <t>ラクヨウ</t>
    </rPh>
    <rPh sb="2" eb="4">
      <t>コウヨウ</t>
    </rPh>
    <rPh sb="4" eb="6">
      <t>ジュリン</t>
    </rPh>
    <rPh sb="7" eb="9">
      <t>イチブ</t>
    </rPh>
    <rPh sb="9" eb="10">
      <t>タケ</t>
    </rPh>
    <rPh sb="13" eb="15">
      <t>イチブ</t>
    </rPh>
    <phoneticPr fontId="1"/>
  </si>
  <si>
    <t>横道川支流</t>
    <rPh sb="0" eb="2">
      <t>ヨコミチ</t>
    </rPh>
    <rPh sb="2" eb="3">
      <t>ガワ</t>
    </rPh>
    <rPh sb="3" eb="5">
      <t>シリュウ</t>
    </rPh>
    <phoneticPr fontId="1"/>
  </si>
  <si>
    <t>4.2±0.8</t>
    <phoneticPr fontId="1"/>
  </si>
  <si>
    <t>芦谷川</t>
    <rPh sb="0" eb="2">
      <t>アシダニ</t>
    </rPh>
    <rPh sb="2" eb="3">
      <t>カワ</t>
    </rPh>
    <phoneticPr fontId="1"/>
  </si>
  <si>
    <t>高尻川</t>
    <rPh sb="0" eb="2">
      <t>タカジリ</t>
    </rPh>
    <rPh sb="2" eb="3">
      <t>カワ</t>
    </rPh>
    <phoneticPr fontId="1"/>
  </si>
  <si>
    <t>3.5±0.6</t>
    <phoneticPr fontId="1"/>
  </si>
  <si>
    <t>針葉樹と落葉広葉樹の混淆林　水際にツルヨシ繁茂</t>
    <rPh sb="0" eb="3">
      <t>シンヨウジュ</t>
    </rPh>
    <rPh sb="4" eb="6">
      <t>ラクヨウ</t>
    </rPh>
    <rPh sb="6" eb="9">
      <t>コウヨウジュ</t>
    </rPh>
    <rPh sb="10" eb="11">
      <t>マ</t>
    </rPh>
    <rPh sb="11" eb="12">
      <t>マジル</t>
    </rPh>
    <rPh sb="12" eb="13">
      <t>ハヤシ</t>
    </rPh>
    <rPh sb="14" eb="16">
      <t>ミズギワ</t>
    </rPh>
    <rPh sb="21" eb="23">
      <t>ハンモ</t>
    </rPh>
    <phoneticPr fontId="1"/>
  </si>
  <si>
    <t>高尻川支流</t>
    <rPh sb="0" eb="2">
      <t>タカジリ</t>
    </rPh>
    <rPh sb="2" eb="3">
      <t>ガワ</t>
    </rPh>
    <rPh sb="3" eb="5">
      <t>シリュウ</t>
    </rPh>
    <phoneticPr fontId="1"/>
  </si>
  <si>
    <t>3.2±0.5</t>
    <phoneticPr fontId="1"/>
  </si>
  <si>
    <t>針葉樹と落葉広葉樹の混淆林　一部クマザサ</t>
    <rPh sb="0" eb="3">
      <t>シンヨウジュ</t>
    </rPh>
    <rPh sb="4" eb="6">
      <t>ラクヨウ</t>
    </rPh>
    <rPh sb="6" eb="9">
      <t>コウヨウジュ</t>
    </rPh>
    <rPh sb="10" eb="11">
      <t>マ</t>
    </rPh>
    <rPh sb="11" eb="12">
      <t>マジル</t>
    </rPh>
    <rPh sb="12" eb="13">
      <t>ハヤシ</t>
    </rPh>
    <rPh sb="14" eb="16">
      <t>イチブ</t>
    </rPh>
    <phoneticPr fontId="1"/>
  </si>
  <si>
    <t>大谷川</t>
    <rPh sb="0" eb="2">
      <t>オオタニ</t>
    </rPh>
    <rPh sb="2" eb="3">
      <t>ガワ</t>
    </rPh>
    <phoneticPr fontId="1"/>
  </si>
  <si>
    <t>※１：水野・御勢（1993）に従った．</t>
    <rPh sb="3" eb="5">
      <t>ミズノ</t>
    </rPh>
    <rPh sb="6" eb="7">
      <t>オン</t>
    </rPh>
    <rPh sb="7" eb="8">
      <t>イキオ</t>
    </rPh>
    <rPh sb="15" eb="16">
      <t>シタガ</t>
    </rPh>
    <phoneticPr fontId="1"/>
  </si>
  <si>
    <t>※2：調査区間の両岸について観察．渓畔林の樹種は目視によって判断した．”無樹”は岸に森林が見られなかった状態を意味する。</t>
    <rPh sb="3" eb="5">
      <t>チョウサ</t>
    </rPh>
    <rPh sb="5" eb="7">
      <t>クカン</t>
    </rPh>
    <rPh sb="8" eb="10">
      <t>リョウガン</t>
    </rPh>
    <rPh sb="14" eb="16">
      <t>カンサツ</t>
    </rPh>
    <rPh sb="17" eb="20">
      <t>ケイハンリン</t>
    </rPh>
    <rPh sb="21" eb="23">
      <t>ジュシュ</t>
    </rPh>
    <rPh sb="24" eb="26">
      <t>モクシ</t>
    </rPh>
    <rPh sb="30" eb="32">
      <t>ハンダン</t>
    </rPh>
    <rPh sb="36" eb="37">
      <t>ム</t>
    </rPh>
    <rPh sb="37" eb="38">
      <t>ジュ</t>
    </rPh>
    <rPh sb="40" eb="41">
      <t>キシ</t>
    </rPh>
    <rPh sb="42" eb="44">
      <t>シンリン</t>
    </rPh>
    <rPh sb="45" eb="46">
      <t>ミ</t>
    </rPh>
    <rPh sb="52" eb="54">
      <t>ジョウタイ</t>
    </rPh>
    <rPh sb="55" eb="57">
      <t>イミ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</si>
</sst>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4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14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6" fillId="0" borderId="4" xfId="0" applyFont="1" applyBorder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0" fontId="0" fillId="0" borderId="4" xfId="0" applyBorder="1">
      <alignment vertical="center"/>
    </xf>
    <xf numFmtId="0" fontId="7" fillId="0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77" fontId="0" fillId="0" borderId="4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tabSelected="1" workbookViewId="0"/>
  </sheetViews>
  <sheetFormatPr defaultRowHeight="18.75" x14ac:dyDescent="0.4"/>
  <cols>
    <col min="2" max="2" width="11.625" customWidth="1"/>
    <col min="4" max="4" width="11.625" bestFit="1" customWidth="1"/>
    <col min="5" max="5" width="7.25" customWidth="1"/>
    <col min="6" max="6" width="6.125" customWidth="1"/>
    <col min="9" max="9" width="9.125" bestFit="1" customWidth="1"/>
    <col min="11" max="11" width="20.125" customWidth="1"/>
    <col min="12" max="12" width="14.875" customWidth="1"/>
    <col min="13" max="13" width="7" customWidth="1"/>
    <col min="14" max="15" width="5.375" bestFit="1" customWidth="1"/>
    <col min="16" max="16" width="6.875" customWidth="1"/>
  </cols>
  <sheetData>
    <row r="2" spans="1:17" ht="19.5" thickBot="1" x14ac:dyDescent="0.4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57" thickTop="1" x14ac:dyDescent="0.4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4" t="s">
        <v>7</v>
      </c>
      <c r="H3" s="5" t="s">
        <v>8</v>
      </c>
      <c r="I3" s="6" t="s">
        <v>9</v>
      </c>
      <c r="J3" s="5" t="s">
        <v>10</v>
      </c>
      <c r="K3" s="5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5" t="s">
        <v>17</v>
      </c>
    </row>
    <row r="4" spans="1:17" x14ac:dyDescent="0.4">
      <c r="A4" s="7" t="s">
        <v>18</v>
      </c>
      <c r="B4" s="8" t="s">
        <v>19</v>
      </c>
      <c r="C4" s="7" t="s">
        <v>20</v>
      </c>
      <c r="D4" s="9">
        <v>43076</v>
      </c>
      <c r="E4" s="7">
        <v>5.2</v>
      </c>
      <c r="F4" s="7">
        <v>450</v>
      </c>
      <c r="G4" s="10">
        <v>260</v>
      </c>
      <c r="H4" s="11" t="s">
        <v>21</v>
      </c>
      <c r="I4" s="12">
        <v>1497</v>
      </c>
      <c r="J4" s="11" t="s">
        <v>22</v>
      </c>
      <c r="K4" s="13" t="s">
        <v>23</v>
      </c>
      <c r="L4" s="8" t="s">
        <v>24</v>
      </c>
      <c r="M4" s="7">
        <v>163</v>
      </c>
      <c r="N4" s="7">
        <v>131</v>
      </c>
      <c r="O4" s="7">
        <v>186</v>
      </c>
      <c r="P4" s="7">
        <v>10</v>
      </c>
      <c r="Q4" s="11">
        <f>P4/I4</f>
        <v>6.6800267201068807E-3</v>
      </c>
    </row>
    <row r="5" spans="1:17" x14ac:dyDescent="0.4">
      <c r="A5" s="14"/>
      <c r="B5" s="15"/>
      <c r="C5" s="16"/>
      <c r="D5" s="17"/>
      <c r="E5" s="16"/>
      <c r="F5" s="16"/>
      <c r="G5" s="18"/>
      <c r="H5" s="19"/>
      <c r="I5" s="20"/>
      <c r="J5" s="19"/>
      <c r="K5" s="21"/>
      <c r="L5" s="15"/>
      <c r="M5" s="16"/>
      <c r="N5" s="16"/>
      <c r="O5" s="16"/>
      <c r="P5" s="16"/>
      <c r="Q5" s="19"/>
    </row>
    <row r="6" spans="1:17" x14ac:dyDescent="0.4">
      <c r="A6" s="14"/>
      <c r="B6" s="22" t="s">
        <v>25</v>
      </c>
      <c r="C6" s="14" t="s">
        <v>20</v>
      </c>
      <c r="D6" s="23">
        <v>43076</v>
      </c>
      <c r="E6" s="14">
        <v>5.2</v>
      </c>
      <c r="F6" s="14">
        <v>590</v>
      </c>
      <c r="G6" s="24">
        <v>188</v>
      </c>
      <c r="H6" s="25" t="s">
        <v>26</v>
      </c>
      <c r="I6" s="26">
        <v>643</v>
      </c>
      <c r="J6" s="25" t="s">
        <v>27</v>
      </c>
      <c r="K6" s="27" t="s">
        <v>23</v>
      </c>
      <c r="L6" s="28" t="s">
        <v>28</v>
      </c>
      <c r="M6" s="14">
        <v>125</v>
      </c>
      <c r="N6" s="14">
        <v>70</v>
      </c>
      <c r="O6" s="14">
        <v>196</v>
      </c>
      <c r="P6" s="14">
        <v>56</v>
      </c>
      <c r="Q6" s="25">
        <f t="shared" ref="Q6" si="0">P6/I6</f>
        <v>8.7091757387247282E-2</v>
      </c>
    </row>
    <row r="7" spans="1:17" x14ac:dyDescent="0.4">
      <c r="A7" s="14"/>
      <c r="B7" s="15"/>
      <c r="C7" s="16"/>
      <c r="D7" s="17"/>
      <c r="E7" s="16"/>
      <c r="F7" s="16"/>
      <c r="G7" s="18"/>
      <c r="H7" s="19"/>
      <c r="I7" s="20"/>
      <c r="J7" s="19"/>
      <c r="K7" s="21"/>
      <c r="L7" s="29"/>
      <c r="M7" s="16"/>
      <c r="N7" s="16"/>
      <c r="O7" s="16"/>
      <c r="P7" s="16"/>
      <c r="Q7" s="19"/>
    </row>
    <row r="8" spans="1:17" x14ac:dyDescent="0.4">
      <c r="A8" s="14"/>
      <c r="B8" s="30" t="s">
        <v>29</v>
      </c>
      <c r="C8" s="14" t="s">
        <v>30</v>
      </c>
      <c r="D8" s="23">
        <v>43077</v>
      </c>
      <c r="E8" s="14">
        <v>4.7</v>
      </c>
      <c r="F8" s="14">
        <v>540</v>
      </c>
      <c r="G8" s="24">
        <v>336</v>
      </c>
      <c r="H8" s="25" t="s">
        <v>31</v>
      </c>
      <c r="I8" s="26">
        <v>1174</v>
      </c>
      <c r="J8" s="31" t="s">
        <v>32</v>
      </c>
      <c r="K8" s="27" t="s">
        <v>33</v>
      </c>
      <c r="L8" s="32" t="s">
        <v>34</v>
      </c>
      <c r="M8" s="14">
        <v>151</v>
      </c>
      <c r="N8" s="14">
        <v>104</v>
      </c>
      <c r="O8" s="14">
        <v>190</v>
      </c>
      <c r="P8" s="14">
        <v>22</v>
      </c>
      <c r="Q8" s="25">
        <f t="shared" ref="Q8" si="1">P8/I8</f>
        <v>1.8739352640545145E-2</v>
      </c>
    </row>
    <row r="9" spans="1:17" x14ac:dyDescent="0.4">
      <c r="A9" s="14"/>
      <c r="B9" s="33" t="s">
        <v>35</v>
      </c>
      <c r="C9" s="16"/>
      <c r="D9" s="17"/>
      <c r="E9" s="16"/>
      <c r="F9" s="16"/>
      <c r="G9" s="18"/>
      <c r="H9" s="19"/>
      <c r="I9" s="20"/>
      <c r="J9" s="34"/>
      <c r="K9" s="35"/>
      <c r="L9" s="29"/>
      <c r="M9" s="16"/>
      <c r="N9" s="16"/>
      <c r="O9" s="16"/>
      <c r="P9" s="16"/>
      <c r="Q9" s="19"/>
    </row>
    <row r="10" spans="1:17" x14ac:dyDescent="0.4">
      <c r="A10" s="14"/>
      <c r="B10" s="36" t="s">
        <v>29</v>
      </c>
      <c r="C10" s="14" t="s">
        <v>20</v>
      </c>
      <c r="D10" s="23">
        <v>43077</v>
      </c>
      <c r="E10" s="14">
        <v>4.8</v>
      </c>
      <c r="F10" s="14">
        <v>420</v>
      </c>
      <c r="G10" s="24">
        <v>240</v>
      </c>
      <c r="H10" s="25" t="s">
        <v>36</v>
      </c>
      <c r="I10" s="26">
        <v>774</v>
      </c>
      <c r="J10" s="25" t="s">
        <v>37</v>
      </c>
      <c r="K10" s="27" t="s">
        <v>23</v>
      </c>
      <c r="L10" s="32" t="s">
        <v>34</v>
      </c>
      <c r="M10" s="14">
        <v>162</v>
      </c>
      <c r="N10" s="14">
        <v>117</v>
      </c>
      <c r="O10" s="14">
        <v>213</v>
      </c>
      <c r="P10" s="14">
        <v>23</v>
      </c>
      <c r="Q10" s="25">
        <f t="shared" ref="Q10" si="2">P10/I10</f>
        <v>2.9715762273901807E-2</v>
      </c>
    </row>
    <row r="11" spans="1:17" x14ac:dyDescent="0.4">
      <c r="A11" s="14"/>
      <c r="B11" s="37" t="s">
        <v>38</v>
      </c>
      <c r="C11" s="16"/>
      <c r="D11" s="17"/>
      <c r="E11" s="16"/>
      <c r="F11" s="16"/>
      <c r="G11" s="18"/>
      <c r="H11" s="19"/>
      <c r="I11" s="20"/>
      <c r="J11" s="19"/>
      <c r="K11" s="35"/>
      <c r="L11" s="29"/>
      <c r="M11" s="16"/>
      <c r="N11" s="16"/>
      <c r="O11" s="16"/>
      <c r="P11" s="16"/>
      <c r="Q11" s="19"/>
    </row>
    <row r="12" spans="1:17" x14ac:dyDescent="0.4">
      <c r="A12" s="14"/>
      <c r="B12" s="38" t="s">
        <v>39</v>
      </c>
      <c r="C12" s="14" t="s">
        <v>20</v>
      </c>
      <c r="D12" s="23">
        <v>43083</v>
      </c>
      <c r="E12" s="14">
        <v>6.9</v>
      </c>
      <c r="F12" s="14">
        <v>420</v>
      </c>
      <c r="G12" s="24">
        <v>187</v>
      </c>
      <c r="H12" s="25" t="s">
        <v>40</v>
      </c>
      <c r="I12" s="26">
        <v>610</v>
      </c>
      <c r="J12" s="25" t="s">
        <v>37</v>
      </c>
      <c r="K12" s="27" t="s">
        <v>41</v>
      </c>
      <c r="L12" s="32" t="s">
        <v>34</v>
      </c>
      <c r="M12" s="14">
        <v>126</v>
      </c>
      <c r="N12" s="14">
        <v>84</v>
      </c>
      <c r="O12" s="14">
        <v>190</v>
      </c>
      <c r="P12" s="14">
        <v>17</v>
      </c>
      <c r="Q12" s="25">
        <f t="shared" ref="Q12" si="3">P12/I12</f>
        <v>2.7868852459016394E-2</v>
      </c>
    </row>
    <row r="13" spans="1:17" x14ac:dyDescent="0.4">
      <c r="A13" s="14"/>
      <c r="B13" s="39"/>
      <c r="C13" s="16"/>
      <c r="D13" s="17"/>
      <c r="E13" s="16"/>
      <c r="F13" s="16"/>
      <c r="G13" s="18"/>
      <c r="H13" s="19"/>
      <c r="I13" s="20"/>
      <c r="J13" s="19"/>
      <c r="K13" s="35"/>
      <c r="L13" s="29"/>
      <c r="M13" s="16"/>
      <c r="N13" s="16"/>
      <c r="O13" s="16"/>
      <c r="P13" s="16"/>
      <c r="Q13" s="19"/>
    </row>
    <row r="14" spans="1:17" x14ac:dyDescent="0.4">
      <c r="A14" s="14"/>
      <c r="B14" s="36" t="s">
        <v>42</v>
      </c>
      <c r="C14" s="14" t="s">
        <v>20</v>
      </c>
      <c r="D14" s="23">
        <v>43083</v>
      </c>
      <c r="E14" s="14">
        <v>5.9</v>
      </c>
      <c r="F14" s="14">
        <v>340</v>
      </c>
      <c r="G14" s="24">
        <v>160</v>
      </c>
      <c r="H14" s="25" t="s">
        <v>43</v>
      </c>
      <c r="I14" s="26">
        <v>628</v>
      </c>
      <c r="J14" s="25" t="s">
        <v>37</v>
      </c>
      <c r="K14" s="40" t="s">
        <v>33</v>
      </c>
      <c r="L14" s="32" t="s">
        <v>34</v>
      </c>
      <c r="M14" s="14">
        <v>157</v>
      </c>
      <c r="N14" s="14">
        <v>80</v>
      </c>
      <c r="O14" s="14">
        <v>262</v>
      </c>
      <c r="P14" s="14">
        <v>38</v>
      </c>
      <c r="Q14" s="25">
        <f t="shared" ref="Q14" si="4">P14/I14</f>
        <v>6.0509554140127389E-2</v>
      </c>
    </row>
    <row r="15" spans="1:17" x14ac:dyDescent="0.4">
      <c r="A15" s="14"/>
      <c r="B15" s="41" t="s">
        <v>44</v>
      </c>
      <c r="C15" s="16"/>
      <c r="D15" s="17"/>
      <c r="E15" s="16"/>
      <c r="F15" s="16"/>
      <c r="G15" s="18"/>
      <c r="H15" s="19"/>
      <c r="I15" s="20"/>
      <c r="J15" s="19"/>
      <c r="K15" s="42"/>
      <c r="L15" s="29"/>
      <c r="M15" s="16"/>
      <c r="N15" s="16"/>
      <c r="O15" s="16"/>
      <c r="P15" s="16"/>
      <c r="Q15" s="19"/>
    </row>
    <row r="16" spans="1:17" x14ac:dyDescent="0.4">
      <c r="A16" s="14"/>
      <c r="B16" s="22" t="s">
        <v>45</v>
      </c>
      <c r="C16" s="43" t="s">
        <v>20</v>
      </c>
      <c r="D16" s="44">
        <v>43084</v>
      </c>
      <c r="E16" s="45">
        <v>5</v>
      </c>
      <c r="F16" s="43">
        <v>550</v>
      </c>
      <c r="G16" s="46">
        <v>196</v>
      </c>
      <c r="H16" s="47" t="s">
        <v>46</v>
      </c>
      <c r="I16" s="48">
        <v>679</v>
      </c>
      <c r="J16" s="31" t="s">
        <v>32</v>
      </c>
      <c r="K16" s="27" t="s">
        <v>47</v>
      </c>
      <c r="L16" s="49" t="s">
        <v>34</v>
      </c>
      <c r="M16" s="43">
        <v>136</v>
      </c>
      <c r="N16" s="43">
        <v>103</v>
      </c>
      <c r="O16" s="43">
        <v>207</v>
      </c>
      <c r="P16" s="43">
        <v>15</v>
      </c>
      <c r="Q16" s="47">
        <f t="shared" ref="Q16" si="5">P16/I16</f>
        <v>2.2091310751104567E-2</v>
      </c>
    </row>
    <row r="17" spans="1:17" x14ac:dyDescent="0.4">
      <c r="A17" s="14"/>
      <c r="B17" s="15"/>
      <c r="C17" s="16"/>
      <c r="D17" s="17"/>
      <c r="E17" s="50"/>
      <c r="F17" s="16"/>
      <c r="G17" s="18"/>
      <c r="H17" s="19"/>
      <c r="I17" s="20"/>
      <c r="J17" s="34"/>
      <c r="K17" s="35"/>
      <c r="L17" s="29"/>
      <c r="M17" s="16"/>
      <c r="N17" s="16"/>
      <c r="O17" s="16"/>
      <c r="P17" s="16"/>
      <c r="Q17" s="19"/>
    </row>
    <row r="18" spans="1:17" x14ac:dyDescent="0.4">
      <c r="A18" s="14"/>
      <c r="B18" s="51" t="s">
        <v>48</v>
      </c>
      <c r="C18" s="14" t="s">
        <v>20</v>
      </c>
      <c r="D18" s="23">
        <v>43084</v>
      </c>
      <c r="E18" s="14">
        <v>5.2</v>
      </c>
      <c r="F18" s="14">
        <v>500</v>
      </c>
      <c r="G18" s="24">
        <v>198</v>
      </c>
      <c r="H18" s="25" t="s">
        <v>49</v>
      </c>
      <c r="I18" s="26">
        <v>639</v>
      </c>
      <c r="J18" s="25" t="s">
        <v>37</v>
      </c>
      <c r="K18" s="27" t="s">
        <v>50</v>
      </c>
      <c r="L18" s="32" t="s">
        <v>34</v>
      </c>
      <c r="M18" s="14">
        <v>145</v>
      </c>
      <c r="N18" s="14">
        <v>109</v>
      </c>
      <c r="O18" s="14">
        <v>219</v>
      </c>
      <c r="P18" s="14">
        <v>24</v>
      </c>
      <c r="Q18" s="25">
        <f t="shared" ref="Q18" si="6">P18/I18</f>
        <v>3.7558685446009391E-2</v>
      </c>
    </row>
    <row r="19" spans="1:17" ht="19.5" thickBot="1" x14ac:dyDescent="0.45">
      <c r="A19" s="52"/>
      <c r="B19" s="53" t="s">
        <v>51</v>
      </c>
      <c r="C19" s="52"/>
      <c r="D19" s="54"/>
      <c r="E19" s="52"/>
      <c r="F19" s="52"/>
      <c r="G19" s="55"/>
      <c r="H19" s="56"/>
      <c r="I19" s="57"/>
      <c r="J19" s="56"/>
      <c r="K19" s="58"/>
      <c r="L19" s="59"/>
      <c r="M19" s="52"/>
      <c r="N19" s="52"/>
      <c r="O19" s="52"/>
      <c r="P19" s="52"/>
      <c r="Q19" s="56"/>
    </row>
    <row r="20" spans="1:17" ht="19.5" thickTop="1" x14ac:dyDescent="0.4">
      <c r="A20" s="60" t="s">
        <v>52</v>
      </c>
      <c r="B20" s="60"/>
      <c r="C20" s="60"/>
      <c r="D20" s="60"/>
      <c r="E20" s="60"/>
      <c r="F20" s="60"/>
      <c r="G20" s="60"/>
      <c r="H20" s="60"/>
      <c r="I20" s="60"/>
    </row>
    <row r="21" spans="1:17" x14ac:dyDescent="0.4">
      <c r="A21" s="61" t="s">
        <v>53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</sheetData>
  <mergeCells count="127">
    <mergeCell ref="Q18:Q19"/>
    <mergeCell ref="A20:I20"/>
    <mergeCell ref="A21:M21"/>
    <mergeCell ref="K18:K19"/>
    <mergeCell ref="L18:L19"/>
    <mergeCell ref="M18:M19"/>
    <mergeCell ref="N18:N19"/>
    <mergeCell ref="O18:O19"/>
    <mergeCell ref="P18:P19"/>
    <mergeCell ref="P16:P17"/>
    <mergeCell ref="Q16:Q17"/>
    <mergeCell ref="C18:C19"/>
    <mergeCell ref="D18:D19"/>
    <mergeCell ref="E18:E19"/>
    <mergeCell ref="F18:F19"/>
    <mergeCell ref="G18:G19"/>
    <mergeCell ref="H18:H19"/>
    <mergeCell ref="I18:I19"/>
    <mergeCell ref="J18:J19"/>
    <mergeCell ref="J16:J17"/>
    <mergeCell ref="K16:K17"/>
    <mergeCell ref="L16:L17"/>
    <mergeCell ref="M16:M17"/>
    <mergeCell ref="N16:N17"/>
    <mergeCell ref="O16:O17"/>
    <mergeCell ref="P14:P15"/>
    <mergeCell ref="Q14:Q15"/>
    <mergeCell ref="B16:B17"/>
    <mergeCell ref="C16:C17"/>
    <mergeCell ref="D16:D17"/>
    <mergeCell ref="E16:E17"/>
    <mergeCell ref="F16:F17"/>
    <mergeCell ref="G16:G17"/>
    <mergeCell ref="H16:H17"/>
    <mergeCell ref="I16:I17"/>
    <mergeCell ref="J14:J15"/>
    <mergeCell ref="K14:K15"/>
    <mergeCell ref="L14:L15"/>
    <mergeCell ref="M14:M15"/>
    <mergeCell ref="N14:N15"/>
    <mergeCell ref="O14:O15"/>
    <mergeCell ref="O12:O13"/>
    <mergeCell ref="P12:P13"/>
    <mergeCell ref="Q12:Q13"/>
    <mergeCell ref="C14:C15"/>
    <mergeCell ref="D14:D15"/>
    <mergeCell ref="E14:E15"/>
    <mergeCell ref="F14:F15"/>
    <mergeCell ref="G14:G15"/>
    <mergeCell ref="H14:H15"/>
    <mergeCell ref="I14:I15"/>
    <mergeCell ref="I12:I13"/>
    <mergeCell ref="J12:J13"/>
    <mergeCell ref="K12:K13"/>
    <mergeCell ref="L12:L13"/>
    <mergeCell ref="M12:M13"/>
    <mergeCell ref="N12:N13"/>
    <mergeCell ref="O10:O11"/>
    <mergeCell ref="P10:P11"/>
    <mergeCell ref="Q10:Q11"/>
    <mergeCell ref="B12:B13"/>
    <mergeCell ref="C12:C13"/>
    <mergeCell ref="D12:D13"/>
    <mergeCell ref="E12:E13"/>
    <mergeCell ref="F12:F13"/>
    <mergeCell ref="G12:G13"/>
    <mergeCell ref="H12:H13"/>
    <mergeCell ref="I10:I11"/>
    <mergeCell ref="J10:J11"/>
    <mergeCell ref="K10:K11"/>
    <mergeCell ref="L10:L11"/>
    <mergeCell ref="M10:M11"/>
    <mergeCell ref="N10:N11"/>
    <mergeCell ref="N8:N9"/>
    <mergeCell ref="O8:O9"/>
    <mergeCell ref="P8:P9"/>
    <mergeCell ref="Q8:Q9"/>
    <mergeCell ref="C10:C11"/>
    <mergeCell ref="D10:D11"/>
    <mergeCell ref="E10:E11"/>
    <mergeCell ref="F10:F11"/>
    <mergeCell ref="G10:G11"/>
    <mergeCell ref="H10:H11"/>
    <mergeCell ref="H8:H9"/>
    <mergeCell ref="I8:I9"/>
    <mergeCell ref="J8:J9"/>
    <mergeCell ref="K8:K9"/>
    <mergeCell ref="L8:L9"/>
    <mergeCell ref="M8:M9"/>
    <mergeCell ref="M6:M7"/>
    <mergeCell ref="N6:N7"/>
    <mergeCell ref="O6:O7"/>
    <mergeCell ref="P6:P7"/>
    <mergeCell ref="Q6:Q7"/>
    <mergeCell ref="C8:C9"/>
    <mergeCell ref="D8:D9"/>
    <mergeCell ref="E8:E9"/>
    <mergeCell ref="F8:F9"/>
    <mergeCell ref="G8:G9"/>
    <mergeCell ref="G6:G7"/>
    <mergeCell ref="H6:H7"/>
    <mergeCell ref="I6:I7"/>
    <mergeCell ref="J6:J7"/>
    <mergeCell ref="K6:K7"/>
    <mergeCell ref="L6:L7"/>
    <mergeCell ref="M4:M5"/>
    <mergeCell ref="N4:N5"/>
    <mergeCell ref="O4:O5"/>
    <mergeCell ref="P4:P5"/>
    <mergeCell ref="Q4:Q5"/>
    <mergeCell ref="B6:B7"/>
    <mergeCell ref="C6:C7"/>
    <mergeCell ref="D6:D7"/>
    <mergeCell ref="E6:E7"/>
    <mergeCell ref="F6:F7"/>
    <mergeCell ref="G4:G5"/>
    <mergeCell ref="H4:H5"/>
    <mergeCell ref="I4:I5"/>
    <mergeCell ref="J4:J5"/>
    <mergeCell ref="K4:K5"/>
    <mergeCell ref="L4:L5"/>
    <mergeCell ref="A4:A19"/>
    <mergeCell ref="B4:B5"/>
    <mergeCell ref="C4:C5"/>
    <mergeCell ref="D4:D5"/>
    <mergeCell ref="E4:E5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2019-01-28T09:22:19Z</dcterms:created>
  <dcterms:modified xsi:type="dcterms:W3CDTF">2019-01-28T09:22:49Z</dcterms:modified>
</cp:coreProperties>
</file>