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00966\Documents\事業報告\資料\"/>
    </mc:Choice>
  </mc:AlternateContent>
  <bookViews>
    <workbookView xWindow="-15" yWindow="-15" windowWidth="20520" windowHeight="4035" tabRatio="772"/>
  </bookViews>
  <sheets>
    <sheet name="調査地点" sheetId="1" r:id="rId1"/>
    <sheet name="201704" sheetId="2" r:id="rId2"/>
    <sheet name="201705" sheetId="3" r:id="rId3"/>
    <sheet name="201706" sheetId="4" r:id="rId4"/>
    <sheet name="201707" sheetId="5" r:id="rId5"/>
    <sheet name="201708" sheetId="6" r:id="rId6"/>
    <sheet name="201709" sheetId="7" r:id="rId7"/>
    <sheet name="201710" sheetId="8" r:id="rId8"/>
    <sheet name="201711" sheetId="9" r:id="rId9"/>
    <sheet name="201712" sheetId="10" r:id="rId10"/>
    <sheet name="201801" sheetId="11" r:id="rId11"/>
    <sheet name="201802" sheetId="12" r:id="rId12"/>
    <sheet name="201803" sheetId="14" r:id="rId13"/>
    <sheet name="ヤマトシジミ生息状況" sheetId="15" r:id="rId14"/>
  </sheets>
  <calcPr calcId="162913"/>
</workbook>
</file>

<file path=xl/calcChain.xml><?xml version="1.0" encoding="utf-8"?>
<calcChain xmlns="http://schemas.openxmlformats.org/spreadsheetml/2006/main">
  <c r="K34" i="15" l="1"/>
  <c r="B34" i="15"/>
  <c r="K28" i="15"/>
  <c r="B28" i="15"/>
  <c r="K22" i="15"/>
  <c r="B22" i="15"/>
  <c r="K16" i="15"/>
  <c r="B16" i="15"/>
  <c r="K10" i="15"/>
  <c r="B10" i="15"/>
  <c r="K4" i="15"/>
  <c r="B4" i="15" l="1"/>
  <c r="I6" i="1" l="1"/>
  <c r="H6" i="1"/>
  <c r="I5" i="1"/>
  <c r="H5" i="1"/>
  <c r="I4" i="1"/>
  <c r="H4" i="1"/>
</calcChain>
</file>

<file path=xl/sharedStrings.xml><?xml version="1.0" encoding="utf-8"?>
<sst xmlns="http://schemas.openxmlformats.org/spreadsheetml/2006/main" count="465" uniqueCount="60">
  <si>
    <t>調査地点の緯度経度（度・分表示）</t>
    <rPh sb="0" eb="4">
      <t>チョウサチテン</t>
    </rPh>
    <rPh sb="5" eb="7">
      <t>イド</t>
    </rPh>
    <rPh sb="7" eb="9">
      <t>ケイド</t>
    </rPh>
    <rPh sb="10" eb="11">
      <t>ド</t>
    </rPh>
    <rPh sb="12" eb="13">
      <t>フン</t>
    </rPh>
    <rPh sb="13" eb="15">
      <t>ヒョウジ</t>
    </rPh>
    <phoneticPr fontId="3"/>
  </si>
  <si>
    <t>調査地点の緯度経度（度数表示）</t>
    <rPh sb="0" eb="4">
      <t>チョウサチテン</t>
    </rPh>
    <rPh sb="5" eb="7">
      <t>イド</t>
    </rPh>
    <rPh sb="7" eb="9">
      <t>ケイド</t>
    </rPh>
    <rPh sb="10" eb="11">
      <t>ド</t>
    </rPh>
    <rPh sb="11" eb="12">
      <t>スウ</t>
    </rPh>
    <rPh sb="12" eb="14">
      <t>ヒョウジ</t>
    </rPh>
    <phoneticPr fontId="3"/>
  </si>
  <si>
    <t>緯度</t>
    <rPh sb="0" eb="2">
      <t>イド</t>
    </rPh>
    <phoneticPr fontId="3"/>
  </si>
  <si>
    <t>経度</t>
    <rPh sb="0" eb="2">
      <t>ケイド</t>
    </rPh>
    <phoneticPr fontId="3"/>
  </si>
  <si>
    <t>地点</t>
    <rPh sb="0" eb="2">
      <t>チテン</t>
    </rPh>
    <phoneticPr fontId="3"/>
  </si>
  <si>
    <t>度</t>
    <rPh sb="0" eb="1">
      <t>ド</t>
    </rPh>
    <phoneticPr fontId="3"/>
  </si>
  <si>
    <t>分</t>
    <rPh sb="0" eb="1">
      <t>フン</t>
    </rPh>
    <phoneticPr fontId="3"/>
  </si>
  <si>
    <t>35</t>
  </si>
  <si>
    <t>132</t>
  </si>
  <si>
    <t>A</t>
    <phoneticPr fontId="3"/>
  </si>
  <si>
    <t>B</t>
    <phoneticPr fontId="3"/>
  </si>
  <si>
    <t>調査日</t>
    <rPh sb="0" eb="3">
      <t>チョウサビ</t>
    </rPh>
    <phoneticPr fontId="3"/>
  </si>
  <si>
    <t>地点</t>
  </si>
  <si>
    <t>調査時刻</t>
  </si>
  <si>
    <t>水深</t>
  </si>
  <si>
    <t>層</t>
    <rPh sb="0" eb="1">
      <t>ソウ</t>
    </rPh>
    <phoneticPr fontId="25"/>
  </si>
  <si>
    <t>水温(℃)</t>
    <rPh sb="0" eb="2">
      <t>スイオン</t>
    </rPh>
    <phoneticPr fontId="25"/>
  </si>
  <si>
    <t>Chl-a</t>
  </si>
  <si>
    <t>塩分</t>
    <rPh sb="0" eb="2">
      <t>エンブン</t>
    </rPh>
    <phoneticPr fontId="25"/>
  </si>
  <si>
    <t>DO(mg/l)</t>
  </si>
  <si>
    <t>DO(%)</t>
  </si>
  <si>
    <t>透明度（m)</t>
  </si>
  <si>
    <t>表層</t>
  </si>
  <si>
    <t>（差海川下橋）</t>
    <rPh sb="1" eb="4">
      <t>サシミガワ</t>
    </rPh>
    <rPh sb="4" eb="5">
      <t>シモ</t>
    </rPh>
    <rPh sb="5" eb="6">
      <t>バシ</t>
    </rPh>
    <phoneticPr fontId="24"/>
  </si>
  <si>
    <t>底層</t>
  </si>
  <si>
    <t>（差海川中橋）</t>
    <rPh sb="1" eb="4">
      <t>サシミガワ</t>
    </rPh>
    <rPh sb="4" eb="6">
      <t>ナカバシ</t>
    </rPh>
    <phoneticPr fontId="24"/>
  </si>
  <si>
    <t>（差海川差海橋）</t>
    <rPh sb="1" eb="4">
      <t>サシミガワ</t>
    </rPh>
    <rPh sb="4" eb="6">
      <t>サシウミ</t>
    </rPh>
    <rPh sb="6" eb="7">
      <t>バシ</t>
    </rPh>
    <phoneticPr fontId="24"/>
  </si>
  <si>
    <t>（北岸）</t>
    <rPh sb="1" eb="3">
      <t>ホクガン</t>
    </rPh>
    <phoneticPr fontId="24"/>
  </si>
  <si>
    <t>（湖心）</t>
    <rPh sb="1" eb="3">
      <t>コシン</t>
    </rPh>
    <phoneticPr fontId="24"/>
  </si>
  <si>
    <t>（南東岸）</t>
    <rPh sb="1" eb="3">
      <t>ナントウ</t>
    </rPh>
    <rPh sb="3" eb="4">
      <t>ガン</t>
    </rPh>
    <phoneticPr fontId="24"/>
  </si>
  <si>
    <t>A</t>
  </si>
  <si>
    <t>（西岸）</t>
    <rPh sb="1" eb="3">
      <t>セイガン</t>
    </rPh>
    <phoneticPr fontId="24"/>
  </si>
  <si>
    <t>B</t>
  </si>
  <si>
    <t>（東岸）</t>
    <rPh sb="1" eb="3">
      <t>トウガン</t>
    </rPh>
    <phoneticPr fontId="24"/>
  </si>
  <si>
    <t>調査日</t>
    <rPh sb="0" eb="3">
      <t>チョウサビ</t>
    </rPh>
    <phoneticPr fontId="24"/>
  </si>
  <si>
    <t>※ 採集効率による補正をしていない値</t>
    <rPh sb="2" eb="4">
      <t>サイシュウ</t>
    </rPh>
    <rPh sb="4" eb="6">
      <t>コウリツ</t>
    </rPh>
    <rPh sb="9" eb="11">
      <t>ホセイ</t>
    </rPh>
    <rPh sb="17" eb="18">
      <t>アタイ</t>
    </rPh>
    <phoneticPr fontId="3"/>
  </si>
  <si>
    <t>生息個体数密度(個/㎡）</t>
    <rPh sb="0" eb="2">
      <t>セイソク</t>
    </rPh>
    <rPh sb="2" eb="5">
      <t>コタイスウ</t>
    </rPh>
    <rPh sb="5" eb="7">
      <t>ミツド</t>
    </rPh>
    <rPh sb="8" eb="9">
      <t>コ</t>
    </rPh>
    <phoneticPr fontId="3"/>
  </si>
  <si>
    <t>※4mmメッシュに残った殻長約6mm以上の貝</t>
    <rPh sb="9" eb="10">
      <t>ノコ</t>
    </rPh>
    <rPh sb="12" eb="14">
      <t>カクチョウ</t>
    </rPh>
    <rPh sb="14" eb="15">
      <t>ヤク</t>
    </rPh>
    <rPh sb="18" eb="20">
      <t>イジョウ</t>
    </rPh>
    <rPh sb="21" eb="22">
      <t>カイ</t>
    </rPh>
    <phoneticPr fontId="3"/>
  </si>
  <si>
    <t>調査地点</t>
    <rPh sb="0" eb="2">
      <t>チョウサ</t>
    </rPh>
    <rPh sb="2" eb="4">
      <t>チテン</t>
    </rPh>
    <phoneticPr fontId="3"/>
  </si>
  <si>
    <t>生息重量密度（ｇ/㎡）</t>
    <rPh sb="0" eb="2">
      <t>セイソク</t>
    </rPh>
    <rPh sb="2" eb="4">
      <t>ジュウリョウ</t>
    </rPh>
    <rPh sb="4" eb="6">
      <t>ミツド</t>
    </rPh>
    <phoneticPr fontId="3"/>
  </si>
  <si>
    <t>軟体部率：　軟体部湿重量／（軟体部湿重量＋貝殻重量）×100</t>
    <rPh sb="0" eb="3">
      <t>ナンタイブ</t>
    </rPh>
    <rPh sb="3" eb="4">
      <t>リツ</t>
    </rPh>
    <rPh sb="6" eb="9">
      <t>ナンタイブ</t>
    </rPh>
    <rPh sb="9" eb="12">
      <t>シツジュウリョウ</t>
    </rPh>
    <rPh sb="14" eb="17">
      <t>ナンタイブ</t>
    </rPh>
    <rPh sb="17" eb="20">
      <t>シツジュウリョウ</t>
    </rPh>
    <rPh sb="21" eb="23">
      <t>カイガラ</t>
    </rPh>
    <rPh sb="23" eb="25">
      <t>ジュウリョウ</t>
    </rPh>
    <phoneticPr fontId="3"/>
  </si>
  <si>
    <t>単位：％</t>
    <rPh sb="0" eb="2">
      <t>タンイ</t>
    </rPh>
    <phoneticPr fontId="3"/>
  </si>
  <si>
    <t>肥満度：　(軟体部乾燥重量(g)／（殻長(mm)×殻幅(mm)×殻高(mm)）×1000</t>
    <rPh sb="0" eb="2">
      <t>ヒマン</t>
    </rPh>
    <rPh sb="2" eb="3">
      <t>ド</t>
    </rPh>
    <rPh sb="6" eb="9">
      <t>ナンタイブ</t>
    </rPh>
    <rPh sb="9" eb="11">
      <t>カンソウ</t>
    </rPh>
    <rPh sb="11" eb="13">
      <t>ジュウリョウ</t>
    </rPh>
    <rPh sb="18" eb="20">
      <t>カクチョウ</t>
    </rPh>
    <rPh sb="25" eb="26">
      <t>カラ</t>
    </rPh>
    <rPh sb="26" eb="27">
      <t>ハバ</t>
    </rPh>
    <rPh sb="32" eb="33">
      <t>カラ</t>
    </rPh>
    <rPh sb="33" eb="34">
      <t>ダカ</t>
    </rPh>
    <phoneticPr fontId="3"/>
  </si>
  <si>
    <t>コウロエンカワヒバリガイ生息個数(個/㎡）</t>
  </si>
  <si>
    <t>※4mmメッシュに残った貝</t>
    <rPh sb="9" eb="10">
      <t>ノコ</t>
    </rPh>
    <rPh sb="12" eb="13">
      <t>カイ</t>
    </rPh>
    <phoneticPr fontId="3"/>
  </si>
  <si>
    <t>コウロエンカワヒバリガイ生息重量（ｇ/㎡）</t>
    <rPh sb="12" eb="14">
      <t>セイソク</t>
    </rPh>
    <rPh sb="14" eb="16">
      <t>ジュウリョウ</t>
    </rPh>
    <phoneticPr fontId="3"/>
  </si>
  <si>
    <t>A</t>
    <phoneticPr fontId="3"/>
  </si>
  <si>
    <t>B</t>
    <phoneticPr fontId="3"/>
  </si>
  <si>
    <t>平成 28年度　神西湖定期調査　ヤマトシジミ生息状況調査データ一覧</t>
    <rPh sb="0" eb="2">
      <t>ヘイセイ</t>
    </rPh>
    <rPh sb="5" eb="7">
      <t>ネンド</t>
    </rPh>
    <rPh sb="8" eb="11">
      <t>ジンザイコ</t>
    </rPh>
    <rPh sb="11" eb="13">
      <t>テイキ</t>
    </rPh>
    <rPh sb="13" eb="15">
      <t>チョウサ</t>
    </rPh>
    <rPh sb="22" eb="24">
      <t>セイソク</t>
    </rPh>
    <rPh sb="24" eb="26">
      <t>ジョウキョウ</t>
    </rPh>
    <rPh sb="26" eb="28">
      <t>チョウサ</t>
    </rPh>
    <rPh sb="31" eb="33">
      <t>イチラン</t>
    </rPh>
    <phoneticPr fontId="3"/>
  </si>
  <si>
    <t>（差海川下橋）</t>
    <rPh sb="1" eb="4">
      <t>サシミガワ</t>
    </rPh>
    <rPh sb="4" eb="5">
      <t>シモ</t>
    </rPh>
    <rPh sb="5" eb="6">
      <t>バシ</t>
    </rPh>
    <phoneticPr fontId="5"/>
  </si>
  <si>
    <t>（差海川中橋）</t>
    <rPh sb="1" eb="4">
      <t>サシミガワ</t>
    </rPh>
    <rPh sb="4" eb="6">
      <t>ナカバシ</t>
    </rPh>
    <phoneticPr fontId="5"/>
  </si>
  <si>
    <t>（差海川差海橋）</t>
    <rPh sb="1" eb="4">
      <t>サシミガワ</t>
    </rPh>
    <rPh sb="4" eb="6">
      <t>サシウミ</t>
    </rPh>
    <rPh sb="6" eb="7">
      <t>バシ</t>
    </rPh>
    <phoneticPr fontId="5"/>
  </si>
  <si>
    <t>（北岸）</t>
    <rPh sb="1" eb="3">
      <t>ホクガン</t>
    </rPh>
    <phoneticPr fontId="5"/>
  </si>
  <si>
    <t>（湖心）</t>
    <rPh sb="1" eb="3">
      <t>コシン</t>
    </rPh>
    <phoneticPr fontId="5"/>
  </si>
  <si>
    <t>（南東岸）</t>
    <rPh sb="1" eb="3">
      <t>ナントウ</t>
    </rPh>
    <rPh sb="3" eb="4">
      <t>ガン</t>
    </rPh>
    <phoneticPr fontId="5"/>
  </si>
  <si>
    <t>（西岸）</t>
    <rPh sb="1" eb="3">
      <t>セイガン</t>
    </rPh>
    <phoneticPr fontId="5"/>
  </si>
  <si>
    <t>（東岸）</t>
    <rPh sb="1" eb="3">
      <t>トウガン</t>
    </rPh>
    <phoneticPr fontId="5"/>
  </si>
  <si>
    <t>底</t>
    <rPh sb="0" eb="1">
      <t>ソコ</t>
    </rPh>
    <phoneticPr fontId="4"/>
  </si>
  <si>
    <t>欠測</t>
    <rPh sb="0" eb="2">
      <t>ケッソク</t>
    </rPh>
    <phoneticPr fontId="3"/>
  </si>
  <si>
    <t>底</t>
    <rPh sb="0" eb="1">
      <t>ソコ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</si>
</sst>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00_ "/>
    <numFmt numFmtId="177" formatCode="0.00000_ "/>
    <numFmt numFmtId="178" formatCode="yyyy/m/d;@"/>
    <numFmt numFmtId="179" formatCode="0.0_);[Red]\(0.0\)"/>
    <numFmt numFmtId="180" formatCode="0.00_);[Red]\(0.00\)"/>
    <numFmt numFmtId="181" formatCode="0.0_ "/>
    <numFmt numFmtId="182" formatCode="m/d;@"/>
    <numFmt numFmtId="183" formatCode="#,##0_ ;[Red]\-#,##0\ "/>
    <numFmt numFmtId="184" formatCode="#,##0.0_ ;[Red]\-#,##0.0\ "/>
    <numFmt numFmtId="185" formatCode="#,##0.0;[Red]\-#,##0.0"/>
    <numFmt numFmtId="186" formatCode="0.0%"/>
    <numFmt numFmtId="187" formatCode="#,##0.0000_ ;[Red]\-#,##0.0000\ 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Osaka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22" fillId="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169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3" borderId="10" xfId="0" applyFill="1" applyBorder="1">
      <alignment vertical="center"/>
    </xf>
    <xf numFmtId="0" fontId="0" fillId="33" borderId="11" xfId="0" applyFill="1" applyBorder="1" applyAlignment="1">
      <alignment horizontal="center" vertical="center"/>
    </xf>
    <xf numFmtId="0" fontId="0" fillId="33" borderId="12" xfId="0" applyFill="1" applyBorder="1">
      <alignment vertical="center"/>
    </xf>
    <xf numFmtId="0" fontId="0" fillId="33" borderId="13" xfId="0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176" fontId="0" fillId="33" borderId="16" xfId="0" applyNumberFormat="1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176" fontId="0" fillId="33" borderId="18" xfId="0" applyNumberFormat="1" applyFill="1" applyBorder="1" applyAlignment="1">
      <alignment horizontal="center" vertical="center"/>
    </xf>
    <xf numFmtId="177" fontId="0" fillId="33" borderId="17" xfId="0" applyNumberFormat="1" applyFill="1" applyBorder="1" applyAlignment="1">
      <alignment horizontal="center" vertical="center"/>
    </xf>
    <xf numFmtId="177" fontId="0" fillId="33" borderId="15" xfId="0" applyNumberFormat="1" applyFill="1" applyBorder="1" applyAlignment="1">
      <alignment horizontal="center" vertical="center"/>
    </xf>
    <xf numFmtId="0" fontId="0" fillId="33" borderId="19" xfId="0" applyFill="1" applyBorder="1" applyAlignment="1">
      <alignment horizontal="center" vertical="center"/>
    </xf>
    <xf numFmtId="0" fontId="0" fillId="33" borderId="20" xfId="0" applyFill="1" applyBorder="1" applyAlignment="1">
      <alignment horizontal="center" vertical="center"/>
    </xf>
    <xf numFmtId="176" fontId="0" fillId="33" borderId="20" xfId="0" applyNumberFormat="1" applyFill="1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176" fontId="0" fillId="33" borderId="22" xfId="0" applyNumberFormat="1" applyFill="1" applyBorder="1" applyAlignment="1">
      <alignment horizontal="center" vertical="center"/>
    </xf>
    <xf numFmtId="177" fontId="0" fillId="33" borderId="21" xfId="0" applyNumberFormat="1" applyFill="1" applyBorder="1" applyAlignment="1">
      <alignment horizontal="center" vertical="center"/>
    </xf>
    <xf numFmtId="177" fontId="0" fillId="33" borderId="19" xfId="0" applyNumberFormat="1" applyFill="1" applyBorder="1" applyAlignment="1">
      <alignment horizontal="center" vertical="center"/>
    </xf>
    <xf numFmtId="0" fontId="0" fillId="33" borderId="23" xfId="0" applyFill="1" applyBorder="1" applyAlignment="1">
      <alignment horizontal="center" vertical="center"/>
    </xf>
    <xf numFmtId="176" fontId="0" fillId="33" borderId="23" xfId="0" applyNumberFormat="1" applyFill="1" applyBorder="1" applyAlignment="1">
      <alignment horizontal="center" vertical="center"/>
    </xf>
    <xf numFmtId="0" fontId="0" fillId="33" borderId="24" xfId="0" applyFill="1" applyBorder="1" applyAlignment="1">
      <alignment horizontal="center" vertical="center"/>
    </xf>
    <xf numFmtId="176" fontId="0" fillId="33" borderId="25" xfId="0" applyNumberFormat="1" applyFill="1" applyBorder="1" applyAlignment="1">
      <alignment horizontal="center" vertical="center"/>
    </xf>
    <xf numFmtId="0" fontId="0" fillId="33" borderId="26" xfId="0" applyFill="1" applyBorder="1" applyAlignment="1">
      <alignment horizontal="center" vertical="center"/>
    </xf>
    <xf numFmtId="177" fontId="0" fillId="33" borderId="24" xfId="0" applyNumberFormat="1" applyFill="1" applyBorder="1" applyAlignment="1">
      <alignment horizontal="center" vertical="center"/>
    </xf>
    <xf numFmtId="177" fontId="0" fillId="33" borderId="26" xfId="0" applyNumberFormat="1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14" fontId="23" fillId="0" borderId="13" xfId="43" applyNumberFormat="1" applyFont="1" applyFill="1" applyBorder="1" applyAlignment="1">
      <alignment horizontal="center" vertical="center"/>
    </xf>
    <xf numFmtId="0" fontId="23" fillId="0" borderId="27" xfId="43" applyFont="1" applyFill="1" applyBorder="1" applyAlignment="1">
      <alignment horizontal="center"/>
    </xf>
    <xf numFmtId="178" fontId="23" fillId="0" borderId="28" xfId="43" applyNumberFormat="1" applyFont="1" applyFill="1" applyBorder="1" applyAlignment="1">
      <alignment horizontal="center" vertical="center"/>
    </xf>
    <xf numFmtId="20" fontId="23" fillId="0" borderId="27" xfId="43" applyNumberFormat="1" applyFont="1" applyFill="1" applyBorder="1" applyAlignment="1" applyProtection="1">
      <alignment horizontal="center"/>
      <protection locked="0"/>
    </xf>
    <xf numFmtId="0" fontId="23" fillId="0" borderId="15" xfId="43" applyFont="1" applyFill="1" applyBorder="1" applyAlignment="1" applyProtection="1">
      <alignment horizontal="center"/>
      <protection locked="0"/>
    </xf>
    <xf numFmtId="179" fontId="23" fillId="0" borderId="15" xfId="43" applyNumberFormat="1" applyFont="1" applyFill="1" applyBorder="1" applyAlignment="1" applyProtection="1">
      <alignment horizontal="right"/>
      <protection locked="0"/>
    </xf>
    <xf numFmtId="180" fontId="23" fillId="0" borderId="15" xfId="43" applyNumberFormat="1" applyFont="1" applyBorder="1" applyAlignment="1" applyProtection="1">
      <alignment horizontal="right"/>
      <protection locked="0"/>
    </xf>
    <xf numFmtId="180" fontId="23" fillId="0" borderId="17" xfId="43" applyNumberFormat="1" applyFont="1" applyFill="1" applyBorder="1" applyAlignment="1" applyProtection="1">
      <alignment horizontal="right"/>
      <protection locked="0"/>
    </xf>
    <xf numFmtId="181" fontId="23" fillId="0" borderId="15" xfId="43" applyNumberFormat="1" applyFont="1" applyFill="1" applyBorder="1" applyAlignment="1" applyProtection="1">
      <alignment horizontal="right"/>
      <protection locked="0"/>
    </xf>
    <xf numFmtId="179" fontId="23" fillId="0" borderId="27" xfId="43" applyNumberFormat="1" applyFont="1" applyBorder="1" applyAlignment="1" applyProtection="1">
      <alignment horizontal="center"/>
      <protection locked="0"/>
    </xf>
    <xf numFmtId="178" fontId="23" fillId="0" borderId="28" xfId="43" applyNumberFormat="1" applyFont="1" applyFill="1" applyBorder="1" applyAlignment="1">
      <alignment horizontal="center"/>
    </xf>
    <xf numFmtId="0" fontId="23" fillId="0" borderId="29" xfId="43" applyFont="1" applyFill="1" applyBorder="1" applyAlignment="1">
      <alignment horizontal="center"/>
    </xf>
    <xf numFmtId="21" fontId="23" fillId="0" borderId="29" xfId="43" applyNumberFormat="1" applyFont="1" applyFill="1" applyBorder="1" applyAlignment="1" applyProtection="1">
      <alignment horizontal="center"/>
    </xf>
    <xf numFmtId="181" fontId="23" fillId="0" borderId="19" xfId="43" applyNumberFormat="1" applyFont="1" applyFill="1" applyBorder="1" applyAlignment="1" applyProtection="1">
      <alignment horizontal="center"/>
      <protection locked="0"/>
    </xf>
    <xf numFmtId="0" fontId="23" fillId="0" borderId="19" xfId="43" applyFont="1" applyFill="1" applyBorder="1" applyAlignment="1" applyProtection="1">
      <alignment horizontal="center"/>
      <protection locked="0"/>
    </xf>
    <xf numFmtId="179" fontId="23" fillId="0" borderId="19" xfId="43" applyNumberFormat="1" applyFont="1" applyFill="1" applyBorder="1" applyAlignment="1" applyProtection="1">
      <alignment horizontal="right"/>
      <protection locked="0"/>
    </xf>
    <xf numFmtId="180" fontId="23" fillId="0" borderId="19" xfId="43" applyNumberFormat="1" applyFont="1" applyBorder="1" applyAlignment="1" applyProtection="1">
      <alignment horizontal="right"/>
      <protection locked="0"/>
    </xf>
    <xf numFmtId="180" fontId="23" fillId="0" borderId="21" xfId="43" applyNumberFormat="1" applyFont="1" applyFill="1" applyBorder="1" applyAlignment="1" applyProtection="1">
      <alignment horizontal="right"/>
      <protection locked="0"/>
    </xf>
    <xf numFmtId="181" fontId="23" fillId="0" borderId="19" xfId="43" applyNumberFormat="1" applyFont="1" applyFill="1" applyBorder="1" applyAlignment="1" applyProtection="1">
      <alignment horizontal="right"/>
      <protection locked="0"/>
    </xf>
    <xf numFmtId="179" fontId="23" fillId="0" borderId="29" xfId="43" applyNumberFormat="1" applyFont="1" applyBorder="1" applyAlignment="1" applyProtection="1">
      <alignment horizontal="center"/>
      <protection locked="0"/>
    </xf>
    <xf numFmtId="0" fontId="23" fillId="0" borderId="30" xfId="43" applyFont="1" applyFill="1" applyBorder="1" applyAlignment="1">
      <alignment horizontal="center"/>
    </xf>
    <xf numFmtId="21" fontId="23" fillId="0" borderId="30" xfId="43" applyNumberFormat="1" applyFont="1" applyFill="1" applyBorder="1" applyAlignment="1" applyProtection="1">
      <alignment horizontal="center"/>
    </xf>
    <xf numFmtId="181" fontId="23" fillId="0" borderId="26" xfId="43" applyNumberFormat="1" applyFont="1" applyFill="1" applyBorder="1" applyAlignment="1" applyProtection="1">
      <alignment horizontal="center"/>
      <protection locked="0"/>
    </xf>
    <xf numFmtId="0" fontId="23" fillId="0" borderId="26" xfId="43" applyFont="1" applyFill="1" applyBorder="1" applyAlignment="1" applyProtection="1">
      <alignment horizontal="center"/>
      <protection locked="0"/>
    </xf>
    <xf numFmtId="179" fontId="23" fillId="0" borderId="26" xfId="43" applyNumberFormat="1" applyFont="1" applyFill="1" applyBorder="1" applyAlignment="1" applyProtection="1">
      <alignment horizontal="right"/>
      <protection locked="0"/>
    </xf>
    <xf numFmtId="180" fontId="23" fillId="0" borderId="26" xfId="43" applyNumberFormat="1" applyFont="1" applyBorder="1" applyAlignment="1" applyProtection="1">
      <alignment horizontal="right"/>
      <protection locked="0"/>
    </xf>
    <xf numFmtId="180" fontId="23" fillId="0" borderId="24" xfId="43" applyNumberFormat="1" applyFont="1" applyFill="1" applyBorder="1" applyAlignment="1" applyProtection="1">
      <alignment horizontal="right"/>
      <protection locked="0"/>
    </xf>
    <xf numFmtId="181" fontId="23" fillId="0" borderId="26" xfId="43" applyNumberFormat="1" applyFont="1" applyFill="1" applyBorder="1" applyAlignment="1" applyProtection="1">
      <alignment horizontal="right"/>
      <protection locked="0"/>
    </xf>
    <xf numFmtId="179" fontId="23" fillId="0" borderId="30" xfId="43" applyNumberFormat="1" applyFont="1" applyBorder="1" applyAlignment="1" applyProtection="1">
      <alignment horizontal="center"/>
      <protection locked="0"/>
    </xf>
    <xf numFmtId="180" fontId="23" fillId="0" borderId="15" xfId="43" applyNumberFormat="1" applyFont="1" applyFill="1" applyBorder="1" applyAlignment="1" applyProtection="1">
      <alignment horizontal="right"/>
      <protection locked="0"/>
    </xf>
    <xf numFmtId="0" fontId="23" fillId="0" borderId="29" xfId="43" applyFont="1" applyFill="1" applyBorder="1" applyAlignment="1" applyProtection="1">
      <alignment horizontal="center"/>
    </xf>
    <xf numFmtId="180" fontId="23" fillId="0" borderId="19" xfId="43" applyNumberFormat="1" applyFont="1" applyFill="1" applyBorder="1" applyAlignment="1" applyProtection="1">
      <alignment horizontal="right"/>
      <protection locked="0"/>
    </xf>
    <xf numFmtId="0" fontId="23" fillId="0" borderId="30" xfId="43" applyFont="1" applyFill="1" applyBorder="1" applyAlignment="1" applyProtection="1">
      <alignment horizontal="center"/>
    </xf>
    <xf numFmtId="180" fontId="23" fillId="0" borderId="26" xfId="43" applyNumberFormat="1" applyFont="1" applyFill="1" applyBorder="1" applyAlignment="1" applyProtection="1">
      <alignment horizontal="right"/>
      <protection locked="0"/>
    </xf>
    <xf numFmtId="20" fontId="23" fillId="0" borderId="29" xfId="43" applyNumberFormat="1" applyFont="1" applyFill="1" applyBorder="1" applyAlignment="1" applyProtection="1">
      <alignment horizontal="center"/>
      <protection locked="0"/>
    </xf>
    <xf numFmtId="0" fontId="23" fillId="0" borderId="31" xfId="43" applyFont="1" applyFill="1" applyBorder="1" applyAlignment="1" applyProtection="1">
      <alignment horizontal="center"/>
      <protection locked="0"/>
    </xf>
    <xf numFmtId="179" fontId="23" fillId="0" borderId="31" xfId="43" applyNumberFormat="1" applyFont="1" applyFill="1" applyBorder="1" applyAlignment="1" applyProtection="1">
      <alignment horizontal="right"/>
      <protection locked="0"/>
    </xf>
    <xf numFmtId="180" fontId="23" fillId="0" borderId="31" xfId="43" applyNumberFormat="1" applyFont="1" applyBorder="1" applyAlignment="1" applyProtection="1">
      <alignment horizontal="right"/>
      <protection locked="0"/>
    </xf>
    <xf numFmtId="180" fontId="23" fillId="0" borderId="32" xfId="43" applyNumberFormat="1" applyFont="1" applyFill="1" applyBorder="1" applyAlignment="1" applyProtection="1">
      <alignment horizontal="right"/>
      <protection locked="0"/>
    </xf>
    <xf numFmtId="181" fontId="23" fillId="0" borderId="31" xfId="43" applyNumberFormat="1" applyFont="1" applyFill="1" applyBorder="1" applyAlignment="1" applyProtection="1">
      <alignment horizontal="right"/>
      <protection locked="0"/>
    </xf>
    <xf numFmtId="178" fontId="2" fillId="0" borderId="28" xfId="43" applyNumberFormat="1" applyFont="1" applyFill="1" applyBorder="1" applyAlignment="1">
      <alignment horizontal="center"/>
    </xf>
    <xf numFmtId="178" fontId="23" fillId="0" borderId="30" xfId="43" applyNumberFormat="1" applyFont="1" applyFill="1" applyBorder="1" applyAlignment="1">
      <alignment horizontal="center"/>
    </xf>
    <xf numFmtId="0" fontId="2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6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180" fontId="23" fillId="0" borderId="31" xfId="43" applyNumberFormat="1" applyFont="1" applyFill="1" applyBorder="1" applyAlignment="1" applyProtection="1">
      <alignment horizontal="right"/>
      <protection locked="0"/>
    </xf>
    <xf numFmtId="0" fontId="27" fillId="0" borderId="0" xfId="0" applyFont="1" applyAlignment="1">
      <alignment horizontal="center" vertical="center"/>
    </xf>
    <xf numFmtId="0" fontId="23" fillId="0" borderId="0" xfId="45" applyFont="1" applyAlignment="1">
      <alignment vertical="center"/>
    </xf>
    <xf numFmtId="0" fontId="28" fillId="0" borderId="0" xfId="45" applyFont="1"/>
    <xf numFmtId="0" fontId="2" fillId="0" borderId="0" xfId="45"/>
    <xf numFmtId="0" fontId="2" fillId="0" borderId="0" xfId="45" applyFont="1" applyAlignment="1">
      <alignment horizontal="left" vertical="center"/>
    </xf>
    <xf numFmtId="0" fontId="29" fillId="0" borderId="0" xfId="45" applyFont="1"/>
    <xf numFmtId="0" fontId="2" fillId="0" borderId="0" xfId="45" applyFont="1"/>
    <xf numFmtId="182" fontId="2" fillId="0" borderId="13" xfId="45" applyNumberFormat="1" applyBorder="1" applyAlignment="1">
      <alignment horizontal="center" vertical="center"/>
    </xf>
    <xf numFmtId="0" fontId="2" fillId="0" borderId="13" xfId="45" applyBorder="1" applyAlignment="1">
      <alignment horizontal="center" vertical="center"/>
    </xf>
    <xf numFmtId="183" fontId="2" fillId="0" borderId="13" xfId="1" applyNumberFormat="1" applyFont="1" applyBorder="1" applyAlignment="1">
      <alignment horizontal="right" vertical="center"/>
    </xf>
    <xf numFmtId="184" fontId="2" fillId="0" borderId="13" xfId="1" applyNumberFormat="1" applyFont="1" applyBorder="1" applyAlignment="1">
      <alignment horizontal="right" vertical="center"/>
    </xf>
    <xf numFmtId="0" fontId="2" fillId="0" borderId="0" xfId="45" applyAlignment="1">
      <alignment horizontal="center" vertical="center"/>
    </xf>
    <xf numFmtId="185" fontId="2" fillId="0" borderId="0" xfId="1" applyNumberFormat="1" applyFont="1" applyAlignment="1">
      <alignment horizontal="center" vertical="center"/>
    </xf>
    <xf numFmtId="0" fontId="2" fillId="0" borderId="0" xfId="45" applyFont="1" applyAlignment="1">
      <alignment horizontal="center" vertical="center"/>
    </xf>
    <xf numFmtId="186" fontId="2" fillId="0" borderId="13" xfId="1" applyNumberFormat="1" applyFont="1" applyBorder="1" applyAlignment="1">
      <alignment horizontal="center" vertical="center"/>
    </xf>
    <xf numFmtId="187" fontId="2" fillId="0" borderId="13" xfId="1" applyNumberFormat="1" applyFont="1" applyBorder="1" applyAlignment="1">
      <alignment horizontal="center" vertical="center"/>
    </xf>
    <xf numFmtId="0" fontId="2" fillId="0" borderId="0" xfId="46">
      <alignment vertical="center"/>
    </xf>
    <xf numFmtId="14" fontId="23" fillId="0" borderId="33" xfId="43" applyNumberFormat="1" applyFont="1" applyFill="1" applyBorder="1" applyAlignment="1" applyProtection="1">
      <alignment horizontal="center"/>
    </xf>
    <xf numFmtId="181" fontId="23" fillId="0" borderId="34" xfId="43" applyNumberFormat="1" applyFont="1" applyFill="1" applyBorder="1" applyAlignment="1" applyProtection="1">
      <alignment horizontal="center"/>
      <protection locked="0"/>
    </xf>
    <xf numFmtId="0" fontId="23" fillId="0" borderId="34" xfId="43" applyFont="1" applyFill="1" applyBorder="1" applyAlignment="1" applyProtection="1">
      <alignment horizontal="center"/>
      <protection locked="0"/>
    </xf>
    <xf numFmtId="179" fontId="23" fillId="0" borderId="34" xfId="43" applyNumberFormat="1" applyFont="1" applyFill="1" applyBorder="1" applyAlignment="1" applyProtection="1">
      <alignment horizontal="right"/>
      <protection locked="0"/>
    </xf>
    <xf numFmtId="180" fontId="23" fillId="0" borderId="34" xfId="43" applyNumberFormat="1" applyFont="1" applyBorder="1" applyAlignment="1" applyProtection="1">
      <alignment horizontal="right"/>
      <protection locked="0"/>
    </xf>
    <xf numFmtId="180" fontId="23" fillId="0" borderId="35" xfId="43" applyNumberFormat="1" applyFont="1" applyFill="1" applyBorder="1" applyAlignment="1" applyProtection="1">
      <alignment horizontal="right"/>
      <protection locked="0"/>
    </xf>
    <xf numFmtId="181" fontId="23" fillId="0" borderId="34" xfId="43" applyNumberFormat="1" applyFont="1" applyFill="1" applyBorder="1" applyAlignment="1" applyProtection="1">
      <alignment horizontal="right"/>
      <protection locked="0"/>
    </xf>
    <xf numFmtId="20" fontId="23" fillId="0" borderId="29" xfId="43" applyNumberFormat="1" applyFont="1" applyFill="1" applyBorder="1" applyAlignment="1" applyProtection="1">
      <alignment horizontal="center"/>
    </xf>
    <xf numFmtId="181" fontId="23" fillId="0" borderId="30" xfId="43" applyNumberFormat="1" applyFont="1" applyFill="1" applyBorder="1" applyAlignment="1" applyProtection="1">
      <alignment horizontal="center"/>
      <protection locked="0"/>
    </xf>
    <xf numFmtId="179" fontId="23" fillId="0" borderId="30" xfId="43" applyNumberFormat="1" applyFont="1" applyFill="1" applyBorder="1" applyAlignment="1" applyProtection="1">
      <alignment horizontal="right"/>
    </xf>
    <xf numFmtId="180" fontId="23" fillId="0" borderId="36" xfId="43" applyNumberFormat="1" applyFont="1" applyFill="1" applyBorder="1" applyAlignment="1" applyProtection="1">
      <alignment horizontal="right"/>
    </xf>
    <xf numFmtId="181" fontId="23" fillId="0" borderId="36" xfId="43" applyNumberFormat="1" applyFont="1" applyFill="1" applyBorder="1" applyAlignment="1" applyProtection="1">
      <alignment horizontal="right"/>
    </xf>
    <xf numFmtId="0" fontId="23" fillId="0" borderId="33" xfId="43" applyFont="1" applyFill="1" applyBorder="1" applyAlignment="1" applyProtection="1">
      <alignment horizontal="center"/>
    </xf>
    <xf numFmtId="0" fontId="23" fillId="0" borderId="12" xfId="43" applyFont="1" applyFill="1" applyBorder="1" applyAlignment="1" applyProtection="1">
      <alignment horizontal="center"/>
    </xf>
    <xf numFmtId="179" fontId="23" fillId="0" borderId="13" xfId="43" applyNumberFormat="1" applyFont="1" applyFill="1" applyBorder="1" applyAlignment="1" applyProtection="1">
      <alignment horizontal="right"/>
    </xf>
    <xf numFmtId="180" fontId="23" fillId="0" borderId="11" xfId="43" applyNumberFormat="1" applyFont="1" applyFill="1" applyBorder="1" applyAlignment="1" applyProtection="1">
      <alignment horizontal="right"/>
    </xf>
    <xf numFmtId="181" fontId="23" fillId="0" borderId="11" xfId="43" applyNumberFormat="1" applyFont="1" applyFill="1" applyBorder="1" applyAlignment="1" applyProtection="1">
      <alignment horizontal="right"/>
    </xf>
    <xf numFmtId="0" fontId="23" fillId="0" borderId="37" xfId="43" applyFont="1" applyFill="1" applyBorder="1" applyAlignment="1" applyProtection="1">
      <alignment horizontal="center"/>
    </xf>
    <xf numFmtId="21" fontId="23" fillId="0" borderId="37" xfId="43" applyNumberFormat="1" applyFont="1" applyFill="1" applyBorder="1" applyAlignment="1" applyProtection="1">
      <alignment horizontal="center"/>
    </xf>
    <xf numFmtId="181" fontId="23" fillId="0" borderId="38" xfId="43" applyNumberFormat="1" applyFont="1" applyFill="1" applyBorder="1" applyAlignment="1" applyProtection="1">
      <alignment horizontal="center"/>
      <protection locked="0"/>
    </xf>
    <xf numFmtId="0" fontId="23" fillId="0" borderId="38" xfId="43" applyFont="1" applyFill="1" applyBorder="1" applyAlignment="1" applyProtection="1">
      <alignment horizontal="center"/>
    </xf>
    <xf numFmtId="179" fontId="23" fillId="0" borderId="38" xfId="43" applyNumberFormat="1" applyFont="1" applyFill="1" applyBorder="1" applyAlignment="1" applyProtection="1">
      <alignment horizontal="right"/>
    </xf>
    <xf numFmtId="180" fontId="23" fillId="0" borderId="39" xfId="43" applyNumberFormat="1" applyFont="1" applyFill="1" applyBorder="1" applyAlignment="1" applyProtection="1">
      <alignment horizontal="right"/>
    </xf>
    <xf numFmtId="181" fontId="23" fillId="0" borderId="39" xfId="43" applyNumberFormat="1" applyFont="1" applyFill="1" applyBorder="1" applyAlignment="1" applyProtection="1">
      <alignment horizontal="right"/>
    </xf>
    <xf numFmtId="180" fontId="23" fillId="0" borderId="30" xfId="43" applyNumberFormat="1" applyFont="1" applyFill="1" applyBorder="1" applyAlignment="1" applyProtection="1">
      <alignment horizontal="right"/>
    </xf>
    <xf numFmtId="181" fontId="23" fillId="0" borderId="30" xfId="43" applyNumberFormat="1" applyFont="1" applyFill="1" applyBorder="1" applyAlignment="1" applyProtection="1">
      <alignment horizontal="right"/>
    </xf>
    <xf numFmtId="0" fontId="23" fillId="0" borderId="13" xfId="43" applyFont="1" applyFill="1" applyBorder="1" applyAlignment="1" applyProtection="1">
      <alignment horizontal="center"/>
    </xf>
    <xf numFmtId="180" fontId="23" fillId="0" borderId="13" xfId="43" applyNumberFormat="1" applyFont="1" applyFill="1" applyBorder="1" applyAlignment="1" applyProtection="1">
      <alignment horizontal="right"/>
    </xf>
    <xf numFmtId="181" fontId="23" fillId="0" borderId="13" xfId="43" applyNumberFormat="1" applyFont="1" applyFill="1" applyBorder="1" applyAlignment="1" applyProtection="1">
      <alignment horizontal="right"/>
    </xf>
    <xf numFmtId="180" fontId="23" fillId="0" borderId="38" xfId="43" applyNumberFormat="1" applyFont="1" applyFill="1" applyBorder="1" applyAlignment="1" applyProtection="1">
      <alignment horizontal="right"/>
    </xf>
    <xf numFmtId="181" fontId="23" fillId="0" borderId="38" xfId="43" applyNumberFormat="1" applyFont="1" applyFill="1" applyBorder="1" applyAlignment="1" applyProtection="1">
      <alignment horizontal="right"/>
    </xf>
    <xf numFmtId="181" fontId="23" fillId="0" borderId="13" xfId="43" applyNumberFormat="1" applyFont="1" applyFill="1" applyBorder="1" applyAlignment="1" applyProtection="1">
      <alignment horizontal="center"/>
      <protection locked="0"/>
    </xf>
    <xf numFmtId="0" fontId="23" fillId="0" borderId="33" xfId="0" applyFont="1" applyFill="1" applyBorder="1" applyAlignment="1" applyProtection="1">
      <alignment horizontal="center" vertical="center"/>
    </xf>
    <xf numFmtId="0" fontId="2" fillId="0" borderId="29" xfId="43" applyFont="1" applyFill="1" applyBorder="1" applyAlignment="1" applyProtection="1">
      <alignment horizontal="center"/>
    </xf>
    <xf numFmtId="181" fontId="23" fillId="0" borderId="40" xfId="43" applyNumberFormat="1" applyFont="1" applyFill="1" applyBorder="1" applyAlignment="1" applyProtection="1">
      <alignment horizontal="center"/>
      <protection locked="0"/>
    </xf>
    <xf numFmtId="0" fontId="23" fillId="0" borderId="40" xfId="43" applyFont="1" applyFill="1" applyBorder="1" applyAlignment="1" applyProtection="1">
      <alignment horizontal="center"/>
    </xf>
    <xf numFmtId="0" fontId="23" fillId="0" borderId="41" xfId="0" applyFont="1" applyFill="1" applyBorder="1" applyAlignment="1" applyProtection="1">
      <alignment horizontal="center" vertical="center"/>
    </xf>
    <xf numFmtId="0" fontId="23" fillId="0" borderId="42" xfId="43" applyFont="1" applyFill="1" applyBorder="1" applyAlignment="1" applyProtection="1">
      <alignment horizontal="center"/>
    </xf>
    <xf numFmtId="181" fontId="23" fillId="0" borderId="43" xfId="43" applyNumberFormat="1" applyFont="1" applyFill="1" applyBorder="1" applyAlignment="1" applyProtection="1">
      <alignment horizontal="center"/>
      <protection locked="0"/>
    </xf>
    <xf numFmtId="0" fontId="23" fillId="0" borderId="43" xfId="43" applyFont="1" applyFill="1" applyBorder="1" applyAlignment="1" applyProtection="1">
      <alignment horizontal="center"/>
    </xf>
    <xf numFmtId="179" fontId="23" fillId="0" borderId="44" xfId="43" applyNumberFormat="1" applyFont="1" applyFill="1" applyBorder="1" applyAlignment="1" applyProtection="1">
      <alignment horizontal="center"/>
      <protection locked="0"/>
    </xf>
    <xf numFmtId="179" fontId="23" fillId="0" borderId="13" xfId="43" applyNumberFormat="1" applyFont="1" applyFill="1" applyBorder="1" applyAlignment="1" applyProtection="1">
      <alignment horizontal="center"/>
      <protection locked="0"/>
    </xf>
    <xf numFmtId="179" fontId="23" fillId="0" borderId="45" xfId="43" applyNumberFormat="1" applyFont="1" applyFill="1" applyBorder="1" applyAlignment="1" applyProtection="1">
      <alignment horizontal="center"/>
      <protection locked="0"/>
    </xf>
    <xf numFmtId="179" fontId="23" fillId="0" borderId="46" xfId="43" applyNumberFormat="1" applyFont="1" applyFill="1" applyBorder="1" applyAlignment="1" applyProtection="1">
      <alignment horizontal="center"/>
      <protection locked="0"/>
    </xf>
    <xf numFmtId="179" fontId="23" fillId="0" borderId="30" xfId="0" applyNumberFormat="1" applyFont="1" applyFill="1" applyBorder="1" applyProtection="1">
      <alignment vertical="center"/>
    </xf>
    <xf numFmtId="180" fontId="23" fillId="0" borderId="30" xfId="0" applyNumberFormat="1" applyFont="1" applyFill="1" applyBorder="1" applyProtection="1">
      <alignment vertical="center"/>
    </xf>
    <xf numFmtId="0" fontId="23" fillId="0" borderId="29" xfId="0" applyFont="1" applyFill="1" applyBorder="1" applyAlignment="1" applyProtection="1">
      <alignment horizontal="center" vertical="center"/>
    </xf>
    <xf numFmtId="179" fontId="23" fillId="0" borderId="44" xfId="0" applyNumberFormat="1" applyFont="1" applyFill="1" applyBorder="1" applyAlignment="1" applyProtection="1">
      <alignment horizontal="center" vertical="center"/>
      <protection locked="0"/>
    </xf>
    <xf numFmtId="0" fontId="23" fillId="0" borderId="37" xfId="0" applyFont="1" applyFill="1" applyBorder="1" applyAlignment="1" applyProtection="1">
      <alignment horizontal="center" vertical="center"/>
    </xf>
    <xf numFmtId="179" fontId="23" fillId="0" borderId="38" xfId="0" applyNumberFormat="1" applyFont="1" applyFill="1" applyBorder="1" applyProtection="1">
      <alignment vertical="center"/>
    </xf>
    <xf numFmtId="180" fontId="23" fillId="0" borderId="38" xfId="0" applyNumberFormat="1" applyFont="1" applyFill="1" applyBorder="1" applyProtection="1">
      <alignment vertical="center"/>
    </xf>
    <xf numFmtId="179" fontId="23" fillId="0" borderId="45" xfId="0" applyNumberFormat="1" applyFont="1" applyFill="1" applyBorder="1" applyAlignment="1" applyProtection="1">
      <alignment horizontal="center" vertical="center"/>
      <protection locked="0"/>
    </xf>
    <xf numFmtId="0" fontId="23" fillId="0" borderId="42" xfId="0" applyFont="1" applyFill="1" applyBorder="1" applyAlignment="1" applyProtection="1">
      <alignment horizontal="center" vertical="center"/>
    </xf>
    <xf numFmtId="179" fontId="23" fillId="0" borderId="43" xfId="0" applyNumberFormat="1" applyFont="1" applyFill="1" applyBorder="1" applyProtection="1">
      <alignment vertical="center"/>
    </xf>
    <xf numFmtId="180" fontId="23" fillId="0" borderId="43" xfId="0" applyNumberFormat="1" applyFont="1" applyFill="1" applyBorder="1" applyProtection="1">
      <alignment vertical="center"/>
    </xf>
    <xf numFmtId="179" fontId="23" fillId="0" borderId="47" xfId="0" applyNumberFormat="1" applyFont="1" applyFill="1" applyBorder="1" applyAlignment="1" applyProtection="1">
      <alignment horizontal="center" vertical="center"/>
      <protection locked="0"/>
    </xf>
    <xf numFmtId="0" fontId="23" fillId="0" borderId="37" xfId="43" applyFont="1" applyFill="1" applyBorder="1" applyAlignment="1">
      <alignment horizontal="center"/>
    </xf>
    <xf numFmtId="181" fontId="23" fillId="0" borderId="48" xfId="43" applyNumberFormat="1" applyFont="1" applyFill="1" applyBorder="1" applyAlignment="1" applyProtection="1">
      <alignment horizontal="center"/>
      <protection locked="0"/>
    </xf>
    <xf numFmtId="0" fontId="23" fillId="0" borderId="48" xfId="43" applyFont="1" applyFill="1" applyBorder="1" applyAlignment="1" applyProtection="1">
      <alignment horizontal="center"/>
      <protection locked="0"/>
    </xf>
    <xf numFmtId="179" fontId="23" fillId="0" borderId="48" xfId="43" applyNumberFormat="1" applyFont="1" applyFill="1" applyBorder="1" applyAlignment="1" applyProtection="1">
      <alignment horizontal="right"/>
      <protection locked="0"/>
    </xf>
    <xf numFmtId="180" fontId="23" fillId="0" borderId="48" xfId="43" applyNumberFormat="1" applyFont="1" applyBorder="1" applyAlignment="1" applyProtection="1">
      <alignment horizontal="right"/>
      <protection locked="0"/>
    </xf>
    <xf numFmtId="180" fontId="23" fillId="0" borderId="49" xfId="43" applyNumberFormat="1" applyFont="1" applyFill="1" applyBorder="1" applyAlignment="1" applyProtection="1">
      <alignment horizontal="right"/>
      <protection locked="0"/>
    </xf>
    <xf numFmtId="181" fontId="23" fillId="0" borderId="48" xfId="43" applyNumberFormat="1" applyFont="1" applyFill="1" applyBorder="1" applyAlignment="1" applyProtection="1">
      <alignment horizontal="right"/>
      <protection locked="0"/>
    </xf>
    <xf numFmtId="179" fontId="23" fillId="0" borderId="37" xfId="43" applyNumberFormat="1" applyFont="1" applyBorder="1" applyAlignment="1" applyProtection="1">
      <alignment horizontal="center"/>
      <protection locked="0"/>
    </xf>
    <xf numFmtId="180" fontId="23" fillId="0" borderId="48" xfId="43" applyNumberFormat="1" applyFont="1" applyFill="1" applyBorder="1" applyAlignment="1" applyProtection="1">
      <alignment horizontal="right"/>
      <protection locked="0"/>
    </xf>
    <xf numFmtId="14" fontId="23" fillId="0" borderId="38" xfId="43" applyNumberFormat="1" applyFont="1" applyFill="1" applyBorder="1" applyAlignment="1">
      <alignment horizontal="center" vertical="center"/>
    </xf>
    <xf numFmtId="0" fontId="23" fillId="0" borderId="38" xfId="43" applyFont="1" applyFill="1" applyBorder="1" applyAlignment="1">
      <alignment horizontal="center"/>
    </xf>
    <xf numFmtId="0" fontId="23" fillId="0" borderId="50" xfId="43" applyFont="1" applyFill="1" applyBorder="1" applyAlignment="1" applyProtection="1">
      <alignment horizontal="center"/>
    </xf>
    <xf numFmtId="0" fontId="23" fillId="0" borderId="51" xfId="43" applyFont="1" applyFill="1" applyBorder="1" applyAlignment="1" applyProtection="1">
      <alignment horizontal="center"/>
    </xf>
    <xf numFmtId="0" fontId="23" fillId="0" borderId="51" xfId="43" applyFont="1" applyFill="1" applyBorder="1" applyAlignment="1" applyProtection="1">
      <alignment horizontal="center"/>
      <protection locked="0"/>
    </xf>
    <xf numFmtId="0" fontId="23" fillId="0" borderId="52" xfId="43" applyFont="1" applyFill="1" applyBorder="1" applyAlignment="1">
      <alignment horizontal="center"/>
    </xf>
    <xf numFmtId="182" fontId="0" fillId="0" borderId="13" xfId="45" applyNumberFormat="1" applyFont="1" applyBorder="1" applyAlignment="1">
      <alignment horizontal="center" vertical="center"/>
    </xf>
    <xf numFmtId="0" fontId="2" fillId="0" borderId="13" xfId="45" applyBorder="1" applyAlignment="1">
      <alignment horizontal="center" vertical="center"/>
    </xf>
    <xf numFmtId="0" fontId="2" fillId="0" borderId="13" xfId="45" applyFont="1" applyBorder="1" applyAlignment="1">
      <alignment horizontal="center" vertical="center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_200506-201008_水質調査結果" xfId="45"/>
    <cellStyle name="標準_Sheet1" xfId="43"/>
    <cellStyle name="標準_モニタリング調査水質まとめ" xfId="46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14</xdr:row>
      <xdr:rowOff>47625</xdr:rowOff>
    </xdr:from>
    <xdr:to>
      <xdr:col>6</xdr:col>
      <xdr:colOff>523875</xdr:colOff>
      <xdr:row>16</xdr:row>
      <xdr:rowOff>104775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733550" y="2447925"/>
          <a:ext cx="2905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神西湖定期調査地点図</a:t>
          </a:r>
        </a:p>
        <a:p>
          <a:pPr algn="l" rtl="0">
            <a:lnSpc>
              <a:spcPts val="2000"/>
            </a:lnSpc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590550</xdr:colOff>
      <xdr:row>17</xdr:row>
      <xdr:rowOff>9525</xdr:rowOff>
    </xdr:from>
    <xdr:to>
      <xdr:col>8</xdr:col>
      <xdr:colOff>95250</xdr:colOff>
      <xdr:row>43</xdr:row>
      <xdr:rowOff>133350</xdr:rowOff>
    </xdr:to>
    <xdr:pic>
      <xdr:nvPicPr>
        <xdr:cNvPr id="3" name="図 30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924175"/>
          <a:ext cx="5105400" cy="458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4"/>
  <sheetViews>
    <sheetView tabSelected="1" workbookViewId="0">
      <selection activeCell="L18" sqref="L18"/>
    </sheetView>
  </sheetViews>
  <sheetFormatPr defaultRowHeight="13.5"/>
  <cols>
    <col min="1" max="7" width="9" style="1"/>
    <col min="8" max="9" width="10.5" style="1" customWidth="1"/>
    <col min="10" max="16384" width="9" style="1"/>
  </cols>
  <sheetData>
    <row r="1" spans="1:10">
      <c r="A1" s="1" t="s">
        <v>0</v>
      </c>
      <c r="G1" s="1" t="s">
        <v>1</v>
      </c>
    </row>
    <row r="2" spans="1:10">
      <c r="A2" s="2"/>
      <c r="B2" s="3" t="s">
        <v>2</v>
      </c>
      <c r="C2" s="4"/>
      <c r="D2" s="3" t="s">
        <v>3</v>
      </c>
      <c r="E2" s="4"/>
      <c r="G2" s="2"/>
      <c r="H2" s="3" t="s">
        <v>2</v>
      </c>
      <c r="I2" s="5" t="s">
        <v>3</v>
      </c>
      <c r="J2" s="6"/>
    </row>
    <row r="3" spans="1:10">
      <c r="A3" s="5" t="s">
        <v>4</v>
      </c>
      <c r="B3" s="7" t="s">
        <v>5</v>
      </c>
      <c r="C3" s="7" t="s">
        <v>6</v>
      </c>
      <c r="D3" s="3" t="s">
        <v>5</v>
      </c>
      <c r="E3" s="8" t="s">
        <v>6</v>
      </c>
      <c r="G3" s="5" t="s">
        <v>4</v>
      </c>
      <c r="H3" s="7" t="s">
        <v>5</v>
      </c>
      <c r="I3" s="5" t="s">
        <v>5</v>
      </c>
      <c r="J3" s="6"/>
    </row>
    <row r="4" spans="1:10">
      <c r="A4" s="9">
        <v>1</v>
      </c>
      <c r="B4" s="10">
        <v>35</v>
      </c>
      <c r="C4" s="11">
        <v>20.027000000000001</v>
      </c>
      <c r="D4" s="12">
        <v>132</v>
      </c>
      <c r="E4" s="13">
        <v>39.972000000000001</v>
      </c>
      <c r="G4" s="9">
        <v>1</v>
      </c>
      <c r="H4" s="14">
        <f>B4+C4/60</f>
        <v>35.333783333333336</v>
      </c>
      <c r="I4" s="15">
        <f>D4+E4/60</f>
        <v>132.6662</v>
      </c>
      <c r="J4" s="6"/>
    </row>
    <row r="5" spans="1:10">
      <c r="A5" s="16">
        <v>2</v>
      </c>
      <c r="B5" s="17">
        <v>35</v>
      </c>
      <c r="C5" s="18">
        <v>19.97</v>
      </c>
      <c r="D5" s="19">
        <v>132</v>
      </c>
      <c r="E5" s="20">
        <v>40.378999999999998</v>
      </c>
      <c r="G5" s="16">
        <v>2</v>
      </c>
      <c r="H5" s="21">
        <f>B5+C5/60</f>
        <v>35.332833333333333</v>
      </c>
      <c r="I5" s="22">
        <f>D5+E5/60</f>
        <v>132.67298333333332</v>
      </c>
      <c r="J5" s="6"/>
    </row>
    <row r="6" spans="1:10">
      <c r="A6" s="16">
        <v>3</v>
      </c>
      <c r="B6" s="17">
        <v>35</v>
      </c>
      <c r="C6" s="18">
        <v>19.928999999999998</v>
      </c>
      <c r="D6" s="19">
        <v>132</v>
      </c>
      <c r="E6" s="20">
        <v>40.695</v>
      </c>
      <c r="G6" s="16">
        <v>3</v>
      </c>
      <c r="H6" s="21">
        <f>B6+C6/60</f>
        <v>35.332149999999999</v>
      </c>
      <c r="I6" s="22">
        <f>D6+E6/60</f>
        <v>132.67824999999999</v>
      </c>
      <c r="J6" s="6"/>
    </row>
    <row r="7" spans="1:10">
      <c r="A7" s="16">
        <v>4</v>
      </c>
      <c r="B7" s="17" t="s">
        <v>7</v>
      </c>
      <c r="C7" s="18">
        <v>19.897540833333334</v>
      </c>
      <c r="D7" s="19" t="s">
        <v>8</v>
      </c>
      <c r="E7" s="20">
        <v>40.813701166666668</v>
      </c>
      <c r="G7" s="16">
        <v>4</v>
      </c>
      <c r="H7" s="21">
        <v>35.331625680555561</v>
      </c>
      <c r="I7" s="22">
        <v>132.68022835277776</v>
      </c>
      <c r="J7" s="6"/>
    </row>
    <row r="8" spans="1:10">
      <c r="A8" s="16">
        <v>5</v>
      </c>
      <c r="B8" s="17" t="s">
        <v>7</v>
      </c>
      <c r="C8" s="18">
        <v>19.676235166666668</v>
      </c>
      <c r="D8" s="19" t="s">
        <v>8</v>
      </c>
      <c r="E8" s="20">
        <v>40.918867499999998</v>
      </c>
      <c r="G8" s="16">
        <v>5</v>
      </c>
      <c r="H8" s="21">
        <v>35.32793725277778</v>
      </c>
      <c r="I8" s="22">
        <v>132.68198112499999</v>
      </c>
      <c r="J8" s="6"/>
    </row>
    <row r="9" spans="1:10">
      <c r="A9" s="16">
        <v>6</v>
      </c>
      <c r="B9" s="23" t="s">
        <v>7</v>
      </c>
      <c r="C9" s="24">
        <v>19.437435000000001</v>
      </c>
      <c r="D9" s="25" t="s">
        <v>8</v>
      </c>
      <c r="E9" s="26">
        <v>41.050864833333335</v>
      </c>
      <c r="G9" s="16">
        <v>6</v>
      </c>
      <c r="H9" s="21">
        <v>35.323957250000007</v>
      </c>
      <c r="I9" s="22">
        <v>132.68418108055556</v>
      </c>
      <c r="J9" s="6"/>
    </row>
    <row r="10" spans="1:10">
      <c r="A10" s="16" t="s">
        <v>9</v>
      </c>
      <c r="B10" s="17" t="s">
        <v>7</v>
      </c>
      <c r="C10" s="18">
        <v>19.472587666666666</v>
      </c>
      <c r="D10" s="19" t="s">
        <v>8</v>
      </c>
      <c r="E10" s="20">
        <v>40.704567166666664</v>
      </c>
      <c r="G10" s="16" t="s">
        <v>9</v>
      </c>
      <c r="H10" s="21">
        <v>35.32454312777778</v>
      </c>
      <c r="I10" s="22">
        <v>132.67840945277777</v>
      </c>
      <c r="J10" s="6"/>
    </row>
    <row r="11" spans="1:10">
      <c r="A11" s="27" t="s">
        <v>10</v>
      </c>
      <c r="B11" s="23" t="s">
        <v>7</v>
      </c>
      <c r="C11" s="24">
        <v>19.808394666666668</v>
      </c>
      <c r="D11" s="25" t="s">
        <v>8</v>
      </c>
      <c r="E11" s="26">
        <v>41.2464935</v>
      </c>
      <c r="G11" s="27" t="s">
        <v>10</v>
      </c>
      <c r="H11" s="28">
        <v>35.330139911111111</v>
      </c>
      <c r="I11" s="29">
        <v>132.68744155833335</v>
      </c>
      <c r="J11" s="6"/>
    </row>
    <row r="12" spans="1:10">
      <c r="G12" s="16"/>
      <c r="H12" s="21"/>
      <c r="I12" s="22"/>
    </row>
    <row r="13" spans="1:10">
      <c r="G13" s="27"/>
      <c r="H13" s="28"/>
      <c r="I13" s="29"/>
    </row>
    <row r="14" spans="1:10">
      <c r="A14" s="30"/>
      <c r="B14" s="30"/>
      <c r="C14" s="30"/>
    </row>
  </sheetData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/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 ht="15" thickBot="1">
      <c r="A1" s="160" t="s">
        <v>34</v>
      </c>
      <c r="B1" s="161" t="s">
        <v>12</v>
      </c>
      <c r="C1" s="161" t="s">
        <v>13</v>
      </c>
      <c r="D1" s="161" t="s">
        <v>14</v>
      </c>
      <c r="E1" s="161" t="s">
        <v>15</v>
      </c>
      <c r="F1" s="161" t="s">
        <v>16</v>
      </c>
      <c r="G1" s="161" t="s">
        <v>17</v>
      </c>
      <c r="H1" s="161" t="s">
        <v>18</v>
      </c>
      <c r="I1" s="161" t="s">
        <v>19</v>
      </c>
      <c r="J1" s="161" t="s">
        <v>20</v>
      </c>
      <c r="K1" s="161" t="s">
        <v>21</v>
      </c>
    </row>
    <row r="2" spans="1:11" ht="15" thickTop="1">
      <c r="A2" s="33">
        <v>43091</v>
      </c>
      <c r="B2" s="42">
        <v>1</v>
      </c>
      <c r="C2" s="65">
        <v>0.58819444444444446</v>
      </c>
      <c r="D2" s="66">
        <v>0.09</v>
      </c>
      <c r="E2" s="66" t="s">
        <v>22</v>
      </c>
      <c r="F2" s="67">
        <v>6.9</v>
      </c>
      <c r="G2" s="68">
        <v>2.64</v>
      </c>
      <c r="H2" s="67">
        <v>14.63</v>
      </c>
      <c r="I2" s="69">
        <v>10.66</v>
      </c>
      <c r="J2" s="70">
        <v>96.4</v>
      </c>
      <c r="K2" s="50" t="s">
        <v>57</v>
      </c>
    </row>
    <row r="3" spans="1:11">
      <c r="A3" s="41"/>
      <c r="B3" s="42" t="s">
        <v>49</v>
      </c>
      <c r="C3" s="43"/>
      <c r="D3" s="44">
        <v>0.97</v>
      </c>
      <c r="E3" s="45">
        <v>1</v>
      </c>
      <c r="F3" s="46">
        <v>6.87</v>
      </c>
      <c r="G3" s="47">
        <v>2.68</v>
      </c>
      <c r="H3" s="46">
        <v>14.64</v>
      </c>
      <c r="I3" s="48">
        <v>10.66</v>
      </c>
      <c r="J3" s="49">
        <v>96.4</v>
      </c>
      <c r="K3" s="50">
        <v>2.5</v>
      </c>
    </row>
    <row r="4" spans="1:11">
      <c r="A4" s="41"/>
      <c r="B4" s="42"/>
      <c r="C4" s="43"/>
      <c r="D4" s="96">
        <v>1.99</v>
      </c>
      <c r="E4" s="97">
        <v>2</v>
      </c>
      <c r="F4" s="98">
        <v>7.4</v>
      </c>
      <c r="G4" s="99">
        <v>2.62</v>
      </c>
      <c r="H4" s="98">
        <v>17.920000000000002</v>
      </c>
      <c r="I4" s="100">
        <v>10.24</v>
      </c>
      <c r="J4" s="101">
        <v>95.8</v>
      </c>
      <c r="K4" s="50"/>
    </row>
    <row r="5" spans="1:11" ht="15" thickBot="1">
      <c r="A5" s="41"/>
      <c r="B5" s="151"/>
      <c r="C5" s="113"/>
      <c r="D5" s="152">
        <v>2.36</v>
      </c>
      <c r="E5" s="153" t="s">
        <v>24</v>
      </c>
      <c r="F5" s="154">
        <v>12.72</v>
      </c>
      <c r="G5" s="155">
        <v>1.26</v>
      </c>
      <c r="H5" s="154">
        <v>35.06</v>
      </c>
      <c r="I5" s="156">
        <v>8.1</v>
      </c>
      <c r="J5" s="157">
        <v>95.1</v>
      </c>
      <c r="K5" s="158"/>
    </row>
    <row r="6" spans="1:11" ht="15" thickTop="1">
      <c r="A6" s="41"/>
      <c r="B6" s="42">
        <v>2</v>
      </c>
      <c r="C6" s="65">
        <v>0.59236111111111112</v>
      </c>
      <c r="D6" s="66">
        <v>0.11</v>
      </c>
      <c r="E6" s="66" t="s">
        <v>22</v>
      </c>
      <c r="F6" s="67">
        <v>6.6</v>
      </c>
      <c r="G6" s="68">
        <v>3.92</v>
      </c>
      <c r="H6" s="67">
        <v>14.86</v>
      </c>
      <c r="I6" s="69">
        <v>10.87</v>
      </c>
      <c r="J6" s="70">
        <v>97.8</v>
      </c>
      <c r="K6" s="50" t="s">
        <v>57</v>
      </c>
    </row>
    <row r="7" spans="1:11">
      <c r="A7" s="41"/>
      <c r="B7" s="42" t="s">
        <v>50</v>
      </c>
      <c r="C7" s="43"/>
      <c r="D7" s="44">
        <v>1.03</v>
      </c>
      <c r="E7" s="45">
        <v>1</v>
      </c>
      <c r="F7" s="46">
        <v>6.6</v>
      </c>
      <c r="G7" s="47">
        <v>3.77</v>
      </c>
      <c r="H7" s="46">
        <v>14.87</v>
      </c>
      <c r="I7" s="48">
        <v>10.88</v>
      </c>
      <c r="J7" s="49">
        <v>97.9</v>
      </c>
      <c r="K7" s="50">
        <v>1.2</v>
      </c>
    </row>
    <row r="8" spans="1:11" ht="15" thickBot="1">
      <c r="A8" s="41"/>
      <c r="B8" s="151"/>
      <c r="C8" s="113"/>
      <c r="D8" s="152">
        <v>1.0900000000000001</v>
      </c>
      <c r="E8" s="153" t="s">
        <v>24</v>
      </c>
      <c r="F8" s="154">
        <v>6.59</v>
      </c>
      <c r="G8" s="155">
        <v>3.71</v>
      </c>
      <c r="H8" s="154">
        <v>14.89</v>
      </c>
      <c r="I8" s="156">
        <v>10.89</v>
      </c>
      <c r="J8" s="157">
        <v>97.9</v>
      </c>
      <c r="K8" s="158"/>
    </row>
    <row r="9" spans="1:11" ht="15" thickTop="1">
      <c r="A9" s="41"/>
      <c r="B9" s="42">
        <v>3</v>
      </c>
      <c r="C9" s="65">
        <v>0.59583333333333333</v>
      </c>
      <c r="D9" s="66">
        <v>0.15</v>
      </c>
      <c r="E9" s="66" t="s">
        <v>22</v>
      </c>
      <c r="F9" s="67">
        <v>6.55</v>
      </c>
      <c r="G9" s="68">
        <v>6.85</v>
      </c>
      <c r="H9" s="67">
        <v>14.9</v>
      </c>
      <c r="I9" s="69">
        <v>11.01</v>
      </c>
      <c r="J9" s="70">
        <v>99</v>
      </c>
      <c r="K9" s="50" t="s">
        <v>57</v>
      </c>
    </row>
    <row r="10" spans="1:11">
      <c r="A10" s="41"/>
      <c r="B10" s="42" t="s">
        <v>51</v>
      </c>
      <c r="C10" s="43"/>
      <c r="D10" s="44">
        <v>0.95</v>
      </c>
      <c r="E10" s="45">
        <v>1</v>
      </c>
      <c r="F10" s="46">
        <v>6.53</v>
      </c>
      <c r="G10" s="47">
        <v>5.92</v>
      </c>
      <c r="H10" s="46">
        <v>14.92</v>
      </c>
      <c r="I10" s="48">
        <v>11.05</v>
      </c>
      <c r="J10" s="49">
        <v>99.3</v>
      </c>
      <c r="K10" s="50">
        <v>1.5</v>
      </c>
    </row>
    <row r="11" spans="1:11" ht="15" thickBot="1">
      <c r="A11" s="41"/>
      <c r="B11" s="151"/>
      <c r="C11" s="113"/>
      <c r="D11" s="152">
        <v>1.58</v>
      </c>
      <c r="E11" s="153" t="s">
        <v>24</v>
      </c>
      <c r="F11" s="154">
        <v>6.5</v>
      </c>
      <c r="G11" s="155">
        <v>5.84</v>
      </c>
      <c r="H11" s="154">
        <v>15.07</v>
      </c>
      <c r="I11" s="156">
        <v>11.06</v>
      </c>
      <c r="J11" s="157">
        <v>99.4</v>
      </c>
      <c r="K11" s="158"/>
    </row>
    <row r="12" spans="1:11" ht="15" thickTop="1">
      <c r="A12" s="41"/>
      <c r="B12" s="42">
        <v>4</v>
      </c>
      <c r="C12" s="65">
        <v>0.59791666666666665</v>
      </c>
      <c r="D12" s="66">
        <v>0.19</v>
      </c>
      <c r="E12" s="66" t="s">
        <v>22</v>
      </c>
      <c r="F12" s="67">
        <v>6.64</v>
      </c>
      <c r="G12" s="68">
        <v>6.09</v>
      </c>
      <c r="H12" s="67">
        <v>14.93</v>
      </c>
      <c r="I12" s="69">
        <v>11.13</v>
      </c>
      <c r="J12" s="70">
        <v>100.2</v>
      </c>
      <c r="K12" s="50">
        <v>1</v>
      </c>
    </row>
    <row r="13" spans="1:11">
      <c r="A13" s="41"/>
      <c r="B13" s="42" t="s">
        <v>52</v>
      </c>
      <c r="C13" s="43"/>
      <c r="D13" s="44">
        <v>1.05</v>
      </c>
      <c r="E13" s="45">
        <v>1</v>
      </c>
      <c r="F13" s="46">
        <v>6.63</v>
      </c>
      <c r="G13" s="47">
        <v>6.03</v>
      </c>
      <c r="H13" s="46">
        <v>14.91</v>
      </c>
      <c r="I13" s="48">
        <v>11.24</v>
      </c>
      <c r="J13" s="49">
        <v>101.2</v>
      </c>
      <c r="K13" s="50"/>
    </row>
    <row r="14" spans="1:11" ht="15" thickBot="1">
      <c r="A14" s="41"/>
      <c r="B14" s="151"/>
      <c r="C14" s="113"/>
      <c r="D14" s="152">
        <v>1.31</v>
      </c>
      <c r="E14" s="153" t="s">
        <v>24</v>
      </c>
      <c r="F14" s="154">
        <v>9.86</v>
      </c>
      <c r="G14" s="155">
        <v>27.73</v>
      </c>
      <c r="H14" s="154">
        <v>29.33</v>
      </c>
      <c r="I14" s="156">
        <v>10.58</v>
      </c>
      <c r="J14" s="157">
        <v>112.8</v>
      </c>
      <c r="K14" s="158"/>
    </row>
    <row r="15" spans="1:11" ht="15" thickTop="1">
      <c r="A15" s="41"/>
      <c r="B15" s="42">
        <v>5</v>
      </c>
      <c r="C15" s="65">
        <v>0.61249999999999993</v>
      </c>
      <c r="D15" s="66">
        <v>0.16</v>
      </c>
      <c r="E15" s="66" t="s">
        <v>22</v>
      </c>
      <c r="F15" s="67">
        <v>6.48</v>
      </c>
      <c r="G15" s="68">
        <v>5.49</v>
      </c>
      <c r="H15" s="67">
        <v>15.17</v>
      </c>
      <c r="I15" s="77">
        <v>11.08</v>
      </c>
      <c r="J15" s="70">
        <v>99.5</v>
      </c>
      <c r="K15" s="50" t="s">
        <v>57</v>
      </c>
    </row>
    <row r="16" spans="1:11">
      <c r="A16" s="41"/>
      <c r="B16" s="42" t="s">
        <v>53</v>
      </c>
      <c r="C16" s="61"/>
      <c r="D16" s="44">
        <v>0.94</v>
      </c>
      <c r="E16" s="45">
        <v>1</v>
      </c>
      <c r="F16" s="46">
        <v>6.45</v>
      </c>
      <c r="G16" s="47">
        <v>4.8899999999999997</v>
      </c>
      <c r="H16" s="46">
        <v>15.67</v>
      </c>
      <c r="I16" s="62">
        <v>11.24</v>
      </c>
      <c r="J16" s="49">
        <v>101.3</v>
      </c>
      <c r="K16" s="50">
        <v>1.5</v>
      </c>
    </row>
    <row r="17" spans="1:11" ht="15" thickBot="1">
      <c r="A17" s="41"/>
      <c r="B17" s="151"/>
      <c r="C17" s="112"/>
      <c r="D17" s="152">
        <v>1.4</v>
      </c>
      <c r="E17" s="153" t="s">
        <v>24</v>
      </c>
      <c r="F17" s="154">
        <v>10.220000000000001</v>
      </c>
      <c r="G17" s="155">
        <v>49.05</v>
      </c>
      <c r="H17" s="154">
        <v>29.74</v>
      </c>
      <c r="I17" s="159">
        <v>10.56</v>
      </c>
      <c r="J17" s="157">
        <v>113.6</v>
      </c>
      <c r="K17" s="158"/>
    </row>
    <row r="18" spans="1:11" ht="15" thickTop="1">
      <c r="A18" s="41"/>
      <c r="B18" s="42">
        <v>6</v>
      </c>
      <c r="C18" s="65">
        <v>0.61736111111111114</v>
      </c>
      <c r="D18" s="66">
        <v>0.18</v>
      </c>
      <c r="E18" s="66" t="s">
        <v>22</v>
      </c>
      <c r="F18" s="67">
        <v>6.97</v>
      </c>
      <c r="G18" s="68">
        <v>7.23</v>
      </c>
      <c r="H18" s="67">
        <v>15.82</v>
      </c>
      <c r="I18" s="69">
        <v>11.05</v>
      </c>
      <c r="J18" s="70">
        <v>100.9</v>
      </c>
      <c r="K18" s="50" t="s">
        <v>57</v>
      </c>
    </row>
    <row r="19" spans="1:11">
      <c r="A19" s="71"/>
      <c r="B19" s="42" t="s">
        <v>54</v>
      </c>
      <c r="C19" s="43"/>
      <c r="D19" s="44">
        <v>0.98</v>
      </c>
      <c r="E19" s="45">
        <v>1</v>
      </c>
      <c r="F19" s="46">
        <v>6.96</v>
      </c>
      <c r="G19" s="47">
        <v>7.31</v>
      </c>
      <c r="H19" s="46">
        <v>15.84</v>
      </c>
      <c r="I19" s="48">
        <v>11.24</v>
      </c>
      <c r="J19" s="49">
        <v>102.6</v>
      </c>
      <c r="K19" s="50">
        <v>1</v>
      </c>
    </row>
    <row r="20" spans="1:11" ht="15" thickBot="1">
      <c r="A20" s="41"/>
      <c r="B20" s="151"/>
      <c r="C20" s="113"/>
      <c r="D20" s="152">
        <v>1.07</v>
      </c>
      <c r="E20" s="153" t="s">
        <v>24</v>
      </c>
      <c r="F20" s="154">
        <v>6.97</v>
      </c>
      <c r="G20" s="155">
        <v>7.24</v>
      </c>
      <c r="H20" s="154">
        <v>15.83</v>
      </c>
      <c r="I20" s="156">
        <v>11.25</v>
      </c>
      <c r="J20" s="157">
        <v>102.8</v>
      </c>
      <c r="K20" s="158"/>
    </row>
    <row r="21" spans="1:11" ht="15" thickTop="1">
      <c r="A21" s="41"/>
      <c r="B21" s="42" t="s">
        <v>30</v>
      </c>
      <c r="C21" s="65">
        <v>0.61458333333333337</v>
      </c>
      <c r="D21" s="66">
        <v>0.16</v>
      </c>
      <c r="E21" s="66" t="s">
        <v>22</v>
      </c>
      <c r="F21" s="67">
        <v>7.17</v>
      </c>
      <c r="G21" s="68">
        <v>7.14</v>
      </c>
      <c r="H21" s="67">
        <v>16.87</v>
      </c>
      <c r="I21" s="69">
        <v>10.93</v>
      </c>
      <c r="J21" s="70">
        <v>101</v>
      </c>
      <c r="K21" s="50" t="s">
        <v>57</v>
      </c>
    </row>
    <row r="22" spans="1:11">
      <c r="A22" s="71"/>
      <c r="B22" s="42" t="s">
        <v>55</v>
      </c>
      <c r="C22" s="43"/>
      <c r="D22" s="44">
        <v>1.04</v>
      </c>
      <c r="E22" s="45">
        <v>1</v>
      </c>
      <c r="F22" s="46">
        <v>7.48</v>
      </c>
      <c r="G22" s="47">
        <v>6.91</v>
      </c>
      <c r="H22" s="46">
        <v>23.58</v>
      </c>
      <c r="I22" s="48">
        <v>10.51</v>
      </c>
      <c r="J22" s="49">
        <v>102.2</v>
      </c>
      <c r="K22" s="50">
        <v>1.2</v>
      </c>
    </row>
    <row r="23" spans="1:11" ht="15" thickBot="1">
      <c r="A23" s="41"/>
      <c r="B23" s="151"/>
      <c r="C23" s="113"/>
      <c r="D23" s="152">
        <v>1.1399999999999999</v>
      </c>
      <c r="E23" s="153" t="s">
        <v>24</v>
      </c>
      <c r="F23" s="154">
        <v>9.32</v>
      </c>
      <c r="G23" s="155">
        <v>19.77</v>
      </c>
      <c r="H23" s="154">
        <v>26.26</v>
      </c>
      <c r="I23" s="156">
        <v>9.91</v>
      </c>
      <c r="J23" s="157">
        <v>102.3</v>
      </c>
      <c r="K23" s="158"/>
    </row>
    <row r="24" spans="1:11" ht="15" thickTop="1">
      <c r="A24" s="41"/>
      <c r="B24" s="42" t="s">
        <v>32</v>
      </c>
      <c r="C24" s="65">
        <v>0.62986111111111109</v>
      </c>
      <c r="D24" s="66">
        <v>0.19</v>
      </c>
      <c r="E24" s="66" t="s">
        <v>22</v>
      </c>
      <c r="F24" s="67">
        <v>7.06</v>
      </c>
      <c r="G24" s="68">
        <v>5.88</v>
      </c>
      <c r="H24" s="67">
        <v>10.4</v>
      </c>
      <c r="I24" s="69">
        <v>11.11</v>
      </c>
      <c r="J24" s="70">
        <v>98.1</v>
      </c>
      <c r="K24" s="50">
        <v>0.8</v>
      </c>
    </row>
    <row r="25" spans="1:11">
      <c r="A25" s="72"/>
      <c r="B25" s="51" t="s">
        <v>56</v>
      </c>
      <c r="C25" s="52"/>
      <c r="D25" s="53">
        <v>0.94</v>
      </c>
      <c r="E25" s="54" t="s">
        <v>24</v>
      </c>
      <c r="F25" s="55">
        <v>7.06</v>
      </c>
      <c r="G25" s="56">
        <v>5.13</v>
      </c>
      <c r="H25" s="55">
        <v>11.17</v>
      </c>
      <c r="I25" s="57">
        <v>11.08</v>
      </c>
      <c r="J25" s="58">
        <v>98.4</v>
      </c>
      <c r="K25" s="59"/>
    </row>
    <row r="26" spans="1:11">
      <c r="B26" s="75"/>
      <c r="C26" s="78"/>
    </row>
    <row r="27" spans="1:11">
      <c r="B27" s="76"/>
    </row>
    <row r="28" spans="1:11">
      <c r="B28" s="76"/>
    </row>
    <row r="29" spans="1:11">
      <c r="B29" s="76"/>
    </row>
    <row r="30" spans="1:11">
      <c r="B30" s="76"/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A3" sqref="A3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34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 t="s">
        <v>58</v>
      </c>
      <c r="B2" s="32"/>
      <c r="C2" s="34"/>
      <c r="D2" s="35"/>
      <c r="E2" s="35"/>
      <c r="F2" s="36"/>
      <c r="G2" s="37"/>
      <c r="H2" s="36"/>
      <c r="I2" s="38"/>
      <c r="J2" s="39"/>
      <c r="K2" s="40"/>
    </row>
    <row r="3" spans="1:11">
      <c r="A3" s="41"/>
      <c r="B3" s="42"/>
      <c r="C3" s="43"/>
      <c r="D3" s="44"/>
      <c r="E3" s="45"/>
      <c r="F3" s="46"/>
      <c r="G3" s="47"/>
      <c r="H3" s="46"/>
      <c r="I3" s="48"/>
      <c r="J3" s="49"/>
      <c r="K3" s="50"/>
    </row>
    <row r="4" spans="1:11">
      <c r="A4" s="41"/>
      <c r="B4" s="42"/>
      <c r="C4" s="43"/>
      <c r="D4" s="96"/>
      <c r="E4" s="97"/>
      <c r="F4" s="98"/>
      <c r="G4" s="99"/>
      <c r="H4" s="98"/>
      <c r="I4" s="100"/>
      <c r="J4" s="101"/>
      <c r="K4" s="50"/>
    </row>
    <row r="5" spans="1:11">
      <c r="A5" s="41"/>
      <c r="B5" s="42"/>
      <c r="C5" s="43"/>
      <c r="D5" s="96"/>
      <c r="E5" s="97"/>
      <c r="F5" s="98"/>
      <c r="G5" s="99"/>
      <c r="H5" s="98"/>
      <c r="I5" s="100"/>
      <c r="J5" s="101"/>
      <c r="K5" s="50"/>
    </row>
    <row r="6" spans="1:11">
      <c r="A6" s="41"/>
      <c r="B6" s="51"/>
      <c r="C6" s="52"/>
      <c r="D6" s="53"/>
      <c r="E6" s="54"/>
      <c r="F6" s="55"/>
      <c r="G6" s="56"/>
      <c r="H6" s="55"/>
      <c r="I6" s="57"/>
      <c r="J6" s="58"/>
      <c r="K6" s="59"/>
    </row>
    <row r="7" spans="1:11">
      <c r="A7" s="41"/>
      <c r="B7" s="32"/>
      <c r="C7" s="34"/>
      <c r="D7" s="35"/>
      <c r="E7" s="35"/>
      <c r="F7" s="36"/>
      <c r="G7" s="37"/>
      <c r="H7" s="36"/>
      <c r="I7" s="38"/>
      <c r="J7" s="39"/>
      <c r="K7" s="40"/>
    </row>
    <row r="8" spans="1:11">
      <c r="A8" s="41"/>
      <c r="B8" s="42"/>
      <c r="C8" s="43"/>
      <c r="D8" s="44"/>
      <c r="E8" s="45"/>
      <c r="F8" s="46"/>
      <c r="G8" s="47"/>
      <c r="H8" s="46"/>
      <c r="I8" s="48"/>
      <c r="J8" s="49"/>
      <c r="K8" s="50"/>
    </row>
    <row r="9" spans="1:11">
      <c r="A9" s="41"/>
      <c r="B9" s="51"/>
      <c r="C9" s="52"/>
      <c r="D9" s="53"/>
      <c r="E9" s="54"/>
      <c r="F9" s="55"/>
      <c r="G9" s="56"/>
      <c r="H9" s="55"/>
      <c r="I9" s="57"/>
      <c r="J9" s="58"/>
      <c r="K9" s="59"/>
    </row>
    <row r="10" spans="1:11">
      <c r="A10" s="41"/>
      <c r="B10" s="32"/>
      <c r="C10" s="34"/>
      <c r="D10" s="35"/>
      <c r="E10" s="35"/>
      <c r="F10" s="36"/>
      <c r="G10" s="37"/>
      <c r="H10" s="36"/>
      <c r="I10" s="38"/>
      <c r="J10" s="39"/>
      <c r="K10" s="40"/>
    </row>
    <row r="11" spans="1:11">
      <c r="A11" s="41"/>
      <c r="B11" s="42"/>
      <c r="C11" s="43"/>
      <c r="D11" s="44"/>
      <c r="E11" s="45"/>
      <c r="F11" s="46"/>
      <c r="G11" s="47"/>
      <c r="H11" s="46"/>
      <c r="I11" s="48"/>
      <c r="J11" s="49"/>
      <c r="K11" s="50"/>
    </row>
    <row r="12" spans="1:11">
      <c r="A12" s="41"/>
      <c r="B12" s="51"/>
      <c r="C12" s="52"/>
      <c r="D12" s="53"/>
      <c r="E12" s="54"/>
      <c r="F12" s="55"/>
      <c r="G12" s="56"/>
      <c r="H12" s="55"/>
      <c r="I12" s="57"/>
      <c r="J12" s="58"/>
      <c r="K12" s="59"/>
    </row>
    <row r="13" spans="1:11">
      <c r="A13" s="41"/>
      <c r="B13" s="32"/>
      <c r="C13" s="34"/>
      <c r="D13" s="35"/>
      <c r="E13" s="35"/>
      <c r="F13" s="36"/>
      <c r="G13" s="37"/>
      <c r="H13" s="36"/>
      <c r="I13" s="38"/>
      <c r="J13" s="39"/>
      <c r="K13" s="40"/>
    </row>
    <row r="14" spans="1:11">
      <c r="A14" s="41"/>
      <c r="B14" s="42"/>
      <c r="C14" s="43"/>
      <c r="D14" s="44"/>
      <c r="E14" s="45"/>
      <c r="F14" s="46"/>
      <c r="G14" s="47"/>
      <c r="H14" s="46"/>
      <c r="I14" s="48"/>
      <c r="J14" s="49"/>
      <c r="K14" s="50"/>
    </row>
    <row r="15" spans="1:11">
      <c r="A15" s="41"/>
      <c r="B15" s="51"/>
      <c r="C15" s="52"/>
      <c r="D15" s="53"/>
      <c r="E15" s="54"/>
      <c r="F15" s="55"/>
      <c r="G15" s="56"/>
      <c r="H15" s="55"/>
      <c r="I15" s="57"/>
      <c r="J15" s="58"/>
      <c r="K15" s="59"/>
    </row>
    <row r="16" spans="1:11">
      <c r="A16" s="41"/>
      <c r="B16" s="32"/>
      <c r="C16" s="34"/>
      <c r="D16" s="35"/>
      <c r="E16" s="35"/>
      <c r="F16" s="36"/>
      <c r="G16" s="37"/>
      <c r="H16" s="36"/>
      <c r="I16" s="60"/>
      <c r="J16" s="39"/>
      <c r="K16" s="40"/>
    </row>
    <row r="17" spans="1:11">
      <c r="A17" s="41"/>
      <c r="B17" s="42"/>
      <c r="C17" s="61"/>
      <c r="D17" s="44"/>
      <c r="E17" s="45"/>
      <c r="F17" s="46"/>
      <c r="G17" s="47"/>
      <c r="H17" s="46"/>
      <c r="I17" s="62"/>
      <c r="J17" s="49"/>
      <c r="K17" s="50"/>
    </row>
    <row r="18" spans="1:11">
      <c r="A18" s="41"/>
      <c r="B18" s="42"/>
      <c r="C18" s="61"/>
      <c r="D18" s="44"/>
      <c r="E18" s="45"/>
      <c r="F18" s="46"/>
      <c r="G18" s="47"/>
      <c r="H18" s="46"/>
      <c r="I18" s="62"/>
      <c r="J18" s="49"/>
      <c r="K18" s="50"/>
    </row>
    <row r="19" spans="1:11">
      <c r="A19" s="41"/>
      <c r="B19" s="51"/>
      <c r="C19" s="63"/>
      <c r="D19" s="53"/>
      <c r="E19" s="54"/>
      <c r="F19" s="55"/>
      <c r="G19" s="56"/>
      <c r="H19" s="55"/>
      <c r="I19" s="64"/>
      <c r="J19" s="58"/>
      <c r="K19" s="59"/>
    </row>
    <row r="20" spans="1:11">
      <c r="A20" s="41"/>
      <c r="B20" s="42"/>
      <c r="C20" s="65"/>
      <c r="D20" s="66"/>
      <c r="E20" s="66"/>
      <c r="F20" s="67"/>
      <c r="G20" s="68"/>
      <c r="H20" s="67"/>
      <c r="I20" s="69"/>
      <c r="J20" s="70"/>
      <c r="K20" s="50"/>
    </row>
    <row r="21" spans="1:11">
      <c r="A21" s="71"/>
      <c r="B21" s="42"/>
      <c r="C21" s="43"/>
      <c r="D21" s="44"/>
      <c r="E21" s="45"/>
      <c r="F21" s="46"/>
      <c r="G21" s="47"/>
      <c r="H21" s="46"/>
      <c r="I21" s="48"/>
      <c r="J21" s="49"/>
      <c r="K21" s="50"/>
    </row>
    <row r="22" spans="1:11">
      <c r="A22" s="41"/>
      <c r="B22" s="51"/>
      <c r="C22" s="52"/>
      <c r="D22" s="53"/>
      <c r="E22" s="54"/>
      <c r="F22" s="55"/>
      <c r="G22" s="56"/>
      <c r="H22" s="55"/>
      <c r="I22" s="57"/>
      <c r="J22" s="58"/>
      <c r="K22" s="59"/>
    </row>
    <row r="23" spans="1:11">
      <c r="A23" s="41"/>
      <c r="B23" s="32"/>
      <c r="C23" s="34"/>
      <c r="D23" s="35"/>
      <c r="E23" s="35"/>
      <c r="F23" s="36"/>
      <c r="G23" s="37"/>
      <c r="H23" s="36"/>
      <c r="I23" s="38"/>
      <c r="J23" s="39"/>
      <c r="K23" s="40"/>
    </row>
    <row r="24" spans="1:11">
      <c r="A24" s="71"/>
      <c r="B24" s="42"/>
      <c r="C24" s="43"/>
      <c r="D24" s="44"/>
      <c r="E24" s="45"/>
      <c r="F24" s="46"/>
      <c r="G24" s="47"/>
      <c r="H24" s="46"/>
      <c r="I24" s="48"/>
      <c r="J24" s="49"/>
      <c r="K24" s="50"/>
    </row>
    <row r="25" spans="1:11">
      <c r="A25" s="41"/>
      <c r="B25" s="51"/>
      <c r="C25" s="52"/>
      <c r="D25" s="53"/>
      <c r="E25" s="54"/>
      <c r="F25" s="55"/>
      <c r="G25" s="56"/>
      <c r="H25" s="55"/>
      <c r="I25" s="57"/>
      <c r="J25" s="58"/>
      <c r="K25" s="59"/>
    </row>
    <row r="26" spans="1:11">
      <c r="A26" s="41"/>
      <c r="B26" s="42"/>
      <c r="C26" s="34"/>
      <c r="D26" s="35"/>
      <c r="E26" s="35"/>
      <c r="F26" s="36"/>
      <c r="G26" s="37"/>
      <c r="H26" s="36"/>
      <c r="I26" s="38"/>
      <c r="J26" s="39"/>
      <c r="K26" s="40"/>
    </row>
    <row r="27" spans="1:11">
      <c r="A27" s="41"/>
      <c r="B27" s="42"/>
      <c r="C27" s="43"/>
      <c r="D27" s="44"/>
      <c r="E27" s="45"/>
      <c r="F27" s="46"/>
      <c r="G27" s="47"/>
      <c r="H27" s="46"/>
      <c r="I27" s="48"/>
      <c r="J27" s="49"/>
      <c r="K27" s="50"/>
    </row>
    <row r="28" spans="1:11">
      <c r="A28" s="72"/>
      <c r="B28" s="51"/>
      <c r="C28" s="52"/>
      <c r="D28" s="53"/>
      <c r="E28" s="54"/>
      <c r="F28" s="55"/>
      <c r="G28" s="56"/>
      <c r="H28" s="55"/>
      <c r="I28" s="57"/>
      <c r="J28" s="58"/>
      <c r="K28" s="59"/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A8" sqref="A8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 ht="15" thickBot="1">
      <c r="A1" s="160" t="s">
        <v>34</v>
      </c>
      <c r="B1" s="161" t="s">
        <v>12</v>
      </c>
      <c r="C1" s="161" t="s">
        <v>13</v>
      </c>
      <c r="D1" s="161" t="s">
        <v>14</v>
      </c>
      <c r="E1" s="161" t="s">
        <v>15</v>
      </c>
      <c r="F1" s="161" t="s">
        <v>16</v>
      </c>
      <c r="G1" s="161" t="s">
        <v>17</v>
      </c>
      <c r="H1" s="161" t="s">
        <v>18</v>
      </c>
      <c r="I1" s="161" t="s">
        <v>19</v>
      </c>
      <c r="J1" s="161" t="s">
        <v>20</v>
      </c>
      <c r="K1" s="161" t="s">
        <v>21</v>
      </c>
    </row>
    <row r="2" spans="1:11" ht="15" thickTop="1">
      <c r="A2" s="33">
        <v>43153</v>
      </c>
      <c r="B2" s="42">
        <v>1</v>
      </c>
      <c r="C2" s="65">
        <v>0.58819444444444446</v>
      </c>
      <c r="D2" s="66">
        <v>0.14000000000000001</v>
      </c>
      <c r="E2" s="66" t="s">
        <v>22</v>
      </c>
      <c r="F2" s="67">
        <v>9.1300000000000008</v>
      </c>
      <c r="G2" s="68">
        <v>7.29</v>
      </c>
      <c r="H2" s="67">
        <v>6.76</v>
      </c>
      <c r="I2" s="69">
        <v>13.65</v>
      </c>
      <c r="J2" s="70">
        <v>123.7</v>
      </c>
      <c r="K2" s="50">
        <v>1.5</v>
      </c>
    </row>
    <row r="3" spans="1:11">
      <c r="A3" s="41"/>
      <c r="B3" s="42" t="s">
        <v>49</v>
      </c>
      <c r="C3" s="43"/>
      <c r="D3" s="44">
        <v>0.93</v>
      </c>
      <c r="E3" s="45">
        <v>1</v>
      </c>
      <c r="F3" s="46">
        <v>9.15</v>
      </c>
      <c r="G3" s="47">
        <v>12.7</v>
      </c>
      <c r="H3" s="46">
        <v>10</v>
      </c>
      <c r="I3" s="48">
        <v>12.4</v>
      </c>
      <c r="J3" s="49">
        <v>114.8</v>
      </c>
      <c r="K3" s="50"/>
    </row>
    <row r="4" spans="1:11" ht="15" thickBot="1">
      <c r="A4" s="41"/>
      <c r="B4" s="151"/>
      <c r="C4" s="113"/>
      <c r="D4" s="152">
        <v>1.86</v>
      </c>
      <c r="E4" s="153" t="s">
        <v>24</v>
      </c>
      <c r="F4" s="154">
        <v>9.6199999999999992</v>
      </c>
      <c r="G4" s="155">
        <v>13.62</v>
      </c>
      <c r="H4" s="154">
        <v>15.46</v>
      </c>
      <c r="I4" s="156">
        <v>11.27</v>
      </c>
      <c r="J4" s="157">
        <v>109.2</v>
      </c>
      <c r="K4" s="158"/>
    </row>
    <row r="5" spans="1:11" ht="15" thickTop="1">
      <c r="A5" s="41"/>
      <c r="B5" s="42">
        <v>2</v>
      </c>
      <c r="C5" s="65">
        <v>0.59305555555555556</v>
      </c>
      <c r="D5" s="66">
        <v>0.26</v>
      </c>
      <c r="E5" s="66" t="s">
        <v>22</v>
      </c>
      <c r="F5" s="67">
        <v>9.2100000000000009</v>
      </c>
      <c r="G5" s="68">
        <v>10.75</v>
      </c>
      <c r="H5" s="67">
        <v>5.69</v>
      </c>
      <c r="I5" s="69">
        <v>11.41</v>
      </c>
      <c r="J5" s="70">
        <v>102.9</v>
      </c>
      <c r="K5" s="50">
        <v>1</v>
      </c>
    </row>
    <row r="6" spans="1:11" ht="15" thickBot="1">
      <c r="A6" s="41"/>
      <c r="B6" s="151" t="s">
        <v>50</v>
      </c>
      <c r="C6" s="113"/>
      <c r="D6" s="152">
        <v>0.98</v>
      </c>
      <c r="E6" s="153" t="s">
        <v>24</v>
      </c>
      <c r="F6" s="154">
        <v>9.2200000000000006</v>
      </c>
      <c r="G6" s="155">
        <v>10.73</v>
      </c>
      <c r="H6" s="154">
        <v>5.68</v>
      </c>
      <c r="I6" s="156">
        <v>11.39</v>
      </c>
      <c r="J6" s="157">
        <v>102.8</v>
      </c>
      <c r="K6" s="158" t="s">
        <v>59</v>
      </c>
    </row>
    <row r="7" spans="1:11" ht="15" thickTop="1">
      <c r="A7" s="41"/>
      <c r="B7" s="42">
        <v>3</v>
      </c>
      <c r="C7" s="65">
        <v>0.59583333333333333</v>
      </c>
      <c r="D7" s="66">
        <v>0.16</v>
      </c>
      <c r="E7" s="66" t="s">
        <v>22</v>
      </c>
      <c r="F7" s="67">
        <v>8.3800000000000008</v>
      </c>
      <c r="G7" s="68">
        <v>14.76</v>
      </c>
      <c r="H7" s="67">
        <v>4.57</v>
      </c>
      <c r="I7" s="69">
        <v>13.53</v>
      </c>
      <c r="J7" s="70">
        <v>118.8</v>
      </c>
      <c r="K7" s="50">
        <v>1</v>
      </c>
    </row>
    <row r="8" spans="1:11">
      <c r="A8" s="41"/>
      <c r="B8" s="42" t="s">
        <v>51</v>
      </c>
      <c r="C8" s="43"/>
      <c r="D8" s="44">
        <v>0.97</v>
      </c>
      <c r="E8" s="45">
        <v>1</v>
      </c>
      <c r="F8" s="46">
        <v>8.33</v>
      </c>
      <c r="G8" s="47">
        <v>15.23</v>
      </c>
      <c r="H8" s="46">
        <v>4.6900000000000004</v>
      </c>
      <c r="I8" s="48">
        <v>13.55</v>
      </c>
      <c r="J8" s="49">
        <v>118.9</v>
      </c>
      <c r="K8" s="50"/>
    </row>
    <row r="9" spans="1:11" ht="15" thickBot="1">
      <c r="A9" s="41"/>
      <c r="B9" s="151"/>
      <c r="C9" s="113"/>
      <c r="D9" s="152">
        <v>1.43</v>
      </c>
      <c r="E9" s="153" t="s">
        <v>24</v>
      </c>
      <c r="F9" s="154">
        <v>8.36</v>
      </c>
      <c r="G9" s="155">
        <v>26.97</v>
      </c>
      <c r="H9" s="154">
        <v>6.28</v>
      </c>
      <c r="I9" s="156">
        <v>13.73</v>
      </c>
      <c r="J9" s="157">
        <v>121.8</v>
      </c>
      <c r="K9" s="158"/>
    </row>
    <row r="10" spans="1:11" ht="15" thickTop="1">
      <c r="A10" s="41"/>
      <c r="B10" s="42">
        <v>4</v>
      </c>
      <c r="C10" s="65">
        <v>0.59791666666666665</v>
      </c>
      <c r="D10" s="66">
        <v>0.24</v>
      </c>
      <c r="E10" s="66" t="s">
        <v>22</v>
      </c>
      <c r="F10" s="67">
        <v>8.7899999999999991</v>
      </c>
      <c r="G10" s="68">
        <v>15.62</v>
      </c>
      <c r="H10" s="67">
        <v>5.72</v>
      </c>
      <c r="I10" s="69">
        <v>13.27</v>
      </c>
      <c r="J10" s="70">
        <v>118.5</v>
      </c>
      <c r="K10" s="50">
        <v>1.1000000000000001</v>
      </c>
    </row>
    <row r="11" spans="1:11">
      <c r="A11" s="41"/>
      <c r="B11" s="42" t="s">
        <v>52</v>
      </c>
      <c r="C11" s="43"/>
      <c r="D11" s="44">
        <v>1.06</v>
      </c>
      <c r="E11" s="45">
        <v>1</v>
      </c>
      <c r="F11" s="46">
        <v>9.73</v>
      </c>
      <c r="G11" s="47">
        <v>23.19</v>
      </c>
      <c r="H11" s="46">
        <v>8.52</v>
      </c>
      <c r="I11" s="48">
        <v>15.4</v>
      </c>
      <c r="J11" s="49">
        <v>143.19999999999999</v>
      </c>
      <c r="K11" s="50"/>
    </row>
    <row r="12" spans="1:11" ht="15" thickBot="1">
      <c r="A12" s="41"/>
      <c r="B12" s="151"/>
      <c r="C12" s="113"/>
      <c r="D12" s="152">
        <v>1.49</v>
      </c>
      <c r="E12" s="153" t="s">
        <v>24</v>
      </c>
      <c r="F12" s="154">
        <v>10.53</v>
      </c>
      <c r="G12" s="155">
        <v>46.23</v>
      </c>
      <c r="H12" s="154">
        <v>22.91</v>
      </c>
      <c r="I12" s="156">
        <v>17.79</v>
      </c>
      <c r="J12" s="157">
        <v>184.9</v>
      </c>
      <c r="K12" s="158"/>
    </row>
    <row r="13" spans="1:11" ht="15" thickTop="1">
      <c r="A13" s="41"/>
      <c r="B13" s="42">
        <v>5</v>
      </c>
      <c r="C13" s="65">
        <v>0.61249999999999993</v>
      </c>
      <c r="D13" s="66">
        <v>0.27</v>
      </c>
      <c r="E13" s="66" t="s">
        <v>22</v>
      </c>
      <c r="F13" s="67">
        <v>9.16</v>
      </c>
      <c r="G13" s="68">
        <v>20.84</v>
      </c>
      <c r="H13" s="67">
        <v>5.88</v>
      </c>
      <c r="I13" s="77">
        <v>13.38</v>
      </c>
      <c r="J13" s="70">
        <v>120.7</v>
      </c>
      <c r="K13" s="50">
        <v>1.2</v>
      </c>
    </row>
    <row r="14" spans="1:11">
      <c r="A14" s="41"/>
      <c r="B14" s="42" t="s">
        <v>53</v>
      </c>
      <c r="C14" s="61"/>
      <c r="D14" s="44">
        <v>0.98</v>
      </c>
      <c r="E14" s="45">
        <v>1</v>
      </c>
      <c r="F14" s="46">
        <v>9.15</v>
      </c>
      <c r="G14" s="47">
        <v>21.14</v>
      </c>
      <c r="H14" s="46">
        <v>5.77</v>
      </c>
      <c r="I14" s="62">
        <v>13.58</v>
      </c>
      <c r="J14" s="49">
        <v>122.4</v>
      </c>
      <c r="K14" s="50"/>
    </row>
    <row r="15" spans="1:11" ht="15" thickBot="1">
      <c r="A15" s="41"/>
      <c r="B15" s="151"/>
      <c r="C15" s="112"/>
      <c r="D15" s="152">
        <v>1.46</v>
      </c>
      <c r="E15" s="153" t="s">
        <v>24</v>
      </c>
      <c r="F15" s="154">
        <v>10.15</v>
      </c>
      <c r="G15" s="155">
        <v>31.15</v>
      </c>
      <c r="H15" s="154">
        <v>22.05</v>
      </c>
      <c r="I15" s="159">
        <v>13.61</v>
      </c>
      <c r="J15" s="157">
        <v>139.30000000000001</v>
      </c>
      <c r="K15" s="158"/>
    </row>
    <row r="16" spans="1:11" ht="15" thickTop="1">
      <c r="A16" s="41"/>
      <c r="B16" s="42">
        <v>6</v>
      </c>
      <c r="C16" s="65">
        <v>0.61805555555555558</v>
      </c>
      <c r="D16" s="66">
        <v>0.32</v>
      </c>
      <c r="E16" s="66" t="s">
        <v>22</v>
      </c>
      <c r="F16" s="67">
        <v>8.56</v>
      </c>
      <c r="G16" s="68">
        <v>19.100000000000001</v>
      </c>
      <c r="H16" s="67">
        <v>4.5</v>
      </c>
      <c r="I16" s="69">
        <v>12.55</v>
      </c>
      <c r="J16" s="70">
        <v>110.6</v>
      </c>
      <c r="K16" s="50">
        <v>0.8</v>
      </c>
    </row>
    <row r="17" spans="1:11">
      <c r="A17" s="71"/>
      <c r="B17" s="42" t="s">
        <v>54</v>
      </c>
      <c r="C17" s="43"/>
      <c r="D17" s="44">
        <v>0.99</v>
      </c>
      <c r="E17" s="45">
        <v>1</v>
      </c>
      <c r="F17" s="46">
        <v>8.57</v>
      </c>
      <c r="G17" s="47">
        <v>26.14</v>
      </c>
      <c r="H17" s="46">
        <v>4.7300000000000004</v>
      </c>
      <c r="I17" s="48">
        <v>14.68</v>
      </c>
      <c r="J17" s="49">
        <v>129.6</v>
      </c>
      <c r="K17" s="50"/>
    </row>
    <row r="18" spans="1:11" ht="15" thickBot="1">
      <c r="A18" s="41"/>
      <c r="B18" s="151"/>
      <c r="C18" s="113"/>
      <c r="D18" s="152">
        <v>1.1299999999999999</v>
      </c>
      <c r="E18" s="153" t="s">
        <v>24</v>
      </c>
      <c r="F18" s="154">
        <v>9.01</v>
      </c>
      <c r="G18" s="155">
        <v>33.119999999999997</v>
      </c>
      <c r="H18" s="154">
        <v>16.2</v>
      </c>
      <c r="I18" s="156">
        <v>15.12</v>
      </c>
      <c r="J18" s="157">
        <v>145</v>
      </c>
      <c r="K18" s="158"/>
    </row>
    <row r="19" spans="1:11" ht="15" thickTop="1">
      <c r="A19" s="41"/>
      <c r="B19" s="42" t="s">
        <v>30</v>
      </c>
      <c r="C19" s="65">
        <v>0.61527777777777781</v>
      </c>
      <c r="D19" s="66">
        <v>0.27</v>
      </c>
      <c r="E19" s="66" t="s">
        <v>22</v>
      </c>
      <c r="F19" s="67">
        <v>8.84</v>
      </c>
      <c r="G19" s="68">
        <v>21.63</v>
      </c>
      <c r="H19" s="67">
        <v>5.9</v>
      </c>
      <c r="I19" s="69">
        <v>14.71</v>
      </c>
      <c r="J19" s="70">
        <v>131.69999999999999</v>
      </c>
      <c r="K19" s="50">
        <v>1</v>
      </c>
    </row>
    <row r="20" spans="1:11" ht="15" thickBot="1">
      <c r="A20" s="41"/>
      <c r="B20" s="151" t="s">
        <v>55</v>
      </c>
      <c r="C20" s="113"/>
      <c r="D20" s="152">
        <v>1.06</v>
      </c>
      <c r="E20" s="153" t="s">
        <v>24</v>
      </c>
      <c r="F20" s="154">
        <v>9.17</v>
      </c>
      <c r="G20" s="155">
        <v>31.77</v>
      </c>
      <c r="H20" s="154">
        <v>13.54</v>
      </c>
      <c r="I20" s="156">
        <v>12.21</v>
      </c>
      <c r="J20" s="157">
        <v>115.7</v>
      </c>
      <c r="K20" s="158"/>
    </row>
    <row r="21" spans="1:11" ht="15" thickTop="1">
      <c r="A21" s="41"/>
      <c r="B21" s="42" t="s">
        <v>32</v>
      </c>
      <c r="C21" s="65">
        <v>0.63055555555555554</v>
      </c>
      <c r="D21" s="66">
        <v>0.28999999999999998</v>
      </c>
      <c r="E21" s="66" t="s">
        <v>22</v>
      </c>
      <c r="F21" s="67">
        <v>10.28</v>
      </c>
      <c r="G21" s="68">
        <v>11.97</v>
      </c>
      <c r="H21" s="67">
        <v>4.92</v>
      </c>
      <c r="I21" s="69">
        <v>12.21</v>
      </c>
      <c r="J21" s="70">
        <v>112.4</v>
      </c>
      <c r="K21" s="50">
        <v>0.8</v>
      </c>
    </row>
    <row r="22" spans="1:11">
      <c r="A22" s="72"/>
      <c r="B22" s="51" t="s">
        <v>56</v>
      </c>
      <c r="C22" s="52"/>
      <c r="D22" s="53">
        <v>0.84</v>
      </c>
      <c r="E22" s="54" t="s">
        <v>24</v>
      </c>
      <c r="F22" s="55">
        <v>10.199999999999999</v>
      </c>
      <c r="G22" s="56">
        <v>12.59</v>
      </c>
      <c r="H22" s="55">
        <v>5.0199999999999996</v>
      </c>
      <c r="I22" s="57">
        <v>12.76</v>
      </c>
      <c r="J22" s="58">
        <v>117.3</v>
      </c>
      <c r="K22" s="59"/>
    </row>
    <row r="24" spans="1:11">
      <c r="B24" s="75"/>
    </row>
    <row r="25" spans="1:11">
      <c r="B25" s="76"/>
    </row>
    <row r="26" spans="1:11">
      <c r="B26" s="76"/>
    </row>
    <row r="27" spans="1:11">
      <c r="B27" s="76"/>
    </row>
    <row r="28" spans="1:11">
      <c r="B28" s="76"/>
    </row>
  </sheetData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A3" sqref="A3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34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 t="s">
        <v>58</v>
      </c>
      <c r="B2" s="32"/>
      <c r="C2" s="34"/>
      <c r="D2" s="35"/>
      <c r="E2" s="35"/>
      <c r="F2" s="36"/>
      <c r="G2" s="37"/>
      <c r="H2" s="36"/>
      <c r="I2" s="38"/>
      <c r="J2" s="39"/>
      <c r="K2" s="40"/>
    </row>
    <row r="3" spans="1:11">
      <c r="A3" s="41"/>
      <c r="B3" s="42"/>
      <c r="C3" s="43"/>
      <c r="D3" s="44"/>
      <c r="E3" s="45"/>
      <c r="F3" s="46"/>
      <c r="G3" s="47"/>
      <c r="H3" s="46"/>
      <c r="I3" s="48"/>
      <c r="J3" s="49"/>
      <c r="K3" s="50"/>
    </row>
    <row r="4" spans="1:11">
      <c r="A4" s="41"/>
      <c r="B4" s="42"/>
      <c r="C4" s="43"/>
      <c r="D4" s="96"/>
      <c r="E4" s="97"/>
      <c r="F4" s="98"/>
      <c r="G4" s="99"/>
      <c r="H4" s="98"/>
      <c r="I4" s="100"/>
      <c r="J4" s="101"/>
      <c r="K4" s="50"/>
    </row>
    <row r="5" spans="1:11">
      <c r="A5" s="41"/>
      <c r="B5" s="51"/>
      <c r="C5" s="52"/>
      <c r="D5" s="53"/>
      <c r="E5" s="54"/>
      <c r="F5" s="55"/>
      <c r="G5" s="56"/>
      <c r="H5" s="55"/>
      <c r="I5" s="57"/>
      <c r="J5" s="58"/>
      <c r="K5" s="59"/>
    </row>
    <row r="6" spans="1:11">
      <c r="A6" s="41"/>
      <c r="B6" s="32"/>
      <c r="C6" s="34"/>
      <c r="D6" s="35"/>
      <c r="E6" s="35"/>
      <c r="F6" s="36"/>
      <c r="G6" s="37"/>
      <c r="H6" s="36"/>
      <c r="I6" s="38"/>
      <c r="J6" s="39"/>
      <c r="K6" s="40"/>
    </row>
    <row r="7" spans="1:11">
      <c r="A7" s="41"/>
      <c r="B7" s="42"/>
      <c r="C7" s="43"/>
      <c r="D7" s="44"/>
      <c r="E7" s="45"/>
      <c r="F7" s="46"/>
      <c r="G7" s="47"/>
      <c r="H7" s="46"/>
      <c r="I7" s="48"/>
      <c r="J7" s="49"/>
      <c r="K7" s="50"/>
    </row>
    <row r="8" spans="1:11">
      <c r="A8" s="41"/>
      <c r="B8" s="51"/>
      <c r="C8" s="52"/>
      <c r="D8" s="53"/>
      <c r="E8" s="54"/>
      <c r="F8" s="55"/>
      <c r="G8" s="56"/>
      <c r="H8" s="55"/>
      <c r="I8" s="57"/>
      <c r="J8" s="58"/>
      <c r="K8" s="59"/>
    </row>
    <row r="9" spans="1:11">
      <c r="A9" s="41"/>
      <c r="B9" s="32"/>
      <c r="C9" s="34"/>
      <c r="D9" s="35"/>
      <c r="E9" s="35"/>
      <c r="F9" s="36"/>
      <c r="G9" s="37"/>
      <c r="H9" s="36"/>
      <c r="I9" s="38"/>
      <c r="J9" s="39"/>
      <c r="K9" s="40"/>
    </row>
    <row r="10" spans="1:11">
      <c r="A10" s="41"/>
      <c r="B10" s="42"/>
      <c r="C10" s="43"/>
      <c r="D10" s="44"/>
      <c r="E10" s="45"/>
      <c r="F10" s="46"/>
      <c r="G10" s="47"/>
      <c r="H10" s="46"/>
      <c r="I10" s="48"/>
      <c r="J10" s="49"/>
      <c r="K10" s="50"/>
    </row>
    <row r="11" spans="1:11">
      <c r="A11" s="41"/>
      <c r="B11" s="51"/>
      <c r="C11" s="52"/>
      <c r="D11" s="53"/>
      <c r="E11" s="54"/>
      <c r="F11" s="55"/>
      <c r="G11" s="56"/>
      <c r="H11" s="55"/>
      <c r="I11" s="57"/>
      <c r="J11" s="58"/>
      <c r="K11" s="59"/>
    </row>
    <row r="12" spans="1:11">
      <c r="A12" s="41"/>
      <c r="B12" s="32"/>
      <c r="C12" s="34"/>
      <c r="D12" s="35"/>
      <c r="E12" s="35"/>
      <c r="F12" s="36"/>
      <c r="G12" s="37"/>
      <c r="H12" s="36"/>
      <c r="I12" s="38"/>
      <c r="J12" s="39"/>
      <c r="K12" s="40"/>
    </row>
    <row r="13" spans="1:11">
      <c r="A13" s="41"/>
      <c r="B13" s="42"/>
      <c r="C13" s="43"/>
      <c r="D13" s="44"/>
      <c r="E13" s="45"/>
      <c r="F13" s="46"/>
      <c r="G13" s="47"/>
      <c r="H13" s="46"/>
      <c r="I13" s="48"/>
      <c r="J13" s="49"/>
      <c r="K13" s="50"/>
    </row>
    <row r="14" spans="1:11">
      <c r="A14" s="41"/>
      <c r="B14" s="51"/>
      <c r="C14" s="52"/>
      <c r="D14" s="53"/>
      <c r="E14" s="54"/>
      <c r="F14" s="55"/>
      <c r="G14" s="64"/>
      <c r="H14" s="55"/>
      <c r="I14" s="57"/>
      <c r="J14" s="58"/>
      <c r="K14" s="59"/>
    </row>
    <row r="15" spans="1:11">
      <c r="A15" s="41"/>
      <c r="B15" s="32"/>
      <c r="C15" s="34"/>
      <c r="D15" s="35"/>
      <c r="E15" s="35"/>
      <c r="F15" s="36"/>
      <c r="G15" s="60"/>
      <c r="H15" s="36"/>
      <c r="I15" s="60"/>
      <c r="J15" s="39"/>
      <c r="K15" s="40"/>
    </row>
    <row r="16" spans="1:11">
      <c r="A16" s="41"/>
      <c r="B16" s="42"/>
      <c r="C16" s="61"/>
      <c r="D16" s="44"/>
      <c r="E16" s="45"/>
      <c r="F16" s="46"/>
      <c r="G16" s="62"/>
      <c r="H16" s="46"/>
      <c r="I16" s="62"/>
      <c r="J16" s="49"/>
      <c r="K16" s="50"/>
    </row>
    <row r="17" spans="1:11">
      <c r="A17" s="41"/>
      <c r="B17" s="42"/>
      <c r="C17" s="61"/>
      <c r="D17" s="44"/>
      <c r="E17" s="45"/>
      <c r="F17" s="46"/>
      <c r="G17" s="62"/>
      <c r="H17" s="46"/>
      <c r="I17" s="62"/>
      <c r="J17" s="49"/>
      <c r="K17" s="50"/>
    </row>
    <row r="18" spans="1:11">
      <c r="A18" s="41"/>
      <c r="B18" s="51"/>
      <c r="C18" s="63"/>
      <c r="D18" s="53"/>
      <c r="E18" s="54"/>
      <c r="F18" s="55"/>
      <c r="G18" s="64"/>
      <c r="H18" s="55"/>
      <c r="I18" s="64"/>
      <c r="J18" s="58"/>
      <c r="K18" s="59"/>
    </row>
    <row r="19" spans="1:11">
      <c r="A19" s="41"/>
      <c r="B19" s="42"/>
      <c r="C19" s="65"/>
      <c r="D19" s="66"/>
      <c r="E19" s="66"/>
      <c r="F19" s="67"/>
      <c r="G19" s="77"/>
      <c r="H19" s="67"/>
      <c r="I19" s="69"/>
      <c r="J19" s="70"/>
      <c r="K19" s="50"/>
    </row>
    <row r="20" spans="1:11">
      <c r="A20" s="71"/>
      <c r="B20" s="42"/>
      <c r="C20" s="43"/>
      <c r="D20" s="44"/>
      <c r="E20" s="45"/>
      <c r="F20" s="46"/>
      <c r="G20" s="62"/>
      <c r="H20" s="46"/>
      <c r="I20" s="48"/>
      <c r="J20" s="49"/>
      <c r="K20" s="50"/>
    </row>
    <row r="21" spans="1:11">
      <c r="A21" s="41"/>
      <c r="B21" s="51"/>
      <c r="C21" s="52"/>
      <c r="D21" s="53"/>
      <c r="E21" s="54"/>
      <c r="F21" s="55"/>
      <c r="G21" s="64"/>
      <c r="H21" s="55"/>
      <c r="I21" s="57"/>
      <c r="J21" s="58"/>
      <c r="K21" s="59"/>
    </row>
    <row r="22" spans="1:11">
      <c r="A22" s="41"/>
      <c r="B22" s="32"/>
      <c r="C22" s="34"/>
      <c r="D22" s="35"/>
      <c r="E22" s="35"/>
      <c r="F22" s="36"/>
      <c r="G22" s="60"/>
      <c r="H22" s="36"/>
      <c r="I22" s="38"/>
      <c r="J22" s="39"/>
      <c r="K22" s="40"/>
    </row>
    <row r="23" spans="1:11">
      <c r="A23" s="71"/>
      <c r="B23" s="42"/>
      <c r="C23" s="43"/>
      <c r="D23" s="44"/>
      <c r="E23" s="45"/>
      <c r="F23" s="46"/>
      <c r="G23" s="47"/>
      <c r="H23" s="46"/>
      <c r="I23" s="48"/>
      <c r="J23" s="49"/>
      <c r="K23" s="50"/>
    </row>
    <row r="24" spans="1:11">
      <c r="A24" s="41"/>
      <c r="B24" s="51"/>
      <c r="C24" s="52"/>
      <c r="D24" s="53"/>
      <c r="E24" s="54"/>
      <c r="F24" s="55"/>
      <c r="G24" s="56"/>
      <c r="H24" s="55"/>
      <c r="I24" s="57"/>
      <c r="J24" s="58"/>
      <c r="K24" s="59"/>
    </row>
    <row r="25" spans="1:11">
      <c r="A25" s="41"/>
      <c r="B25" s="42"/>
      <c r="C25" s="34"/>
      <c r="D25" s="35"/>
      <c r="E25" s="35"/>
      <c r="F25" s="36"/>
      <c r="G25" s="37"/>
      <c r="H25" s="36"/>
      <c r="I25" s="38"/>
      <c r="J25" s="39"/>
      <c r="K25" s="40"/>
    </row>
    <row r="26" spans="1:11">
      <c r="A26" s="41"/>
      <c r="B26" s="42"/>
      <c r="C26" s="43"/>
      <c r="D26" s="44"/>
      <c r="E26" s="45"/>
      <c r="F26" s="46"/>
      <c r="G26" s="47"/>
      <c r="H26" s="46"/>
      <c r="I26" s="48"/>
      <c r="J26" s="49"/>
      <c r="K26" s="50"/>
    </row>
    <row r="27" spans="1:11">
      <c r="A27" s="72"/>
      <c r="B27" s="51"/>
      <c r="C27" s="52"/>
      <c r="D27" s="53"/>
      <c r="E27" s="54"/>
      <c r="F27" s="55"/>
      <c r="G27" s="56"/>
      <c r="H27" s="55"/>
      <c r="I27" s="57"/>
      <c r="J27" s="58"/>
      <c r="K27" s="59"/>
    </row>
    <row r="29" spans="1:11">
      <c r="B29" s="75"/>
    </row>
    <row r="30" spans="1:11">
      <c r="B30" s="76"/>
    </row>
    <row r="31" spans="1:11">
      <c r="B31" s="76"/>
    </row>
    <row r="32" spans="1:11">
      <c r="B32" s="76"/>
    </row>
    <row r="33" spans="2:2">
      <c r="B33" s="76"/>
    </row>
  </sheetData>
  <phoneticPr fontId="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22" workbookViewId="0">
      <selection activeCell="I42" sqref="I42"/>
    </sheetView>
  </sheetViews>
  <sheetFormatPr defaultRowHeight="13.5"/>
  <cols>
    <col min="1" max="1" width="10.875" style="81" customWidth="1"/>
    <col min="2" max="6" width="7.625" style="81" customWidth="1"/>
    <col min="7" max="7" width="9" style="81" customWidth="1"/>
    <col min="8" max="13" width="7.625" style="81" customWidth="1"/>
  </cols>
  <sheetData>
    <row r="1" spans="1:13" ht="14.25">
      <c r="A1" s="79" t="s">
        <v>48</v>
      </c>
      <c r="B1" s="79"/>
      <c r="C1" s="79"/>
      <c r="D1" s="79"/>
      <c r="E1" s="79"/>
      <c r="F1" s="79"/>
      <c r="G1" s="79"/>
      <c r="H1" s="79"/>
      <c r="I1" s="80" t="s">
        <v>35</v>
      </c>
      <c r="J1" s="79"/>
      <c r="K1" s="79"/>
      <c r="L1" s="79"/>
      <c r="M1" s="79"/>
    </row>
    <row r="3" spans="1:13">
      <c r="A3" s="82" t="s">
        <v>36</v>
      </c>
      <c r="D3" s="83" t="s">
        <v>37</v>
      </c>
      <c r="F3" s="84"/>
      <c r="I3" s="84"/>
      <c r="L3" s="84"/>
    </row>
    <row r="4" spans="1:13">
      <c r="A4" s="167" t="s">
        <v>38</v>
      </c>
      <c r="B4" s="168" t="str">
        <f>YEAR(B5)&amp;"年"</f>
        <v>2017年</v>
      </c>
      <c r="C4" s="167"/>
      <c r="D4" s="167"/>
      <c r="E4" s="167"/>
      <c r="F4" s="167"/>
      <c r="G4" s="167"/>
      <c r="H4" s="167"/>
      <c r="I4" s="167"/>
      <c r="J4" s="167"/>
      <c r="K4" s="168" t="str">
        <f>YEAR(L5)&amp;"年"</f>
        <v>2018年</v>
      </c>
      <c r="L4" s="167"/>
      <c r="M4" s="167"/>
    </row>
    <row r="5" spans="1:13">
      <c r="A5" s="167"/>
      <c r="B5" s="85">
        <v>42850</v>
      </c>
      <c r="C5" s="85">
        <v>42878</v>
      </c>
      <c r="D5" s="85">
        <v>42915</v>
      </c>
      <c r="E5" s="85">
        <v>42943</v>
      </c>
      <c r="F5" s="85">
        <v>42975</v>
      </c>
      <c r="G5" s="85">
        <v>43004</v>
      </c>
      <c r="H5" s="85">
        <v>43033</v>
      </c>
      <c r="I5" s="85">
        <v>43076</v>
      </c>
      <c r="J5" s="85">
        <v>43091</v>
      </c>
      <c r="K5" s="166" t="s">
        <v>58</v>
      </c>
      <c r="L5" s="85">
        <v>43153</v>
      </c>
      <c r="M5" s="166" t="s">
        <v>58</v>
      </c>
    </row>
    <row r="6" spans="1:13">
      <c r="A6" s="86">
        <v>4</v>
      </c>
      <c r="B6" s="87">
        <v>1265.5999999999999</v>
      </c>
      <c r="C6" s="87">
        <v>2934.3999999999996</v>
      </c>
      <c r="D6" s="87">
        <v>3645.6</v>
      </c>
      <c r="E6" s="87">
        <v>4872</v>
      </c>
      <c r="F6" s="87">
        <v>3253.6</v>
      </c>
      <c r="G6" s="87">
        <v>3281.6</v>
      </c>
      <c r="H6" s="87">
        <v>2004.8</v>
      </c>
      <c r="I6" s="87">
        <v>1243.1999999999998</v>
      </c>
      <c r="J6" s="87">
        <v>789.59999999999991</v>
      </c>
      <c r="K6" s="87"/>
      <c r="L6" s="87">
        <v>632.79999999999995</v>
      </c>
      <c r="M6" s="87"/>
    </row>
    <row r="7" spans="1:13">
      <c r="A7" s="86">
        <v>6</v>
      </c>
      <c r="B7" s="87">
        <v>1243.1999999999998</v>
      </c>
      <c r="C7" s="87">
        <v>8646.4</v>
      </c>
      <c r="D7" s="87">
        <v>9128</v>
      </c>
      <c r="E7" s="87">
        <v>16945.599999999999</v>
      </c>
      <c r="F7" s="87">
        <v>11552.8</v>
      </c>
      <c r="G7" s="87">
        <v>9861.5999999999985</v>
      </c>
      <c r="H7" s="87">
        <v>7397.5999999999995</v>
      </c>
      <c r="I7" s="87">
        <v>537.59999999999991</v>
      </c>
      <c r="J7" s="87">
        <v>1036</v>
      </c>
      <c r="K7" s="87"/>
      <c r="L7" s="87">
        <v>431.2</v>
      </c>
      <c r="M7" s="87"/>
    </row>
    <row r="9" spans="1:13">
      <c r="A9" s="82" t="s">
        <v>39</v>
      </c>
      <c r="D9" s="83" t="s">
        <v>37</v>
      </c>
      <c r="F9" s="84"/>
      <c r="L9" s="84"/>
    </row>
    <row r="10" spans="1:13">
      <c r="A10" s="167" t="s">
        <v>38</v>
      </c>
      <c r="B10" s="168" t="str">
        <f>YEAR(B11)&amp;"年"</f>
        <v>2017年</v>
      </c>
      <c r="C10" s="167"/>
      <c r="D10" s="167"/>
      <c r="E10" s="167"/>
      <c r="F10" s="167"/>
      <c r="G10" s="167"/>
      <c r="H10" s="167"/>
      <c r="I10" s="167"/>
      <c r="J10" s="167"/>
      <c r="K10" s="168" t="str">
        <f>YEAR(L11)&amp;"年"</f>
        <v>2018年</v>
      </c>
      <c r="L10" s="167"/>
      <c r="M10" s="167"/>
    </row>
    <row r="11" spans="1:13">
      <c r="A11" s="167"/>
      <c r="B11" s="85">
        <v>42850</v>
      </c>
      <c r="C11" s="85">
        <v>42878</v>
      </c>
      <c r="D11" s="85">
        <v>42915</v>
      </c>
      <c r="E11" s="85">
        <v>42943</v>
      </c>
      <c r="F11" s="85">
        <v>42975</v>
      </c>
      <c r="G11" s="85">
        <v>43004</v>
      </c>
      <c r="H11" s="85">
        <v>43033</v>
      </c>
      <c r="I11" s="85">
        <v>43076</v>
      </c>
      <c r="J11" s="85">
        <v>43091</v>
      </c>
      <c r="K11" s="166" t="s">
        <v>58</v>
      </c>
      <c r="L11" s="85">
        <v>43153</v>
      </c>
      <c r="M11" s="166" t="s">
        <v>58</v>
      </c>
    </row>
    <row r="12" spans="1:13">
      <c r="A12" s="86">
        <v>4</v>
      </c>
      <c r="B12" s="88">
        <v>1984.6399999999996</v>
      </c>
      <c r="C12" s="88">
        <v>2387.8399999999997</v>
      </c>
      <c r="D12" s="88">
        <v>2538.48</v>
      </c>
      <c r="E12" s="88">
        <v>5213.5999999999995</v>
      </c>
      <c r="F12" s="88">
        <v>3795.12</v>
      </c>
      <c r="G12" s="88">
        <v>4893.28</v>
      </c>
      <c r="H12" s="88">
        <v>2707.0399999999995</v>
      </c>
      <c r="I12" s="88">
        <v>2025.5199999999998</v>
      </c>
      <c r="J12" s="88">
        <v>1177.1199999999999</v>
      </c>
      <c r="K12" s="88"/>
      <c r="L12" s="88">
        <v>753.25599999999986</v>
      </c>
      <c r="M12" s="88"/>
    </row>
    <row r="13" spans="1:13">
      <c r="A13" s="86">
        <v>6</v>
      </c>
      <c r="B13" s="88">
        <v>1428.56</v>
      </c>
      <c r="C13" s="88">
        <v>3076.0799999999995</v>
      </c>
      <c r="D13" s="88">
        <v>4364.6399999999994</v>
      </c>
      <c r="E13" s="88">
        <v>9582.159999999998</v>
      </c>
      <c r="F13" s="88">
        <v>9583.2799999999988</v>
      </c>
      <c r="G13" s="88">
        <v>12460</v>
      </c>
      <c r="H13" s="88">
        <v>9812.8799999999992</v>
      </c>
      <c r="I13" s="88">
        <v>637.33600000000001</v>
      </c>
      <c r="J13" s="88">
        <v>1447.7119999999998</v>
      </c>
      <c r="K13" s="88"/>
      <c r="L13" s="88">
        <v>523.82399999999996</v>
      </c>
      <c r="M13" s="88"/>
    </row>
    <row r="14" spans="1:13">
      <c r="A14" s="89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</row>
    <row r="15" spans="1:13">
      <c r="A15" s="84" t="s">
        <v>40</v>
      </c>
      <c r="L15" s="91" t="s">
        <v>41</v>
      </c>
    </row>
    <row r="16" spans="1:13">
      <c r="A16" s="167" t="s">
        <v>38</v>
      </c>
      <c r="B16" s="168" t="str">
        <f>YEAR(B17)&amp;"年"</f>
        <v>2017年</v>
      </c>
      <c r="C16" s="167"/>
      <c r="D16" s="167"/>
      <c r="E16" s="167"/>
      <c r="F16" s="167"/>
      <c r="G16" s="167"/>
      <c r="H16" s="167"/>
      <c r="I16" s="167"/>
      <c r="J16" s="167"/>
      <c r="K16" s="168" t="str">
        <f>YEAR(L17)&amp;"年"</f>
        <v>2018年</v>
      </c>
      <c r="L16" s="167"/>
      <c r="M16" s="167"/>
    </row>
    <row r="17" spans="1:13">
      <c r="A17" s="167"/>
      <c r="B17" s="85">
        <v>42850</v>
      </c>
      <c r="C17" s="85">
        <v>42878</v>
      </c>
      <c r="D17" s="85">
        <v>42915</v>
      </c>
      <c r="E17" s="85">
        <v>42943</v>
      </c>
      <c r="F17" s="85">
        <v>42975</v>
      </c>
      <c r="G17" s="85">
        <v>43004</v>
      </c>
      <c r="H17" s="85">
        <v>43033</v>
      </c>
      <c r="I17" s="85">
        <v>43076</v>
      </c>
      <c r="J17" s="85">
        <v>43091</v>
      </c>
      <c r="K17" s="166" t="s">
        <v>58</v>
      </c>
      <c r="L17" s="85">
        <v>43153</v>
      </c>
      <c r="M17" s="166" t="s">
        <v>58</v>
      </c>
    </row>
    <row r="18" spans="1:13">
      <c r="A18" s="86">
        <v>4</v>
      </c>
      <c r="B18" s="92">
        <v>0.22907369120221027</v>
      </c>
      <c r="C18" s="92">
        <v>0.33007715426602507</v>
      </c>
      <c r="D18" s="92">
        <v>0.26865836333983539</v>
      </c>
      <c r="E18" s="92">
        <v>0.23874947263768065</v>
      </c>
      <c r="F18" s="92">
        <v>0.23328268364487972</v>
      </c>
      <c r="G18" s="92">
        <v>0.21631459490822169</v>
      </c>
      <c r="H18" s="92">
        <v>0.23839099931744231</v>
      </c>
      <c r="I18" s="92">
        <v>0.22028858365761392</v>
      </c>
      <c r="J18" s="92">
        <v>0.21425169990307719</v>
      </c>
      <c r="K18" s="92"/>
      <c r="L18" s="92">
        <v>0.23275504310260411</v>
      </c>
      <c r="M18" s="92"/>
    </row>
    <row r="19" spans="1:13">
      <c r="A19" s="86">
        <v>6</v>
      </c>
      <c r="B19" s="92">
        <v>0.26713524632611951</v>
      </c>
      <c r="C19" s="92">
        <v>0.31025633060420327</v>
      </c>
      <c r="D19" s="92">
        <v>0.25924066868643714</v>
      </c>
      <c r="E19" s="92">
        <v>0.22225354298947467</v>
      </c>
      <c r="F19" s="92">
        <v>0.18989969317133865</v>
      </c>
      <c r="G19" s="92">
        <v>0.2136032622468787</v>
      </c>
      <c r="H19" s="92">
        <v>0.20858204053147134</v>
      </c>
      <c r="I19" s="92">
        <v>0.20423143417994272</v>
      </c>
      <c r="J19" s="92">
        <v>0.21459191796093363</v>
      </c>
      <c r="K19" s="92"/>
      <c r="L19" s="92">
        <v>0.22256452691420131</v>
      </c>
      <c r="M19" s="92"/>
    </row>
    <row r="20" spans="1:13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</row>
    <row r="21" spans="1:13">
      <c r="A21" s="84" t="s">
        <v>42</v>
      </c>
      <c r="L21" s="91"/>
    </row>
    <row r="22" spans="1:13">
      <c r="A22" s="167" t="s">
        <v>38</v>
      </c>
      <c r="B22" s="168" t="str">
        <f>YEAR(B23)&amp;"年"</f>
        <v>2017年</v>
      </c>
      <c r="C22" s="167"/>
      <c r="D22" s="167"/>
      <c r="E22" s="167"/>
      <c r="F22" s="167"/>
      <c r="G22" s="167"/>
      <c r="H22" s="167"/>
      <c r="I22" s="167"/>
      <c r="J22" s="167"/>
      <c r="K22" s="168" t="str">
        <f>YEAR(L23)&amp;"年"</f>
        <v>2018年</v>
      </c>
      <c r="L22" s="167"/>
      <c r="M22" s="167"/>
    </row>
    <row r="23" spans="1:13">
      <c r="A23" s="167"/>
      <c r="B23" s="85">
        <v>42850</v>
      </c>
      <c r="C23" s="85">
        <v>42878</v>
      </c>
      <c r="D23" s="85">
        <v>42915</v>
      </c>
      <c r="E23" s="85">
        <v>42943</v>
      </c>
      <c r="F23" s="85">
        <v>42975</v>
      </c>
      <c r="G23" s="85">
        <v>43004</v>
      </c>
      <c r="H23" s="85">
        <v>43033</v>
      </c>
      <c r="I23" s="85">
        <v>43076</v>
      </c>
      <c r="J23" s="85">
        <v>43091</v>
      </c>
      <c r="K23" s="166" t="s">
        <v>58</v>
      </c>
      <c r="L23" s="85">
        <v>43153</v>
      </c>
      <c r="M23" s="166" t="s">
        <v>58</v>
      </c>
    </row>
    <row r="24" spans="1:13">
      <c r="A24" s="86">
        <v>4</v>
      </c>
      <c r="B24" s="93">
        <v>2.6036524498956305E-2</v>
      </c>
      <c r="C24" s="93">
        <v>5.196534565560286E-2</v>
      </c>
      <c r="D24" s="93">
        <v>3.7611513995143925E-2</v>
      </c>
      <c r="E24" s="93">
        <v>2.9234543160482424E-2</v>
      </c>
      <c r="F24" s="93">
        <v>2.5870819951921947E-2</v>
      </c>
      <c r="G24" s="93">
        <v>2.4209860972940887E-2</v>
      </c>
      <c r="H24" s="93">
        <v>3.0162699469974741E-2</v>
      </c>
      <c r="I24" s="93">
        <v>2.8703492451619128E-2</v>
      </c>
      <c r="J24" s="93">
        <v>2.7518960846761382E-2</v>
      </c>
      <c r="K24" s="93"/>
      <c r="L24" s="93">
        <v>3.0027573256070937E-2</v>
      </c>
      <c r="M24" s="93"/>
    </row>
    <row r="25" spans="1:13">
      <c r="A25" s="86">
        <v>6</v>
      </c>
      <c r="B25" s="93">
        <v>3.4481332623886286E-2</v>
      </c>
      <c r="C25" s="93">
        <v>4.3135083676530198E-2</v>
      </c>
      <c r="D25" s="93">
        <v>2.827756322491189E-2</v>
      </c>
      <c r="E25" s="93">
        <v>2.1686468047073033E-2</v>
      </c>
      <c r="F25" s="93">
        <v>1.5442943832482214E-2</v>
      </c>
      <c r="G25" s="93">
        <v>1.8582107123983584E-2</v>
      </c>
      <c r="H25" s="93">
        <v>1.7760231953012358E-2</v>
      </c>
      <c r="I25" s="93">
        <v>2.0960768374989561E-2</v>
      </c>
      <c r="J25" s="93">
        <v>2.5615491018519215E-2</v>
      </c>
      <c r="K25" s="93"/>
      <c r="L25" s="93">
        <v>2.0719658779199582E-2</v>
      </c>
      <c r="M25" s="93"/>
    </row>
    <row r="26" spans="1:13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</row>
    <row r="27" spans="1:13">
      <c r="A27" s="82" t="s">
        <v>43</v>
      </c>
      <c r="D27" s="83"/>
      <c r="E27" s="83"/>
      <c r="F27" s="83" t="s">
        <v>44</v>
      </c>
      <c r="L27" s="91"/>
    </row>
    <row r="28" spans="1:13">
      <c r="A28" s="167" t="s">
        <v>38</v>
      </c>
      <c r="B28" s="168" t="str">
        <f>YEAR(B29)&amp;"年"</f>
        <v>2017年</v>
      </c>
      <c r="C28" s="167"/>
      <c r="D28" s="167"/>
      <c r="E28" s="167"/>
      <c r="F28" s="167"/>
      <c r="G28" s="167"/>
      <c r="H28" s="167"/>
      <c r="I28" s="167"/>
      <c r="J28" s="167"/>
      <c r="K28" s="168" t="str">
        <f>YEAR(L29)&amp;"年"</f>
        <v>2018年</v>
      </c>
      <c r="L28" s="167"/>
      <c r="M28" s="167"/>
    </row>
    <row r="29" spans="1:13">
      <c r="A29" s="167"/>
      <c r="B29" s="85">
        <v>42850</v>
      </c>
      <c r="C29" s="85">
        <v>42878</v>
      </c>
      <c r="D29" s="85">
        <v>42915</v>
      </c>
      <c r="E29" s="85">
        <v>42943</v>
      </c>
      <c r="F29" s="85">
        <v>42975</v>
      </c>
      <c r="G29" s="85">
        <v>43004</v>
      </c>
      <c r="H29" s="85">
        <v>43033</v>
      </c>
      <c r="I29" s="85">
        <v>43076</v>
      </c>
      <c r="J29" s="85">
        <v>43091</v>
      </c>
      <c r="K29" s="166" t="s">
        <v>58</v>
      </c>
      <c r="L29" s="85">
        <v>43153</v>
      </c>
      <c r="M29" s="166" t="s">
        <v>58</v>
      </c>
    </row>
    <row r="30" spans="1:13">
      <c r="A30" s="86">
        <v>4</v>
      </c>
      <c r="B30" s="88">
        <v>0</v>
      </c>
      <c r="C30" s="88">
        <v>0</v>
      </c>
      <c r="D30" s="88">
        <v>4</v>
      </c>
      <c r="E30" s="88">
        <v>0</v>
      </c>
      <c r="F30" s="88">
        <v>0</v>
      </c>
      <c r="G30" s="88">
        <v>0</v>
      </c>
      <c r="H30" s="88">
        <v>0</v>
      </c>
      <c r="I30" s="88">
        <v>4</v>
      </c>
      <c r="J30" s="88">
        <v>8</v>
      </c>
      <c r="K30" s="88"/>
      <c r="L30" s="88">
        <v>0</v>
      </c>
      <c r="M30" s="88"/>
    </row>
    <row r="31" spans="1:13">
      <c r="A31" s="86">
        <v>6</v>
      </c>
      <c r="B31" s="88">
        <v>0</v>
      </c>
      <c r="C31" s="88">
        <v>0</v>
      </c>
      <c r="D31" s="88">
        <v>0</v>
      </c>
      <c r="E31" s="88">
        <v>0</v>
      </c>
      <c r="F31" s="88">
        <v>0</v>
      </c>
      <c r="G31" s="88">
        <v>0</v>
      </c>
      <c r="H31" s="88">
        <v>0</v>
      </c>
      <c r="I31" s="88">
        <v>4</v>
      </c>
      <c r="J31" s="88">
        <v>0</v>
      </c>
      <c r="K31" s="88"/>
      <c r="L31" s="88">
        <v>4</v>
      </c>
      <c r="M31" s="88"/>
    </row>
    <row r="33" spans="1:13">
      <c r="A33" s="82" t="s">
        <v>45</v>
      </c>
      <c r="D33" s="83"/>
      <c r="F33" s="83" t="s">
        <v>44</v>
      </c>
      <c r="L33" s="91"/>
    </row>
    <row r="34" spans="1:13">
      <c r="A34" s="167" t="s">
        <v>38</v>
      </c>
      <c r="B34" s="168" t="str">
        <f>YEAR(B35)&amp;"年"</f>
        <v>2017年</v>
      </c>
      <c r="C34" s="167"/>
      <c r="D34" s="167"/>
      <c r="E34" s="167"/>
      <c r="F34" s="167"/>
      <c r="G34" s="167"/>
      <c r="H34" s="167"/>
      <c r="I34" s="167"/>
      <c r="J34" s="167"/>
      <c r="K34" s="168" t="str">
        <f>YEAR(L35)&amp;"年"</f>
        <v>2018年</v>
      </c>
      <c r="L34" s="167"/>
      <c r="M34" s="167"/>
    </row>
    <row r="35" spans="1:13">
      <c r="A35" s="167"/>
      <c r="B35" s="85">
        <v>42850</v>
      </c>
      <c r="C35" s="85">
        <v>42878</v>
      </c>
      <c r="D35" s="85">
        <v>42915</v>
      </c>
      <c r="E35" s="85">
        <v>42943</v>
      </c>
      <c r="F35" s="85">
        <v>42975</v>
      </c>
      <c r="G35" s="85">
        <v>43004</v>
      </c>
      <c r="H35" s="85">
        <v>43033</v>
      </c>
      <c r="I35" s="85">
        <v>43076</v>
      </c>
      <c r="J35" s="85">
        <v>43091</v>
      </c>
      <c r="K35" s="166" t="s">
        <v>58</v>
      </c>
      <c r="L35" s="85">
        <v>43153</v>
      </c>
      <c r="M35" s="166" t="s">
        <v>58</v>
      </c>
    </row>
    <row r="36" spans="1:13">
      <c r="A36" s="86">
        <v>4</v>
      </c>
      <c r="B36" s="88">
        <v>0</v>
      </c>
      <c r="C36" s="88">
        <v>0</v>
      </c>
      <c r="D36" s="88">
        <v>1.4</v>
      </c>
      <c r="E36" s="88">
        <v>0</v>
      </c>
      <c r="F36" s="88">
        <v>0</v>
      </c>
      <c r="G36" s="88">
        <v>0</v>
      </c>
      <c r="H36" s="88">
        <v>0</v>
      </c>
      <c r="I36" s="88">
        <v>1.96</v>
      </c>
      <c r="J36" s="88">
        <v>0.96</v>
      </c>
      <c r="K36" s="88"/>
      <c r="L36" s="88">
        <v>0</v>
      </c>
      <c r="M36" s="88"/>
    </row>
    <row r="37" spans="1:13">
      <c r="A37" s="86">
        <v>6</v>
      </c>
      <c r="B37" s="88">
        <v>0</v>
      </c>
      <c r="C37" s="88">
        <v>0</v>
      </c>
      <c r="D37" s="88">
        <v>0</v>
      </c>
      <c r="E37" s="88">
        <v>0</v>
      </c>
      <c r="F37" s="88">
        <v>0</v>
      </c>
      <c r="G37" s="88">
        <v>0</v>
      </c>
      <c r="H37" s="88">
        <v>0</v>
      </c>
      <c r="I37" s="88">
        <v>0.64</v>
      </c>
      <c r="J37" s="88">
        <v>0</v>
      </c>
      <c r="K37" s="88"/>
      <c r="L37" s="88">
        <v>1.48</v>
      </c>
      <c r="M37" s="88"/>
    </row>
    <row r="38" spans="1:13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</row>
    <row r="39" spans="1:13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</row>
  </sheetData>
  <mergeCells count="18">
    <mergeCell ref="A4:A5"/>
    <mergeCell ref="B4:J4"/>
    <mergeCell ref="K4:M4"/>
    <mergeCell ref="A10:A11"/>
    <mergeCell ref="B10:J10"/>
    <mergeCell ref="K10:M10"/>
    <mergeCell ref="A16:A17"/>
    <mergeCell ref="B16:J16"/>
    <mergeCell ref="K16:M16"/>
    <mergeCell ref="A22:A23"/>
    <mergeCell ref="B22:J22"/>
    <mergeCell ref="K22:M22"/>
    <mergeCell ref="A28:A29"/>
    <mergeCell ref="B28:J28"/>
    <mergeCell ref="K28:M28"/>
    <mergeCell ref="A34:A35"/>
    <mergeCell ref="B34:J34"/>
    <mergeCell ref="K34:M34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/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 ht="15" thickBot="1">
      <c r="A1" s="162" t="s">
        <v>11</v>
      </c>
      <c r="B1" s="163" t="s">
        <v>12</v>
      </c>
      <c r="C1" s="163" t="s">
        <v>13</v>
      </c>
      <c r="D1" s="164" t="s">
        <v>14</v>
      </c>
      <c r="E1" s="163" t="s">
        <v>15</v>
      </c>
      <c r="F1" s="163" t="s">
        <v>16</v>
      </c>
      <c r="G1" s="163" t="s">
        <v>17</v>
      </c>
      <c r="H1" s="163" t="s">
        <v>18</v>
      </c>
      <c r="I1" s="163" t="s">
        <v>19</v>
      </c>
      <c r="J1" s="163" t="s">
        <v>20</v>
      </c>
      <c r="K1" s="165" t="s">
        <v>21</v>
      </c>
    </row>
    <row r="2" spans="1:11" ht="15" thickTop="1">
      <c r="A2" s="95">
        <v>42850</v>
      </c>
      <c r="B2" s="61">
        <v>1</v>
      </c>
      <c r="C2" s="102">
        <v>0.42569444444444443</v>
      </c>
      <c r="D2" s="103">
        <v>0.09</v>
      </c>
      <c r="E2" s="63" t="s">
        <v>22</v>
      </c>
      <c r="F2" s="104">
        <v>16.97</v>
      </c>
      <c r="G2" s="119">
        <v>6.64</v>
      </c>
      <c r="H2" s="104">
        <v>27.65</v>
      </c>
      <c r="I2" s="105">
        <v>8.16</v>
      </c>
      <c r="J2" s="106">
        <v>99.7</v>
      </c>
      <c r="K2" s="135">
        <v>12</v>
      </c>
    </row>
    <row r="3" spans="1:11">
      <c r="A3" s="107"/>
      <c r="B3" s="61" t="s">
        <v>23</v>
      </c>
      <c r="C3" s="43"/>
      <c r="D3" s="136">
        <v>0.95</v>
      </c>
      <c r="E3" s="108">
        <v>1</v>
      </c>
      <c r="F3" s="109">
        <v>16.55</v>
      </c>
      <c r="G3" s="122">
        <v>6.52</v>
      </c>
      <c r="H3" s="109">
        <v>32.26</v>
      </c>
      <c r="I3" s="110">
        <v>8.02</v>
      </c>
      <c r="J3" s="111">
        <v>100</v>
      </c>
      <c r="K3" s="135"/>
    </row>
    <row r="4" spans="1:11" ht="15" thickBot="1">
      <c r="A4" s="107"/>
      <c r="B4" s="112"/>
      <c r="C4" s="113"/>
      <c r="D4" s="114">
        <v>1.1599999999999999</v>
      </c>
      <c r="E4" s="115" t="s">
        <v>24</v>
      </c>
      <c r="F4" s="116">
        <v>16.38</v>
      </c>
      <c r="G4" s="124">
        <v>6.45</v>
      </c>
      <c r="H4" s="116">
        <v>33.119999999999997</v>
      </c>
      <c r="I4" s="117">
        <v>8.08</v>
      </c>
      <c r="J4" s="118">
        <v>100.9</v>
      </c>
      <c r="K4" s="137"/>
    </row>
    <row r="5" spans="1:11" ht="15" thickTop="1">
      <c r="A5" s="107"/>
      <c r="B5" s="61">
        <v>2</v>
      </c>
      <c r="C5" s="102">
        <v>0.42986111111111108</v>
      </c>
      <c r="D5" s="103">
        <v>0.14000000000000001</v>
      </c>
      <c r="E5" s="63" t="s">
        <v>22</v>
      </c>
      <c r="F5" s="104">
        <v>17.82</v>
      </c>
      <c r="G5" s="119">
        <v>8.6999999999999993</v>
      </c>
      <c r="H5" s="104">
        <v>15.07</v>
      </c>
      <c r="I5" s="119">
        <v>7.54</v>
      </c>
      <c r="J5" s="120">
        <v>86.8</v>
      </c>
      <c r="K5" s="135">
        <v>0.8</v>
      </c>
    </row>
    <row r="6" spans="1:11" ht="15" thickBot="1">
      <c r="A6" s="107"/>
      <c r="B6" s="112" t="s">
        <v>25</v>
      </c>
      <c r="C6" s="112"/>
      <c r="D6" s="114">
        <v>1.01</v>
      </c>
      <c r="E6" s="115" t="s">
        <v>24</v>
      </c>
      <c r="F6" s="116">
        <v>17.670000000000002</v>
      </c>
      <c r="G6" s="124">
        <v>9.85</v>
      </c>
      <c r="H6" s="116">
        <v>18.34</v>
      </c>
      <c r="I6" s="124">
        <v>7.3</v>
      </c>
      <c r="J6" s="125">
        <v>85.5</v>
      </c>
      <c r="K6" s="137"/>
    </row>
    <row r="7" spans="1:11" ht="15" thickTop="1">
      <c r="A7" s="107"/>
      <c r="B7" s="61">
        <v>3</v>
      </c>
      <c r="C7" s="102">
        <v>0.43333333333333335</v>
      </c>
      <c r="D7" s="103">
        <v>0.28000000000000003</v>
      </c>
      <c r="E7" s="63" t="s">
        <v>22</v>
      </c>
      <c r="F7" s="104">
        <v>18.170000000000002</v>
      </c>
      <c r="G7" s="119">
        <v>10.07</v>
      </c>
      <c r="H7" s="104">
        <v>6.15</v>
      </c>
      <c r="I7" s="119">
        <v>7.63</v>
      </c>
      <c r="J7" s="120">
        <v>83.9</v>
      </c>
      <c r="K7" s="138">
        <v>0.8</v>
      </c>
    </row>
    <row r="8" spans="1:11">
      <c r="A8" s="107"/>
      <c r="B8" s="61" t="s">
        <v>26</v>
      </c>
      <c r="C8" s="61"/>
      <c r="D8" s="136">
        <v>0.94</v>
      </c>
      <c r="E8" s="121">
        <v>1</v>
      </c>
      <c r="F8" s="109">
        <v>18.16</v>
      </c>
      <c r="G8" s="122">
        <v>17.420000000000002</v>
      </c>
      <c r="H8" s="109">
        <v>6.16</v>
      </c>
      <c r="I8" s="122">
        <v>7.56</v>
      </c>
      <c r="J8" s="123">
        <v>83.1</v>
      </c>
      <c r="K8" s="135"/>
    </row>
    <row r="9" spans="1:11" ht="15" thickBot="1">
      <c r="A9" s="107"/>
      <c r="B9" s="112"/>
      <c r="C9" s="112"/>
      <c r="D9" s="114">
        <v>1.52</v>
      </c>
      <c r="E9" s="115" t="s">
        <v>24</v>
      </c>
      <c r="F9" s="116">
        <v>18.13</v>
      </c>
      <c r="G9" s="124">
        <v>20.47</v>
      </c>
      <c r="H9" s="116">
        <v>6.31</v>
      </c>
      <c r="I9" s="124">
        <v>7.51</v>
      </c>
      <c r="J9" s="125">
        <v>82.7</v>
      </c>
      <c r="K9" s="137"/>
    </row>
    <row r="10" spans="1:11" ht="15" thickTop="1">
      <c r="A10" s="107"/>
      <c r="B10" s="61">
        <v>4</v>
      </c>
      <c r="C10" s="102">
        <v>0.43472222222222223</v>
      </c>
      <c r="D10" s="103">
        <v>0.22</v>
      </c>
      <c r="E10" s="63" t="s">
        <v>22</v>
      </c>
      <c r="F10" s="104">
        <v>18.16</v>
      </c>
      <c r="G10" s="119">
        <v>30.92</v>
      </c>
      <c r="H10" s="104">
        <v>4.25</v>
      </c>
      <c r="I10" s="119">
        <v>9.4700000000000006</v>
      </c>
      <c r="J10" s="120">
        <v>103</v>
      </c>
      <c r="K10" s="135">
        <v>0.5</v>
      </c>
    </row>
    <row r="11" spans="1:11">
      <c r="A11" s="107"/>
      <c r="B11" s="61" t="s">
        <v>27</v>
      </c>
      <c r="C11" s="61"/>
      <c r="D11" s="136">
        <v>0.99</v>
      </c>
      <c r="E11" s="121">
        <v>1</v>
      </c>
      <c r="F11" s="109">
        <v>18.14</v>
      </c>
      <c r="G11" s="122">
        <v>39.64</v>
      </c>
      <c r="H11" s="109">
        <v>4.5999999999999996</v>
      </c>
      <c r="I11" s="122">
        <v>9.64</v>
      </c>
      <c r="J11" s="123">
        <v>105</v>
      </c>
      <c r="K11" s="135"/>
    </row>
    <row r="12" spans="1:11" ht="15" thickBot="1">
      <c r="A12" s="107"/>
      <c r="B12" s="112"/>
      <c r="C12" s="112"/>
      <c r="D12" s="114">
        <v>1.51</v>
      </c>
      <c r="E12" s="115" t="s">
        <v>24</v>
      </c>
      <c r="F12" s="116">
        <v>18.14</v>
      </c>
      <c r="G12" s="124">
        <v>38.31</v>
      </c>
      <c r="H12" s="116">
        <v>5.41</v>
      </c>
      <c r="I12" s="124">
        <v>8.26</v>
      </c>
      <c r="J12" s="125">
        <v>90.4</v>
      </c>
      <c r="K12" s="137"/>
    </row>
    <row r="13" spans="1:11" ht="15" thickTop="1">
      <c r="A13" s="107"/>
      <c r="B13" s="61">
        <v>5</v>
      </c>
      <c r="C13" s="102">
        <v>0.44930555555555557</v>
      </c>
      <c r="D13" s="103">
        <v>0.24</v>
      </c>
      <c r="E13" s="63" t="s">
        <v>22</v>
      </c>
      <c r="F13" s="104">
        <v>17.940000000000001</v>
      </c>
      <c r="G13" s="119">
        <v>47.89</v>
      </c>
      <c r="H13" s="104">
        <v>4.22</v>
      </c>
      <c r="I13" s="119">
        <v>9.69</v>
      </c>
      <c r="J13" s="120">
        <v>104.9</v>
      </c>
      <c r="K13" s="135">
        <v>0.5</v>
      </c>
    </row>
    <row r="14" spans="1:11">
      <c r="A14" s="107"/>
      <c r="B14" s="61" t="s">
        <v>28</v>
      </c>
      <c r="C14" s="61"/>
      <c r="D14" s="126">
        <v>1</v>
      </c>
      <c r="E14" s="121">
        <v>1</v>
      </c>
      <c r="F14" s="109">
        <v>17.899999999999999</v>
      </c>
      <c r="G14" s="122">
        <v>64.59</v>
      </c>
      <c r="H14" s="109">
        <v>4.22</v>
      </c>
      <c r="I14" s="122">
        <v>10.25</v>
      </c>
      <c r="J14" s="123">
        <v>110.8</v>
      </c>
      <c r="K14" s="135"/>
    </row>
    <row r="15" spans="1:11" ht="15" thickBot="1">
      <c r="A15" s="107"/>
      <c r="B15" s="112"/>
      <c r="C15" s="112"/>
      <c r="D15" s="114">
        <v>1.55</v>
      </c>
      <c r="E15" s="115" t="s">
        <v>24</v>
      </c>
      <c r="F15" s="116">
        <v>17.89</v>
      </c>
      <c r="G15" s="124">
        <v>63.68</v>
      </c>
      <c r="H15" s="116">
        <v>4.2300000000000004</v>
      </c>
      <c r="I15" s="124">
        <v>10.31</v>
      </c>
      <c r="J15" s="125">
        <v>111.4</v>
      </c>
      <c r="K15" s="137"/>
    </row>
    <row r="16" spans="1:11" ht="15" thickTop="1">
      <c r="A16" s="107"/>
      <c r="B16" s="61">
        <v>6</v>
      </c>
      <c r="C16" s="102">
        <v>0.4548611111111111</v>
      </c>
      <c r="D16" s="103">
        <v>0.22</v>
      </c>
      <c r="E16" s="63" t="s">
        <v>22</v>
      </c>
      <c r="F16" s="104">
        <v>18.14</v>
      </c>
      <c r="G16" s="119">
        <v>38.68</v>
      </c>
      <c r="H16" s="104">
        <v>3.57</v>
      </c>
      <c r="I16" s="119">
        <v>10.34</v>
      </c>
      <c r="J16" s="120">
        <v>111.9</v>
      </c>
      <c r="K16" s="135">
        <v>0.5</v>
      </c>
    </row>
    <row r="17" spans="1:11">
      <c r="A17" s="107"/>
      <c r="B17" s="61" t="s">
        <v>29</v>
      </c>
      <c r="C17" s="61"/>
      <c r="D17" s="136">
        <v>0.96</v>
      </c>
      <c r="E17" s="121">
        <v>1</v>
      </c>
      <c r="F17" s="109">
        <v>18.16</v>
      </c>
      <c r="G17" s="122">
        <v>50.3</v>
      </c>
      <c r="H17" s="109">
        <v>3.77</v>
      </c>
      <c r="I17" s="122">
        <v>10.58</v>
      </c>
      <c r="J17" s="123">
        <v>114.6</v>
      </c>
      <c r="K17" s="135"/>
    </row>
    <row r="18" spans="1:11" ht="15" thickBot="1">
      <c r="A18" s="107"/>
      <c r="B18" s="112"/>
      <c r="C18" s="112"/>
      <c r="D18" s="114">
        <v>1.17</v>
      </c>
      <c r="E18" s="115" t="s">
        <v>24</v>
      </c>
      <c r="F18" s="116">
        <v>18.14</v>
      </c>
      <c r="G18" s="124">
        <v>55.11</v>
      </c>
      <c r="H18" s="116">
        <v>3.98</v>
      </c>
      <c r="I18" s="124">
        <v>10.63</v>
      </c>
      <c r="J18" s="125">
        <v>115.3</v>
      </c>
      <c r="K18" s="137"/>
    </row>
    <row r="19" spans="1:11" ht="15" thickTop="1">
      <c r="A19" s="127"/>
      <c r="B19" s="61" t="s">
        <v>30</v>
      </c>
      <c r="C19" s="102">
        <v>0.4513888888888889</v>
      </c>
      <c r="D19" s="103">
        <v>0.24</v>
      </c>
      <c r="E19" s="63" t="s">
        <v>22</v>
      </c>
      <c r="F19" s="139">
        <v>18.32</v>
      </c>
      <c r="G19" s="140">
        <v>47.21</v>
      </c>
      <c r="H19" s="139">
        <v>4.22</v>
      </c>
      <c r="I19" s="140">
        <v>10.35</v>
      </c>
      <c r="J19" s="139">
        <v>112.8</v>
      </c>
      <c r="K19" s="135">
        <v>0.5</v>
      </c>
    </row>
    <row r="20" spans="1:11">
      <c r="A20" s="127"/>
      <c r="B20" s="128" t="s">
        <v>31</v>
      </c>
      <c r="C20" s="141"/>
      <c r="D20" s="136">
        <v>1</v>
      </c>
      <c r="E20" s="121">
        <v>1</v>
      </c>
      <c r="F20" s="139">
        <v>17.059999999999999</v>
      </c>
      <c r="G20" s="140">
        <v>74.11</v>
      </c>
      <c r="H20" s="139">
        <v>4.2699999999999996</v>
      </c>
      <c r="I20" s="140">
        <v>10.68</v>
      </c>
      <c r="J20" s="139">
        <v>115.9</v>
      </c>
      <c r="K20" s="142"/>
    </row>
    <row r="21" spans="1:11" ht="15" thickBot="1">
      <c r="A21" s="127"/>
      <c r="B21" s="112"/>
      <c r="C21" s="143"/>
      <c r="D21" s="114">
        <v>1.24</v>
      </c>
      <c r="E21" s="115" t="s">
        <v>24</v>
      </c>
      <c r="F21" s="144">
        <v>17.97</v>
      </c>
      <c r="G21" s="145">
        <v>68.19</v>
      </c>
      <c r="H21" s="144">
        <v>4.28</v>
      </c>
      <c r="I21" s="145">
        <v>10.66</v>
      </c>
      <c r="J21" s="144">
        <v>115.5</v>
      </c>
      <c r="K21" s="146"/>
    </row>
    <row r="22" spans="1:11" ht="15" thickTop="1">
      <c r="A22" s="127"/>
      <c r="B22" s="61" t="s">
        <v>32</v>
      </c>
      <c r="C22" s="102">
        <v>0.4680555555555555</v>
      </c>
      <c r="D22" s="129">
        <v>0.22</v>
      </c>
      <c r="E22" s="130" t="s">
        <v>22</v>
      </c>
      <c r="F22" s="139">
        <v>19.239999999999998</v>
      </c>
      <c r="G22" s="140">
        <v>41.86</v>
      </c>
      <c r="H22" s="139">
        <v>3.44</v>
      </c>
      <c r="I22" s="140">
        <v>10.11</v>
      </c>
      <c r="J22" s="139">
        <v>111.8</v>
      </c>
      <c r="K22" s="135">
        <v>0.5</v>
      </c>
    </row>
    <row r="23" spans="1:11" ht="15" thickBot="1">
      <c r="A23" s="131"/>
      <c r="B23" s="132" t="s">
        <v>33</v>
      </c>
      <c r="C23" s="147"/>
      <c r="D23" s="133">
        <v>1.03</v>
      </c>
      <c r="E23" s="134" t="s">
        <v>24</v>
      </c>
      <c r="F23" s="148">
        <v>19.010000000000002</v>
      </c>
      <c r="G23" s="149">
        <v>43.27</v>
      </c>
      <c r="H23" s="148">
        <v>3.44</v>
      </c>
      <c r="I23" s="149">
        <v>10.4</v>
      </c>
      <c r="J23" s="148">
        <v>114.5</v>
      </c>
      <c r="K23" s="150"/>
    </row>
    <row r="24" spans="1:11">
      <c r="B24" s="75"/>
    </row>
    <row r="25" spans="1:11">
      <c r="B25" s="76"/>
    </row>
    <row r="26" spans="1:11">
      <c r="B26" s="76"/>
    </row>
    <row r="27" spans="1:11">
      <c r="B27" s="76"/>
    </row>
    <row r="28" spans="1:11">
      <c r="B28" s="76"/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sqref="A1:K1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 ht="15" thickBot="1">
      <c r="A1" s="160" t="s">
        <v>34</v>
      </c>
      <c r="B1" s="161" t="s">
        <v>12</v>
      </c>
      <c r="C1" s="161" t="s">
        <v>13</v>
      </c>
      <c r="D1" s="161" t="s">
        <v>14</v>
      </c>
      <c r="E1" s="161" t="s">
        <v>15</v>
      </c>
      <c r="F1" s="161" t="s">
        <v>16</v>
      </c>
      <c r="G1" s="161" t="s">
        <v>17</v>
      </c>
      <c r="H1" s="161" t="s">
        <v>18</v>
      </c>
      <c r="I1" s="161" t="s">
        <v>19</v>
      </c>
      <c r="J1" s="161" t="s">
        <v>20</v>
      </c>
      <c r="K1" s="161" t="s">
        <v>21</v>
      </c>
    </row>
    <row r="2" spans="1:11" ht="15" thickTop="1">
      <c r="A2" s="33">
        <v>42878</v>
      </c>
      <c r="B2" s="42">
        <v>1</v>
      </c>
      <c r="C2" s="65">
        <v>0.58680555555555558</v>
      </c>
      <c r="D2" s="66">
        <v>0.08</v>
      </c>
      <c r="E2" s="66" t="s">
        <v>22</v>
      </c>
      <c r="F2" s="67">
        <v>23.8</v>
      </c>
      <c r="G2" s="68">
        <v>29.47</v>
      </c>
      <c r="H2" s="67">
        <v>13.05</v>
      </c>
      <c r="I2" s="69">
        <v>9.15</v>
      </c>
      <c r="J2" s="70">
        <v>116.7</v>
      </c>
      <c r="K2" s="50">
        <v>1.6</v>
      </c>
    </row>
    <row r="3" spans="1:11">
      <c r="A3" s="41"/>
      <c r="B3" s="42" t="s">
        <v>23</v>
      </c>
      <c r="C3" s="43"/>
      <c r="D3" s="44">
        <v>0.9</v>
      </c>
      <c r="E3" s="45">
        <v>1</v>
      </c>
      <c r="F3" s="46">
        <v>23.03</v>
      </c>
      <c r="G3" s="47">
        <v>5.72</v>
      </c>
      <c r="H3" s="46">
        <v>32.590000000000003</v>
      </c>
      <c r="I3" s="48">
        <v>8.48</v>
      </c>
      <c r="J3" s="49">
        <v>119.3</v>
      </c>
      <c r="K3" s="50"/>
    </row>
    <row r="4" spans="1:11">
      <c r="A4" s="41"/>
      <c r="B4" s="42"/>
      <c r="C4" s="43"/>
      <c r="D4" s="96">
        <v>1.96</v>
      </c>
      <c r="E4" s="97">
        <v>2</v>
      </c>
      <c r="F4" s="98">
        <v>22.46</v>
      </c>
      <c r="G4" s="99">
        <v>1.52</v>
      </c>
      <c r="H4" s="98">
        <v>34.770000000000003</v>
      </c>
      <c r="I4" s="100">
        <v>6.12</v>
      </c>
      <c r="J4" s="101">
        <v>86.3</v>
      </c>
      <c r="K4" s="50"/>
    </row>
    <row r="5" spans="1:11" ht="15" thickBot="1">
      <c r="A5" s="41"/>
      <c r="B5" s="151"/>
      <c r="C5" s="113"/>
      <c r="D5" s="152">
        <v>2.66</v>
      </c>
      <c r="E5" s="153" t="s">
        <v>24</v>
      </c>
      <c r="F5" s="154">
        <v>22.32</v>
      </c>
      <c r="G5" s="155">
        <v>0.92</v>
      </c>
      <c r="H5" s="154">
        <v>35.68</v>
      </c>
      <c r="I5" s="156">
        <v>6.1</v>
      </c>
      <c r="J5" s="157">
        <v>86.3</v>
      </c>
      <c r="K5" s="158"/>
    </row>
    <row r="6" spans="1:11" ht="15" thickTop="1">
      <c r="A6" s="41"/>
      <c r="B6" s="42">
        <v>2</v>
      </c>
      <c r="C6" s="65">
        <v>0.59236111111111112</v>
      </c>
      <c r="D6" s="66">
        <v>0.11</v>
      </c>
      <c r="E6" s="66" t="s">
        <v>22</v>
      </c>
      <c r="F6" s="67">
        <v>24.23</v>
      </c>
      <c r="G6" s="68">
        <v>37.89</v>
      </c>
      <c r="H6" s="67">
        <v>6.96</v>
      </c>
      <c r="I6" s="69">
        <v>9.73</v>
      </c>
      <c r="J6" s="70">
        <v>120.7</v>
      </c>
      <c r="K6" s="50">
        <v>1</v>
      </c>
    </row>
    <row r="7" spans="1:11">
      <c r="A7" s="41"/>
      <c r="B7" s="42" t="s">
        <v>25</v>
      </c>
      <c r="C7" s="43"/>
      <c r="D7" s="44">
        <v>1.05</v>
      </c>
      <c r="E7" s="45">
        <v>1</v>
      </c>
      <c r="F7" s="46">
        <v>24.05</v>
      </c>
      <c r="G7" s="47">
        <v>31.24</v>
      </c>
      <c r="H7" s="46">
        <v>24.13</v>
      </c>
      <c r="I7" s="48">
        <v>9.2799999999999994</v>
      </c>
      <c r="J7" s="49">
        <v>126.7</v>
      </c>
      <c r="K7" s="50"/>
    </row>
    <row r="8" spans="1:11" ht="15" thickBot="1">
      <c r="A8" s="41"/>
      <c r="B8" s="151"/>
      <c r="C8" s="113"/>
      <c r="D8" s="152">
        <v>1.1399999999999999</v>
      </c>
      <c r="E8" s="153" t="s">
        <v>24</v>
      </c>
      <c r="F8" s="154">
        <v>22.48</v>
      </c>
      <c r="G8" s="155">
        <v>2.0099999999999998</v>
      </c>
      <c r="H8" s="154">
        <v>33.71</v>
      </c>
      <c r="I8" s="156">
        <v>6.29</v>
      </c>
      <c r="J8" s="157">
        <v>88.2</v>
      </c>
      <c r="K8" s="158"/>
    </row>
    <row r="9" spans="1:11" ht="15" thickTop="1">
      <c r="A9" s="41"/>
      <c r="B9" s="42">
        <v>3</v>
      </c>
      <c r="C9" s="65">
        <v>0.59652777777777777</v>
      </c>
      <c r="D9" s="66">
        <v>0.11</v>
      </c>
      <c r="E9" s="66" t="s">
        <v>22</v>
      </c>
      <c r="F9" s="67">
        <v>24.47</v>
      </c>
      <c r="G9" s="68">
        <v>41.48</v>
      </c>
      <c r="H9" s="67">
        <v>4.54</v>
      </c>
      <c r="I9" s="69">
        <v>10.74</v>
      </c>
      <c r="J9" s="70">
        <v>132.1</v>
      </c>
      <c r="K9" s="50">
        <v>0.8</v>
      </c>
    </row>
    <row r="10" spans="1:11">
      <c r="A10" s="41"/>
      <c r="B10" s="42" t="s">
        <v>26</v>
      </c>
      <c r="C10" s="43"/>
      <c r="D10" s="44">
        <v>1.06</v>
      </c>
      <c r="E10" s="45">
        <v>1</v>
      </c>
      <c r="F10" s="46">
        <v>24.46</v>
      </c>
      <c r="G10" s="47">
        <v>40.21</v>
      </c>
      <c r="H10" s="46">
        <v>4.75</v>
      </c>
      <c r="I10" s="48">
        <v>11.23</v>
      </c>
      <c r="J10" s="49">
        <v>138.30000000000001</v>
      </c>
      <c r="K10" s="50"/>
    </row>
    <row r="11" spans="1:11" ht="15" thickBot="1">
      <c r="A11" s="41"/>
      <c r="B11" s="151"/>
      <c r="C11" s="113"/>
      <c r="D11" s="152">
        <v>1.65</v>
      </c>
      <c r="E11" s="153" t="s">
        <v>24</v>
      </c>
      <c r="F11" s="154">
        <v>22.61</v>
      </c>
      <c r="G11" s="155">
        <v>5.05</v>
      </c>
      <c r="H11" s="154">
        <v>31.47</v>
      </c>
      <c r="I11" s="156">
        <v>6.31</v>
      </c>
      <c r="J11" s="157">
        <v>87.7</v>
      </c>
      <c r="K11" s="158"/>
    </row>
    <row r="12" spans="1:11" ht="15" thickTop="1">
      <c r="A12" s="41"/>
      <c r="B12" s="42">
        <v>4</v>
      </c>
      <c r="C12" s="65">
        <v>0.59861111111111109</v>
      </c>
      <c r="D12" s="66">
        <v>0.13</v>
      </c>
      <c r="E12" s="66" t="s">
        <v>22</v>
      </c>
      <c r="F12" s="67">
        <v>24.51</v>
      </c>
      <c r="G12" s="68">
        <v>46.17</v>
      </c>
      <c r="H12" s="67">
        <v>4.24</v>
      </c>
      <c r="I12" s="69">
        <v>11.17</v>
      </c>
      <c r="J12" s="70">
        <v>137.19999999999999</v>
      </c>
      <c r="K12" s="50">
        <v>0.8</v>
      </c>
    </row>
    <row r="13" spans="1:11">
      <c r="A13" s="41"/>
      <c r="B13" s="42" t="s">
        <v>27</v>
      </c>
      <c r="C13" s="43"/>
      <c r="D13" s="44">
        <v>1.1000000000000001</v>
      </c>
      <c r="E13" s="45">
        <v>1</v>
      </c>
      <c r="F13" s="46">
        <v>24.53</v>
      </c>
      <c r="G13" s="47">
        <v>48.15</v>
      </c>
      <c r="H13" s="46">
        <v>4.3499999999999996</v>
      </c>
      <c r="I13" s="48">
        <v>11.6</v>
      </c>
      <c r="J13" s="49">
        <v>142.6</v>
      </c>
      <c r="K13" s="50"/>
    </row>
    <row r="14" spans="1:11" ht="15" thickBot="1">
      <c r="A14" s="41"/>
      <c r="B14" s="151"/>
      <c r="C14" s="113"/>
      <c r="D14" s="152">
        <v>1.44</v>
      </c>
      <c r="E14" s="153" t="s">
        <v>24</v>
      </c>
      <c r="F14" s="154">
        <v>24.43</v>
      </c>
      <c r="G14" s="155">
        <v>53.41</v>
      </c>
      <c r="H14" s="154">
        <v>5.97</v>
      </c>
      <c r="I14" s="156">
        <v>11.61</v>
      </c>
      <c r="J14" s="157">
        <v>143.9</v>
      </c>
      <c r="K14" s="158"/>
    </row>
    <row r="15" spans="1:11" ht="15" thickTop="1">
      <c r="A15" s="41"/>
      <c r="B15" s="42">
        <v>5</v>
      </c>
      <c r="C15" s="65">
        <v>0.61458333333333337</v>
      </c>
      <c r="D15" s="66">
        <v>0.05</v>
      </c>
      <c r="E15" s="66" t="s">
        <v>22</v>
      </c>
      <c r="F15" s="67">
        <v>25.38</v>
      </c>
      <c r="G15" s="68">
        <v>25.05</v>
      </c>
      <c r="H15" s="67">
        <v>4.58</v>
      </c>
      <c r="I15" s="77">
        <v>11.87</v>
      </c>
      <c r="J15" s="70">
        <v>148.4</v>
      </c>
      <c r="K15" s="50">
        <v>0.7</v>
      </c>
    </row>
    <row r="16" spans="1:11">
      <c r="A16" s="41"/>
      <c r="B16" s="42" t="s">
        <v>28</v>
      </c>
      <c r="C16" s="61"/>
      <c r="D16" s="44">
        <v>0.99</v>
      </c>
      <c r="E16" s="45">
        <v>1</v>
      </c>
      <c r="F16" s="46">
        <v>25.33</v>
      </c>
      <c r="G16" s="47"/>
      <c r="H16" s="46">
        <v>4.59</v>
      </c>
      <c r="I16" s="62">
        <v>12.2</v>
      </c>
      <c r="J16" s="49">
        <v>152.5</v>
      </c>
      <c r="K16" s="50"/>
    </row>
    <row r="17" spans="1:11" ht="15" thickBot="1">
      <c r="A17" s="41"/>
      <c r="B17" s="151"/>
      <c r="C17" s="112"/>
      <c r="D17" s="152">
        <v>1.58</v>
      </c>
      <c r="E17" s="153" t="s">
        <v>24</v>
      </c>
      <c r="F17" s="154">
        <v>24.94</v>
      </c>
      <c r="G17" s="155">
        <v>52.57</v>
      </c>
      <c r="H17" s="154">
        <v>10.3</v>
      </c>
      <c r="I17" s="159">
        <v>11.88</v>
      </c>
      <c r="J17" s="157">
        <v>152.19999999999999</v>
      </c>
      <c r="K17" s="158"/>
    </row>
    <row r="18" spans="1:11" ht="15" thickTop="1">
      <c r="A18" s="41"/>
      <c r="B18" s="42">
        <v>6</v>
      </c>
      <c r="C18" s="65">
        <v>0.61944444444444446</v>
      </c>
      <c r="D18" s="66">
        <v>7.0000000000000007E-2</v>
      </c>
      <c r="E18" s="66" t="s">
        <v>22</v>
      </c>
      <c r="F18" s="67">
        <v>24.92</v>
      </c>
      <c r="G18" s="68">
        <v>25.3</v>
      </c>
      <c r="H18" s="67">
        <v>4.18</v>
      </c>
      <c r="I18" s="69">
        <v>10.7</v>
      </c>
      <c r="J18" s="70">
        <v>132.4</v>
      </c>
      <c r="K18" s="50">
        <v>0.8</v>
      </c>
    </row>
    <row r="19" spans="1:11">
      <c r="A19" s="71"/>
      <c r="B19" s="42" t="s">
        <v>29</v>
      </c>
      <c r="C19" s="43"/>
      <c r="D19" s="44">
        <v>0.9</v>
      </c>
      <c r="E19" s="45">
        <v>1</v>
      </c>
      <c r="F19" s="46">
        <v>24.91</v>
      </c>
      <c r="G19" s="47">
        <v>25.71</v>
      </c>
      <c r="H19" s="46">
        <v>4.18</v>
      </c>
      <c r="I19" s="48">
        <v>11.08</v>
      </c>
      <c r="J19" s="49">
        <v>137.1</v>
      </c>
      <c r="K19" s="50"/>
    </row>
    <row r="20" spans="1:11" ht="15" thickBot="1">
      <c r="A20" s="41"/>
      <c r="B20" s="151"/>
      <c r="C20" s="113"/>
      <c r="D20" s="152">
        <v>1.1200000000000001</v>
      </c>
      <c r="E20" s="153" t="s">
        <v>24</v>
      </c>
      <c r="F20" s="154">
        <v>24.87</v>
      </c>
      <c r="G20" s="155">
        <v>27.24</v>
      </c>
      <c r="H20" s="154">
        <v>4.18</v>
      </c>
      <c r="I20" s="156">
        <v>11.21</v>
      </c>
      <c r="J20" s="157">
        <v>138.6</v>
      </c>
      <c r="K20" s="158"/>
    </row>
    <row r="21" spans="1:11" ht="15" thickTop="1">
      <c r="A21" s="41"/>
      <c r="B21" s="42" t="s">
        <v>46</v>
      </c>
      <c r="C21" s="65">
        <v>0.6166666666666667</v>
      </c>
      <c r="D21" s="66">
        <v>7.0000000000000007E-2</v>
      </c>
      <c r="E21" s="66" t="s">
        <v>22</v>
      </c>
      <c r="F21" s="67">
        <v>24.79</v>
      </c>
      <c r="G21" s="68">
        <v>25.77</v>
      </c>
      <c r="H21" s="67">
        <v>3.98</v>
      </c>
      <c r="I21" s="69">
        <v>11.92</v>
      </c>
      <c r="J21" s="70">
        <v>147</v>
      </c>
      <c r="K21" s="50">
        <v>0.8</v>
      </c>
    </row>
    <row r="22" spans="1:11">
      <c r="A22" s="71"/>
      <c r="B22" s="42" t="s">
        <v>31</v>
      </c>
      <c r="C22" s="43"/>
      <c r="D22" s="44">
        <v>1.1200000000000001</v>
      </c>
      <c r="E22" s="45">
        <v>1</v>
      </c>
      <c r="F22" s="46">
        <v>24.74</v>
      </c>
      <c r="G22" s="47"/>
      <c r="H22" s="46">
        <v>4.68</v>
      </c>
      <c r="I22" s="48">
        <v>11.93</v>
      </c>
      <c r="J22" s="49">
        <v>147.5</v>
      </c>
      <c r="K22" s="50"/>
    </row>
    <row r="23" spans="1:11" ht="15" thickBot="1">
      <c r="A23" s="41"/>
      <c r="B23" s="151"/>
      <c r="C23" s="113"/>
      <c r="D23" s="152">
        <v>1.24</v>
      </c>
      <c r="E23" s="153" t="s">
        <v>24</v>
      </c>
      <c r="F23" s="154">
        <v>23.99</v>
      </c>
      <c r="G23" s="155">
        <v>65.19</v>
      </c>
      <c r="H23" s="154">
        <v>6.9</v>
      </c>
      <c r="I23" s="156">
        <v>9.49</v>
      </c>
      <c r="J23" s="157">
        <v>117.2</v>
      </c>
      <c r="K23" s="158"/>
    </row>
    <row r="24" spans="1:11" ht="15" thickTop="1">
      <c r="A24" s="41"/>
      <c r="B24" s="42" t="s">
        <v>47</v>
      </c>
      <c r="C24" s="65">
        <v>0.63194444444444442</v>
      </c>
      <c r="D24" s="66">
        <v>7.0000000000000007E-2</v>
      </c>
      <c r="E24" s="66" t="s">
        <v>22</v>
      </c>
      <c r="F24" s="67">
        <v>24.9</v>
      </c>
      <c r="G24" s="68">
        <v>11.92</v>
      </c>
      <c r="H24" s="67">
        <v>3.76</v>
      </c>
      <c r="I24" s="69">
        <v>9.59</v>
      </c>
      <c r="J24" s="70">
        <v>118.3</v>
      </c>
      <c r="K24" s="50">
        <v>0.9</v>
      </c>
    </row>
    <row r="25" spans="1:11">
      <c r="A25" s="72"/>
      <c r="B25" s="51" t="s">
        <v>33</v>
      </c>
      <c r="C25" s="52"/>
      <c r="D25" s="53">
        <v>0.9</v>
      </c>
      <c r="E25" s="54" t="s">
        <v>24</v>
      </c>
      <c r="F25" s="55">
        <v>24.99</v>
      </c>
      <c r="G25" s="56">
        <v>28.86</v>
      </c>
      <c r="H25" s="55">
        <v>4.34</v>
      </c>
      <c r="I25" s="57">
        <v>9.81</v>
      </c>
      <c r="J25" s="58">
        <v>121.7</v>
      </c>
      <c r="K25" s="59"/>
    </row>
    <row r="27" spans="1:11">
      <c r="B27" s="75"/>
    </row>
    <row r="28" spans="1:11">
      <c r="B28" s="76"/>
    </row>
    <row r="29" spans="1:11">
      <c r="B29" s="76"/>
    </row>
    <row r="30" spans="1:11">
      <c r="B30" s="76"/>
    </row>
    <row r="31" spans="1:11">
      <c r="B31" s="76"/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D22" sqref="D22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 ht="15" thickBot="1">
      <c r="A1" s="160" t="s">
        <v>34</v>
      </c>
      <c r="B1" s="161" t="s">
        <v>12</v>
      </c>
      <c r="C1" s="161" t="s">
        <v>13</v>
      </c>
      <c r="D1" s="161" t="s">
        <v>14</v>
      </c>
      <c r="E1" s="161" t="s">
        <v>15</v>
      </c>
      <c r="F1" s="161" t="s">
        <v>16</v>
      </c>
      <c r="G1" s="161" t="s">
        <v>17</v>
      </c>
      <c r="H1" s="161" t="s">
        <v>18</v>
      </c>
      <c r="I1" s="161" t="s">
        <v>19</v>
      </c>
      <c r="J1" s="161" t="s">
        <v>20</v>
      </c>
      <c r="K1" s="161" t="s">
        <v>21</v>
      </c>
    </row>
    <row r="2" spans="1:11" ht="15" thickTop="1">
      <c r="A2" s="33">
        <v>42915</v>
      </c>
      <c r="B2" s="42">
        <v>1</v>
      </c>
      <c r="C2" s="65">
        <v>0.59189814814814812</v>
      </c>
      <c r="D2" s="66">
        <v>0.12</v>
      </c>
      <c r="E2" s="66" t="s">
        <v>22</v>
      </c>
      <c r="F2" s="67">
        <v>24.64</v>
      </c>
      <c r="G2" s="68">
        <v>6.2</v>
      </c>
      <c r="H2" s="67">
        <v>24.92</v>
      </c>
      <c r="I2" s="69">
        <v>5.88</v>
      </c>
      <c r="J2" s="70">
        <v>81.5</v>
      </c>
      <c r="K2" s="50" t="s">
        <v>57</v>
      </c>
    </row>
    <row r="3" spans="1:11">
      <c r="A3" s="41"/>
      <c r="B3" s="42" t="s">
        <v>23</v>
      </c>
      <c r="C3" s="43"/>
      <c r="D3" s="44">
        <v>1.08</v>
      </c>
      <c r="E3" s="45">
        <v>1</v>
      </c>
      <c r="F3" s="46">
        <v>24.02</v>
      </c>
      <c r="G3" s="47">
        <v>5.25</v>
      </c>
      <c r="H3" s="46">
        <v>32.590000000000003</v>
      </c>
      <c r="I3" s="48">
        <v>5.63</v>
      </c>
      <c r="J3" s="49">
        <v>80.599999999999994</v>
      </c>
      <c r="K3" s="50">
        <v>1.4</v>
      </c>
    </row>
    <row r="4" spans="1:11" ht="15" thickBot="1">
      <c r="A4" s="41"/>
      <c r="B4" s="151"/>
      <c r="C4" s="113"/>
      <c r="D4" s="152">
        <v>1.39</v>
      </c>
      <c r="E4" s="153" t="s">
        <v>24</v>
      </c>
      <c r="F4" s="154">
        <v>23.59</v>
      </c>
      <c r="G4" s="155">
        <v>1.29</v>
      </c>
      <c r="H4" s="154">
        <v>33.840000000000003</v>
      </c>
      <c r="I4" s="156">
        <v>6.22</v>
      </c>
      <c r="J4" s="157">
        <v>89.1</v>
      </c>
      <c r="K4" s="158"/>
    </row>
    <row r="5" spans="1:11" ht="15" thickTop="1">
      <c r="A5" s="41"/>
      <c r="B5" s="42">
        <v>2</v>
      </c>
      <c r="C5" s="65">
        <v>0.5959606481481482</v>
      </c>
      <c r="D5" s="66">
        <v>7.0000000000000007E-2</v>
      </c>
      <c r="E5" s="66" t="s">
        <v>22</v>
      </c>
      <c r="F5" s="67">
        <v>25.85</v>
      </c>
      <c r="G5" s="68">
        <v>14.97</v>
      </c>
      <c r="H5" s="67">
        <v>14.04</v>
      </c>
      <c r="I5" s="69">
        <v>4.08</v>
      </c>
      <c r="J5" s="70">
        <v>54.3</v>
      </c>
      <c r="K5" s="50" t="s">
        <v>57</v>
      </c>
    </row>
    <row r="6" spans="1:11">
      <c r="A6" s="41"/>
      <c r="B6" s="42" t="s">
        <v>25</v>
      </c>
      <c r="C6" s="43"/>
      <c r="D6" s="44">
        <v>0.9</v>
      </c>
      <c r="E6" s="45">
        <v>1</v>
      </c>
      <c r="F6" s="46">
        <v>25.85</v>
      </c>
      <c r="G6" s="47">
        <v>14.54</v>
      </c>
      <c r="H6" s="46">
        <v>14.66</v>
      </c>
      <c r="I6" s="48">
        <v>4</v>
      </c>
      <c r="J6" s="49">
        <v>53.4</v>
      </c>
      <c r="K6" s="50">
        <v>1.2</v>
      </c>
    </row>
    <row r="7" spans="1:11" ht="15" thickBot="1">
      <c r="A7" s="41"/>
      <c r="B7" s="151"/>
      <c r="C7" s="113"/>
      <c r="D7" s="152">
        <v>1.26</v>
      </c>
      <c r="E7" s="153" t="s">
        <v>24</v>
      </c>
      <c r="F7" s="154">
        <v>25.78</v>
      </c>
      <c r="G7" s="155">
        <v>6.48</v>
      </c>
      <c r="H7" s="154">
        <v>16.21</v>
      </c>
      <c r="I7" s="156">
        <v>3.24</v>
      </c>
      <c r="J7" s="157">
        <v>43.6</v>
      </c>
      <c r="K7" s="158"/>
    </row>
    <row r="8" spans="1:11" ht="15" thickTop="1">
      <c r="A8" s="41"/>
      <c r="B8" s="42">
        <v>3</v>
      </c>
      <c r="C8" s="65">
        <v>0.59873842592592597</v>
      </c>
      <c r="D8" s="66">
        <v>0.1</v>
      </c>
      <c r="E8" s="66" t="s">
        <v>22</v>
      </c>
      <c r="F8" s="67">
        <v>26.24</v>
      </c>
      <c r="G8" s="68">
        <v>15.46</v>
      </c>
      <c r="H8" s="67">
        <v>10.69</v>
      </c>
      <c r="I8" s="69">
        <v>3.93</v>
      </c>
      <c r="J8" s="70">
        <v>51.6</v>
      </c>
      <c r="K8" s="50">
        <v>1.2</v>
      </c>
    </row>
    <row r="9" spans="1:11">
      <c r="A9" s="41"/>
      <c r="B9" s="42" t="s">
        <v>26</v>
      </c>
      <c r="C9" s="43"/>
      <c r="D9" s="44">
        <v>0.97</v>
      </c>
      <c r="E9" s="45">
        <v>1</v>
      </c>
      <c r="F9" s="46">
        <v>26.24</v>
      </c>
      <c r="G9" s="47">
        <v>14.88</v>
      </c>
      <c r="H9" s="46">
        <v>10.84</v>
      </c>
      <c r="I9" s="48">
        <v>3.81</v>
      </c>
      <c r="J9" s="49">
        <v>50.2</v>
      </c>
      <c r="K9" s="50"/>
    </row>
    <row r="10" spans="1:11" ht="15" thickBot="1">
      <c r="A10" s="41"/>
      <c r="B10" s="151"/>
      <c r="C10" s="113"/>
      <c r="D10" s="152">
        <v>1.8</v>
      </c>
      <c r="E10" s="153" t="s">
        <v>24</v>
      </c>
      <c r="F10" s="154">
        <v>26.18</v>
      </c>
      <c r="G10" s="155">
        <v>4.4000000000000004</v>
      </c>
      <c r="H10" s="154">
        <v>12.82</v>
      </c>
      <c r="I10" s="156">
        <v>2.85</v>
      </c>
      <c r="J10" s="157">
        <v>37.9</v>
      </c>
      <c r="K10" s="158"/>
    </row>
    <row r="11" spans="1:11" ht="15" thickTop="1">
      <c r="A11" s="41"/>
      <c r="B11" s="42">
        <v>4</v>
      </c>
      <c r="C11" s="65">
        <v>0.60065972222222219</v>
      </c>
      <c r="D11" s="66">
        <v>7.0000000000000007E-2</v>
      </c>
      <c r="E11" s="66" t="s">
        <v>22</v>
      </c>
      <c r="F11" s="67">
        <v>26.48</v>
      </c>
      <c r="G11" s="68">
        <v>23.56</v>
      </c>
      <c r="H11" s="67">
        <v>11.13</v>
      </c>
      <c r="I11" s="69">
        <v>6.52</v>
      </c>
      <c r="J11" s="70">
        <v>86.3</v>
      </c>
      <c r="K11" s="50">
        <v>1</v>
      </c>
    </row>
    <row r="12" spans="1:11">
      <c r="A12" s="41"/>
      <c r="B12" s="42" t="s">
        <v>27</v>
      </c>
      <c r="C12" s="43"/>
      <c r="D12" s="44">
        <v>0.93</v>
      </c>
      <c r="E12" s="45">
        <v>1</v>
      </c>
      <c r="F12" s="46">
        <v>26.37</v>
      </c>
      <c r="G12" s="47">
        <v>22.6</v>
      </c>
      <c r="H12" s="46">
        <v>13.01</v>
      </c>
      <c r="I12" s="48">
        <v>6.26</v>
      </c>
      <c r="J12" s="49">
        <v>83.6</v>
      </c>
      <c r="K12" s="50"/>
    </row>
    <row r="13" spans="1:11" ht="15" thickBot="1">
      <c r="A13" s="41"/>
      <c r="B13" s="151"/>
      <c r="C13" s="113"/>
      <c r="D13" s="152">
        <v>1.6</v>
      </c>
      <c r="E13" s="153" t="s">
        <v>24</v>
      </c>
      <c r="F13" s="154">
        <v>24.9</v>
      </c>
      <c r="G13" s="155">
        <v>18.670000000000002</v>
      </c>
      <c r="H13" s="154">
        <v>26.83</v>
      </c>
      <c r="I13" s="156">
        <v>3.39</v>
      </c>
      <c r="J13" s="157">
        <v>47.7</v>
      </c>
      <c r="K13" s="158"/>
    </row>
    <row r="14" spans="1:11" ht="15" thickTop="1">
      <c r="A14" s="41"/>
      <c r="B14" s="42">
        <v>5</v>
      </c>
      <c r="C14" s="65">
        <v>0.62149305555555556</v>
      </c>
      <c r="D14" s="66">
        <v>0.13</v>
      </c>
      <c r="E14" s="66" t="s">
        <v>22</v>
      </c>
      <c r="F14" s="67">
        <v>26.93</v>
      </c>
      <c r="G14" s="68">
        <v>34.85</v>
      </c>
      <c r="H14" s="67">
        <v>10.48</v>
      </c>
      <c r="I14" s="77">
        <v>11.06</v>
      </c>
      <c r="J14" s="70">
        <v>147</v>
      </c>
      <c r="K14" s="50">
        <v>0.5</v>
      </c>
    </row>
    <row r="15" spans="1:11">
      <c r="A15" s="41"/>
      <c r="B15" s="42" t="s">
        <v>28</v>
      </c>
      <c r="C15" s="61"/>
      <c r="D15" s="44">
        <v>1.04</v>
      </c>
      <c r="E15" s="45">
        <v>1</v>
      </c>
      <c r="F15" s="46">
        <v>26.81</v>
      </c>
      <c r="G15" s="47">
        <v>34.89</v>
      </c>
      <c r="H15" s="46">
        <v>11.99</v>
      </c>
      <c r="I15" s="62">
        <v>11.3</v>
      </c>
      <c r="J15" s="49">
        <v>151.19999999999999</v>
      </c>
      <c r="K15" s="50"/>
    </row>
    <row r="16" spans="1:11" ht="15" thickBot="1">
      <c r="A16" s="41"/>
      <c r="B16" s="151"/>
      <c r="C16" s="112"/>
      <c r="D16" s="152">
        <v>1.71</v>
      </c>
      <c r="E16" s="153" t="s">
        <v>24</v>
      </c>
      <c r="F16" s="154">
        <v>24.58</v>
      </c>
      <c r="G16" s="155">
        <v>13.89</v>
      </c>
      <c r="H16" s="154">
        <v>28.98</v>
      </c>
      <c r="I16" s="159">
        <v>2.64</v>
      </c>
      <c r="J16" s="157">
        <v>37.4</v>
      </c>
      <c r="K16" s="158"/>
    </row>
    <row r="17" spans="1:11" ht="15" thickTop="1">
      <c r="A17" s="41"/>
      <c r="B17" s="42">
        <v>6</v>
      </c>
      <c r="C17" s="65">
        <v>0.63109953703703703</v>
      </c>
      <c r="D17" s="66">
        <v>0.02</v>
      </c>
      <c r="E17" s="66" t="s">
        <v>22</v>
      </c>
      <c r="F17" s="67">
        <v>27.08</v>
      </c>
      <c r="G17" s="68">
        <v>47.88</v>
      </c>
      <c r="H17" s="67">
        <v>8.9600000000000009</v>
      </c>
      <c r="I17" s="69">
        <v>12.38</v>
      </c>
      <c r="J17" s="70">
        <v>163.6</v>
      </c>
      <c r="K17" s="50">
        <v>0.5</v>
      </c>
    </row>
    <row r="18" spans="1:11">
      <c r="A18" s="71"/>
      <c r="B18" s="42" t="s">
        <v>29</v>
      </c>
      <c r="C18" s="43"/>
      <c r="D18" s="44">
        <v>1.0900000000000001</v>
      </c>
      <c r="E18" s="45">
        <v>1</v>
      </c>
      <c r="F18" s="46">
        <v>25.85</v>
      </c>
      <c r="G18" s="47">
        <v>31.74</v>
      </c>
      <c r="H18" s="46">
        <v>19.91</v>
      </c>
      <c r="I18" s="48">
        <v>4.9400000000000004</v>
      </c>
      <c r="J18" s="49">
        <v>68</v>
      </c>
      <c r="K18" s="50"/>
    </row>
    <row r="19" spans="1:11" ht="15" thickBot="1">
      <c r="A19" s="41"/>
      <c r="B19" s="151"/>
      <c r="C19" s="113"/>
      <c r="D19" s="152">
        <v>1.27</v>
      </c>
      <c r="E19" s="153" t="s">
        <v>24</v>
      </c>
      <c r="F19" s="154">
        <v>25.39</v>
      </c>
      <c r="G19" s="155">
        <v>32.44</v>
      </c>
      <c r="H19" s="154">
        <v>22.61</v>
      </c>
      <c r="I19" s="156">
        <v>4.43</v>
      </c>
      <c r="J19" s="157">
        <v>61.3</v>
      </c>
      <c r="K19" s="158"/>
    </row>
    <row r="20" spans="1:11" ht="15" thickTop="1">
      <c r="A20" s="41"/>
      <c r="B20" s="42" t="s">
        <v>46</v>
      </c>
      <c r="C20" s="65">
        <v>0.62428240740740748</v>
      </c>
      <c r="D20" s="66">
        <v>0.11</v>
      </c>
      <c r="E20" s="66" t="s">
        <v>22</v>
      </c>
      <c r="F20" s="67">
        <v>27.01</v>
      </c>
      <c r="G20" s="68">
        <v>47.88</v>
      </c>
      <c r="H20" s="67">
        <v>9.44</v>
      </c>
      <c r="I20" s="69">
        <v>10.65</v>
      </c>
      <c r="J20" s="70">
        <v>140.9</v>
      </c>
      <c r="K20" s="50">
        <v>0.5</v>
      </c>
    </row>
    <row r="21" spans="1:11">
      <c r="A21" s="71"/>
      <c r="B21" s="42" t="s">
        <v>31</v>
      </c>
      <c r="C21" s="43"/>
      <c r="D21" s="44">
        <v>0.94</v>
      </c>
      <c r="E21" s="45">
        <v>1</v>
      </c>
      <c r="F21" s="46">
        <v>26.02</v>
      </c>
      <c r="G21" s="47">
        <v>34.36</v>
      </c>
      <c r="H21" s="46">
        <v>15.19</v>
      </c>
      <c r="I21" s="48">
        <v>7.7</v>
      </c>
      <c r="J21" s="49">
        <v>103.4</v>
      </c>
      <c r="K21" s="50"/>
    </row>
    <row r="22" spans="1:11" ht="15" thickBot="1">
      <c r="A22" s="41"/>
      <c r="B22" s="151"/>
      <c r="C22" s="113"/>
      <c r="D22" s="152">
        <v>1.34</v>
      </c>
      <c r="E22" s="153" t="s">
        <v>24</v>
      </c>
      <c r="F22" s="154">
        <v>25.18</v>
      </c>
      <c r="G22" s="155">
        <v>20.36</v>
      </c>
      <c r="H22" s="154">
        <v>22.76</v>
      </c>
      <c r="I22" s="156">
        <v>2.04</v>
      </c>
      <c r="J22" s="157">
        <v>28.2</v>
      </c>
      <c r="K22" s="158"/>
    </row>
    <row r="23" spans="1:11" ht="15" thickTop="1">
      <c r="A23" s="41"/>
      <c r="B23" s="42" t="s">
        <v>47</v>
      </c>
      <c r="C23" s="65">
        <v>0.60381944444444446</v>
      </c>
      <c r="D23" s="66">
        <v>0.16</v>
      </c>
      <c r="E23" s="66" t="s">
        <v>22</v>
      </c>
      <c r="F23" s="67">
        <v>26.94</v>
      </c>
      <c r="G23" s="68">
        <v>47.07</v>
      </c>
      <c r="H23" s="67">
        <v>7.04</v>
      </c>
      <c r="I23" s="69">
        <v>10.42</v>
      </c>
      <c r="J23" s="70">
        <v>135.9</v>
      </c>
      <c r="K23" s="50">
        <v>0.8</v>
      </c>
    </row>
    <row r="24" spans="1:11">
      <c r="A24" s="41"/>
      <c r="B24" s="42" t="s">
        <v>33</v>
      </c>
      <c r="C24" s="43"/>
      <c r="D24" s="44">
        <v>1.05</v>
      </c>
      <c r="E24" s="45">
        <v>1</v>
      </c>
      <c r="F24" s="46">
        <v>27.09</v>
      </c>
      <c r="G24" s="47">
        <v>18.71</v>
      </c>
      <c r="H24" s="46">
        <v>13.36</v>
      </c>
      <c r="I24" s="48">
        <v>10.07</v>
      </c>
      <c r="J24" s="49">
        <v>136.4</v>
      </c>
      <c r="K24" s="50"/>
    </row>
    <row r="25" spans="1:11">
      <c r="A25" s="72"/>
      <c r="B25" s="51"/>
      <c r="C25" s="52"/>
      <c r="D25" s="53">
        <v>1.1000000000000001</v>
      </c>
      <c r="E25" s="54" t="s">
        <v>24</v>
      </c>
      <c r="F25" s="55">
        <v>26.32</v>
      </c>
      <c r="G25" s="56">
        <v>24.21</v>
      </c>
      <c r="H25" s="55">
        <v>17.850000000000001</v>
      </c>
      <c r="I25" s="57">
        <v>5.97</v>
      </c>
      <c r="J25" s="58">
        <v>81.900000000000006</v>
      </c>
      <c r="K25" s="59"/>
    </row>
    <row r="27" spans="1:11">
      <c r="B27" s="75"/>
    </row>
    <row r="28" spans="1:11">
      <c r="B28" s="76"/>
    </row>
    <row r="29" spans="1:11">
      <c r="B29" s="76"/>
    </row>
    <row r="30" spans="1:11">
      <c r="B30" s="76"/>
    </row>
    <row r="31" spans="1:11">
      <c r="B31" s="76"/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D15" sqref="D15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 ht="15" thickBot="1">
      <c r="A1" s="160" t="s">
        <v>34</v>
      </c>
      <c r="B1" s="161" t="s">
        <v>12</v>
      </c>
      <c r="C1" s="161" t="s">
        <v>13</v>
      </c>
      <c r="D1" s="161" t="s">
        <v>14</v>
      </c>
      <c r="E1" s="161" t="s">
        <v>15</v>
      </c>
      <c r="F1" s="161" t="s">
        <v>16</v>
      </c>
      <c r="G1" s="161" t="s">
        <v>17</v>
      </c>
      <c r="H1" s="161" t="s">
        <v>18</v>
      </c>
      <c r="I1" s="161" t="s">
        <v>19</v>
      </c>
      <c r="J1" s="161" t="s">
        <v>20</v>
      </c>
      <c r="K1" s="161" t="s">
        <v>21</v>
      </c>
    </row>
    <row r="2" spans="1:11" ht="15" thickTop="1">
      <c r="A2" s="33">
        <v>42943</v>
      </c>
      <c r="B2" s="42">
        <v>1</v>
      </c>
      <c r="C2" s="65">
        <v>0.58750000000000002</v>
      </c>
      <c r="D2" s="66">
        <v>0.12</v>
      </c>
      <c r="E2" s="66" t="s">
        <v>22</v>
      </c>
      <c r="F2" s="67">
        <v>28.82</v>
      </c>
      <c r="G2" s="68">
        <v>0.63</v>
      </c>
      <c r="H2" s="67">
        <v>34.270000000000003</v>
      </c>
      <c r="I2" s="69">
        <v>6.47</v>
      </c>
      <c r="J2" s="70">
        <v>101.5</v>
      </c>
      <c r="K2" s="50" t="s">
        <v>57</v>
      </c>
    </row>
    <row r="3" spans="1:11">
      <c r="A3" s="41"/>
      <c r="B3" s="42" t="s">
        <v>23</v>
      </c>
      <c r="C3" s="43"/>
      <c r="D3" s="44">
        <v>0.95</v>
      </c>
      <c r="E3" s="45">
        <v>1</v>
      </c>
      <c r="F3" s="46">
        <v>28.83</v>
      </c>
      <c r="G3" s="47">
        <v>0.76</v>
      </c>
      <c r="H3" s="46">
        <v>34.26</v>
      </c>
      <c r="I3" s="48">
        <v>6.5</v>
      </c>
      <c r="J3" s="49">
        <v>101.9</v>
      </c>
      <c r="K3" s="50">
        <v>3</v>
      </c>
    </row>
    <row r="4" spans="1:11">
      <c r="A4" s="41"/>
      <c r="B4" s="42"/>
      <c r="C4" s="43"/>
      <c r="D4" s="96">
        <v>2.04</v>
      </c>
      <c r="E4" s="97">
        <v>2</v>
      </c>
      <c r="F4" s="98">
        <v>28.86</v>
      </c>
      <c r="G4" s="99">
        <v>0.81</v>
      </c>
      <c r="H4" s="98">
        <v>34.36</v>
      </c>
      <c r="I4" s="100">
        <v>6.54</v>
      </c>
      <c r="J4" s="101">
        <v>102.5</v>
      </c>
      <c r="K4" s="50"/>
    </row>
    <row r="5" spans="1:11">
      <c r="A5" s="41"/>
      <c r="B5" s="42"/>
      <c r="C5" s="43"/>
      <c r="D5" s="96">
        <v>3.02</v>
      </c>
      <c r="E5" s="97">
        <v>3</v>
      </c>
      <c r="F5" s="98">
        <v>28.85</v>
      </c>
      <c r="G5" s="99">
        <v>0.85</v>
      </c>
      <c r="H5" s="98">
        <v>34.4</v>
      </c>
      <c r="I5" s="100">
        <v>6.57</v>
      </c>
      <c r="J5" s="101">
        <v>103.1</v>
      </c>
      <c r="K5" s="50"/>
    </row>
    <row r="6" spans="1:11" ht="15" thickBot="1">
      <c r="A6" s="41"/>
      <c r="B6" s="151"/>
      <c r="C6" s="113"/>
      <c r="D6" s="152">
        <v>3.22</v>
      </c>
      <c r="E6" s="153" t="s">
        <v>24</v>
      </c>
      <c r="F6" s="154">
        <v>28.85</v>
      </c>
      <c r="G6" s="155">
        <v>0.86</v>
      </c>
      <c r="H6" s="154">
        <v>34.47</v>
      </c>
      <c r="I6" s="156">
        <v>6.57</v>
      </c>
      <c r="J6" s="157">
        <v>103.2</v>
      </c>
      <c r="K6" s="158"/>
    </row>
    <row r="7" spans="1:11" ht="15" thickTop="1">
      <c r="A7" s="41"/>
      <c r="B7" s="42">
        <v>2</v>
      </c>
      <c r="C7" s="65">
        <v>0.59097222222222223</v>
      </c>
      <c r="D7" s="66">
        <v>0.14000000000000001</v>
      </c>
      <c r="E7" s="66" t="s">
        <v>22</v>
      </c>
      <c r="F7" s="67">
        <v>29.12</v>
      </c>
      <c r="G7" s="68">
        <v>1.38</v>
      </c>
      <c r="H7" s="67">
        <v>33.770000000000003</v>
      </c>
      <c r="I7" s="69">
        <v>6.23</v>
      </c>
      <c r="J7" s="70">
        <v>97.8</v>
      </c>
      <c r="K7" s="50" t="s">
        <v>57</v>
      </c>
    </row>
    <row r="8" spans="1:11">
      <c r="A8" s="41"/>
      <c r="B8" s="42" t="s">
        <v>25</v>
      </c>
      <c r="C8" s="43"/>
      <c r="D8" s="44">
        <v>0.99</v>
      </c>
      <c r="E8" s="45">
        <v>1</v>
      </c>
      <c r="F8" s="46">
        <v>29.06</v>
      </c>
      <c r="G8" s="47">
        <v>1.28</v>
      </c>
      <c r="H8" s="46">
        <v>33.840000000000003</v>
      </c>
      <c r="I8" s="48">
        <v>6.27</v>
      </c>
      <c r="J8" s="49">
        <v>98.3</v>
      </c>
      <c r="K8" s="50">
        <v>1.5</v>
      </c>
    </row>
    <row r="9" spans="1:11" ht="15" thickBot="1">
      <c r="A9" s="41"/>
      <c r="B9" s="151"/>
      <c r="C9" s="113"/>
      <c r="D9" s="152">
        <v>1.39</v>
      </c>
      <c r="E9" s="153" t="s">
        <v>24</v>
      </c>
      <c r="F9" s="154">
        <v>29.04</v>
      </c>
      <c r="G9" s="155">
        <v>1.3</v>
      </c>
      <c r="H9" s="154">
        <v>33.880000000000003</v>
      </c>
      <c r="I9" s="156">
        <v>6.27</v>
      </c>
      <c r="J9" s="157">
        <v>98.4</v>
      </c>
      <c r="K9" s="158"/>
    </row>
    <row r="10" spans="1:11" ht="15" thickTop="1">
      <c r="A10" s="41"/>
      <c r="B10" s="42">
        <v>3</v>
      </c>
      <c r="C10" s="65">
        <v>0.59375</v>
      </c>
      <c r="D10" s="66">
        <v>0.23</v>
      </c>
      <c r="E10" s="66" t="s">
        <v>22</v>
      </c>
      <c r="F10" s="67">
        <v>29.05</v>
      </c>
      <c r="G10" s="68">
        <v>1.29</v>
      </c>
      <c r="H10" s="67">
        <v>32.89</v>
      </c>
      <c r="I10" s="69">
        <v>6.05</v>
      </c>
      <c r="J10" s="70">
        <v>94.4</v>
      </c>
      <c r="K10" s="50" t="s">
        <v>57</v>
      </c>
    </row>
    <row r="11" spans="1:11">
      <c r="A11" s="41"/>
      <c r="B11" s="42" t="s">
        <v>26</v>
      </c>
      <c r="C11" s="43"/>
      <c r="D11" s="44">
        <v>0.95</v>
      </c>
      <c r="E11" s="45">
        <v>1</v>
      </c>
      <c r="F11" s="46">
        <v>29</v>
      </c>
      <c r="G11" s="47">
        <v>1.34</v>
      </c>
      <c r="H11" s="46">
        <v>32.97</v>
      </c>
      <c r="I11" s="48">
        <v>5.95</v>
      </c>
      <c r="J11" s="49">
        <v>92.9</v>
      </c>
      <c r="K11" s="50">
        <v>2</v>
      </c>
    </row>
    <row r="12" spans="1:11" ht="15" thickBot="1">
      <c r="A12" s="41"/>
      <c r="B12" s="151"/>
      <c r="C12" s="113"/>
      <c r="D12" s="152">
        <v>1.93</v>
      </c>
      <c r="E12" s="153" t="s">
        <v>24</v>
      </c>
      <c r="F12" s="154">
        <v>28.95</v>
      </c>
      <c r="G12" s="155">
        <v>1.36</v>
      </c>
      <c r="H12" s="154">
        <v>33.04</v>
      </c>
      <c r="I12" s="156">
        <v>5.97</v>
      </c>
      <c r="J12" s="157">
        <v>93.1</v>
      </c>
      <c r="K12" s="158"/>
    </row>
    <row r="13" spans="1:11" ht="15" thickTop="1">
      <c r="A13" s="41"/>
      <c r="B13" s="42">
        <v>4</v>
      </c>
      <c r="C13" s="65">
        <v>0.59583333333333333</v>
      </c>
      <c r="D13" s="66">
        <v>0.14000000000000001</v>
      </c>
      <c r="E13" s="66" t="s">
        <v>22</v>
      </c>
      <c r="F13" s="67">
        <v>30.13</v>
      </c>
      <c r="G13" s="68">
        <v>23.64</v>
      </c>
      <c r="H13" s="67">
        <v>12.82</v>
      </c>
      <c r="I13" s="69">
        <v>10.82</v>
      </c>
      <c r="J13" s="70">
        <v>153.9</v>
      </c>
      <c r="K13" s="50">
        <v>0.8</v>
      </c>
    </row>
    <row r="14" spans="1:11">
      <c r="A14" s="41"/>
      <c r="B14" s="42" t="s">
        <v>27</v>
      </c>
      <c r="C14" s="43"/>
      <c r="D14" s="44">
        <v>0.98</v>
      </c>
      <c r="E14" s="45">
        <v>1</v>
      </c>
      <c r="F14" s="46">
        <v>30.02</v>
      </c>
      <c r="G14" s="47">
        <v>23.39</v>
      </c>
      <c r="H14" s="46">
        <v>13.18</v>
      </c>
      <c r="I14" s="48">
        <v>11.33</v>
      </c>
      <c r="J14" s="49">
        <v>161.6</v>
      </c>
      <c r="K14" s="50"/>
    </row>
    <row r="15" spans="1:11" ht="15" thickBot="1">
      <c r="A15" s="41"/>
      <c r="B15" s="151"/>
      <c r="C15" s="113"/>
      <c r="D15" s="152">
        <v>1.79</v>
      </c>
      <c r="E15" s="153" t="s">
        <v>24</v>
      </c>
      <c r="F15" s="154">
        <v>29.01</v>
      </c>
      <c r="G15" s="155">
        <v>1.43</v>
      </c>
      <c r="H15" s="154">
        <v>32.06</v>
      </c>
      <c r="I15" s="156">
        <v>6.48</v>
      </c>
      <c r="J15" s="157">
        <v>100.6</v>
      </c>
      <c r="K15" s="158"/>
    </row>
    <row r="16" spans="1:11" ht="15" thickTop="1">
      <c r="A16" s="41"/>
      <c r="B16" s="42">
        <v>5</v>
      </c>
      <c r="C16" s="65">
        <v>0.61458333333333337</v>
      </c>
      <c r="D16" s="66">
        <v>0.14000000000000001</v>
      </c>
      <c r="E16" s="66" t="s">
        <v>22</v>
      </c>
      <c r="F16" s="67">
        <v>30.23</v>
      </c>
      <c r="G16" s="68">
        <v>30.68</v>
      </c>
      <c r="H16" s="67">
        <v>11.7</v>
      </c>
      <c r="I16" s="77">
        <v>12.16</v>
      </c>
      <c r="J16" s="70">
        <v>172.2</v>
      </c>
      <c r="K16" s="50">
        <v>0.5</v>
      </c>
    </row>
    <row r="17" spans="1:11">
      <c r="A17" s="41"/>
      <c r="B17" s="42" t="s">
        <v>28</v>
      </c>
      <c r="C17" s="61"/>
      <c r="D17" s="44">
        <v>1.0900000000000001</v>
      </c>
      <c r="E17" s="45">
        <v>1</v>
      </c>
      <c r="F17" s="46">
        <v>29.59</v>
      </c>
      <c r="G17" s="47">
        <v>37.229999999999997</v>
      </c>
      <c r="H17" s="46">
        <v>12.34</v>
      </c>
      <c r="I17" s="62">
        <v>12.55</v>
      </c>
      <c r="J17" s="49">
        <v>176.5</v>
      </c>
      <c r="K17" s="50"/>
    </row>
    <row r="18" spans="1:11" ht="15" thickBot="1">
      <c r="A18" s="41"/>
      <c r="B18" s="151"/>
      <c r="C18" s="112"/>
      <c r="D18" s="152">
        <v>1.8</v>
      </c>
      <c r="E18" s="153" t="s">
        <v>24</v>
      </c>
      <c r="F18" s="154">
        <v>29.64</v>
      </c>
      <c r="G18" s="155">
        <v>7.56</v>
      </c>
      <c r="H18" s="154">
        <v>27.22</v>
      </c>
      <c r="I18" s="159">
        <v>0.66</v>
      </c>
      <c r="J18" s="157">
        <v>10.1</v>
      </c>
      <c r="K18" s="158"/>
    </row>
    <row r="19" spans="1:11" ht="15" thickTop="1">
      <c r="A19" s="41"/>
      <c r="B19" s="42">
        <v>6</v>
      </c>
      <c r="C19" s="65">
        <v>0.625</v>
      </c>
      <c r="D19" s="66">
        <v>0.19</v>
      </c>
      <c r="E19" s="66" t="s">
        <v>22</v>
      </c>
      <c r="F19" s="67">
        <v>31.09</v>
      </c>
      <c r="G19" s="68">
        <v>25.92</v>
      </c>
      <c r="H19" s="67">
        <v>11.38</v>
      </c>
      <c r="I19" s="69">
        <v>11.39</v>
      </c>
      <c r="J19" s="70">
        <v>163.4</v>
      </c>
      <c r="K19" s="50">
        <v>0.5</v>
      </c>
    </row>
    <row r="20" spans="1:11">
      <c r="A20" s="71"/>
      <c r="B20" s="42" t="s">
        <v>29</v>
      </c>
      <c r="C20" s="43"/>
      <c r="D20" s="44">
        <v>0.97</v>
      </c>
      <c r="E20" s="45">
        <v>1</v>
      </c>
      <c r="F20" s="46">
        <v>31.06</v>
      </c>
      <c r="G20" s="47">
        <v>26</v>
      </c>
      <c r="H20" s="46">
        <v>11.22</v>
      </c>
      <c r="I20" s="48">
        <v>12</v>
      </c>
      <c r="J20" s="49">
        <v>171.9</v>
      </c>
      <c r="K20" s="50"/>
    </row>
    <row r="21" spans="1:11" ht="15" thickBot="1">
      <c r="A21" s="41"/>
      <c r="B21" s="151"/>
      <c r="C21" s="113"/>
      <c r="D21" s="152">
        <v>1.31</v>
      </c>
      <c r="E21" s="153" t="s">
        <v>24</v>
      </c>
      <c r="F21" s="154">
        <v>29.73</v>
      </c>
      <c r="G21" s="155">
        <v>32.43</v>
      </c>
      <c r="H21" s="154">
        <v>22.56</v>
      </c>
      <c r="I21" s="156">
        <v>3.56</v>
      </c>
      <c r="J21" s="157">
        <v>52.9</v>
      </c>
      <c r="K21" s="158"/>
    </row>
    <row r="22" spans="1:11" ht="15" thickTop="1">
      <c r="A22" s="41"/>
      <c r="B22" s="42" t="s">
        <v>46</v>
      </c>
      <c r="C22" s="65">
        <v>0.6166666666666667</v>
      </c>
      <c r="D22" s="66">
        <v>0.18</v>
      </c>
      <c r="E22" s="66" t="s">
        <v>22</v>
      </c>
      <c r="F22" s="67">
        <v>30.83</v>
      </c>
      <c r="G22" s="68">
        <v>25.81</v>
      </c>
      <c r="H22" s="67">
        <v>11.18</v>
      </c>
      <c r="I22" s="69">
        <v>11.4</v>
      </c>
      <c r="J22" s="70">
        <v>162.6</v>
      </c>
      <c r="K22" s="50">
        <v>0.8</v>
      </c>
    </row>
    <row r="23" spans="1:11">
      <c r="A23" s="71"/>
      <c r="B23" s="42" t="s">
        <v>31</v>
      </c>
      <c r="C23" s="43"/>
      <c r="D23" s="44">
        <v>1.04</v>
      </c>
      <c r="E23" s="45">
        <v>1</v>
      </c>
      <c r="F23" s="46">
        <v>30.4</v>
      </c>
      <c r="G23" s="47">
        <v>38.479999999999997</v>
      </c>
      <c r="H23" s="46">
        <v>12.11</v>
      </c>
      <c r="I23" s="48">
        <v>11.69</v>
      </c>
      <c r="J23" s="49">
        <v>166.4</v>
      </c>
      <c r="K23" s="50"/>
    </row>
    <row r="24" spans="1:11" ht="15" thickBot="1">
      <c r="A24" s="41"/>
      <c r="B24" s="151"/>
      <c r="C24" s="113"/>
      <c r="D24" s="152">
        <v>1.44</v>
      </c>
      <c r="E24" s="153" t="s">
        <v>24</v>
      </c>
      <c r="F24" s="154">
        <v>29.48</v>
      </c>
      <c r="G24" s="155">
        <v>37.409999999999997</v>
      </c>
      <c r="H24" s="154">
        <v>19.25</v>
      </c>
      <c r="I24" s="156">
        <v>11.3</v>
      </c>
      <c r="J24" s="157">
        <v>164.9</v>
      </c>
      <c r="K24" s="158"/>
    </row>
    <row r="25" spans="1:11" ht="15" thickTop="1">
      <c r="A25" s="41"/>
      <c r="B25" s="42" t="s">
        <v>47</v>
      </c>
      <c r="C25" s="65">
        <v>0.63958333333333328</v>
      </c>
      <c r="D25" s="66">
        <v>0.19</v>
      </c>
      <c r="E25" s="66" t="s">
        <v>22</v>
      </c>
      <c r="F25" s="67">
        <v>31.49</v>
      </c>
      <c r="G25" s="68">
        <v>21.68</v>
      </c>
      <c r="H25" s="67">
        <v>10.68</v>
      </c>
      <c r="I25" s="69">
        <v>11.93</v>
      </c>
      <c r="J25" s="70">
        <v>171.6</v>
      </c>
      <c r="K25" s="50">
        <v>1</v>
      </c>
    </row>
    <row r="26" spans="1:11">
      <c r="A26" s="41"/>
      <c r="B26" s="42" t="s">
        <v>33</v>
      </c>
      <c r="C26" s="43"/>
      <c r="D26" s="44">
        <v>1.02</v>
      </c>
      <c r="E26" s="45">
        <v>1</v>
      </c>
      <c r="F26" s="46">
        <v>31.41</v>
      </c>
      <c r="G26" s="47">
        <v>21.37</v>
      </c>
      <c r="H26" s="46">
        <v>9.8699999999999992</v>
      </c>
      <c r="I26" s="48">
        <v>11.79</v>
      </c>
      <c r="J26" s="49">
        <v>168.5</v>
      </c>
      <c r="K26" s="50"/>
    </row>
    <row r="27" spans="1:11">
      <c r="A27" s="72"/>
      <c r="B27" s="51"/>
      <c r="C27" s="52"/>
      <c r="D27" s="53">
        <v>1.25</v>
      </c>
      <c r="E27" s="54" t="s">
        <v>24</v>
      </c>
      <c r="F27" s="55">
        <v>31.82</v>
      </c>
      <c r="G27" s="56">
        <v>5.21</v>
      </c>
      <c r="H27" s="55">
        <v>13.21</v>
      </c>
      <c r="I27" s="57">
        <v>5.29</v>
      </c>
      <c r="J27" s="58">
        <v>77.599999999999994</v>
      </c>
      <c r="K27" s="59"/>
    </row>
    <row r="29" spans="1:11">
      <c r="B29" s="75"/>
    </row>
    <row r="30" spans="1:11">
      <c r="B30" s="76"/>
    </row>
    <row r="31" spans="1:11">
      <c r="B31" s="76"/>
    </row>
    <row r="32" spans="1:11">
      <c r="B32" s="76"/>
    </row>
    <row r="33" spans="2:2">
      <c r="B33" s="76"/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/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 ht="15" thickBot="1">
      <c r="A1" s="160" t="s">
        <v>34</v>
      </c>
      <c r="B1" s="161" t="s">
        <v>12</v>
      </c>
      <c r="C1" s="161" t="s">
        <v>13</v>
      </c>
      <c r="D1" s="161" t="s">
        <v>14</v>
      </c>
      <c r="E1" s="161" t="s">
        <v>15</v>
      </c>
      <c r="F1" s="161" t="s">
        <v>16</v>
      </c>
      <c r="G1" s="161" t="s">
        <v>17</v>
      </c>
      <c r="H1" s="161" t="s">
        <v>18</v>
      </c>
      <c r="I1" s="161" t="s">
        <v>19</v>
      </c>
      <c r="J1" s="161" t="s">
        <v>20</v>
      </c>
      <c r="K1" s="161" t="s">
        <v>21</v>
      </c>
    </row>
    <row r="2" spans="1:11" ht="15" thickTop="1">
      <c r="A2" s="33">
        <v>42975</v>
      </c>
      <c r="B2" s="42">
        <v>1</v>
      </c>
      <c r="C2" s="65">
        <v>0.58333333333333337</v>
      </c>
      <c r="D2" s="66">
        <v>0.26</v>
      </c>
      <c r="E2" s="66" t="s">
        <v>22</v>
      </c>
      <c r="F2" s="67">
        <v>30.06</v>
      </c>
      <c r="G2" s="68">
        <v>16.61</v>
      </c>
      <c r="H2" s="67">
        <v>11.58</v>
      </c>
      <c r="I2" s="69">
        <v>8.11</v>
      </c>
      <c r="J2" s="70">
        <v>114.5</v>
      </c>
      <c r="K2" s="50">
        <v>1.4</v>
      </c>
    </row>
    <row r="3" spans="1:11">
      <c r="A3" s="33"/>
      <c r="B3" s="42" t="s">
        <v>49</v>
      </c>
      <c r="C3" s="65"/>
      <c r="D3" s="66">
        <v>0.96</v>
      </c>
      <c r="E3" s="66">
        <v>1</v>
      </c>
      <c r="F3" s="67">
        <v>29.97</v>
      </c>
      <c r="G3" s="68">
        <v>8.1199999999999992</v>
      </c>
      <c r="H3" s="67">
        <v>13.45</v>
      </c>
      <c r="I3" s="69">
        <v>8.0500000000000007</v>
      </c>
      <c r="J3" s="70">
        <v>114.7</v>
      </c>
      <c r="K3" s="50"/>
    </row>
    <row r="4" spans="1:11">
      <c r="A4" s="41"/>
      <c r="B4" s="42"/>
      <c r="C4" s="43"/>
      <c r="D4" s="44">
        <v>2</v>
      </c>
      <c r="E4" s="45">
        <v>2</v>
      </c>
      <c r="F4" s="46">
        <v>28.48</v>
      </c>
      <c r="G4" s="47">
        <v>2.98</v>
      </c>
      <c r="H4" s="46">
        <v>33.29</v>
      </c>
      <c r="I4" s="48">
        <v>2.85</v>
      </c>
      <c r="J4" s="49">
        <v>44.1</v>
      </c>
      <c r="K4" s="50"/>
    </row>
    <row r="5" spans="1:11" ht="15" thickBot="1">
      <c r="A5" s="41"/>
      <c r="B5" s="151"/>
      <c r="C5" s="113"/>
      <c r="D5" s="152">
        <v>3.04</v>
      </c>
      <c r="E5" s="153" t="s">
        <v>24</v>
      </c>
      <c r="F5" s="154">
        <v>28.34</v>
      </c>
      <c r="G5" s="155">
        <v>0.96</v>
      </c>
      <c r="H5" s="154">
        <v>33.840000000000003</v>
      </c>
      <c r="I5" s="156">
        <v>2.59</v>
      </c>
      <c r="J5" s="157">
        <v>40.200000000000003</v>
      </c>
      <c r="K5" s="158"/>
    </row>
    <row r="6" spans="1:11" ht="15" thickTop="1">
      <c r="A6" s="41"/>
      <c r="B6" s="42">
        <v>2</v>
      </c>
      <c r="C6" s="65">
        <v>0.58750000000000002</v>
      </c>
      <c r="D6" s="66">
        <v>0.23</v>
      </c>
      <c r="E6" s="66" t="s">
        <v>22</v>
      </c>
      <c r="F6" s="67">
        <v>30.34</v>
      </c>
      <c r="G6" s="68">
        <v>21.91</v>
      </c>
      <c r="H6" s="67">
        <v>10.119999999999999</v>
      </c>
      <c r="I6" s="69">
        <v>8.74</v>
      </c>
      <c r="J6" s="70">
        <v>121.3</v>
      </c>
      <c r="K6" s="50">
        <v>1.2</v>
      </c>
    </row>
    <row r="7" spans="1:11">
      <c r="A7" s="41"/>
      <c r="B7" s="42" t="s">
        <v>50</v>
      </c>
      <c r="C7" s="43"/>
      <c r="D7" s="44">
        <v>0.95</v>
      </c>
      <c r="E7" s="45">
        <v>1</v>
      </c>
      <c r="F7" s="46">
        <v>30.32</v>
      </c>
      <c r="G7" s="47">
        <v>21.23</v>
      </c>
      <c r="H7" s="46">
        <v>10.54</v>
      </c>
      <c r="I7" s="48">
        <v>8.82</v>
      </c>
      <c r="J7" s="49">
        <v>124.3</v>
      </c>
      <c r="K7" s="50"/>
    </row>
    <row r="8" spans="1:11" ht="15" thickBot="1">
      <c r="A8" s="41"/>
      <c r="B8" s="151"/>
      <c r="C8" s="113"/>
      <c r="D8" s="152">
        <v>1.31</v>
      </c>
      <c r="E8" s="153" t="s">
        <v>24</v>
      </c>
      <c r="F8" s="154">
        <v>30.12</v>
      </c>
      <c r="G8" s="155">
        <v>11.97</v>
      </c>
      <c r="H8" s="154">
        <v>15.09</v>
      </c>
      <c r="I8" s="156">
        <v>8.5399999999999991</v>
      </c>
      <c r="J8" s="157">
        <v>123</v>
      </c>
      <c r="K8" s="158"/>
    </row>
    <row r="9" spans="1:11" ht="15" thickTop="1">
      <c r="A9" s="41"/>
      <c r="B9" s="42">
        <v>3</v>
      </c>
      <c r="C9" s="65">
        <v>0.59027777777777779</v>
      </c>
      <c r="D9" s="66">
        <v>0.2</v>
      </c>
      <c r="E9" s="66" t="s">
        <v>22</v>
      </c>
      <c r="F9" s="67">
        <v>30.23</v>
      </c>
      <c r="G9" s="68">
        <v>21.77</v>
      </c>
      <c r="H9" s="67">
        <v>9.52</v>
      </c>
      <c r="I9" s="69">
        <v>8.3699999999999992</v>
      </c>
      <c r="J9" s="70">
        <v>117.1</v>
      </c>
      <c r="K9" s="50">
        <v>1</v>
      </c>
    </row>
    <row r="10" spans="1:11">
      <c r="A10" s="41"/>
      <c r="B10" s="42" t="s">
        <v>51</v>
      </c>
      <c r="C10" s="43"/>
      <c r="D10" s="44">
        <v>1.1299999999999999</v>
      </c>
      <c r="E10" s="45">
        <v>1</v>
      </c>
      <c r="F10" s="46">
        <v>30.21</v>
      </c>
      <c r="G10" s="47">
        <v>21.6</v>
      </c>
      <c r="H10" s="46">
        <v>9.52</v>
      </c>
      <c r="I10" s="48">
        <v>8.73</v>
      </c>
      <c r="J10" s="49">
        <v>122.1</v>
      </c>
      <c r="K10" s="50"/>
    </row>
    <row r="11" spans="1:11" ht="15" thickBot="1">
      <c r="A11" s="41"/>
      <c r="B11" s="151"/>
      <c r="C11" s="113"/>
      <c r="D11" s="152">
        <v>1.81</v>
      </c>
      <c r="E11" s="153" t="s">
        <v>24</v>
      </c>
      <c r="F11" s="154">
        <v>28.87</v>
      </c>
      <c r="G11" s="155">
        <v>4.51</v>
      </c>
      <c r="H11" s="154">
        <v>23.95</v>
      </c>
      <c r="I11" s="156">
        <v>1.86</v>
      </c>
      <c r="J11" s="157">
        <v>27.5</v>
      </c>
      <c r="K11" s="158"/>
    </row>
    <row r="12" spans="1:11" ht="15" thickTop="1">
      <c r="A12" s="41"/>
      <c r="B12" s="42">
        <v>4</v>
      </c>
      <c r="C12" s="65">
        <v>0.59305555555555556</v>
      </c>
      <c r="D12" s="66">
        <v>0.23</v>
      </c>
      <c r="E12" s="66" t="s">
        <v>22</v>
      </c>
      <c r="F12" s="67">
        <v>30.19</v>
      </c>
      <c r="G12" s="68">
        <v>5.15</v>
      </c>
      <c r="H12" s="67">
        <v>9.44</v>
      </c>
      <c r="I12" s="69">
        <v>10.86</v>
      </c>
      <c r="J12" s="70">
        <v>151.80000000000001</v>
      </c>
      <c r="K12" s="50">
        <v>1</v>
      </c>
    </row>
    <row r="13" spans="1:11">
      <c r="A13" s="41"/>
      <c r="B13" s="42" t="s">
        <v>52</v>
      </c>
      <c r="C13" s="43"/>
      <c r="D13" s="44">
        <v>1.01</v>
      </c>
      <c r="E13" s="45">
        <v>1</v>
      </c>
      <c r="F13" s="46">
        <v>30.2</v>
      </c>
      <c r="G13" s="47">
        <v>22.57</v>
      </c>
      <c r="H13" s="46">
        <v>9.56</v>
      </c>
      <c r="I13" s="48">
        <v>10.94</v>
      </c>
      <c r="J13" s="49">
        <v>153</v>
      </c>
      <c r="K13" s="50"/>
    </row>
    <row r="14" spans="1:11" ht="15" thickBot="1">
      <c r="A14" s="41"/>
      <c r="B14" s="151"/>
      <c r="C14" s="113"/>
      <c r="D14" s="152">
        <v>1.8</v>
      </c>
      <c r="E14" s="153" t="s">
        <v>24</v>
      </c>
      <c r="F14" s="154">
        <v>29.39</v>
      </c>
      <c r="G14" s="155">
        <v>14.91</v>
      </c>
      <c r="H14" s="154">
        <v>18.510000000000002</v>
      </c>
      <c r="I14" s="156">
        <v>2.93</v>
      </c>
      <c r="J14" s="157">
        <v>42.4</v>
      </c>
      <c r="K14" s="158"/>
    </row>
    <row r="15" spans="1:11" ht="15" thickTop="1">
      <c r="A15" s="41"/>
      <c r="B15" s="42">
        <v>5</v>
      </c>
      <c r="C15" s="65">
        <v>0.61041666666666672</v>
      </c>
      <c r="D15" s="66">
        <v>0.18</v>
      </c>
      <c r="E15" s="66" t="s">
        <v>22</v>
      </c>
      <c r="F15" s="67">
        <v>30.21</v>
      </c>
      <c r="G15" s="68">
        <v>22.56</v>
      </c>
      <c r="H15" s="67">
        <v>9.07</v>
      </c>
      <c r="I15" s="77">
        <v>11.79</v>
      </c>
      <c r="J15" s="70">
        <v>164.5</v>
      </c>
      <c r="K15" s="50">
        <v>0.9</v>
      </c>
    </row>
    <row r="16" spans="1:11">
      <c r="A16" s="41"/>
      <c r="B16" s="42" t="s">
        <v>53</v>
      </c>
      <c r="C16" s="61"/>
      <c r="D16" s="44">
        <v>1.06</v>
      </c>
      <c r="E16" s="45">
        <v>1</v>
      </c>
      <c r="F16" s="46">
        <v>30.2</v>
      </c>
      <c r="G16" s="47">
        <v>33.25</v>
      </c>
      <c r="H16" s="46">
        <v>9.2100000000000009</v>
      </c>
      <c r="I16" s="62">
        <v>12.1</v>
      </c>
      <c r="J16" s="49">
        <v>168.9</v>
      </c>
      <c r="K16" s="50"/>
    </row>
    <row r="17" spans="1:11" ht="15" thickBot="1">
      <c r="A17" s="41"/>
      <c r="B17" s="151"/>
      <c r="C17" s="112"/>
      <c r="D17" s="152">
        <v>1.7</v>
      </c>
      <c r="E17" s="153" t="s">
        <v>24</v>
      </c>
      <c r="F17" s="154">
        <v>30.09</v>
      </c>
      <c r="G17" s="155">
        <v>25.23</v>
      </c>
      <c r="H17" s="154">
        <v>17.25</v>
      </c>
      <c r="I17" s="159">
        <v>5.85</v>
      </c>
      <c r="J17" s="157">
        <v>85.2</v>
      </c>
      <c r="K17" s="158"/>
    </row>
    <row r="18" spans="1:11" ht="15" thickTop="1">
      <c r="A18" s="41"/>
      <c r="B18" s="42">
        <v>6</v>
      </c>
      <c r="C18" s="65">
        <v>0.6430555555555556</v>
      </c>
      <c r="D18" s="66">
        <v>0.14000000000000001</v>
      </c>
      <c r="E18" s="66" t="s">
        <v>22</v>
      </c>
      <c r="F18" s="67">
        <v>30.38</v>
      </c>
      <c r="G18" s="68">
        <v>23.2</v>
      </c>
      <c r="H18" s="67">
        <v>8.56</v>
      </c>
      <c r="I18" s="69">
        <v>10.62</v>
      </c>
      <c r="J18" s="70">
        <v>148.30000000000001</v>
      </c>
      <c r="K18" s="50">
        <v>0.9</v>
      </c>
    </row>
    <row r="19" spans="1:11">
      <c r="A19" s="71"/>
      <c r="B19" s="42" t="s">
        <v>54</v>
      </c>
      <c r="C19" s="43"/>
      <c r="D19" s="44">
        <v>0.89</v>
      </c>
      <c r="E19" s="45">
        <v>1</v>
      </c>
      <c r="F19" s="46">
        <v>30.39</v>
      </c>
      <c r="G19" s="47">
        <v>29.87</v>
      </c>
      <c r="H19" s="46">
        <v>8.5500000000000007</v>
      </c>
      <c r="I19" s="48">
        <v>11.12</v>
      </c>
      <c r="J19" s="49">
        <v>155.19999999999999</v>
      </c>
      <c r="K19" s="50"/>
    </row>
    <row r="20" spans="1:11" ht="15" thickBot="1">
      <c r="A20" s="41"/>
      <c r="B20" s="151"/>
      <c r="C20" s="113"/>
      <c r="D20" s="152">
        <v>1.25</v>
      </c>
      <c r="E20" s="153" t="s">
        <v>24</v>
      </c>
      <c r="F20" s="154">
        <v>30.02</v>
      </c>
      <c r="G20" s="155">
        <v>22.51</v>
      </c>
      <c r="H20" s="154">
        <v>9.86</v>
      </c>
      <c r="I20" s="156">
        <v>11.15</v>
      </c>
      <c r="J20" s="157">
        <v>115.8</v>
      </c>
      <c r="K20" s="158"/>
    </row>
    <row r="21" spans="1:11" ht="15" thickTop="1">
      <c r="A21" s="41"/>
      <c r="B21" s="42" t="s">
        <v>30</v>
      </c>
      <c r="C21" s="65">
        <v>0.61249999999999993</v>
      </c>
      <c r="D21" s="66">
        <v>0.2</v>
      </c>
      <c r="E21" s="66" t="s">
        <v>22</v>
      </c>
      <c r="F21" s="67">
        <v>30.14</v>
      </c>
      <c r="G21" s="68">
        <v>4.9400000000000004</v>
      </c>
      <c r="H21" s="67">
        <v>8.64</v>
      </c>
      <c r="I21" s="69">
        <v>11.72</v>
      </c>
      <c r="J21" s="70">
        <v>163</v>
      </c>
      <c r="K21" s="50">
        <v>0.9</v>
      </c>
    </row>
    <row r="22" spans="1:11">
      <c r="A22" s="71"/>
      <c r="B22" s="42" t="s">
        <v>55</v>
      </c>
      <c r="C22" s="43"/>
      <c r="D22" s="44">
        <v>1.08</v>
      </c>
      <c r="E22" s="45">
        <v>1</v>
      </c>
      <c r="F22" s="46">
        <v>30.09</v>
      </c>
      <c r="G22" s="47">
        <v>28.51</v>
      </c>
      <c r="H22" s="46">
        <v>9.81</v>
      </c>
      <c r="I22" s="48">
        <v>12.13</v>
      </c>
      <c r="J22" s="49">
        <v>169.6</v>
      </c>
      <c r="K22" s="50"/>
    </row>
    <row r="23" spans="1:11" ht="15" thickBot="1">
      <c r="A23" s="41"/>
      <c r="B23" s="151"/>
      <c r="C23" s="113"/>
      <c r="D23" s="152">
        <v>1.35</v>
      </c>
      <c r="E23" s="153" t="s">
        <v>24</v>
      </c>
      <c r="F23" s="154">
        <v>30.13</v>
      </c>
      <c r="G23" s="155">
        <v>26.33</v>
      </c>
      <c r="H23" s="154">
        <v>14.91</v>
      </c>
      <c r="I23" s="156">
        <v>8.7100000000000009</v>
      </c>
      <c r="J23" s="157">
        <v>125.4</v>
      </c>
      <c r="K23" s="158"/>
    </row>
    <row r="24" spans="1:11" ht="15" thickTop="1">
      <c r="A24" s="41"/>
      <c r="B24" s="42" t="s">
        <v>32</v>
      </c>
      <c r="C24" s="65">
        <v>0.65625</v>
      </c>
      <c r="D24" s="66">
        <v>0.17</v>
      </c>
      <c r="E24" s="66" t="s">
        <v>22</v>
      </c>
      <c r="F24" s="67">
        <v>30.15</v>
      </c>
      <c r="G24" s="68">
        <v>14.57</v>
      </c>
      <c r="H24" s="67">
        <v>5.15</v>
      </c>
      <c r="I24" s="69">
        <v>8.59</v>
      </c>
      <c r="J24" s="70">
        <v>117.2</v>
      </c>
      <c r="K24" s="50">
        <v>1.3</v>
      </c>
    </row>
    <row r="25" spans="1:11">
      <c r="A25" s="41"/>
      <c r="B25" s="42" t="s">
        <v>56</v>
      </c>
      <c r="C25" s="43"/>
      <c r="D25" s="44">
        <v>1.06</v>
      </c>
      <c r="E25" s="45">
        <v>1</v>
      </c>
      <c r="F25" s="46">
        <v>30.16</v>
      </c>
      <c r="G25" s="47">
        <v>21.89</v>
      </c>
      <c r="H25" s="46">
        <v>7.55</v>
      </c>
      <c r="I25" s="48">
        <v>9.4</v>
      </c>
      <c r="J25" s="49">
        <v>129.9</v>
      </c>
      <c r="K25" s="50"/>
    </row>
    <row r="26" spans="1:11">
      <c r="A26" s="72"/>
      <c r="B26" s="51"/>
      <c r="C26" s="52"/>
      <c r="D26" s="53">
        <v>1.32</v>
      </c>
      <c r="E26" s="54" t="s">
        <v>24</v>
      </c>
      <c r="F26" s="55">
        <v>30.12</v>
      </c>
      <c r="G26" s="56">
        <v>22.8</v>
      </c>
      <c r="H26" s="55">
        <v>9.02</v>
      </c>
      <c r="I26" s="57">
        <v>9.6999999999999993</v>
      </c>
      <c r="J26" s="58">
        <v>135.19999999999999</v>
      </c>
      <c r="K26" s="59"/>
    </row>
    <row r="28" spans="1:11">
      <c r="B28" s="75"/>
      <c r="C28" s="78"/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0" workbookViewId="0"/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 ht="15" thickBot="1">
      <c r="A1" s="160" t="s">
        <v>34</v>
      </c>
      <c r="B1" s="161" t="s">
        <v>12</v>
      </c>
      <c r="C1" s="161" t="s">
        <v>13</v>
      </c>
      <c r="D1" s="161" t="s">
        <v>14</v>
      </c>
      <c r="E1" s="161" t="s">
        <v>15</v>
      </c>
      <c r="F1" s="161" t="s">
        <v>16</v>
      </c>
      <c r="G1" s="161" t="s">
        <v>17</v>
      </c>
      <c r="H1" s="161" t="s">
        <v>18</v>
      </c>
      <c r="I1" s="161" t="s">
        <v>19</v>
      </c>
      <c r="J1" s="161" t="s">
        <v>20</v>
      </c>
      <c r="K1" s="161" t="s">
        <v>21</v>
      </c>
    </row>
    <row r="2" spans="1:11" ht="15" thickTop="1">
      <c r="A2" s="33">
        <v>43004</v>
      </c>
      <c r="B2" s="42">
        <v>1</v>
      </c>
      <c r="C2" s="65">
        <v>0.58680555555555558</v>
      </c>
      <c r="D2" s="66">
        <v>0.09</v>
      </c>
      <c r="E2" s="66" t="s">
        <v>22</v>
      </c>
      <c r="F2" s="67">
        <v>25.09</v>
      </c>
      <c r="G2" s="68">
        <v>4.1900000000000004</v>
      </c>
      <c r="H2" s="67">
        <v>7.63</v>
      </c>
      <c r="I2" s="69">
        <v>8.31</v>
      </c>
      <c r="J2" s="70">
        <v>105.2</v>
      </c>
      <c r="K2" s="50">
        <v>1.5</v>
      </c>
    </row>
    <row r="3" spans="1:11">
      <c r="A3" s="41"/>
      <c r="B3" s="42" t="s">
        <v>49</v>
      </c>
      <c r="C3" s="43"/>
      <c r="D3" s="44">
        <v>1.03</v>
      </c>
      <c r="E3" s="45">
        <v>1</v>
      </c>
      <c r="F3" s="46">
        <v>25.08</v>
      </c>
      <c r="G3" s="47">
        <v>6.29</v>
      </c>
      <c r="H3" s="46">
        <v>7.63</v>
      </c>
      <c r="I3" s="48">
        <v>8.42</v>
      </c>
      <c r="J3" s="49">
        <v>106.6</v>
      </c>
      <c r="K3" s="50"/>
    </row>
    <row r="4" spans="1:11">
      <c r="A4" s="41"/>
      <c r="B4" s="42"/>
      <c r="C4" s="43"/>
      <c r="D4" s="96">
        <v>2.0299999999999998</v>
      </c>
      <c r="E4" s="97">
        <v>2</v>
      </c>
      <c r="F4" s="98">
        <v>24.63</v>
      </c>
      <c r="G4" s="99">
        <v>6.14</v>
      </c>
      <c r="H4" s="98">
        <v>26.44</v>
      </c>
      <c r="I4" s="100">
        <v>6.1</v>
      </c>
      <c r="J4" s="101">
        <v>85.2</v>
      </c>
      <c r="K4" s="50"/>
    </row>
    <row r="5" spans="1:11" ht="15" thickBot="1">
      <c r="A5" s="41"/>
      <c r="B5" s="151"/>
      <c r="C5" s="113"/>
      <c r="D5" s="152">
        <v>2.09</v>
      </c>
      <c r="E5" s="153" t="s">
        <v>24</v>
      </c>
      <c r="F5" s="154">
        <v>24.31</v>
      </c>
      <c r="G5" s="155">
        <v>1.61</v>
      </c>
      <c r="H5" s="154">
        <v>32.229999999999997</v>
      </c>
      <c r="I5" s="156">
        <v>4.38</v>
      </c>
      <c r="J5" s="157">
        <v>62.9</v>
      </c>
      <c r="K5" s="158"/>
    </row>
    <row r="6" spans="1:11" ht="15" thickTop="1">
      <c r="A6" s="41"/>
      <c r="B6" s="42">
        <v>2</v>
      </c>
      <c r="C6" s="65">
        <v>0.59097222222222223</v>
      </c>
      <c r="D6" s="66">
        <v>0.08</v>
      </c>
      <c r="E6" s="66" t="s">
        <v>22</v>
      </c>
      <c r="F6" s="67">
        <v>25.32</v>
      </c>
      <c r="G6" s="68">
        <v>2.97</v>
      </c>
      <c r="H6" s="67">
        <v>6.42</v>
      </c>
      <c r="I6" s="69">
        <v>10.4</v>
      </c>
      <c r="J6" s="70">
        <v>131.30000000000001</v>
      </c>
      <c r="K6" s="50" t="s">
        <v>57</v>
      </c>
    </row>
    <row r="7" spans="1:11">
      <c r="A7" s="41"/>
      <c r="B7" s="42" t="s">
        <v>50</v>
      </c>
      <c r="C7" s="43"/>
      <c r="D7" s="44">
        <v>1.04</v>
      </c>
      <c r="E7" s="45">
        <v>1</v>
      </c>
      <c r="F7" s="46">
        <v>24.64</v>
      </c>
      <c r="G7" s="47">
        <v>4.71</v>
      </c>
      <c r="H7" s="46">
        <v>7.47</v>
      </c>
      <c r="I7" s="48">
        <v>10.57</v>
      </c>
      <c r="J7" s="49">
        <v>132.69999999999999</v>
      </c>
      <c r="K7" s="50">
        <v>1.3</v>
      </c>
    </row>
    <row r="8" spans="1:11" ht="15" thickBot="1">
      <c r="A8" s="41"/>
      <c r="B8" s="151"/>
      <c r="C8" s="113"/>
      <c r="D8" s="152">
        <v>1.41</v>
      </c>
      <c r="E8" s="153" t="s">
        <v>24</v>
      </c>
      <c r="F8" s="154">
        <v>24.64</v>
      </c>
      <c r="G8" s="155">
        <v>3.92</v>
      </c>
      <c r="H8" s="154">
        <v>8.0299999999999994</v>
      </c>
      <c r="I8" s="156">
        <v>9.1300000000000008</v>
      </c>
      <c r="J8" s="157">
        <v>114.8</v>
      </c>
      <c r="K8" s="158"/>
    </row>
    <row r="9" spans="1:11" ht="15" thickTop="1">
      <c r="A9" s="41"/>
      <c r="B9" s="42">
        <v>3</v>
      </c>
      <c r="C9" s="65">
        <v>0.59375</v>
      </c>
      <c r="D9" s="66">
        <v>0.21</v>
      </c>
      <c r="E9" s="66" t="s">
        <v>22</v>
      </c>
      <c r="F9" s="67">
        <v>25.25</v>
      </c>
      <c r="G9" s="68">
        <v>12.57</v>
      </c>
      <c r="H9" s="67">
        <v>6.6</v>
      </c>
      <c r="I9" s="69">
        <v>10.88</v>
      </c>
      <c r="J9" s="70">
        <v>137.30000000000001</v>
      </c>
      <c r="K9" s="50">
        <v>1</v>
      </c>
    </row>
    <row r="10" spans="1:11">
      <c r="A10" s="41"/>
      <c r="B10" s="42" t="s">
        <v>51</v>
      </c>
      <c r="C10" s="43"/>
      <c r="D10" s="44">
        <v>0.99</v>
      </c>
      <c r="E10" s="45">
        <v>1</v>
      </c>
      <c r="F10" s="46">
        <v>25.17</v>
      </c>
      <c r="G10" s="47">
        <v>12.79</v>
      </c>
      <c r="H10" s="46">
        <v>7.6</v>
      </c>
      <c r="I10" s="48">
        <v>11.24</v>
      </c>
      <c r="J10" s="49">
        <v>142.4</v>
      </c>
      <c r="K10" s="50"/>
    </row>
    <row r="11" spans="1:11" ht="15" thickBot="1">
      <c r="A11" s="41"/>
      <c r="B11" s="151"/>
      <c r="C11" s="113"/>
      <c r="D11" s="152">
        <v>2</v>
      </c>
      <c r="E11" s="153" t="s">
        <v>24</v>
      </c>
      <c r="F11" s="154">
        <v>25.04</v>
      </c>
      <c r="G11" s="155">
        <v>4.43</v>
      </c>
      <c r="H11" s="154">
        <v>11.28</v>
      </c>
      <c r="I11" s="156">
        <v>6.11</v>
      </c>
      <c r="J11" s="157">
        <v>78.900000000000006</v>
      </c>
      <c r="K11" s="158"/>
    </row>
    <row r="12" spans="1:11" ht="15" thickTop="1">
      <c r="A12" s="41"/>
      <c r="B12" s="42">
        <v>4</v>
      </c>
      <c r="C12" s="65">
        <v>0.59583333333333333</v>
      </c>
      <c r="D12" s="66">
        <v>0.05</v>
      </c>
      <c r="E12" s="66" t="s">
        <v>22</v>
      </c>
      <c r="F12" s="67">
        <v>25.6</v>
      </c>
      <c r="G12" s="68">
        <v>12.33</v>
      </c>
      <c r="H12" s="67">
        <v>7.92</v>
      </c>
      <c r="I12" s="69">
        <v>11.22</v>
      </c>
      <c r="J12" s="70">
        <v>143.6</v>
      </c>
      <c r="K12" s="50">
        <v>0.8</v>
      </c>
    </row>
    <row r="13" spans="1:11">
      <c r="A13" s="41"/>
      <c r="B13" s="42" t="s">
        <v>52</v>
      </c>
      <c r="C13" s="43"/>
      <c r="D13" s="44">
        <v>1.06</v>
      </c>
      <c r="E13" s="45">
        <v>1</v>
      </c>
      <c r="F13" s="46">
        <v>25.65</v>
      </c>
      <c r="G13" s="47">
        <v>21.46</v>
      </c>
      <c r="H13" s="46">
        <v>9.4700000000000006</v>
      </c>
      <c r="I13" s="48">
        <v>11.55</v>
      </c>
      <c r="J13" s="49">
        <v>149.30000000000001</v>
      </c>
      <c r="K13" s="50"/>
    </row>
    <row r="14" spans="1:11" ht="15" thickBot="1">
      <c r="A14" s="41"/>
      <c r="B14" s="151"/>
      <c r="C14" s="113"/>
      <c r="D14" s="152">
        <v>1.6</v>
      </c>
      <c r="E14" s="153" t="s">
        <v>24</v>
      </c>
      <c r="F14" s="154">
        <v>24.47</v>
      </c>
      <c r="G14" s="155">
        <v>14.33</v>
      </c>
      <c r="H14" s="154">
        <v>22.01</v>
      </c>
      <c r="I14" s="156">
        <v>4.42</v>
      </c>
      <c r="J14" s="157">
        <v>60.1</v>
      </c>
      <c r="K14" s="158"/>
    </row>
    <row r="15" spans="1:11" ht="15" thickTop="1">
      <c r="A15" s="41"/>
      <c r="B15" s="42">
        <v>5</v>
      </c>
      <c r="C15" s="65">
        <v>0.61319444444444449</v>
      </c>
      <c r="D15" s="66">
        <v>0.04</v>
      </c>
      <c r="E15" s="66" t="s">
        <v>22</v>
      </c>
      <c r="F15" s="67">
        <v>25.62</v>
      </c>
      <c r="G15" s="68">
        <v>11.52</v>
      </c>
      <c r="H15" s="67">
        <v>6.26</v>
      </c>
      <c r="I15" s="77">
        <v>12.05</v>
      </c>
      <c r="J15" s="70">
        <v>152.80000000000001</v>
      </c>
      <c r="K15" s="50">
        <v>1</v>
      </c>
    </row>
    <row r="16" spans="1:11">
      <c r="A16" s="41"/>
      <c r="B16" s="42" t="s">
        <v>53</v>
      </c>
      <c r="C16" s="61"/>
      <c r="D16" s="44">
        <v>1</v>
      </c>
      <c r="E16" s="45">
        <v>1</v>
      </c>
      <c r="F16" s="46">
        <v>25.61</v>
      </c>
      <c r="G16" s="47">
        <v>19.98</v>
      </c>
      <c r="H16" s="46">
        <v>7.14</v>
      </c>
      <c r="I16" s="62">
        <v>12.67</v>
      </c>
      <c r="J16" s="49">
        <v>161.4</v>
      </c>
      <c r="K16" s="50"/>
    </row>
    <row r="17" spans="1:11" ht="15" thickBot="1">
      <c r="A17" s="41"/>
      <c r="B17" s="151"/>
      <c r="C17" s="112"/>
      <c r="D17" s="152">
        <v>1.59</v>
      </c>
      <c r="E17" s="153" t="s">
        <v>24</v>
      </c>
      <c r="F17" s="154">
        <v>24.74</v>
      </c>
      <c r="G17" s="155">
        <v>34.24</v>
      </c>
      <c r="H17" s="154">
        <v>21.45</v>
      </c>
      <c r="I17" s="159">
        <v>3.36</v>
      </c>
      <c r="J17" s="157">
        <v>45.7</v>
      </c>
      <c r="K17" s="158"/>
    </row>
    <row r="18" spans="1:11" ht="15" thickTop="1">
      <c r="A18" s="41"/>
      <c r="B18" s="42">
        <v>6</v>
      </c>
      <c r="C18" s="65">
        <v>0.62291666666666667</v>
      </c>
      <c r="D18" s="66">
        <v>0.19</v>
      </c>
      <c r="E18" s="66" t="s">
        <v>22</v>
      </c>
      <c r="F18" s="67">
        <v>26.35</v>
      </c>
      <c r="G18" s="68">
        <v>18.84</v>
      </c>
      <c r="H18" s="67">
        <v>6.37</v>
      </c>
      <c r="I18" s="69">
        <v>12.18</v>
      </c>
      <c r="J18" s="70">
        <v>156.6</v>
      </c>
      <c r="K18" s="50">
        <v>1</v>
      </c>
    </row>
    <row r="19" spans="1:11">
      <c r="A19" s="71"/>
      <c r="B19" s="42" t="s">
        <v>54</v>
      </c>
      <c r="C19" s="43"/>
      <c r="D19" s="44">
        <v>0.96</v>
      </c>
      <c r="E19" s="45">
        <v>1</v>
      </c>
      <c r="F19" s="46">
        <v>26.37</v>
      </c>
      <c r="G19" s="47">
        <v>19.04</v>
      </c>
      <c r="H19" s="46">
        <v>6.39</v>
      </c>
      <c r="I19" s="48">
        <v>12.88</v>
      </c>
      <c r="J19" s="49">
        <v>165.7</v>
      </c>
      <c r="K19" s="50"/>
    </row>
    <row r="20" spans="1:11" ht="15" thickBot="1">
      <c r="A20" s="41"/>
      <c r="B20" s="151"/>
      <c r="C20" s="113"/>
      <c r="D20" s="152">
        <v>1.2</v>
      </c>
      <c r="E20" s="153" t="s">
        <v>24</v>
      </c>
      <c r="F20" s="154">
        <v>26.21</v>
      </c>
      <c r="G20" s="155">
        <v>24.47</v>
      </c>
      <c r="H20" s="154">
        <v>7.99</v>
      </c>
      <c r="I20" s="156">
        <v>11.27</v>
      </c>
      <c r="J20" s="157">
        <v>145.80000000000001</v>
      </c>
      <c r="K20" s="158"/>
    </row>
    <row r="21" spans="1:11" ht="15" thickTop="1">
      <c r="A21" s="41"/>
      <c r="B21" s="42" t="s">
        <v>30</v>
      </c>
      <c r="C21" s="65">
        <v>0.61597222222222225</v>
      </c>
      <c r="D21" s="66">
        <v>0.05</v>
      </c>
      <c r="E21" s="66" t="s">
        <v>22</v>
      </c>
      <c r="F21" s="67">
        <v>25.54</v>
      </c>
      <c r="G21" s="68">
        <v>13.31</v>
      </c>
      <c r="H21" s="67">
        <v>5.73</v>
      </c>
      <c r="I21" s="69">
        <v>11.31</v>
      </c>
      <c r="J21" s="70">
        <v>142.9</v>
      </c>
      <c r="K21" s="50">
        <v>1.1000000000000001</v>
      </c>
    </row>
    <row r="22" spans="1:11">
      <c r="A22" s="71"/>
      <c r="B22" s="42" t="s">
        <v>55</v>
      </c>
      <c r="C22" s="43"/>
      <c r="D22" s="44">
        <v>1.05</v>
      </c>
      <c r="E22" s="45">
        <v>1</v>
      </c>
      <c r="F22" s="46">
        <v>25.53</v>
      </c>
      <c r="G22" s="47">
        <v>18.27</v>
      </c>
      <c r="H22" s="46">
        <v>5.77</v>
      </c>
      <c r="I22" s="48">
        <v>11.73</v>
      </c>
      <c r="J22" s="49">
        <v>148.19999999999999</v>
      </c>
      <c r="K22" s="50"/>
    </row>
    <row r="23" spans="1:11" ht="15" thickBot="1">
      <c r="A23" s="41"/>
      <c r="B23" s="151"/>
      <c r="C23" s="113"/>
      <c r="D23" s="152">
        <v>1.23</v>
      </c>
      <c r="E23" s="153" t="s">
        <v>24</v>
      </c>
      <c r="F23" s="154">
        <v>25.78</v>
      </c>
      <c r="G23" s="155">
        <v>32.520000000000003</v>
      </c>
      <c r="H23" s="154">
        <v>13.86</v>
      </c>
      <c r="I23" s="156">
        <v>9.26</v>
      </c>
      <c r="J23" s="157">
        <v>123</v>
      </c>
      <c r="K23" s="158"/>
    </row>
    <row r="24" spans="1:11" ht="15" thickTop="1">
      <c r="A24" s="41"/>
      <c r="B24" s="42" t="s">
        <v>32</v>
      </c>
      <c r="C24" s="65">
        <v>0.63541666666666663</v>
      </c>
      <c r="D24" s="66">
        <v>0.12</v>
      </c>
      <c r="E24" s="66" t="s">
        <v>22</v>
      </c>
      <c r="F24" s="67">
        <v>26.23</v>
      </c>
      <c r="G24" s="68">
        <v>15.41</v>
      </c>
      <c r="H24" s="67">
        <v>5.56</v>
      </c>
      <c r="I24" s="69">
        <v>10.65</v>
      </c>
      <c r="J24" s="70">
        <v>136</v>
      </c>
      <c r="K24" s="50">
        <v>1.2</v>
      </c>
    </row>
    <row r="25" spans="1:11">
      <c r="A25" s="41"/>
      <c r="B25" s="42" t="s">
        <v>56</v>
      </c>
      <c r="C25" s="43"/>
      <c r="D25" s="44">
        <v>1.06</v>
      </c>
      <c r="E25" s="45">
        <v>1</v>
      </c>
      <c r="F25" s="46">
        <v>26.35</v>
      </c>
      <c r="G25" s="47">
        <v>18.14</v>
      </c>
      <c r="H25" s="46">
        <v>5.91</v>
      </c>
      <c r="I25" s="48">
        <v>10.78</v>
      </c>
      <c r="J25" s="49">
        <v>138.19999999999999</v>
      </c>
      <c r="K25" s="50"/>
    </row>
    <row r="26" spans="1:11">
      <c r="A26" s="72"/>
      <c r="B26" s="51"/>
      <c r="C26" s="52"/>
      <c r="D26" s="53">
        <v>1.1299999999999999</v>
      </c>
      <c r="E26" s="54" t="s">
        <v>24</v>
      </c>
      <c r="F26" s="55">
        <v>26.49</v>
      </c>
      <c r="G26" s="56">
        <v>17.170000000000002</v>
      </c>
      <c r="H26" s="55">
        <v>8.08</v>
      </c>
      <c r="I26" s="57">
        <v>10.41</v>
      </c>
      <c r="J26" s="58">
        <v>135.5</v>
      </c>
      <c r="K26" s="59"/>
    </row>
    <row r="27" spans="1:11">
      <c r="B27" s="75"/>
      <c r="C27" s="78"/>
    </row>
    <row r="28" spans="1:11">
      <c r="B28" s="76"/>
    </row>
    <row r="29" spans="1:11">
      <c r="B29" s="76"/>
    </row>
    <row r="30" spans="1:11">
      <c r="B30" s="76"/>
    </row>
    <row r="31" spans="1:11">
      <c r="B31" s="76"/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0" workbookViewId="0"/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 ht="15" thickBot="1">
      <c r="A1" s="160" t="s">
        <v>34</v>
      </c>
      <c r="B1" s="161" t="s">
        <v>12</v>
      </c>
      <c r="C1" s="161" t="s">
        <v>13</v>
      </c>
      <c r="D1" s="161" t="s">
        <v>14</v>
      </c>
      <c r="E1" s="161" t="s">
        <v>15</v>
      </c>
      <c r="F1" s="161" t="s">
        <v>16</v>
      </c>
      <c r="G1" s="161" t="s">
        <v>17</v>
      </c>
      <c r="H1" s="161" t="s">
        <v>18</v>
      </c>
      <c r="I1" s="161" t="s">
        <v>19</v>
      </c>
      <c r="J1" s="161" t="s">
        <v>20</v>
      </c>
      <c r="K1" s="161" t="s">
        <v>21</v>
      </c>
    </row>
    <row r="2" spans="1:11" ht="15" thickTop="1">
      <c r="A2" s="33">
        <v>43033</v>
      </c>
      <c r="B2" s="42">
        <v>1</v>
      </c>
      <c r="C2" s="65">
        <v>0.5854166666666667</v>
      </c>
      <c r="D2" s="66">
        <v>0.17</v>
      </c>
      <c r="E2" s="66" t="s">
        <v>22</v>
      </c>
      <c r="F2" s="67">
        <v>16.72</v>
      </c>
      <c r="G2" s="68">
        <v>2.27</v>
      </c>
      <c r="H2" s="67">
        <v>1.86</v>
      </c>
      <c r="I2" s="69">
        <v>8.7799999999999994</v>
      </c>
      <c r="J2" s="70">
        <v>91.3</v>
      </c>
      <c r="K2" s="50">
        <v>1.3</v>
      </c>
    </row>
    <row r="3" spans="1:11">
      <c r="A3" s="41"/>
      <c r="B3" s="42" t="s">
        <v>49</v>
      </c>
      <c r="C3" s="43"/>
      <c r="D3" s="96">
        <v>0.99</v>
      </c>
      <c r="E3" s="97">
        <v>1</v>
      </c>
      <c r="F3" s="98">
        <v>16.62</v>
      </c>
      <c r="G3" s="99">
        <v>2.2999999999999998</v>
      </c>
      <c r="H3" s="98">
        <v>1.9</v>
      </c>
      <c r="I3" s="100">
        <v>8.24</v>
      </c>
      <c r="J3" s="101">
        <v>85.6</v>
      </c>
      <c r="K3" s="50"/>
    </row>
    <row r="4" spans="1:11" ht="15" thickBot="1">
      <c r="A4" s="41"/>
      <c r="B4" s="151"/>
      <c r="C4" s="113"/>
      <c r="D4" s="152">
        <v>1.31</v>
      </c>
      <c r="E4" s="153" t="s">
        <v>24</v>
      </c>
      <c r="F4" s="154">
        <v>16.579999999999998</v>
      </c>
      <c r="G4" s="155">
        <v>2.2599999999999998</v>
      </c>
      <c r="H4" s="154">
        <v>1.94</v>
      </c>
      <c r="I4" s="156">
        <v>7.93</v>
      </c>
      <c r="J4" s="157">
        <v>82.3</v>
      </c>
      <c r="K4" s="158"/>
    </row>
    <row r="5" spans="1:11" ht="15" thickTop="1">
      <c r="A5" s="41"/>
      <c r="B5" s="42">
        <v>2</v>
      </c>
      <c r="C5" s="65">
        <v>0.59027777777777779</v>
      </c>
      <c r="D5" s="66">
        <v>0.14000000000000001</v>
      </c>
      <c r="E5" s="66" t="s">
        <v>22</v>
      </c>
      <c r="F5" s="67">
        <v>16.72</v>
      </c>
      <c r="G5" s="68">
        <v>3.05</v>
      </c>
      <c r="H5" s="67">
        <v>1.73</v>
      </c>
      <c r="I5" s="69">
        <v>8.0500000000000007</v>
      </c>
      <c r="J5" s="70">
        <v>83.7</v>
      </c>
      <c r="K5" s="50">
        <v>1</v>
      </c>
    </row>
    <row r="6" spans="1:11">
      <c r="A6" s="41"/>
      <c r="B6" s="42" t="s">
        <v>50</v>
      </c>
      <c r="C6" s="43"/>
      <c r="D6" s="44">
        <v>1.04</v>
      </c>
      <c r="E6" s="45">
        <v>1</v>
      </c>
      <c r="F6" s="46">
        <v>16.670000000000002</v>
      </c>
      <c r="G6" s="47">
        <v>3.59</v>
      </c>
      <c r="H6" s="46">
        <v>1.73</v>
      </c>
      <c r="I6" s="48">
        <v>8.14</v>
      </c>
      <c r="J6" s="49">
        <v>84.5</v>
      </c>
      <c r="K6" s="50"/>
    </row>
    <row r="7" spans="1:11" ht="15" thickBot="1">
      <c r="A7" s="41"/>
      <c r="B7" s="151"/>
      <c r="C7" s="113"/>
      <c r="D7" s="152">
        <v>1.31</v>
      </c>
      <c r="E7" s="153" t="s">
        <v>24</v>
      </c>
      <c r="F7" s="154">
        <v>16.63</v>
      </c>
      <c r="G7" s="155">
        <v>3.44</v>
      </c>
      <c r="H7" s="154">
        <v>1.77</v>
      </c>
      <c r="I7" s="156">
        <v>8.15</v>
      </c>
      <c r="J7" s="157">
        <v>84.6</v>
      </c>
      <c r="K7" s="158"/>
    </row>
    <row r="8" spans="1:11" ht="15" thickTop="1">
      <c r="A8" s="41"/>
      <c r="B8" s="42">
        <v>3</v>
      </c>
      <c r="C8" s="65">
        <v>0.59305555555555556</v>
      </c>
      <c r="D8" s="66">
        <v>0.24</v>
      </c>
      <c r="E8" s="66" t="s">
        <v>22</v>
      </c>
      <c r="F8" s="67">
        <v>16.809999999999999</v>
      </c>
      <c r="G8" s="68">
        <v>5.3</v>
      </c>
      <c r="H8" s="67">
        <v>1.55</v>
      </c>
      <c r="I8" s="69">
        <v>8.77</v>
      </c>
      <c r="J8" s="70">
        <v>91.2</v>
      </c>
      <c r="K8" s="50">
        <v>0.8</v>
      </c>
    </row>
    <row r="9" spans="1:11">
      <c r="A9" s="41"/>
      <c r="B9" s="42" t="s">
        <v>51</v>
      </c>
      <c r="C9" s="43"/>
      <c r="D9" s="44">
        <v>1.06</v>
      </c>
      <c r="E9" s="45">
        <v>1</v>
      </c>
      <c r="F9" s="46">
        <v>16.690000000000001</v>
      </c>
      <c r="G9" s="47">
        <v>4.3899999999999997</v>
      </c>
      <c r="H9" s="46">
        <v>1.75</v>
      </c>
      <c r="I9" s="48">
        <v>8.69</v>
      </c>
      <c r="J9" s="49">
        <v>90.3</v>
      </c>
      <c r="K9" s="50"/>
    </row>
    <row r="10" spans="1:11" ht="15" thickBot="1">
      <c r="A10" s="41"/>
      <c r="B10" s="151"/>
      <c r="C10" s="113"/>
      <c r="D10" s="152">
        <v>1.81</v>
      </c>
      <c r="E10" s="153" t="s">
        <v>24</v>
      </c>
      <c r="F10" s="154">
        <v>16.579999999999998</v>
      </c>
      <c r="G10" s="155">
        <v>4.6399999999999997</v>
      </c>
      <c r="H10" s="154">
        <v>2.25</v>
      </c>
      <c r="I10" s="156">
        <v>8.5</v>
      </c>
      <c r="J10" s="157">
        <v>88.3</v>
      </c>
      <c r="K10" s="158"/>
    </row>
    <row r="11" spans="1:11" ht="15" thickTop="1">
      <c r="A11" s="41"/>
      <c r="B11" s="42">
        <v>4</v>
      </c>
      <c r="C11" s="65">
        <v>0.59513888888888888</v>
      </c>
      <c r="D11" s="66">
        <v>0.21</v>
      </c>
      <c r="E11" s="66" t="s">
        <v>22</v>
      </c>
      <c r="F11" s="67">
        <v>16.690000000000001</v>
      </c>
      <c r="G11" s="68">
        <v>6.1</v>
      </c>
      <c r="H11" s="67">
        <v>1.45</v>
      </c>
      <c r="I11" s="69">
        <v>9.1</v>
      </c>
      <c r="J11" s="70">
        <v>94.4</v>
      </c>
      <c r="K11" s="50">
        <v>0.8</v>
      </c>
    </row>
    <row r="12" spans="1:11">
      <c r="A12" s="41"/>
      <c r="B12" s="42" t="s">
        <v>52</v>
      </c>
      <c r="C12" s="43"/>
      <c r="D12" s="44">
        <v>1.06</v>
      </c>
      <c r="E12" s="45">
        <v>1</v>
      </c>
      <c r="F12" s="46">
        <v>16.670000000000002</v>
      </c>
      <c r="G12" s="47">
        <v>5.07</v>
      </c>
      <c r="H12" s="46">
        <v>1.8</v>
      </c>
      <c r="I12" s="48">
        <v>8.68</v>
      </c>
      <c r="J12" s="49">
        <v>90.2</v>
      </c>
      <c r="K12" s="50"/>
    </row>
    <row r="13" spans="1:11" ht="15" thickBot="1">
      <c r="A13" s="41"/>
      <c r="B13" s="151"/>
      <c r="C13" s="113"/>
      <c r="D13" s="152">
        <v>1.67</v>
      </c>
      <c r="E13" s="153" t="s">
        <v>24</v>
      </c>
      <c r="F13" s="154">
        <v>17.36</v>
      </c>
      <c r="G13" s="155">
        <v>8.75</v>
      </c>
      <c r="H13" s="154">
        <v>7.75</v>
      </c>
      <c r="I13" s="156">
        <v>6.13</v>
      </c>
      <c r="J13" s="157">
        <v>67</v>
      </c>
      <c r="K13" s="158"/>
    </row>
    <row r="14" spans="1:11" ht="15" thickTop="1">
      <c r="A14" s="41"/>
      <c r="B14" s="42">
        <v>5</v>
      </c>
      <c r="C14" s="65">
        <v>0.6118055555555556</v>
      </c>
      <c r="D14" s="66">
        <v>0.22</v>
      </c>
      <c r="E14" s="66" t="s">
        <v>22</v>
      </c>
      <c r="F14" s="67">
        <v>16.7</v>
      </c>
      <c r="G14" s="68">
        <v>5.57</v>
      </c>
      <c r="H14" s="67">
        <v>1.49</v>
      </c>
      <c r="I14" s="77">
        <v>8.7799999999999994</v>
      </c>
      <c r="J14" s="70">
        <v>91</v>
      </c>
      <c r="K14" s="50">
        <v>0.5</v>
      </c>
    </row>
    <row r="15" spans="1:11">
      <c r="A15" s="41"/>
      <c r="B15" s="42" t="s">
        <v>53</v>
      </c>
      <c r="C15" s="61"/>
      <c r="D15" s="44">
        <v>1.04</v>
      </c>
      <c r="E15" s="45">
        <v>1</v>
      </c>
      <c r="F15" s="46">
        <v>16.690000000000001</v>
      </c>
      <c r="G15" s="47">
        <v>5.01</v>
      </c>
      <c r="H15" s="46">
        <v>1.52</v>
      </c>
      <c r="I15" s="62">
        <v>8.6999999999999993</v>
      </c>
      <c r="J15" s="49">
        <v>90.2</v>
      </c>
      <c r="K15" s="50"/>
    </row>
    <row r="16" spans="1:11" ht="15" thickBot="1">
      <c r="A16" s="41"/>
      <c r="B16" s="151"/>
      <c r="C16" s="112"/>
      <c r="D16" s="152">
        <v>1.76</v>
      </c>
      <c r="E16" s="153" t="s">
        <v>24</v>
      </c>
      <c r="F16" s="154">
        <v>17.05</v>
      </c>
      <c r="G16" s="155">
        <v>6.08</v>
      </c>
      <c r="H16" s="154">
        <v>7.13</v>
      </c>
      <c r="I16" s="159">
        <v>8.1999999999999993</v>
      </c>
      <c r="J16" s="157">
        <v>88.7</v>
      </c>
      <c r="K16" s="158"/>
    </row>
    <row r="17" spans="1:11" ht="15" thickTop="1">
      <c r="A17" s="41"/>
      <c r="B17" s="42">
        <v>6</v>
      </c>
      <c r="C17" s="65">
        <v>0.62222222222222223</v>
      </c>
      <c r="D17" s="66">
        <v>0.24</v>
      </c>
      <c r="E17" s="66" t="s">
        <v>22</v>
      </c>
      <c r="F17" s="67">
        <v>16.79</v>
      </c>
      <c r="G17" s="68">
        <v>3.53</v>
      </c>
      <c r="H17" s="67">
        <v>1.66</v>
      </c>
      <c r="I17" s="69">
        <v>8.9499999999999993</v>
      </c>
      <c r="J17" s="70">
        <v>93.6</v>
      </c>
      <c r="K17" s="50">
        <v>0.5</v>
      </c>
    </row>
    <row r="18" spans="1:11">
      <c r="A18" s="71"/>
      <c r="B18" s="42" t="s">
        <v>54</v>
      </c>
      <c r="C18" s="43"/>
      <c r="D18" s="44">
        <v>1.05</v>
      </c>
      <c r="E18" s="45">
        <v>1</v>
      </c>
      <c r="F18" s="46">
        <v>16.78</v>
      </c>
      <c r="G18" s="47"/>
      <c r="H18" s="46">
        <v>1.66</v>
      </c>
      <c r="I18" s="48">
        <v>8.6999999999999993</v>
      </c>
      <c r="J18" s="49">
        <v>90.5</v>
      </c>
      <c r="K18" s="50"/>
    </row>
    <row r="19" spans="1:11" ht="15" thickBot="1">
      <c r="A19" s="41"/>
      <c r="B19" s="151"/>
      <c r="C19" s="113"/>
      <c r="D19" s="152">
        <v>1.35</v>
      </c>
      <c r="E19" s="153" t="s">
        <v>24</v>
      </c>
      <c r="F19" s="154">
        <v>16.79</v>
      </c>
      <c r="G19" s="155">
        <v>4.57</v>
      </c>
      <c r="H19" s="154">
        <v>1.67</v>
      </c>
      <c r="I19" s="156">
        <v>8.61</v>
      </c>
      <c r="J19" s="157">
        <v>89.6</v>
      </c>
      <c r="K19" s="158"/>
    </row>
    <row r="20" spans="1:11" ht="15" thickTop="1">
      <c r="A20" s="41"/>
      <c r="B20" s="42" t="s">
        <v>30</v>
      </c>
      <c r="C20" s="65">
        <v>0.61458333333333337</v>
      </c>
      <c r="D20" s="66">
        <v>0.27</v>
      </c>
      <c r="E20" s="66" t="s">
        <v>22</v>
      </c>
      <c r="F20" s="67">
        <v>16.89</v>
      </c>
      <c r="G20" s="68">
        <v>5.29</v>
      </c>
      <c r="H20" s="67">
        <v>1.67</v>
      </c>
      <c r="I20" s="69">
        <v>8.8000000000000007</v>
      </c>
      <c r="J20" s="70">
        <v>91.8</v>
      </c>
      <c r="K20" s="50">
        <v>0.8</v>
      </c>
    </row>
    <row r="21" spans="1:11">
      <c r="A21" s="71"/>
      <c r="B21" s="42" t="s">
        <v>55</v>
      </c>
      <c r="C21" s="43"/>
      <c r="D21" s="44">
        <v>1</v>
      </c>
      <c r="E21" s="45">
        <v>1</v>
      </c>
      <c r="F21" s="46">
        <v>16.87</v>
      </c>
      <c r="G21" s="47">
        <v>4.68</v>
      </c>
      <c r="H21" s="46">
        <v>1.67</v>
      </c>
      <c r="I21" s="48">
        <v>8.4700000000000006</v>
      </c>
      <c r="J21" s="49">
        <v>88.3</v>
      </c>
      <c r="K21" s="50"/>
    </row>
    <row r="22" spans="1:11" ht="15" thickBot="1">
      <c r="A22" s="41"/>
      <c r="B22" s="151"/>
      <c r="C22" s="113"/>
      <c r="D22" s="152">
        <v>1.4</v>
      </c>
      <c r="E22" s="153" t="s">
        <v>24</v>
      </c>
      <c r="F22" s="154">
        <v>16.84</v>
      </c>
      <c r="G22" s="155">
        <v>5.13</v>
      </c>
      <c r="H22" s="154">
        <v>1.68</v>
      </c>
      <c r="I22" s="156">
        <v>8.42</v>
      </c>
      <c r="J22" s="157">
        <v>87.7</v>
      </c>
      <c r="K22" s="158"/>
    </row>
    <row r="23" spans="1:11" ht="15" thickTop="1">
      <c r="A23" s="41"/>
      <c r="B23" s="42" t="s">
        <v>32</v>
      </c>
      <c r="C23" s="65">
        <v>0.63611111111111118</v>
      </c>
      <c r="D23" s="66">
        <v>0.24</v>
      </c>
      <c r="E23" s="66" t="s">
        <v>22</v>
      </c>
      <c r="F23" s="67">
        <v>16.62</v>
      </c>
      <c r="G23" s="68">
        <v>2.72</v>
      </c>
      <c r="H23" s="67">
        <v>1.73</v>
      </c>
      <c r="I23" s="69">
        <v>8.64</v>
      </c>
      <c r="J23" s="70">
        <v>89.6</v>
      </c>
      <c r="K23" s="50">
        <v>0.5</v>
      </c>
    </row>
    <row r="24" spans="1:11">
      <c r="A24" s="72"/>
      <c r="B24" s="51" t="s">
        <v>56</v>
      </c>
      <c r="C24" s="52"/>
      <c r="D24" s="53">
        <v>1.04</v>
      </c>
      <c r="E24" s="54" t="s">
        <v>24</v>
      </c>
      <c r="F24" s="55">
        <v>16.72</v>
      </c>
      <c r="G24" s="56">
        <v>4.58</v>
      </c>
      <c r="H24" s="55">
        <v>2.54</v>
      </c>
      <c r="I24" s="57">
        <v>7.46</v>
      </c>
      <c r="J24" s="58">
        <v>77.900000000000006</v>
      </c>
      <c r="K24" s="59"/>
    </row>
    <row r="25" spans="1:11">
      <c r="B25" s="75"/>
      <c r="C25" s="78"/>
    </row>
    <row r="26" spans="1:11">
      <c r="B26" s="76"/>
    </row>
    <row r="27" spans="1:11">
      <c r="B27" s="76"/>
    </row>
    <row r="28" spans="1:11">
      <c r="B28" s="76"/>
    </row>
    <row r="29" spans="1:11">
      <c r="B29" s="76"/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/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 ht="15" thickBot="1">
      <c r="A1" s="160" t="s">
        <v>34</v>
      </c>
      <c r="B1" s="161" t="s">
        <v>12</v>
      </c>
      <c r="C1" s="161" t="s">
        <v>13</v>
      </c>
      <c r="D1" s="161" t="s">
        <v>14</v>
      </c>
      <c r="E1" s="161" t="s">
        <v>15</v>
      </c>
      <c r="F1" s="161" t="s">
        <v>16</v>
      </c>
      <c r="G1" s="161" t="s">
        <v>17</v>
      </c>
      <c r="H1" s="161" t="s">
        <v>18</v>
      </c>
      <c r="I1" s="161" t="s">
        <v>19</v>
      </c>
      <c r="J1" s="161" t="s">
        <v>20</v>
      </c>
      <c r="K1" s="161" t="s">
        <v>21</v>
      </c>
    </row>
    <row r="2" spans="1:11" ht="15" thickTop="1">
      <c r="A2" s="33">
        <v>43076</v>
      </c>
      <c r="B2" s="42">
        <v>1</v>
      </c>
      <c r="C2" s="65">
        <v>0.42083333333333334</v>
      </c>
      <c r="D2" s="66">
        <v>0.19</v>
      </c>
      <c r="E2" s="66" t="s">
        <v>22</v>
      </c>
      <c r="F2" s="67">
        <v>6.44</v>
      </c>
      <c r="G2" s="68">
        <v>7.27</v>
      </c>
      <c r="H2" s="67">
        <v>17.420000000000002</v>
      </c>
      <c r="I2" s="69">
        <v>10.82</v>
      </c>
      <c r="J2" s="70">
        <v>98.6</v>
      </c>
      <c r="K2" s="50">
        <v>1.6</v>
      </c>
    </row>
    <row r="3" spans="1:11">
      <c r="A3" s="41"/>
      <c r="B3" s="42" t="s">
        <v>49</v>
      </c>
      <c r="C3" s="43"/>
      <c r="D3" s="44">
        <v>0.91</v>
      </c>
      <c r="E3" s="45">
        <v>1</v>
      </c>
      <c r="F3" s="46">
        <v>6.44</v>
      </c>
      <c r="G3" s="47">
        <v>7.08</v>
      </c>
      <c r="H3" s="46">
        <v>17.420000000000002</v>
      </c>
      <c r="I3" s="48">
        <v>10.84</v>
      </c>
      <c r="J3" s="49">
        <v>98.8</v>
      </c>
      <c r="K3" s="50"/>
    </row>
    <row r="4" spans="1:11">
      <c r="A4" s="41"/>
      <c r="B4" s="42"/>
      <c r="C4" s="43"/>
      <c r="D4" s="96">
        <v>1.97</v>
      </c>
      <c r="E4" s="97">
        <v>2</v>
      </c>
      <c r="F4" s="98">
        <v>6.41</v>
      </c>
      <c r="G4" s="99">
        <v>7.48</v>
      </c>
      <c r="H4" s="98">
        <v>17.52</v>
      </c>
      <c r="I4" s="100">
        <v>10.85</v>
      </c>
      <c r="J4" s="101">
        <v>98.9</v>
      </c>
      <c r="K4" s="50"/>
    </row>
    <row r="5" spans="1:11" ht="15" thickBot="1">
      <c r="A5" s="41"/>
      <c r="B5" s="151"/>
      <c r="C5" s="113"/>
      <c r="D5" s="152">
        <v>2.63</v>
      </c>
      <c r="E5" s="153" t="s">
        <v>24</v>
      </c>
      <c r="F5" s="154">
        <v>6.42</v>
      </c>
      <c r="G5" s="155">
        <v>7.53</v>
      </c>
      <c r="H5" s="154">
        <v>17.53</v>
      </c>
      <c r="I5" s="156">
        <v>10.86</v>
      </c>
      <c r="J5" s="157">
        <v>99</v>
      </c>
      <c r="K5" s="158"/>
    </row>
    <row r="6" spans="1:11" ht="15" thickTop="1">
      <c r="A6" s="41"/>
      <c r="B6" s="42">
        <v>2</v>
      </c>
      <c r="C6" s="65">
        <v>0.42569444444444443</v>
      </c>
      <c r="D6" s="66">
        <v>0.24</v>
      </c>
      <c r="E6" s="66" t="s">
        <v>22</v>
      </c>
      <c r="F6" s="67">
        <v>6.27</v>
      </c>
      <c r="G6" s="68">
        <v>6.46</v>
      </c>
      <c r="H6" s="67">
        <v>17.059999999999999</v>
      </c>
      <c r="I6" s="69">
        <v>10.92</v>
      </c>
      <c r="J6" s="70">
        <v>98.9</v>
      </c>
      <c r="K6" s="50">
        <v>1.2</v>
      </c>
    </row>
    <row r="7" spans="1:11">
      <c r="A7" s="41"/>
      <c r="B7" s="42" t="s">
        <v>50</v>
      </c>
      <c r="C7" s="43"/>
      <c r="D7" s="44">
        <v>1.04</v>
      </c>
      <c r="E7" s="45">
        <v>1</v>
      </c>
      <c r="F7" s="46">
        <v>6.26</v>
      </c>
      <c r="G7" s="47">
        <v>6.65</v>
      </c>
      <c r="H7" s="46">
        <v>17.09</v>
      </c>
      <c r="I7" s="48">
        <v>10.99</v>
      </c>
      <c r="J7" s="49">
        <v>99.5</v>
      </c>
      <c r="K7" s="50"/>
    </row>
    <row r="8" spans="1:11" ht="15" thickBot="1">
      <c r="A8" s="41"/>
      <c r="B8" s="151"/>
      <c r="C8" s="113"/>
      <c r="D8" s="152">
        <v>1.35</v>
      </c>
      <c r="E8" s="153" t="s">
        <v>24</v>
      </c>
      <c r="F8" s="154">
        <v>6.27</v>
      </c>
      <c r="G8" s="155">
        <v>6.85</v>
      </c>
      <c r="H8" s="154">
        <v>17.04</v>
      </c>
      <c r="I8" s="156">
        <v>11</v>
      </c>
      <c r="J8" s="157">
        <v>99.6</v>
      </c>
      <c r="K8" s="158"/>
    </row>
    <row r="9" spans="1:11" ht="15" thickTop="1">
      <c r="A9" s="41"/>
      <c r="B9" s="42">
        <v>3</v>
      </c>
      <c r="C9" s="65">
        <v>0.4291666666666667</v>
      </c>
      <c r="D9" s="66">
        <v>0.21</v>
      </c>
      <c r="E9" s="66" t="s">
        <v>22</v>
      </c>
      <c r="F9" s="67">
        <v>6.12</v>
      </c>
      <c r="G9" s="68">
        <v>5.08</v>
      </c>
      <c r="H9" s="67">
        <v>15.84</v>
      </c>
      <c r="I9" s="69">
        <v>10.98</v>
      </c>
      <c r="J9" s="70">
        <v>98.3</v>
      </c>
      <c r="K9" s="50">
        <v>1.5</v>
      </c>
    </row>
    <row r="10" spans="1:11">
      <c r="A10" s="41"/>
      <c r="B10" s="42" t="s">
        <v>51</v>
      </c>
      <c r="C10" s="43"/>
      <c r="D10" s="44">
        <v>0.97</v>
      </c>
      <c r="E10" s="45">
        <v>1</v>
      </c>
      <c r="F10" s="46">
        <v>6.07</v>
      </c>
      <c r="G10" s="47">
        <v>5.51</v>
      </c>
      <c r="H10" s="46">
        <v>16.46</v>
      </c>
      <c r="I10" s="48">
        <v>10.95</v>
      </c>
      <c r="J10" s="49">
        <v>98.2</v>
      </c>
      <c r="K10" s="50"/>
    </row>
    <row r="11" spans="1:11" ht="15" thickBot="1">
      <c r="A11" s="41"/>
      <c r="B11" s="151"/>
      <c r="C11" s="113"/>
      <c r="D11" s="152">
        <v>1.77</v>
      </c>
      <c r="E11" s="153" t="s">
        <v>24</v>
      </c>
      <c r="F11" s="154">
        <v>6.5</v>
      </c>
      <c r="G11" s="155">
        <v>6.18</v>
      </c>
      <c r="H11" s="154">
        <v>18.440000000000001</v>
      </c>
      <c r="I11" s="156">
        <v>10.75</v>
      </c>
      <c r="J11" s="157">
        <v>98.7</v>
      </c>
      <c r="K11" s="158"/>
    </row>
    <row r="12" spans="1:11" ht="15" thickTop="1">
      <c r="A12" s="41"/>
      <c r="B12" s="42">
        <v>4</v>
      </c>
      <c r="C12" s="65">
        <v>0.43124999999999997</v>
      </c>
      <c r="D12" s="66">
        <v>0.26</v>
      </c>
      <c r="E12" s="66" t="s">
        <v>22</v>
      </c>
      <c r="F12" s="67">
        <v>5.97</v>
      </c>
      <c r="G12" s="68">
        <v>4.6500000000000004</v>
      </c>
      <c r="H12" s="67">
        <v>16.62</v>
      </c>
      <c r="I12" s="69">
        <v>11.09</v>
      </c>
      <c r="J12" s="70">
        <v>99.4</v>
      </c>
      <c r="K12" s="50">
        <v>1.4</v>
      </c>
    </row>
    <row r="13" spans="1:11">
      <c r="A13" s="41"/>
      <c r="B13" s="42" t="s">
        <v>52</v>
      </c>
      <c r="C13" s="43"/>
      <c r="D13" s="44">
        <v>1.01</v>
      </c>
      <c r="E13" s="45">
        <v>1</v>
      </c>
      <c r="F13" s="46">
        <v>5.98</v>
      </c>
      <c r="G13" s="47">
        <v>5.86</v>
      </c>
      <c r="H13" s="46">
        <v>16.68</v>
      </c>
      <c r="I13" s="48">
        <v>11.11</v>
      </c>
      <c r="J13" s="49">
        <v>99.7</v>
      </c>
      <c r="K13" s="50"/>
    </row>
    <row r="14" spans="1:11" ht="15" thickBot="1">
      <c r="A14" s="41"/>
      <c r="B14" s="151"/>
      <c r="C14" s="113"/>
      <c r="D14" s="152">
        <v>1.64</v>
      </c>
      <c r="E14" s="153" t="s">
        <v>24</v>
      </c>
      <c r="F14" s="154">
        <v>10.65</v>
      </c>
      <c r="G14" s="155">
        <v>56.47</v>
      </c>
      <c r="H14" s="154">
        <v>30.38</v>
      </c>
      <c r="I14" s="156">
        <v>9.0399999999999991</v>
      </c>
      <c r="J14" s="157">
        <v>98.6</v>
      </c>
      <c r="K14" s="158"/>
    </row>
    <row r="15" spans="1:11" ht="15" thickTop="1">
      <c r="A15" s="41"/>
      <c r="B15" s="42">
        <v>5</v>
      </c>
      <c r="C15" s="65">
        <v>0.4513888888888889</v>
      </c>
      <c r="D15" s="66">
        <v>0.3</v>
      </c>
      <c r="E15" s="66" t="s">
        <v>22</v>
      </c>
      <c r="F15" s="67">
        <v>6.61</v>
      </c>
      <c r="G15" s="68">
        <v>6.07</v>
      </c>
      <c r="H15" s="67">
        <v>18.68</v>
      </c>
      <c r="I15" s="77">
        <v>10.92</v>
      </c>
      <c r="J15" s="70">
        <v>100.7</v>
      </c>
      <c r="K15" s="50">
        <v>1.4</v>
      </c>
    </row>
    <row r="16" spans="1:11">
      <c r="A16" s="41"/>
      <c r="B16" s="42" t="s">
        <v>53</v>
      </c>
      <c r="C16" s="61"/>
      <c r="D16" s="44">
        <v>0.9</v>
      </c>
      <c r="E16" s="45">
        <v>1</v>
      </c>
      <c r="F16" s="46">
        <v>6.61</v>
      </c>
      <c r="G16" s="47">
        <v>5.93</v>
      </c>
      <c r="H16" s="46">
        <v>18.649999999999999</v>
      </c>
      <c r="I16" s="62">
        <v>11.02</v>
      </c>
      <c r="J16" s="49">
        <v>101.7</v>
      </c>
      <c r="K16" s="50"/>
    </row>
    <row r="17" spans="1:11" ht="15" thickBot="1">
      <c r="A17" s="41"/>
      <c r="B17" s="151"/>
      <c r="C17" s="112"/>
      <c r="D17" s="152">
        <v>1.67</v>
      </c>
      <c r="E17" s="153" t="s">
        <v>24</v>
      </c>
      <c r="F17" s="154">
        <v>8.4499999999999993</v>
      </c>
      <c r="G17" s="155">
        <v>31.77</v>
      </c>
      <c r="H17" s="154">
        <v>29.39</v>
      </c>
      <c r="I17" s="159">
        <v>9.8000000000000007</v>
      </c>
      <c r="J17" s="157">
        <v>101.3</v>
      </c>
      <c r="K17" s="158"/>
    </row>
    <row r="18" spans="1:11" ht="15" thickTop="1">
      <c r="A18" s="41"/>
      <c r="B18" s="42">
        <v>6</v>
      </c>
      <c r="C18" s="65">
        <v>0.46111111111111108</v>
      </c>
      <c r="D18" s="66">
        <v>0.11</v>
      </c>
      <c r="E18" s="66" t="s">
        <v>22</v>
      </c>
      <c r="F18" s="67">
        <v>7.16</v>
      </c>
      <c r="G18" s="68">
        <v>10.45</v>
      </c>
      <c r="H18" s="67">
        <v>18.510000000000002</v>
      </c>
      <c r="I18" s="69">
        <v>10.86</v>
      </c>
      <c r="J18" s="70">
        <v>101.4</v>
      </c>
      <c r="K18" s="50">
        <v>1.1000000000000001</v>
      </c>
    </row>
    <row r="19" spans="1:11">
      <c r="A19" s="71"/>
      <c r="B19" s="42" t="s">
        <v>54</v>
      </c>
      <c r="C19" s="43"/>
      <c r="D19" s="44">
        <v>0.97</v>
      </c>
      <c r="E19" s="45">
        <v>1</v>
      </c>
      <c r="F19" s="46">
        <v>7.38</v>
      </c>
      <c r="G19" s="47">
        <v>17.11</v>
      </c>
      <c r="H19" s="46">
        <v>19.63</v>
      </c>
      <c r="I19" s="48">
        <v>10.82</v>
      </c>
      <c r="J19" s="49">
        <v>102.3</v>
      </c>
      <c r="K19" s="50"/>
    </row>
    <row r="20" spans="1:11" ht="15" thickBot="1">
      <c r="A20" s="41"/>
      <c r="B20" s="151"/>
      <c r="C20" s="113"/>
      <c r="D20" s="152">
        <v>1.33</v>
      </c>
      <c r="E20" s="153" t="s">
        <v>24</v>
      </c>
      <c r="F20" s="154">
        <v>7.51</v>
      </c>
      <c r="G20" s="155">
        <v>26.39</v>
      </c>
      <c r="H20" s="154">
        <v>23.33</v>
      </c>
      <c r="I20" s="156">
        <v>10.59</v>
      </c>
      <c r="J20" s="157">
        <v>102.9</v>
      </c>
      <c r="K20" s="158"/>
    </row>
    <row r="21" spans="1:11" ht="15" thickTop="1">
      <c r="A21" s="41"/>
      <c r="B21" s="42" t="s">
        <v>30</v>
      </c>
      <c r="C21" s="65">
        <v>0.45416666666666666</v>
      </c>
      <c r="D21" s="66">
        <v>0.23</v>
      </c>
      <c r="E21" s="66" t="s">
        <v>22</v>
      </c>
      <c r="F21" s="67">
        <v>7.17</v>
      </c>
      <c r="G21" s="68">
        <v>9.09</v>
      </c>
      <c r="H21" s="67">
        <v>19.12</v>
      </c>
      <c r="I21" s="69">
        <v>10.66</v>
      </c>
      <c r="J21" s="70">
        <v>99.9</v>
      </c>
      <c r="K21" s="50">
        <v>1.1000000000000001</v>
      </c>
    </row>
    <row r="22" spans="1:11">
      <c r="A22" s="71"/>
      <c r="B22" s="42" t="s">
        <v>55</v>
      </c>
      <c r="C22" s="43"/>
      <c r="D22" s="44">
        <v>1.06</v>
      </c>
      <c r="E22" s="45">
        <v>1</v>
      </c>
      <c r="F22" s="46">
        <v>7.2</v>
      </c>
      <c r="G22" s="47">
        <v>8.61</v>
      </c>
      <c r="H22" s="46">
        <v>20.100000000000001</v>
      </c>
      <c r="I22" s="48">
        <v>10.72</v>
      </c>
      <c r="J22" s="49">
        <v>101.3</v>
      </c>
      <c r="K22" s="50"/>
    </row>
    <row r="23" spans="1:11" ht="15" thickBot="1">
      <c r="A23" s="41"/>
      <c r="B23" s="151"/>
      <c r="C23" s="113"/>
      <c r="D23" s="152">
        <v>1.25</v>
      </c>
      <c r="E23" s="153" t="s">
        <v>24</v>
      </c>
      <c r="F23" s="154">
        <v>9.2899999999999991</v>
      </c>
      <c r="G23" s="155">
        <v>107.88</v>
      </c>
      <c r="H23" s="154">
        <v>23.47</v>
      </c>
      <c r="I23" s="156">
        <v>9.85</v>
      </c>
      <c r="J23" s="157">
        <v>99.8</v>
      </c>
      <c r="K23" s="158"/>
    </row>
    <row r="24" spans="1:11" ht="15" thickTop="1">
      <c r="A24" s="41"/>
      <c r="B24" s="42" t="s">
        <v>32</v>
      </c>
      <c r="C24" s="65">
        <v>0.47430555555555554</v>
      </c>
      <c r="D24" s="66">
        <v>0.28999999999999998</v>
      </c>
      <c r="E24" s="66" t="s">
        <v>22</v>
      </c>
      <c r="F24" s="67">
        <v>6.45</v>
      </c>
      <c r="G24" s="68">
        <v>5.87</v>
      </c>
      <c r="H24" s="67">
        <v>16.37</v>
      </c>
      <c r="I24" s="69">
        <v>11.05</v>
      </c>
      <c r="J24" s="70">
        <v>100</v>
      </c>
      <c r="K24" s="50">
        <v>0.8</v>
      </c>
    </row>
    <row r="25" spans="1:11">
      <c r="A25" s="72"/>
      <c r="B25" s="51"/>
      <c r="C25" s="52"/>
      <c r="D25" s="53">
        <v>0.93</v>
      </c>
      <c r="E25" s="54" t="s">
        <v>24</v>
      </c>
      <c r="F25" s="55">
        <v>6.53</v>
      </c>
      <c r="G25" s="56">
        <v>6.33</v>
      </c>
      <c r="H25" s="55">
        <v>18.29</v>
      </c>
      <c r="I25" s="57">
        <v>10.9</v>
      </c>
      <c r="J25" s="58">
        <v>100.1</v>
      </c>
      <c r="K25" s="59"/>
    </row>
    <row r="26" spans="1:11">
      <c r="B26" s="75"/>
    </row>
    <row r="27" spans="1:11">
      <c r="B27" s="76"/>
    </row>
    <row r="28" spans="1:11">
      <c r="B28" s="76"/>
    </row>
    <row r="29" spans="1:11">
      <c r="B29" s="76"/>
    </row>
    <row r="30" spans="1:11">
      <c r="B30" s="76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調査地点</vt:lpstr>
      <vt:lpstr>201704</vt:lpstr>
      <vt:lpstr>201705</vt:lpstr>
      <vt:lpstr>201706</vt:lpstr>
      <vt:lpstr>201707</vt:lpstr>
      <vt:lpstr>201708</vt:lpstr>
      <vt:lpstr>201709</vt:lpstr>
      <vt:lpstr>201710</vt:lpstr>
      <vt:lpstr>201711</vt:lpstr>
      <vt:lpstr>201712</vt:lpstr>
      <vt:lpstr>201801</vt:lpstr>
      <vt:lpstr>201802</vt:lpstr>
      <vt:lpstr>201803</vt:lpstr>
      <vt:lpstr>ヤマトシジミ生息状況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870285</dc:creator>
  <cp:lastModifiedBy>Windows ユーザー</cp:lastModifiedBy>
  <dcterms:created xsi:type="dcterms:W3CDTF">2015-08-17T08:27:06Z</dcterms:created>
  <dcterms:modified xsi:type="dcterms:W3CDTF">2018-09-05T00:51:45Z</dcterms:modified>
</cp:coreProperties>
</file>