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435" windowWidth="19395" windowHeight="7605"/>
  </bookViews>
  <sheets>
    <sheet name="第１四半期" sheetId="1" r:id="rId1"/>
    <sheet name="第２四半期" sheetId="2" r:id="rId2"/>
    <sheet name="第３四半期" sheetId="3" r:id="rId3"/>
    <sheet name="第４四半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AK48" i="4" l="1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AL49" i="4" s="1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U16" i="4"/>
  <c r="T16" i="4"/>
  <c r="M16" i="4"/>
  <c r="L16" i="4"/>
  <c r="J16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Q5" i="4" s="1"/>
  <c r="K6" i="4"/>
  <c r="M5" i="4"/>
  <c r="L5" i="4"/>
  <c r="K16" i="4" s="1"/>
  <c r="K5" i="4"/>
  <c r="AJ3" i="4"/>
  <c r="AH3" i="4"/>
  <c r="AF3" i="4"/>
  <c r="O5" i="4" l="1"/>
</calcChain>
</file>

<file path=xl/sharedStrings.xml><?xml version="1.0" encoding="utf-8"?>
<sst xmlns="http://schemas.openxmlformats.org/spreadsheetml/2006/main" count="953" uniqueCount="127">
  <si>
    <t>　　１号機</t>
    <phoneticPr fontId="5"/>
  </si>
  <si>
    <t>　　２号機</t>
    <phoneticPr fontId="5"/>
  </si>
  <si>
    <t>　３号機</t>
    <phoneticPr fontId="5"/>
  </si>
  <si>
    <t>島根原子力発電所　沖合定線の水温</t>
    <rPh sb="14" eb="16">
      <t>スイオン</t>
    </rPh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</si>
  <si>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</si>
  <si>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</si>
  <si>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5"/>
  </si>
  <si>
    <t>8:00</t>
    <phoneticPr fontId="5"/>
  </si>
  <si>
    <t>～</t>
    <phoneticPr fontId="5"/>
  </si>
  <si>
    <t>12:32</t>
    <phoneticPr fontId="5"/>
  </si>
  <si>
    <t>測定定点</t>
  </si>
  <si>
    <t>2号機</t>
  </si>
  <si>
    <t>取水口</t>
  </si>
  <si>
    <t>1号機</t>
  </si>
  <si>
    <t>放水口前</t>
    <phoneticPr fontId="5"/>
  </si>
  <si>
    <t>時刻</t>
  </si>
  <si>
    <t>工事中につき欠測</t>
    <rPh sb="0" eb="2">
      <t>コウジ</t>
    </rPh>
    <rPh sb="2" eb="3">
      <t>チュウ</t>
    </rPh>
    <rPh sb="6" eb="8">
      <t>ケッソク</t>
    </rPh>
    <phoneticPr fontId="2"/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</si>
  <si>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</si>
  <si>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</si>
  <si>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</si>
  <si>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</si>
  <si>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</si>
  <si>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</si>
  <si>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・</t>
    <phoneticPr fontId="5"/>
  </si>
  <si>
    <t>風向</t>
    <phoneticPr fontId="5"/>
  </si>
  <si>
    <t>ENE</t>
  </si>
  <si>
    <t>WNW</t>
  </si>
  <si>
    <t>NNE</t>
  </si>
  <si>
    <t>NNW</t>
  </si>
  <si>
    <t>NW</t>
  </si>
  <si>
    <t>NE</t>
  </si>
  <si>
    <t>N</t>
  </si>
  <si>
    <t>E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</si>
  <si>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</si>
  <si>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</si>
  <si>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</si>
  <si>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</si>
  <si>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</si>
  <si>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</si>
  <si>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</si>
  <si>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</si>
  <si>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</si>
  <si>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</si>
  <si>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工事中につき欠測</t>
    <phoneticPr fontId="2"/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</si>
  <si>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</si>
  <si>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</si>
  <si>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</si>
  <si>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</si>
  <si>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</si>
  <si>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</si>
  <si>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</si>
  <si>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</si>
  <si>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</si>
  <si>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</si>
  <si>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</si>
  <si>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</si>
  <si>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</si>
  <si>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</si>
  <si>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</si>
  <si>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</si>
  <si>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</si>
  <si>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</si>
  <si>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</si>
  <si>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</si>
  <si>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</si>
  <si>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</si>
  <si>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</si>
  <si>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</si>
  <si>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</si>
  <si>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</si>
  <si>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</si>
  <si>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</si>
  <si>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</si>
  <si>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</si>
  <si>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</si>
  <si>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資料１‐１</t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</si>
  <si>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</si>
  <si>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</si>
  <si>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</si>
  <si>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17.0℃(定点25の0ｍ、1ｍ)</t>
    <phoneticPr fontId="5"/>
  </si>
  <si>
    <t>水温の最高  20.6℃(定点25の80ｍと定点31の80ｍ)</t>
    <rPh sb="22" eb="24">
      <t>テイテン</t>
    </rPh>
    <phoneticPr fontId="5"/>
  </si>
  <si>
    <t>＊基準水温は定点15，16，17，20，21の5点の水深別の平均値</t>
    <phoneticPr fontId="5"/>
  </si>
  <si>
    <t>太字</t>
    <rPh sb="0" eb="2">
      <t>フトジ</t>
    </rPh>
    <phoneticPr fontId="5"/>
  </si>
  <si>
    <t>基準水温より1℃以上高かった点</t>
    <phoneticPr fontId="5"/>
  </si>
  <si>
    <t>基準水温より0.5℃以上1℃未満高かった点</t>
    <phoneticPr fontId="5"/>
  </si>
  <si>
    <t>斜字</t>
    <rPh sb="0" eb="1">
      <t>ナナ</t>
    </rPh>
    <rPh sb="1" eb="2">
      <t>ジ</t>
    </rPh>
    <phoneticPr fontId="5"/>
  </si>
  <si>
    <t>水温の最低点</t>
  </si>
  <si>
    <t>7時58分</t>
  </si>
  <si>
    <t>13時6分</t>
  </si>
  <si>
    <t>8'</t>
  </si>
  <si>
    <t>O</t>
  </si>
  <si>
    <t>R</t>
  </si>
  <si>
    <t>-</t>
  </si>
  <si>
    <t>S</t>
  </si>
  <si>
    <t>SSE</t>
  </si>
  <si>
    <t>SSW</t>
  </si>
  <si>
    <t>WSW</t>
  </si>
  <si>
    <t>SW</t>
  </si>
  <si>
    <t>W</t>
  </si>
  <si>
    <t>水温の最低 19.7℃(定点31の80ｍ)</t>
  </si>
  <si>
    <t>水温の最高 27℃(定点1の4ｍ)</t>
  </si>
  <si>
    <t>基準水温より1℃以上高かった点</t>
    <phoneticPr fontId="5"/>
  </si>
  <si>
    <t>基準水温より0.5℃以上1℃未満高かった点</t>
    <phoneticPr fontId="5"/>
  </si>
  <si>
    <t>8時23分</t>
  </si>
  <si>
    <t>13時28分</t>
  </si>
  <si>
    <t>BC</t>
  </si>
  <si>
    <t>SE</t>
  </si>
  <si>
    <t>ESE</t>
  </si>
  <si>
    <t>底</t>
    <rPh sb="0" eb="1">
      <t>ソコ</t>
    </rPh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</si>
  <si>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</si>
  <si>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</si>
  <si>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</si>
  <si>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21.5℃(定点33の0ｍ 他3点)</t>
  </si>
  <si>
    <t>水温の最高 22.1℃(定点21の0ｍ 他33点)</t>
  </si>
  <si>
    <t>＊基準水温は定点15，16，17，20，21の5点の水深別の平均値</t>
    <phoneticPr fontId="5"/>
  </si>
  <si>
    <t>・</t>
    <phoneticPr fontId="5"/>
  </si>
  <si>
    <t>風向</t>
    <phoneticPr fontId="5"/>
  </si>
  <si>
    <t>（</t>
    <phoneticPr fontId="5"/>
  </si>
  <si>
    <t>℃</t>
    <phoneticPr fontId="5"/>
  </si>
  <si>
    <t>）</t>
    <phoneticPr fontId="5"/>
  </si>
  <si>
    <t>80ｍ</t>
    <phoneticPr fontId="5"/>
  </si>
  <si>
    <t>海底付近（℃）</t>
    <phoneticPr fontId="5"/>
  </si>
  <si>
    <t>海底付近（ｍ）</t>
    <phoneticPr fontId="5"/>
  </si>
  <si>
    <t>基準水温より0.5℃以上1℃未満高かった点</t>
    <phoneticPr fontId="5"/>
  </si>
  <si>
    <t>水温の最低 10.9℃(定点33の0ｍ)</t>
  </si>
  <si>
    <t>水温の最高 13.3℃(定点23の0ｍ 他4点)</t>
  </si>
  <si>
    <t>＊基準水温は定点15，16，17，20，21の5点の水深別の平均値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</si>
</sst>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i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39" xfId="0" applyFont="1" applyBorder="1" applyAlignment="1"/>
    <xf numFmtId="0" fontId="1" fillId="0" borderId="0" xfId="0" applyFont="1" applyBorder="1" applyAlignment="1"/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0" fontId="8" fillId="0" borderId="0" xfId="0" applyFont="1" applyBorder="1" applyAlignment="1">
      <alignment horizontal="right" textRotation="180"/>
    </xf>
    <xf numFmtId="179" fontId="3" fillId="0" borderId="4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16" fillId="3" borderId="47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Fill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6" fillId="3" borderId="54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49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 textRotation="255" shrinkToFit="1"/>
    </xf>
    <xf numFmtId="20" fontId="3" fillId="0" borderId="24" xfId="0" applyNumberFormat="1" applyFont="1" applyBorder="1" applyAlignment="1">
      <alignment horizontal="center" vertical="center" textRotation="255" shrinkToFit="1"/>
    </xf>
    <xf numFmtId="20" fontId="3" fillId="0" borderId="28" xfId="0" applyNumberFormat="1" applyFont="1" applyBorder="1" applyAlignment="1">
      <alignment horizontal="center" vertical="center" textRotation="255" shrinkToFit="1"/>
    </xf>
    <xf numFmtId="179" fontId="3" fillId="0" borderId="20" xfId="0" applyNumberFormat="1" applyFont="1" applyBorder="1" applyAlignment="1">
      <alignment horizontal="center" vertical="center" textRotation="255"/>
    </xf>
    <xf numFmtId="179" fontId="3" fillId="0" borderId="24" xfId="0" applyNumberFormat="1" applyFont="1" applyBorder="1" applyAlignment="1">
      <alignment horizontal="center" vertical="center" textRotation="255"/>
    </xf>
    <xf numFmtId="179" fontId="3" fillId="0" borderId="28" xfId="0" applyNumberFormat="1" applyFont="1" applyBorder="1" applyAlignment="1">
      <alignment horizontal="center" vertical="center" textRotation="255"/>
    </xf>
    <xf numFmtId="0" fontId="14" fillId="0" borderId="39" xfId="0" quotePrefix="1" applyFont="1" applyBorder="1" applyAlignment="1">
      <alignment vertical="center" textRotation="180"/>
    </xf>
    <xf numFmtId="0" fontId="14" fillId="0" borderId="39" xfId="0" applyFont="1" applyBorder="1" applyAlignment="1">
      <alignment vertical="center" textRotation="180"/>
    </xf>
    <xf numFmtId="0" fontId="15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/&#21407;&#30330;/&#28201;&#25490;&#27700;&#37096;&#20250;/H28/&#65320;27&#31532;&#65300;&#22235;&#21322;&#26399;/20160304&#27798;&#21512;/&#65298;&#65303;&#24180;&#31532;&#65300;&#22235;&#21322;&#26399;&#22577;&#21578;&#26360;/&#12467;&#12500;&#12540;20160304&#27700;&#28201;Data&#20966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海象等"/>
      <sheetName val="チェック印刷"/>
      <sheetName val="生Data全"/>
      <sheetName val="生Data定点"/>
      <sheetName val="分布図"/>
      <sheetName val="水温表"/>
      <sheetName val="水温表横"/>
      <sheetName val="水試"/>
      <sheetName val="部会34"/>
      <sheetName val="評価"/>
      <sheetName val="水温水深"/>
      <sheetName val="水色"/>
      <sheetName val="透明"/>
    </sheetNames>
    <sheetDataSet>
      <sheetData sheetId="0" refreshError="1"/>
      <sheetData sheetId="1" refreshError="1">
        <row r="1">
          <cell r="B1">
            <v>28</v>
          </cell>
          <cell r="C1">
            <v>3</v>
          </cell>
          <cell r="D1">
            <v>4</v>
          </cell>
        </row>
        <row r="43">
          <cell r="B43">
            <v>0.34583333333333338</v>
          </cell>
          <cell r="C43">
            <v>0.36041666666666666</v>
          </cell>
          <cell r="D43">
            <v>0.35625000000000001</v>
          </cell>
          <cell r="E43">
            <v>0.36458333333333331</v>
          </cell>
          <cell r="F43">
            <v>0.38750000000000001</v>
          </cell>
          <cell r="G43">
            <v>0.38541666666666669</v>
          </cell>
          <cell r="H43">
            <v>0.36944444444444446</v>
          </cell>
          <cell r="I43">
            <v>0.37222222222222223</v>
          </cell>
          <cell r="J43">
            <v>0.37708333333333338</v>
          </cell>
          <cell r="K43">
            <v>0.38055555555555554</v>
          </cell>
          <cell r="L43">
            <v>0.39097222222222222</v>
          </cell>
          <cell r="M43">
            <v>0.39930555555555558</v>
          </cell>
          <cell r="N43">
            <v>0.41250000000000003</v>
          </cell>
          <cell r="O43">
            <v>0.40625</v>
          </cell>
          <cell r="P43">
            <v>0.4680555555555555</v>
          </cell>
          <cell r="Q43">
            <v>0.46249999999999997</v>
          </cell>
          <cell r="R43">
            <v>0.45694444444444443</v>
          </cell>
          <cell r="S43">
            <v>0.4236111111111111</v>
          </cell>
          <cell r="T43">
            <v>0.4291666666666667</v>
          </cell>
          <cell r="U43">
            <v>0.44930555555555557</v>
          </cell>
          <cell r="V43">
            <v>0.44444444444444442</v>
          </cell>
          <cell r="W43">
            <v>0.4375</v>
          </cell>
          <cell r="X43">
            <v>0.52986111111111112</v>
          </cell>
          <cell r="Y43">
            <v>0.51597222222222217</v>
          </cell>
          <cell r="Z43">
            <v>0.5083333333333333</v>
          </cell>
          <cell r="AA43">
            <v>0.5</v>
          </cell>
          <cell r="AB43">
            <v>0.39583333333333331</v>
          </cell>
          <cell r="AC43">
            <v>0.40277777777777773</v>
          </cell>
          <cell r="AD43">
            <v>0.47222222222222227</v>
          </cell>
          <cell r="AE43">
            <v>0.47916666666666669</v>
          </cell>
          <cell r="AF43">
            <v>0.52430555555555558</v>
          </cell>
          <cell r="AG43">
            <v>0.53472222222222221</v>
          </cell>
          <cell r="AH43">
            <v>0.3527777777777778</v>
          </cell>
          <cell r="AI43">
            <v>0.34027777777777773</v>
          </cell>
        </row>
        <row r="44">
          <cell r="B44">
            <v>60</v>
          </cell>
          <cell r="C44">
            <v>54</v>
          </cell>
          <cell r="D44">
            <v>38</v>
          </cell>
          <cell r="E44">
            <v>50</v>
          </cell>
          <cell r="F44">
            <v>48</v>
          </cell>
          <cell r="G44">
            <v>40</v>
          </cell>
          <cell r="H44">
            <v>38</v>
          </cell>
          <cell r="I44">
            <v>34</v>
          </cell>
          <cell r="J44">
            <v>18</v>
          </cell>
          <cell r="K44">
            <v>7</v>
          </cell>
          <cell r="L44">
            <v>37</v>
          </cell>
          <cell r="M44">
            <v>36.700000000000003</v>
          </cell>
          <cell r="N44">
            <v>50</v>
          </cell>
          <cell r="O44">
            <v>32</v>
          </cell>
          <cell r="P44">
            <v>27</v>
          </cell>
          <cell r="Q44">
            <v>63</v>
          </cell>
          <cell r="R44">
            <v>73</v>
          </cell>
          <cell r="S44">
            <v>59</v>
          </cell>
          <cell r="T44">
            <v>63</v>
          </cell>
          <cell r="U44">
            <v>76</v>
          </cell>
          <cell r="V44">
            <v>82</v>
          </cell>
          <cell r="W44">
            <v>67</v>
          </cell>
          <cell r="X44">
            <v>82</v>
          </cell>
          <cell r="Y44">
            <v>85</v>
          </cell>
          <cell r="Z44">
            <v>76</v>
          </cell>
          <cell r="AA44">
            <v>63</v>
          </cell>
          <cell r="AB44">
            <v>20</v>
          </cell>
          <cell r="AC44">
            <v>29</v>
          </cell>
          <cell r="AD44">
            <v>22.5</v>
          </cell>
          <cell r="AE44">
            <v>30</v>
          </cell>
          <cell r="AF44">
            <v>86</v>
          </cell>
          <cell r="AG44">
            <v>74</v>
          </cell>
          <cell r="AH44">
            <v>40</v>
          </cell>
          <cell r="AI44">
            <v>39</v>
          </cell>
        </row>
        <row r="45">
          <cell r="B45" t="str">
            <v>ＢＣ</v>
          </cell>
          <cell r="C45" t="str">
            <v>ＢＣ</v>
          </cell>
          <cell r="D45" t="str">
            <v>ＢＣ</v>
          </cell>
          <cell r="E45" t="str">
            <v>ＢＣ</v>
          </cell>
          <cell r="F45" t="str">
            <v>ＢＣ</v>
          </cell>
          <cell r="G45" t="str">
            <v>ＢＣ</v>
          </cell>
          <cell r="H45" t="str">
            <v>ＢＣ</v>
          </cell>
          <cell r="I45" t="str">
            <v>ＢＣ</v>
          </cell>
          <cell r="J45" t="str">
            <v>ＢＣ</v>
          </cell>
          <cell r="K45" t="str">
            <v>ＢＣ</v>
          </cell>
          <cell r="L45" t="str">
            <v>ＢＣ</v>
          </cell>
          <cell r="M45" t="str">
            <v>ＢＣ</v>
          </cell>
          <cell r="N45" t="str">
            <v>ＢＣ</v>
          </cell>
          <cell r="O45" t="str">
            <v>ＢＣ</v>
          </cell>
          <cell r="P45" t="str">
            <v>ＢＣ</v>
          </cell>
          <cell r="Q45" t="str">
            <v>ＢＣ</v>
          </cell>
          <cell r="R45" t="str">
            <v>ＢＣ</v>
          </cell>
          <cell r="S45" t="str">
            <v>ＢＣ</v>
          </cell>
          <cell r="T45" t="str">
            <v>ＢＣ</v>
          </cell>
          <cell r="U45" t="str">
            <v>ＢＣ</v>
          </cell>
          <cell r="V45" t="str">
            <v>ＢＣ</v>
          </cell>
          <cell r="W45" t="str">
            <v>ＢＣ</v>
          </cell>
          <cell r="X45" t="str">
            <v>ＢＣ</v>
          </cell>
          <cell r="Y45" t="str">
            <v>ＢＣ</v>
          </cell>
          <cell r="Z45" t="str">
            <v>ＢＣ</v>
          </cell>
          <cell r="AA45" t="str">
            <v>ＢＣ</v>
          </cell>
          <cell r="AB45" t="str">
            <v>ＢＣ</v>
          </cell>
          <cell r="AC45" t="str">
            <v>ＢＣ</v>
          </cell>
          <cell r="AD45" t="str">
            <v>ＢＣ</v>
          </cell>
          <cell r="AE45" t="str">
            <v>ＢＣ</v>
          </cell>
          <cell r="AF45" t="str">
            <v>ＢＣ</v>
          </cell>
          <cell r="AG45" t="str">
            <v>ＢＣ</v>
          </cell>
          <cell r="AH45" t="str">
            <v>ＢＣ</v>
          </cell>
          <cell r="AI45" t="str">
            <v>ＢＣ</v>
          </cell>
        </row>
        <row r="46">
          <cell r="B46">
            <v>11.44</v>
          </cell>
          <cell r="C46">
            <v>12.64</v>
          </cell>
          <cell r="D46">
            <v>12.11</v>
          </cell>
          <cell r="E46">
            <v>12.58</v>
          </cell>
          <cell r="F46">
            <v>12.05</v>
          </cell>
          <cell r="G46">
            <v>11.82</v>
          </cell>
          <cell r="H46">
            <v>12.25</v>
          </cell>
          <cell r="I46">
            <v>12.22</v>
          </cell>
          <cell r="J46">
            <v>11.67</v>
          </cell>
          <cell r="K46">
            <v>11.74</v>
          </cell>
          <cell r="L46">
            <v>11.92</v>
          </cell>
          <cell r="M46">
            <v>12.19</v>
          </cell>
          <cell r="N46">
            <v>12.91</v>
          </cell>
          <cell r="O46">
            <v>12.55</v>
          </cell>
          <cell r="P46">
            <v>14</v>
          </cell>
          <cell r="Q46">
            <v>13.09</v>
          </cell>
          <cell r="R46">
            <v>12.86</v>
          </cell>
          <cell r="S46">
            <v>13.08</v>
          </cell>
          <cell r="T46">
            <v>13.68</v>
          </cell>
          <cell r="U46">
            <v>13.4</v>
          </cell>
          <cell r="V46">
            <v>13.41</v>
          </cell>
          <cell r="W46">
            <v>13.09</v>
          </cell>
          <cell r="X46">
            <v>14.94</v>
          </cell>
          <cell r="Y46">
            <v>15.07</v>
          </cell>
          <cell r="Z46">
            <v>14.78</v>
          </cell>
          <cell r="AA46">
            <v>14.28</v>
          </cell>
          <cell r="AB46">
            <v>12.3</v>
          </cell>
          <cell r="AC46">
            <v>12.33</v>
          </cell>
          <cell r="AD46">
            <v>14.44</v>
          </cell>
          <cell r="AE46">
            <v>13.63</v>
          </cell>
          <cell r="AF46">
            <v>14.46</v>
          </cell>
          <cell r="AG46">
            <v>15.2</v>
          </cell>
          <cell r="AH46">
            <v>12.05</v>
          </cell>
          <cell r="AI46">
            <v>10.39</v>
          </cell>
        </row>
        <row r="47">
          <cell r="B47" t="str">
            <v>SE</v>
          </cell>
          <cell r="C47" t="str">
            <v>S</v>
          </cell>
          <cell r="D47" t="str">
            <v>SSE</v>
          </cell>
          <cell r="E47" t="str">
            <v>ENE</v>
          </cell>
          <cell r="F47" t="str">
            <v>S</v>
          </cell>
          <cell r="G47" t="str">
            <v>S</v>
          </cell>
          <cell r="H47" t="str">
            <v>SSE</v>
          </cell>
          <cell r="I47" t="str">
            <v>S</v>
          </cell>
          <cell r="J47" t="str">
            <v>SSE</v>
          </cell>
          <cell r="K47" t="str">
            <v>S</v>
          </cell>
          <cell r="L47" t="str">
            <v>S</v>
          </cell>
          <cell r="M47" t="str">
            <v>S</v>
          </cell>
          <cell r="N47" t="str">
            <v>NNW</v>
          </cell>
          <cell r="O47" t="str">
            <v>S</v>
          </cell>
          <cell r="P47" t="str">
            <v>SSW</v>
          </cell>
          <cell r="Q47" t="str">
            <v>SSW</v>
          </cell>
          <cell r="R47" t="str">
            <v>S</v>
          </cell>
          <cell r="S47" t="str">
            <v>SSW</v>
          </cell>
          <cell r="T47" t="str">
            <v>S</v>
          </cell>
          <cell r="U47" t="str">
            <v>SE</v>
          </cell>
          <cell r="V47" t="str">
            <v>S</v>
          </cell>
          <cell r="W47" t="str">
            <v>SSW</v>
          </cell>
          <cell r="X47" t="str">
            <v>SW</v>
          </cell>
          <cell r="Y47" t="str">
            <v>SW</v>
          </cell>
          <cell r="Z47" t="str">
            <v>SW</v>
          </cell>
          <cell r="AA47" t="str">
            <v>SW</v>
          </cell>
          <cell r="AB47" t="str">
            <v>SSE</v>
          </cell>
          <cell r="AC47" t="str">
            <v>S</v>
          </cell>
          <cell r="AD47" t="str">
            <v>NW</v>
          </cell>
          <cell r="AE47" t="str">
            <v>NNW</v>
          </cell>
          <cell r="AF47" t="str">
            <v>SW</v>
          </cell>
          <cell r="AG47" t="str">
            <v>SW</v>
          </cell>
          <cell r="AH47" t="str">
            <v>SE</v>
          </cell>
          <cell r="AI47" t="str">
            <v>ESE</v>
          </cell>
        </row>
        <row r="48">
          <cell r="B48">
            <v>3</v>
          </cell>
          <cell r="C48">
            <v>3.1</v>
          </cell>
          <cell r="D48">
            <v>3.6</v>
          </cell>
          <cell r="E48">
            <v>0.1</v>
          </cell>
          <cell r="F48">
            <v>2.4</v>
          </cell>
          <cell r="G48">
            <v>2</v>
          </cell>
          <cell r="H48">
            <v>3</v>
          </cell>
          <cell r="I48">
            <v>5.0999999999999996</v>
          </cell>
          <cell r="J48">
            <v>4.3</v>
          </cell>
          <cell r="K48">
            <v>3</v>
          </cell>
          <cell r="L48">
            <v>3.7</v>
          </cell>
          <cell r="M48">
            <v>2.4</v>
          </cell>
          <cell r="N48">
            <v>1.4</v>
          </cell>
          <cell r="O48">
            <v>0.1</v>
          </cell>
          <cell r="P48">
            <v>3</v>
          </cell>
          <cell r="Q48">
            <v>3.4</v>
          </cell>
          <cell r="R48">
            <v>3.4</v>
          </cell>
          <cell r="S48">
            <v>1.7</v>
          </cell>
          <cell r="T48">
            <v>2.4</v>
          </cell>
          <cell r="U48">
            <v>4</v>
          </cell>
          <cell r="V48">
            <v>3.3</v>
          </cell>
          <cell r="W48">
            <v>3.3</v>
          </cell>
          <cell r="X48">
            <v>2.4</v>
          </cell>
          <cell r="Y48">
            <v>1</v>
          </cell>
          <cell r="Z48">
            <v>2.4</v>
          </cell>
          <cell r="AA48">
            <v>2</v>
          </cell>
          <cell r="AB48">
            <v>3.6</v>
          </cell>
          <cell r="AC48">
            <v>1.7</v>
          </cell>
          <cell r="AD48">
            <v>1.4</v>
          </cell>
          <cell r="AE48">
            <v>1</v>
          </cell>
          <cell r="AF48">
            <v>1.7</v>
          </cell>
          <cell r="AG48">
            <v>2.6</v>
          </cell>
          <cell r="AH48">
            <v>3</v>
          </cell>
          <cell r="AI48">
            <v>3.4</v>
          </cell>
        </row>
        <row r="49">
          <cell r="B49">
            <v>15</v>
          </cell>
          <cell r="C49">
            <v>13</v>
          </cell>
          <cell r="D49">
            <v>15</v>
          </cell>
          <cell r="E49">
            <v>14</v>
          </cell>
          <cell r="F49">
            <v>14</v>
          </cell>
          <cell r="G49">
            <v>13</v>
          </cell>
          <cell r="H49">
            <v>13</v>
          </cell>
          <cell r="I49">
            <v>14</v>
          </cell>
          <cell r="J49">
            <v>13</v>
          </cell>
          <cell r="K49" t="str">
            <v>海底</v>
          </cell>
          <cell r="L49">
            <v>19</v>
          </cell>
          <cell r="M49">
            <v>14</v>
          </cell>
          <cell r="N49">
            <v>19</v>
          </cell>
          <cell r="O49">
            <v>17</v>
          </cell>
          <cell r="P49">
            <v>12</v>
          </cell>
          <cell r="Q49">
            <v>15</v>
          </cell>
          <cell r="R49">
            <v>16</v>
          </cell>
          <cell r="S49">
            <v>19</v>
          </cell>
          <cell r="T49">
            <v>14</v>
          </cell>
          <cell r="U49">
            <v>17</v>
          </cell>
          <cell r="V49">
            <v>13</v>
          </cell>
          <cell r="W49">
            <v>14</v>
          </cell>
          <cell r="X49">
            <v>14</v>
          </cell>
          <cell r="Y49">
            <v>15</v>
          </cell>
          <cell r="Z49">
            <v>17</v>
          </cell>
          <cell r="AA49">
            <v>15</v>
          </cell>
          <cell r="AB49">
            <v>13</v>
          </cell>
          <cell r="AC49">
            <v>13</v>
          </cell>
          <cell r="AD49">
            <v>13</v>
          </cell>
          <cell r="AE49">
            <v>14</v>
          </cell>
          <cell r="AF49">
            <v>15</v>
          </cell>
          <cell r="AG49">
            <v>14</v>
          </cell>
          <cell r="AH49">
            <v>13</v>
          </cell>
          <cell r="AI49">
            <v>16</v>
          </cell>
        </row>
        <row r="50">
          <cell r="H50">
            <v>3</v>
          </cell>
          <cell r="I50">
            <v>3</v>
          </cell>
          <cell r="J50">
            <v>4</v>
          </cell>
          <cell r="K50">
            <v>4</v>
          </cell>
          <cell r="R50">
            <v>3</v>
          </cell>
          <cell r="S50">
            <v>3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</row>
        <row r="52">
          <cell r="B52">
            <v>1</v>
          </cell>
          <cell r="C52">
            <v>1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1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1</v>
          </cell>
          <cell r="W52">
            <v>1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1</v>
          </cell>
          <cell r="AI5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>
            <v>28</v>
          </cell>
        </row>
        <row r="3">
          <cell r="B3">
            <v>12.7</v>
          </cell>
          <cell r="C3">
            <v>12.8</v>
          </cell>
          <cell r="D3">
            <v>12.7</v>
          </cell>
          <cell r="E3">
            <v>12.6</v>
          </cell>
          <cell r="F3">
            <v>12.6</v>
          </cell>
          <cell r="G3">
            <v>12.7</v>
          </cell>
          <cell r="H3">
            <v>12.8</v>
          </cell>
          <cell r="I3">
            <v>12.7</v>
          </cell>
          <cell r="J3">
            <v>12.7</v>
          </cell>
          <cell r="K3">
            <v>12.7</v>
          </cell>
          <cell r="L3">
            <v>12.7</v>
          </cell>
          <cell r="M3">
            <v>12.6</v>
          </cell>
          <cell r="N3">
            <v>12.7</v>
          </cell>
          <cell r="O3">
            <v>12.8</v>
          </cell>
          <cell r="P3">
            <v>12.7</v>
          </cell>
          <cell r="Q3">
            <v>12.8</v>
          </cell>
          <cell r="R3">
            <v>12.7</v>
          </cell>
          <cell r="S3">
            <v>12.8</v>
          </cell>
          <cell r="T3">
            <v>13</v>
          </cell>
          <cell r="U3">
            <v>12.9</v>
          </cell>
          <cell r="V3">
            <v>13</v>
          </cell>
          <cell r="W3">
            <v>12.9</v>
          </cell>
          <cell r="X3">
            <v>13.3</v>
          </cell>
          <cell r="Y3">
            <v>13.2</v>
          </cell>
          <cell r="Z3">
            <v>13.1</v>
          </cell>
          <cell r="AA3">
            <v>13.3</v>
          </cell>
          <cell r="AB3">
            <v>12.7</v>
          </cell>
          <cell r="AC3">
            <v>12.7</v>
          </cell>
          <cell r="AD3">
            <v>11.9</v>
          </cell>
          <cell r="AE3">
            <v>13.1</v>
          </cell>
          <cell r="AF3">
            <v>13.2</v>
          </cell>
          <cell r="AG3">
            <v>13.3</v>
          </cell>
          <cell r="AH3">
            <v>12.6</v>
          </cell>
          <cell r="AI3">
            <v>10.9</v>
          </cell>
          <cell r="AJ3">
            <v>12.8</v>
          </cell>
        </row>
        <row r="4">
          <cell r="B4">
            <v>12.7</v>
          </cell>
          <cell r="C4">
            <v>12.6</v>
          </cell>
          <cell r="D4">
            <v>12.7</v>
          </cell>
          <cell r="E4">
            <v>12.6</v>
          </cell>
          <cell r="F4">
            <v>12.6</v>
          </cell>
          <cell r="G4">
            <v>12.7</v>
          </cell>
          <cell r="H4">
            <v>12.7</v>
          </cell>
          <cell r="I4">
            <v>12.6</v>
          </cell>
          <cell r="J4">
            <v>12.7</v>
          </cell>
          <cell r="K4">
            <v>12.7</v>
          </cell>
          <cell r="L4">
            <v>12.7</v>
          </cell>
          <cell r="M4">
            <v>12.6</v>
          </cell>
          <cell r="N4">
            <v>12.7</v>
          </cell>
          <cell r="O4">
            <v>12.7</v>
          </cell>
          <cell r="P4">
            <v>12.6</v>
          </cell>
          <cell r="Q4">
            <v>12.8</v>
          </cell>
          <cell r="R4">
            <v>12.8</v>
          </cell>
          <cell r="S4">
            <v>12.7</v>
          </cell>
          <cell r="T4">
            <v>12.9</v>
          </cell>
          <cell r="U4">
            <v>12.9</v>
          </cell>
          <cell r="V4">
            <v>12.9</v>
          </cell>
          <cell r="W4">
            <v>12.9</v>
          </cell>
          <cell r="X4">
            <v>13.3</v>
          </cell>
          <cell r="Y4">
            <v>13.2</v>
          </cell>
          <cell r="Z4">
            <v>12.9</v>
          </cell>
          <cell r="AA4">
            <v>12.8</v>
          </cell>
          <cell r="AB4">
            <v>12.7</v>
          </cell>
          <cell r="AC4">
            <v>12.7</v>
          </cell>
          <cell r="AD4">
            <v>11.8</v>
          </cell>
          <cell r="AE4">
            <v>12.9</v>
          </cell>
          <cell r="AF4">
            <v>13.2</v>
          </cell>
          <cell r="AG4">
            <v>13</v>
          </cell>
          <cell r="AH4">
            <v>12.6</v>
          </cell>
          <cell r="AI4">
            <v>12.9</v>
          </cell>
          <cell r="AJ4">
            <v>12.8</v>
          </cell>
        </row>
        <row r="5">
          <cell r="B5">
            <v>12.7</v>
          </cell>
          <cell r="C5">
            <v>12.6</v>
          </cell>
          <cell r="D5">
            <v>12.7</v>
          </cell>
          <cell r="E5">
            <v>12.6</v>
          </cell>
          <cell r="F5">
            <v>12.6</v>
          </cell>
          <cell r="G5">
            <v>12.7</v>
          </cell>
          <cell r="H5">
            <v>12.7</v>
          </cell>
          <cell r="I5">
            <v>12.7</v>
          </cell>
          <cell r="J5">
            <v>12.6</v>
          </cell>
          <cell r="K5">
            <v>12.7</v>
          </cell>
          <cell r="L5">
            <v>12.7</v>
          </cell>
          <cell r="M5">
            <v>12.6</v>
          </cell>
          <cell r="N5">
            <v>12.7</v>
          </cell>
          <cell r="O5">
            <v>12.7</v>
          </cell>
          <cell r="P5">
            <v>12.6</v>
          </cell>
          <cell r="Q5">
            <v>12.8</v>
          </cell>
          <cell r="R5">
            <v>12.8</v>
          </cell>
          <cell r="S5">
            <v>12.7</v>
          </cell>
          <cell r="T5">
            <v>12.9</v>
          </cell>
          <cell r="U5">
            <v>12.8</v>
          </cell>
          <cell r="V5">
            <v>12.9</v>
          </cell>
          <cell r="W5">
            <v>12.9</v>
          </cell>
          <cell r="X5">
            <v>13.3</v>
          </cell>
          <cell r="Y5">
            <v>13</v>
          </cell>
          <cell r="Z5">
            <v>12.9</v>
          </cell>
          <cell r="AA5">
            <v>12.8</v>
          </cell>
          <cell r="AB5">
            <v>12.7</v>
          </cell>
          <cell r="AC5">
            <v>12.7</v>
          </cell>
          <cell r="AD5">
            <v>12.3</v>
          </cell>
          <cell r="AE5">
            <v>12.8</v>
          </cell>
          <cell r="AF5">
            <v>13.1</v>
          </cell>
          <cell r="AG5">
            <v>12.9</v>
          </cell>
          <cell r="AH5">
            <v>12.6</v>
          </cell>
          <cell r="AI5">
            <v>12.9</v>
          </cell>
          <cell r="AJ5">
            <v>12.8</v>
          </cell>
        </row>
        <row r="6">
          <cell r="B6">
            <v>12.7</v>
          </cell>
          <cell r="C6">
            <v>12.7</v>
          </cell>
          <cell r="D6">
            <v>12.7</v>
          </cell>
          <cell r="E6">
            <v>12.6</v>
          </cell>
          <cell r="F6">
            <v>12.7</v>
          </cell>
          <cell r="G6">
            <v>12.7</v>
          </cell>
          <cell r="H6">
            <v>12.7</v>
          </cell>
          <cell r="I6">
            <v>12.7</v>
          </cell>
          <cell r="J6">
            <v>12.7</v>
          </cell>
          <cell r="K6">
            <v>12.7</v>
          </cell>
          <cell r="L6">
            <v>12.7</v>
          </cell>
          <cell r="M6">
            <v>12.6</v>
          </cell>
          <cell r="N6">
            <v>12.7</v>
          </cell>
          <cell r="O6">
            <v>12.7</v>
          </cell>
          <cell r="P6">
            <v>12.6</v>
          </cell>
          <cell r="Q6">
            <v>12.7</v>
          </cell>
          <cell r="R6">
            <v>12.7</v>
          </cell>
          <cell r="S6">
            <v>12.7</v>
          </cell>
          <cell r="T6">
            <v>12.9</v>
          </cell>
          <cell r="U6">
            <v>12.8</v>
          </cell>
          <cell r="V6">
            <v>12.9</v>
          </cell>
          <cell r="W6">
            <v>12.9</v>
          </cell>
          <cell r="X6">
            <v>13.2</v>
          </cell>
          <cell r="Y6">
            <v>12.9</v>
          </cell>
          <cell r="Z6">
            <v>12.9</v>
          </cell>
          <cell r="AA6">
            <v>12.7</v>
          </cell>
          <cell r="AB6">
            <v>12.7</v>
          </cell>
          <cell r="AC6">
            <v>12.7</v>
          </cell>
          <cell r="AD6">
            <v>12.4</v>
          </cell>
          <cell r="AE6">
            <v>12.8</v>
          </cell>
          <cell r="AF6">
            <v>13.1</v>
          </cell>
          <cell r="AG6">
            <v>13</v>
          </cell>
          <cell r="AH6">
            <v>12.6</v>
          </cell>
          <cell r="AI6">
            <v>12.9</v>
          </cell>
          <cell r="AJ6">
            <v>12.7</v>
          </cell>
        </row>
        <row r="7">
          <cell r="B7">
            <v>12.7</v>
          </cell>
          <cell r="C7">
            <v>12.7</v>
          </cell>
          <cell r="D7">
            <v>12.7</v>
          </cell>
          <cell r="E7">
            <v>12.6</v>
          </cell>
          <cell r="F7">
            <v>12.6</v>
          </cell>
          <cell r="G7">
            <v>12.7</v>
          </cell>
          <cell r="H7">
            <v>12.7</v>
          </cell>
          <cell r="I7">
            <v>12.7</v>
          </cell>
          <cell r="J7">
            <v>12.7</v>
          </cell>
          <cell r="K7">
            <v>12.7</v>
          </cell>
          <cell r="L7">
            <v>12.7</v>
          </cell>
          <cell r="M7">
            <v>12.6</v>
          </cell>
          <cell r="N7">
            <v>12.7</v>
          </cell>
          <cell r="O7">
            <v>12.7</v>
          </cell>
          <cell r="P7">
            <v>12.6</v>
          </cell>
          <cell r="Q7">
            <v>12.7</v>
          </cell>
          <cell r="R7">
            <v>12.7</v>
          </cell>
          <cell r="S7">
            <v>12.7</v>
          </cell>
          <cell r="T7">
            <v>12.9</v>
          </cell>
          <cell r="U7">
            <v>12.8</v>
          </cell>
          <cell r="V7">
            <v>13</v>
          </cell>
          <cell r="W7">
            <v>12.9</v>
          </cell>
          <cell r="X7">
            <v>13.1</v>
          </cell>
          <cell r="Y7">
            <v>12.9</v>
          </cell>
          <cell r="Z7">
            <v>12.8</v>
          </cell>
          <cell r="AA7">
            <v>12.7</v>
          </cell>
          <cell r="AB7">
            <v>12.7</v>
          </cell>
          <cell r="AC7">
            <v>12.7</v>
          </cell>
          <cell r="AD7">
            <v>12.4</v>
          </cell>
          <cell r="AE7">
            <v>12.7</v>
          </cell>
          <cell r="AF7">
            <v>13.1</v>
          </cell>
          <cell r="AG7">
            <v>13</v>
          </cell>
          <cell r="AH7">
            <v>12.7</v>
          </cell>
          <cell r="AI7">
            <v>12.9</v>
          </cell>
          <cell r="AJ7">
            <v>12.8</v>
          </cell>
        </row>
        <row r="8">
          <cell r="B8">
            <v>12.7</v>
          </cell>
          <cell r="C8">
            <v>12.7</v>
          </cell>
          <cell r="D8">
            <v>12.7</v>
          </cell>
          <cell r="E8">
            <v>12.6</v>
          </cell>
          <cell r="F8">
            <v>12.6</v>
          </cell>
          <cell r="G8">
            <v>12.7</v>
          </cell>
          <cell r="H8">
            <v>12.7</v>
          </cell>
          <cell r="I8">
            <v>12.7</v>
          </cell>
          <cell r="J8">
            <v>12.7</v>
          </cell>
          <cell r="K8">
            <v>12.7</v>
          </cell>
          <cell r="L8">
            <v>12.7</v>
          </cell>
          <cell r="M8">
            <v>12.6</v>
          </cell>
          <cell r="N8">
            <v>12.7</v>
          </cell>
          <cell r="O8">
            <v>12.7</v>
          </cell>
          <cell r="P8">
            <v>12.6</v>
          </cell>
          <cell r="Q8">
            <v>12.7</v>
          </cell>
          <cell r="R8">
            <v>12.7</v>
          </cell>
          <cell r="S8">
            <v>12.7</v>
          </cell>
          <cell r="T8">
            <v>12.9</v>
          </cell>
          <cell r="U8">
            <v>12.8</v>
          </cell>
          <cell r="V8">
            <v>13</v>
          </cell>
          <cell r="W8">
            <v>12.9</v>
          </cell>
          <cell r="X8">
            <v>13.1</v>
          </cell>
          <cell r="Y8">
            <v>12.9</v>
          </cell>
          <cell r="Z8">
            <v>12.8</v>
          </cell>
          <cell r="AA8">
            <v>12.7</v>
          </cell>
          <cell r="AB8">
            <v>12.7</v>
          </cell>
          <cell r="AC8">
            <v>12.7</v>
          </cell>
          <cell r="AD8">
            <v>12.4</v>
          </cell>
          <cell r="AE8">
            <v>12.7</v>
          </cell>
          <cell r="AF8">
            <v>13</v>
          </cell>
          <cell r="AG8">
            <v>13.1</v>
          </cell>
          <cell r="AH8">
            <v>12.7</v>
          </cell>
          <cell r="AI8">
            <v>12.9</v>
          </cell>
          <cell r="AJ8">
            <v>12.8</v>
          </cell>
        </row>
        <row r="9">
          <cell r="B9">
            <v>13</v>
          </cell>
          <cell r="C9">
            <v>12.7</v>
          </cell>
          <cell r="D9">
            <v>12.7</v>
          </cell>
          <cell r="E9">
            <v>12.6</v>
          </cell>
          <cell r="F9">
            <v>12.7</v>
          </cell>
          <cell r="G9">
            <v>12.7</v>
          </cell>
          <cell r="H9">
            <v>12.7</v>
          </cell>
          <cell r="I9">
            <v>12.7</v>
          </cell>
          <cell r="J9">
            <v>12.7</v>
          </cell>
          <cell r="K9" t="str">
            <v/>
          </cell>
          <cell r="L9">
            <v>12.7</v>
          </cell>
          <cell r="M9">
            <v>12.6</v>
          </cell>
          <cell r="N9">
            <v>12.7</v>
          </cell>
          <cell r="O9">
            <v>12.7</v>
          </cell>
          <cell r="P9">
            <v>12.6</v>
          </cell>
          <cell r="Q9">
            <v>12.7</v>
          </cell>
          <cell r="R9">
            <v>12.7</v>
          </cell>
          <cell r="S9">
            <v>12.7</v>
          </cell>
          <cell r="T9">
            <v>12.9</v>
          </cell>
          <cell r="U9">
            <v>12.8</v>
          </cell>
          <cell r="V9">
            <v>13</v>
          </cell>
          <cell r="W9">
            <v>12.9</v>
          </cell>
          <cell r="X9">
            <v>13.1</v>
          </cell>
          <cell r="Y9">
            <v>13</v>
          </cell>
          <cell r="Z9">
            <v>12.8</v>
          </cell>
          <cell r="AA9">
            <v>12.7</v>
          </cell>
          <cell r="AB9">
            <v>12.7</v>
          </cell>
          <cell r="AC9">
            <v>12.7</v>
          </cell>
          <cell r="AD9">
            <v>12.4</v>
          </cell>
          <cell r="AE9">
            <v>12.7</v>
          </cell>
          <cell r="AF9">
            <v>13</v>
          </cell>
          <cell r="AG9">
            <v>13.1</v>
          </cell>
          <cell r="AH9">
            <v>12.6</v>
          </cell>
          <cell r="AI9">
            <v>12.9</v>
          </cell>
          <cell r="AJ9">
            <v>12.8</v>
          </cell>
        </row>
        <row r="10">
          <cell r="B10">
            <v>13</v>
          </cell>
          <cell r="C10">
            <v>12.7</v>
          </cell>
          <cell r="D10">
            <v>12.7</v>
          </cell>
          <cell r="E10">
            <v>12.6</v>
          </cell>
          <cell r="F10">
            <v>12.7</v>
          </cell>
          <cell r="G10">
            <v>12.7</v>
          </cell>
          <cell r="H10">
            <v>12.7</v>
          </cell>
          <cell r="I10">
            <v>12.7</v>
          </cell>
          <cell r="J10">
            <v>12.7</v>
          </cell>
          <cell r="K10" t="str">
            <v/>
          </cell>
          <cell r="L10">
            <v>12.7</v>
          </cell>
          <cell r="M10">
            <v>12.6</v>
          </cell>
          <cell r="N10">
            <v>12.7</v>
          </cell>
          <cell r="O10">
            <v>12.7</v>
          </cell>
          <cell r="P10">
            <v>12.6</v>
          </cell>
          <cell r="Q10">
            <v>12.7</v>
          </cell>
          <cell r="R10">
            <v>12.7</v>
          </cell>
          <cell r="S10">
            <v>12.7</v>
          </cell>
          <cell r="T10">
            <v>12.9</v>
          </cell>
          <cell r="U10">
            <v>12.8</v>
          </cell>
          <cell r="V10">
            <v>13</v>
          </cell>
          <cell r="W10">
            <v>12.9</v>
          </cell>
          <cell r="X10">
            <v>13.1</v>
          </cell>
          <cell r="Y10">
            <v>13</v>
          </cell>
          <cell r="Z10">
            <v>12.8</v>
          </cell>
          <cell r="AA10">
            <v>12.7</v>
          </cell>
          <cell r="AB10">
            <v>12.7</v>
          </cell>
          <cell r="AC10">
            <v>12.7</v>
          </cell>
          <cell r="AD10">
            <v>12.4</v>
          </cell>
          <cell r="AE10">
            <v>12.7</v>
          </cell>
          <cell r="AF10">
            <v>13</v>
          </cell>
          <cell r="AG10">
            <v>13.1</v>
          </cell>
          <cell r="AH10">
            <v>12.6</v>
          </cell>
          <cell r="AI10">
            <v>13</v>
          </cell>
          <cell r="AJ10">
            <v>12.8</v>
          </cell>
        </row>
        <row r="11">
          <cell r="B11">
            <v>13</v>
          </cell>
          <cell r="C11">
            <v>12.7</v>
          </cell>
          <cell r="D11">
            <v>12.7</v>
          </cell>
          <cell r="E11">
            <v>12.6</v>
          </cell>
          <cell r="F11">
            <v>12.7</v>
          </cell>
          <cell r="G11">
            <v>12.7</v>
          </cell>
          <cell r="H11">
            <v>12.7</v>
          </cell>
          <cell r="I11">
            <v>12.7</v>
          </cell>
          <cell r="J11">
            <v>12.7</v>
          </cell>
          <cell r="K11" t="str">
            <v/>
          </cell>
          <cell r="L11">
            <v>12.7</v>
          </cell>
          <cell r="M11">
            <v>12.6</v>
          </cell>
          <cell r="N11">
            <v>12.7</v>
          </cell>
          <cell r="O11">
            <v>12.7</v>
          </cell>
          <cell r="P11">
            <v>12.6</v>
          </cell>
          <cell r="Q11">
            <v>12.7</v>
          </cell>
          <cell r="R11">
            <v>12.7</v>
          </cell>
          <cell r="S11">
            <v>12.7</v>
          </cell>
          <cell r="T11">
            <v>12.9</v>
          </cell>
          <cell r="U11">
            <v>12.8</v>
          </cell>
          <cell r="V11">
            <v>13</v>
          </cell>
          <cell r="W11">
            <v>13</v>
          </cell>
          <cell r="X11">
            <v>13.1</v>
          </cell>
          <cell r="Y11">
            <v>13</v>
          </cell>
          <cell r="Z11">
            <v>12.8</v>
          </cell>
          <cell r="AA11">
            <v>12.7</v>
          </cell>
          <cell r="AB11">
            <v>12.7</v>
          </cell>
          <cell r="AC11">
            <v>12.6</v>
          </cell>
          <cell r="AD11">
            <v>12.4</v>
          </cell>
          <cell r="AE11">
            <v>12.7</v>
          </cell>
          <cell r="AF11">
            <v>13</v>
          </cell>
          <cell r="AG11">
            <v>13.1</v>
          </cell>
          <cell r="AH11">
            <v>12.7</v>
          </cell>
          <cell r="AI11">
            <v>13</v>
          </cell>
          <cell r="AJ11">
            <v>12.8</v>
          </cell>
        </row>
        <row r="12">
          <cell r="B12">
            <v>13</v>
          </cell>
          <cell r="C12">
            <v>12.7</v>
          </cell>
          <cell r="D12">
            <v>12.7</v>
          </cell>
          <cell r="E12">
            <v>12.6</v>
          </cell>
          <cell r="F12">
            <v>12.7</v>
          </cell>
          <cell r="G12">
            <v>12.7</v>
          </cell>
          <cell r="H12">
            <v>12.7</v>
          </cell>
          <cell r="I12">
            <v>12.7</v>
          </cell>
          <cell r="J12">
            <v>12.7</v>
          </cell>
          <cell r="K12" t="str">
            <v/>
          </cell>
          <cell r="L12">
            <v>12.7</v>
          </cell>
          <cell r="M12">
            <v>12.6</v>
          </cell>
          <cell r="N12">
            <v>12.7</v>
          </cell>
          <cell r="O12">
            <v>12.7</v>
          </cell>
          <cell r="P12">
            <v>12.6</v>
          </cell>
          <cell r="Q12">
            <v>12.7</v>
          </cell>
          <cell r="R12">
            <v>12.7</v>
          </cell>
          <cell r="S12">
            <v>12.7</v>
          </cell>
          <cell r="T12">
            <v>12.9</v>
          </cell>
          <cell r="U12">
            <v>12.8</v>
          </cell>
          <cell r="V12">
            <v>13</v>
          </cell>
          <cell r="W12">
            <v>13</v>
          </cell>
          <cell r="X12">
            <v>13.1</v>
          </cell>
          <cell r="Y12">
            <v>12.9</v>
          </cell>
          <cell r="Z12">
            <v>12.8</v>
          </cell>
          <cell r="AA12">
            <v>12.7</v>
          </cell>
          <cell r="AB12">
            <v>12.7</v>
          </cell>
          <cell r="AC12">
            <v>12.6</v>
          </cell>
          <cell r="AD12">
            <v>12.4</v>
          </cell>
          <cell r="AE12">
            <v>12.7</v>
          </cell>
          <cell r="AF12">
            <v>13</v>
          </cell>
          <cell r="AG12">
            <v>13.1</v>
          </cell>
          <cell r="AH12">
            <v>12.7</v>
          </cell>
          <cell r="AI12">
            <v>13</v>
          </cell>
          <cell r="AJ12">
            <v>12.8</v>
          </cell>
        </row>
        <row r="13">
          <cell r="B13">
            <v>13</v>
          </cell>
          <cell r="C13">
            <v>12.7</v>
          </cell>
          <cell r="D13">
            <v>12.7</v>
          </cell>
          <cell r="E13">
            <v>12.6</v>
          </cell>
          <cell r="F13">
            <v>12.7</v>
          </cell>
          <cell r="G13">
            <v>12.7</v>
          </cell>
          <cell r="H13">
            <v>12.7</v>
          </cell>
          <cell r="I13">
            <v>12.7</v>
          </cell>
          <cell r="J13">
            <v>12.7</v>
          </cell>
          <cell r="K13" t="str">
            <v/>
          </cell>
          <cell r="L13">
            <v>12.7</v>
          </cell>
          <cell r="M13">
            <v>12.6</v>
          </cell>
          <cell r="N13">
            <v>12.7</v>
          </cell>
          <cell r="O13">
            <v>12.7</v>
          </cell>
          <cell r="P13">
            <v>12.6</v>
          </cell>
          <cell r="Q13">
            <v>12.7</v>
          </cell>
          <cell r="R13">
            <v>12.7</v>
          </cell>
          <cell r="S13">
            <v>12.7</v>
          </cell>
          <cell r="T13">
            <v>12.9</v>
          </cell>
          <cell r="U13">
            <v>12.8</v>
          </cell>
          <cell r="V13">
            <v>13</v>
          </cell>
          <cell r="W13">
            <v>13</v>
          </cell>
          <cell r="X13">
            <v>13.1</v>
          </cell>
          <cell r="Y13">
            <v>12.9</v>
          </cell>
          <cell r="Z13">
            <v>12.8</v>
          </cell>
          <cell r="AA13">
            <v>12.7</v>
          </cell>
          <cell r="AB13">
            <v>12.7</v>
          </cell>
          <cell r="AC13">
            <v>12.6</v>
          </cell>
          <cell r="AD13">
            <v>12.4</v>
          </cell>
          <cell r="AE13">
            <v>12.7</v>
          </cell>
          <cell r="AF13">
            <v>13</v>
          </cell>
          <cell r="AG13">
            <v>13.1</v>
          </cell>
          <cell r="AH13">
            <v>12.7</v>
          </cell>
          <cell r="AI13">
            <v>13</v>
          </cell>
          <cell r="AJ13">
            <v>12.8</v>
          </cell>
        </row>
        <row r="14">
          <cell r="B14">
            <v>13</v>
          </cell>
          <cell r="C14">
            <v>12.7</v>
          </cell>
          <cell r="D14">
            <v>12.7</v>
          </cell>
          <cell r="E14">
            <v>12.6</v>
          </cell>
          <cell r="F14">
            <v>12.7</v>
          </cell>
          <cell r="G14">
            <v>12.7</v>
          </cell>
          <cell r="H14">
            <v>12.7</v>
          </cell>
          <cell r="I14">
            <v>12.7</v>
          </cell>
          <cell r="J14">
            <v>12.7</v>
          </cell>
          <cell r="K14" t="str">
            <v/>
          </cell>
          <cell r="L14">
            <v>12.7</v>
          </cell>
          <cell r="M14">
            <v>12.6</v>
          </cell>
          <cell r="N14">
            <v>12.7</v>
          </cell>
          <cell r="O14">
            <v>12.7</v>
          </cell>
          <cell r="P14">
            <v>12.6</v>
          </cell>
          <cell r="Q14">
            <v>12.7</v>
          </cell>
          <cell r="R14">
            <v>12.7</v>
          </cell>
          <cell r="S14">
            <v>12.7</v>
          </cell>
          <cell r="T14">
            <v>12.9</v>
          </cell>
          <cell r="U14">
            <v>12.8</v>
          </cell>
          <cell r="V14">
            <v>12.9</v>
          </cell>
          <cell r="W14">
            <v>13</v>
          </cell>
          <cell r="X14">
            <v>13.1</v>
          </cell>
          <cell r="Y14">
            <v>12.9</v>
          </cell>
          <cell r="Z14">
            <v>12.8</v>
          </cell>
          <cell r="AA14">
            <v>12.7</v>
          </cell>
          <cell r="AB14">
            <v>12.7</v>
          </cell>
          <cell r="AC14">
            <v>12.7</v>
          </cell>
          <cell r="AD14">
            <v>12.4</v>
          </cell>
          <cell r="AE14">
            <v>12.7</v>
          </cell>
          <cell r="AF14">
            <v>13</v>
          </cell>
          <cell r="AG14">
            <v>13.1</v>
          </cell>
          <cell r="AH14">
            <v>12.7</v>
          </cell>
          <cell r="AI14">
            <v>13.1</v>
          </cell>
          <cell r="AJ14">
            <v>12.7</v>
          </cell>
        </row>
        <row r="15">
          <cell r="B15">
            <v>13</v>
          </cell>
          <cell r="C15">
            <v>12.7</v>
          </cell>
          <cell r="D15">
            <v>12.7</v>
          </cell>
          <cell r="E15">
            <v>12.7</v>
          </cell>
          <cell r="F15">
            <v>12.7</v>
          </cell>
          <cell r="G15">
            <v>12.7</v>
          </cell>
          <cell r="H15">
            <v>12.7</v>
          </cell>
          <cell r="I15">
            <v>12.7</v>
          </cell>
          <cell r="J15">
            <v>12.7</v>
          </cell>
          <cell r="K15" t="str">
            <v/>
          </cell>
          <cell r="L15">
            <v>12.7</v>
          </cell>
          <cell r="M15">
            <v>12.6</v>
          </cell>
          <cell r="N15">
            <v>12.7</v>
          </cell>
          <cell r="O15">
            <v>12.7</v>
          </cell>
          <cell r="P15">
            <v>12.6</v>
          </cell>
          <cell r="Q15">
            <v>12.7</v>
          </cell>
          <cell r="R15">
            <v>12.7</v>
          </cell>
          <cell r="S15">
            <v>12.7</v>
          </cell>
          <cell r="T15">
            <v>12.9</v>
          </cell>
          <cell r="U15">
            <v>12.8</v>
          </cell>
          <cell r="V15">
            <v>12.9</v>
          </cell>
          <cell r="W15">
            <v>13</v>
          </cell>
          <cell r="X15">
            <v>13.1</v>
          </cell>
          <cell r="Y15">
            <v>12.9</v>
          </cell>
          <cell r="Z15">
            <v>12.8</v>
          </cell>
          <cell r="AA15">
            <v>12.7</v>
          </cell>
          <cell r="AB15">
            <v>12.6</v>
          </cell>
          <cell r="AC15">
            <v>12.7</v>
          </cell>
          <cell r="AD15">
            <v>12.4</v>
          </cell>
          <cell r="AE15">
            <v>12.7</v>
          </cell>
          <cell r="AF15">
            <v>13</v>
          </cell>
          <cell r="AG15">
            <v>13.1</v>
          </cell>
          <cell r="AH15">
            <v>12.7</v>
          </cell>
          <cell r="AI15">
            <v>13.1</v>
          </cell>
          <cell r="AJ15">
            <v>12.7</v>
          </cell>
        </row>
        <row r="16">
          <cell r="B16">
            <v>13</v>
          </cell>
          <cell r="C16">
            <v>12.7</v>
          </cell>
          <cell r="D16">
            <v>12.7</v>
          </cell>
          <cell r="E16">
            <v>12.7</v>
          </cell>
          <cell r="F16">
            <v>12.7</v>
          </cell>
          <cell r="G16">
            <v>12.7</v>
          </cell>
          <cell r="H16">
            <v>12.7</v>
          </cell>
          <cell r="I16">
            <v>12.8</v>
          </cell>
          <cell r="J16">
            <v>12.7</v>
          </cell>
          <cell r="K16" t="str">
            <v/>
          </cell>
          <cell r="L16">
            <v>12.7</v>
          </cell>
          <cell r="M16">
            <v>12.6</v>
          </cell>
          <cell r="N16">
            <v>12.7</v>
          </cell>
          <cell r="O16">
            <v>12.7</v>
          </cell>
          <cell r="P16">
            <v>12.6</v>
          </cell>
          <cell r="Q16">
            <v>12.7</v>
          </cell>
          <cell r="R16">
            <v>12.7</v>
          </cell>
          <cell r="S16">
            <v>12.7</v>
          </cell>
          <cell r="T16">
            <v>12.9</v>
          </cell>
          <cell r="U16">
            <v>12.8</v>
          </cell>
          <cell r="V16">
            <v>12.9</v>
          </cell>
          <cell r="W16">
            <v>13</v>
          </cell>
          <cell r="X16">
            <v>13.1</v>
          </cell>
          <cell r="Y16">
            <v>12.9</v>
          </cell>
          <cell r="Z16">
            <v>12.8</v>
          </cell>
          <cell r="AA16">
            <v>12.7</v>
          </cell>
          <cell r="AB16">
            <v>12.6</v>
          </cell>
          <cell r="AC16">
            <v>12.7</v>
          </cell>
          <cell r="AD16">
            <v>12.4</v>
          </cell>
          <cell r="AE16">
            <v>12.7</v>
          </cell>
          <cell r="AF16">
            <v>13</v>
          </cell>
          <cell r="AG16">
            <v>13.1</v>
          </cell>
          <cell r="AH16">
            <v>12.7</v>
          </cell>
          <cell r="AI16">
            <v>13.1</v>
          </cell>
          <cell r="AJ16">
            <v>12.7</v>
          </cell>
        </row>
        <row r="17">
          <cell r="B17">
            <v>13</v>
          </cell>
          <cell r="C17">
            <v>12.7</v>
          </cell>
          <cell r="D17">
            <v>12.7</v>
          </cell>
          <cell r="E17">
            <v>12.7</v>
          </cell>
          <cell r="F17">
            <v>12.7</v>
          </cell>
          <cell r="G17">
            <v>12.7</v>
          </cell>
          <cell r="H17">
            <v>12.7</v>
          </cell>
          <cell r="I17">
            <v>12.7</v>
          </cell>
          <cell r="J17">
            <v>12.7</v>
          </cell>
          <cell r="K17" t="str">
            <v/>
          </cell>
          <cell r="L17">
            <v>12.7</v>
          </cell>
          <cell r="M17">
            <v>12.6</v>
          </cell>
          <cell r="N17">
            <v>12.7</v>
          </cell>
          <cell r="O17">
            <v>12.7</v>
          </cell>
          <cell r="P17">
            <v>12.6</v>
          </cell>
          <cell r="Q17">
            <v>12.7</v>
          </cell>
          <cell r="R17">
            <v>12.7</v>
          </cell>
          <cell r="S17">
            <v>12.7</v>
          </cell>
          <cell r="T17">
            <v>12.9</v>
          </cell>
          <cell r="U17">
            <v>12.8</v>
          </cell>
          <cell r="V17">
            <v>12.9</v>
          </cell>
          <cell r="W17">
            <v>13</v>
          </cell>
          <cell r="X17">
            <v>13.1</v>
          </cell>
          <cell r="Y17">
            <v>12.9</v>
          </cell>
          <cell r="Z17">
            <v>12.8</v>
          </cell>
          <cell r="AA17">
            <v>12.7</v>
          </cell>
          <cell r="AB17">
            <v>12.6</v>
          </cell>
          <cell r="AC17">
            <v>12.7</v>
          </cell>
          <cell r="AD17">
            <v>12.4</v>
          </cell>
          <cell r="AE17">
            <v>12.7</v>
          </cell>
          <cell r="AF17">
            <v>13</v>
          </cell>
          <cell r="AG17">
            <v>13.1</v>
          </cell>
          <cell r="AH17">
            <v>12.7</v>
          </cell>
          <cell r="AI17">
            <v>13.1</v>
          </cell>
          <cell r="AJ17">
            <v>12.7</v>
          </cell>
        </row>
        <row r="18">
          <cell r="B18">
            <v>13</v>
          </cell>
          <cell r="C18">
            <v>12.7</v>
          </cell>
          <cell r="D18">
            <v>12.7</v>
          </cell>
          <cell r="E18">
            <v>12.7</v>
          </cell>
          <cell r="F18">
            <v>12.7</v>
          </cell>
          <cell r="G18">
            <v>12.7</v>
          </cell>
          <cell r="H18">
            <v>12.7</v>
          </cell>
          <cell r="I18">
            <v>12.8</v>
          </cell>
          <cell r="J18">
            <v>12.7</v>
          </cell>
          <cell r="K18" t="str">
            <v/>
          </cell>
          <cell r="L18">
            <v>12.7</v>
          </cell>
          <cell r="M18">
            <v>12.7</v>
          </cell>
          <cell r="N18">
            <v>12.7</v>
          </cell>
          <cell r="O18">
            <v>12.7</v>
          </cell>
          <cell r="P18">
            <v>12.6</v>
          </cell>
          <cell r="Q18">
            <v>12.7</v>
          </cell>
          <cell r="R18">
            <v>12.7</v>
          </cell>
          <cell r="S18">
            <v>12.7</v>
          </cell>
          <cell r="T18">
            <v>12.8</v>
          </cell>
          <cell r="U18">
            <v>12.8</v>
          </cell>
          <cell r="V18">
            <v>12.9</v>
          </cell>
          <cell r="W18">
            <v>13</v>
          </cell>
          <cell r="X18">
            <v>13.1</v>
          </cell>
          <cell r="Y18">
            <v>12.9</v>
          </cell>
          <cell r="Z18">
            <v>12.8</v>
          </cell>
          <cell r="AA18">
            <v>12.7</v>
          </cell>
          <cell r="AB18">
            <v>12.6</v>
          </cell>
          <cell r="AC18">
            <v>12.7</v>
          </cell>
          <cell r="AD18">
            <v>12.4</v>
          </cell>
          <cell r="AE18">
            <v>12.7</v>
          </cell>
          <cell r="AF18">
            <v>13</v>
          </cell>
          <cell r="AG18">
            <v>13.1</v>
          </cell>
          <cell r="AH18">
            <v>12.7</v>
          </cell>
          <cell r="AI18">
            <v>13.1</v>
          </cell>
          <cell r="AJ18">
            <v>12.7</v>
          </cell>
        </row>
        <row r="19">
          <cell r="B19">
            <v>13.1</v>
          </cell>
          <cell r="C19">
            <v>12.7</v>
          </cell>
          <cell r="D19">
            <v>12.7</v>
          </cell>
          <cell r="E19">
            <v>12.7</v>
          </cell>
          <cell r="F19">
            <v>12.7</v>
          </cell>
          <cell r="G19">
            <v>12.7</v>
          </cell>
          <cell r="H19">
            <v>12.7</v>
          </cell>
          <cell r="I19">
            <v>12.8</v>
          </cell>
          <cell r="J19" t="str">
            <v/>
          </cell>
          <cell r="K19" t="str">
            <v/>
          </cell>
          <cell r="L19">
            <v>12.7</v>
          </cell>
          <cell r="M19">
            <v>12.7</v>
          </cell>
          <cell r="N19">
            <v>12.7</v>
          </cell>
          <cell r="O19">
            <v>12.6</v>
          </cell>
          <cell r="P19">
            <v>12.6</v>
          </cell>
          <cell r="Q19">
            <v>12.7</v>
          </cell>
          <cell r="R19">
            <v>12.7</v>
          </cell>
          <cell r="S19">
            <v>12.7</v>
          </cell>
          <cell r="T19">
            <v>12.8</v>
          </cell>
          <cell r="U19">
            <v>12.8</v>
          </cell>
          <cell r="V19">
            <v>12.9</v>
          </cell>
          <cell r="W19">
            <v>13</v>
          </cell>
          <cell r="X19">
            <v>13.1</v>
          </cell>
          <cell r="Y19">
            <v>12.9</v>
          </cell>
          <cell r="Z19">
            <v>12.7</v>
          </cell>
          <cell r="AA19">
            <v>12.7</v>
          </cell>
          <cell r="AB19">
            <v>12.6</v>
          </cell>
          <cell r="AC19">
            <v>12.7</v>
          </cell>
          <cell r="AD19">
            <v>12.4</v>
          </cell>
          <cell r="AE19">
            <v>12.7</v>
          </cell>
          <cell r="AF19">
            <v>13</v>
          </cell>
          <cell r="AG19">
            <v>13.1</v>
          </cell>
          <cell r="AH19">
            <v>12.7</v>
          </cell>
          <cell r="AI19">
            <v>13.1</v>
          </cell>
          <cell r="AJ19">
            <v>12.7</v>
          </cell>
        </row>
        <row r="20">
          <cell r="B20">
            <v>13.1</v>
          </cell>
          <cell r="C20">
            <v>12.7</v>
          </cell>
          <cell r="D20">
            <v>12.7</v>
          </cell>
          <cell r="E20">
            <v>12.7</v>
          </cell>
          <cell r="F20">
            <v>12.7</v>
          </cell>
          <cell r="G20">
            <v>12.7</v>
          </cell>
          <cell r="H20">
            <v>12.7</v>
          </cell>
          <cell r="I20">
            <v>12.8</v>
          </cell>
          <cell r="J20" t="str">
            <v/>
          </cell>
          <cell r="K20" t="str">
            <v/>
          </cell>
          <cell r="L20">
            <v>12.7</v>
          </cell>
          <cell r="M20">
            <v>12.7</v>
          </cell>
          <cell r="N20">
            <v>12.7</v>
          </cell>
          <cell r="O20">
            <v>12.6</v>
          </cell>
          <cell r="P20">
            <v>12.6</v>
          </cell>
          <cell r="Q20">
            <v>12.7</v>
          </cell>
          <cell r="R20">
            <v>12.7</v>
          </cell>
          <cell r="S20">
            <v>12.7</v>
          </cell>
          <cell r="T20">
            <v>12.8</v>
          </cell>
          <cell r="U20">
            <v>12.8</v>
          </cell>
          <cell r="V20">
            <v>12.9</v>
          </cell>
          <cell r="W20">
            <v>13</v>
          </cell>
          <cell r="X20">
            <v>13.1</v>
          </cell>
          <cell r="Y20">
            <v>12.9</v>
          </cell>
          <cell r="Z20">
            <v>12.7</v>
          </cell>
          <cell r="AA20">
            <v>12.7</v>
          </cell>
          <cell r="AB20">
            <v>12.6</v>
          </cell>
          <cell r="AC20">
            <v>12.7</v>
          </cell>
          <cell r="AD20">
            <v>12.4</v>
          </cell>
          <cell r="AE20">
            <v>12.6</v>
          </cell>
          <cell r="AF20">
            <v>13</v>
          </cell>
          <cell r="AG20">
            <v>13.1</v>
          </cell>
          <cell r="AH20">
            <v>12.7</v>
          </cell>
          <cell r="AI20">
            <v>13.1</v>
          </cell>
          <cell r="AJ20">
            <v>12.7</v>
          </cell>
        </row>
        <row r="21">
          <cell r="B21">
            <v>13.1</v>
          </cell>
          <cell r="C21">
            <v>12.7</v>
          </cell>
          <cell r="D21">
            <v>12.7</v>
          </cell>
          <cell r="E21">
            <v>12.7</v>
          </cell>
          <cell r="F21">
            <v>12.7</v>
          </cell>
          <cell r="G21">
            <v>12.7</v>
          </cell>
          <cell r="H21">
            <v>12.7</v>
          </cell>
          <cell r="I21">
            <v>12.8</v>
          </cell>
          <cell r="J21" t="str">
            <v/>
          </cell>
          <cell r="K21" t="str">
            <v/>
          </cell>
          <cell r="L21">
            <v>12.7</v>
          </cell>
          <cell r="M21">
            <v>12.7</v>
          </cell>
          <cell r="N21">
            <v>12.7</v>
          </cell>
          <cell r="O21">
            <v>12.6</v>
          </cell>
          <cell r="P21">
            <v>12.6</v>
          </cell>
          <cell r="Q21">
            <v>12.7</v>
          </cell>
          <cell r="R21">
            <v>12.7</v>
          </cell>
          <cell r="S21">
            <v>12.7</v>
          </cell>
          <cell r="T21">
            <v>12.8</v>
          </cell>
          <cell r="U21">
            <v>12.8</v>
          </cell>
          <cell r="V21">
            <v>12.9</v>
          </cell>
          <cell r="W21">
            <v>13</v>
          </cell>
          <cell r="X21">
            <v>13.1</v>
          </cell>
          <cell r="Y21">
            <v>12.9</v>
          </cell>
          <cell r="Z21">
            <v>12.7</v>
          </cell>
          <cell r="AA21">
            <v>12.7</v>
          </cell>
          <cell r="AB21">
            <v>12.6</v>
          </cell>
          <cell r="AC21">
            <v>12.7</v>
          </cell>
          <cell r="AD21">
            <v>12.4</v>
          </cell>
          <cell r="AE21">
            <v>12.7</v>
          </cell>
          <cell r="AF21">
            <v>13</v>
          </cell>
          <cell r="AG21">
            <v>13.1</v>
          </cell>
          <cell r="AH21">
            <v>12.7</v>
          </cell>
          <cell r="AI21">
            <v>13.1</v>
          </cell>
          <cell r="AJ21">
            <v>12.7</v>
          </cell>
        </row>
        <row r="22">
          <cell r="B22">
            <v>13.1</v>
          </cell>
          <cell r="C22">
            <v>12.7</v>
          </cell>
          <cell r="D22">
            <v>12.7</v>
          </cell>
          <cell r="E22">
            <v>12.7</v>
          </cell>
          <cell r="F22">
            <v>12.7</v>
          </cell>
          <cell r="G22">
            <v>12.7</v>
          </cell>
          <cell r="H22">
            <v>12.7</v>
          </cell>
          <cell r="I22">
            <v>12.8</v>
          </cell>
          <cell r="J22" t="str">
            <v/>
          </cell>
          <cell r="K22" t="str">
            <v/>
          </cell>
          <cell r="L22">
            <v>12.7</v>
          </cell>
          <cell r="M22">
            <v>12.7</v>
          </cell>
          <cell r="N22">
            <v>12.7</v>
          </cell>
          <cell r="O22">
            <v>12.6</v>
          </cell>
          <cell r="P22">
            <v>12.6</v>
          </cell>
          <cell r="Q22">
            <v>12.7</v>
          </cell>
          <cell r="R22">
            <v>12.7</v>
          </cell>
          <cell r="S22">
            <v>12.7</v>
          </cell>
          <cell r="T22">
            <v>12.8</v>
          </cell>
          <cell r="U22">
            <v>12.8</v>
          </cell>
          <cell r="V22">
            <v>12.9</v>
          </cell>
          <cell r="W22">
            <v>13</v>
          </cell>
          <cell r="X22">
            <v>13</v>
          </cell>
          <cell r="Y22">
            <v>12.9</v>
          </cell>
          <cell r="Z22">
            <v>12.7</v>
          </cell>
          <cell r="AA22">
            <v>12.7</v>
          </cell>
          <cell r="AB22" t="str">
            <v/>
          </cell>
          <cell r="AC22">
            <v>12.7</v>
          </cell>
          <cell r="AD22">
            <v>12.4</v>
          </cell>
          <cell r="AE22">
            <v>12.7</v>
          </cell>
          <cell r="AF22">
            <v>13</v>
          </cell>
          <cell r="AG22">
            <v>13.1</v>
          </cell>
          <cell r="AH22">
            <v>12.7</v>
          </cell>
          <cell r="AI22">
            <v>13.1</v>
          </cell>
          <cell r="AJ22">
            <v>12.7</v>
          </cell>
        </row>
        <row r="23">
          <cell r="B23">
            <v>13.1</v>
          </cell>
          <cell r="C23">
            <v>12.7</v>
          </cell>
          <cell r="D23">
            <v>12.7</v>
          </cell>
          <cell r="E23">
            <v>12.8</v>
          </cell>
          <cell r="F23">
            <v>12.7</v>
          </cell>
          <cell r="G23">
            <v>12.7</v>
          </cell>
          <cell r="H23">
            <v>12.7</v>
          </cell>
          <cell r="I23">
            <v>12.8</v>
          </cell>
          <cell r="J23" t="str">
            <v/>
          </cell>
          <cell r="K23" t="str">
            <v/>
          </cell>
          <cell r="L23">
            <v>12.7</v>
          </cell>
          <cell r="M23">
            <v>12.7</v>
          </cell>
          <cell r="N23">
            <v>12.7</v>
          </cell>
          <cell r="O23">
            <v>12.6</v>
          </cell>
          <cell r="P23">
            <v>12.6</v>
          </cell>
          <cell r="Q23">
            <v>12.7</v>
          </cell>
          <cell r="R23">
            <v>12.7</v>
          </cell>
          <cell r="S23">
            <v>12.7</v>
          </cell>
          <cell r="T23">
            <v>12.8</v>
          </cell>
          <cell r="U23">
            <v>12.8</v>
          </cell>
          <cell r="V23">
            <v>12.9</v>
          </cell>
          <cell r="W23">
            <v>13</v>
          </cell>
          <cell r="X23">
            <v>13</v>
          </cell>
          <cell r="Y23">
            <v>12.9</v>
          </cell>
          <cell r="Z23">
            <v>12.7</v>
          </cell>
          <cell r="AA23">
            <v>12.7</v>
          </cell>
          <cell r="AB23" t="str">
            <v/>
          </cell>
          <cell r="AC23">
            <v>12.7</v>
          </cell>
          <cell r="AD23" t="str">
            <v/>
          </cell>
          <cell r="AE23">
            <v>12.7</v>
          </cell>
          <cell r="AF23">
            <v>13</v>
          </cell>
          <cell r="AG23">
            <v>13.1</v>
          </cell>
          <cell r="AH23">
            <v>12.7</v>
          </cell>
          <cell r="AI23">
            <v>13.1</v>
          </cell>
          <cell r="AJ23">
            <v>12.7</v>
          </cell>
        </row>
        <row r="24">
          <cell r="B24">
            <v>13.1</v>
          </cell>
          <cell r="C24">
            <v>12.7</v>
          </cell>
          <cell r="D24">
            <v>12.8</v>
          </cell>
          <cell r="E24">
            <v>12.8</v>
          </cell>
          <cell r="F24">
            <v>12.7</v>
          </cell>
          <cell r="G24">
            <v>12.8</v>
          </cell>
          <cell r="H24">
            <v>12.7</v>
          </cell>
          <cell r="I24">
            <v>12.7</v>
          </cell>
          <cell r="J24" t="str">
            <v/>
          </cell>
          <cell r="K24" t="str">
            <v/>
          </cell>
          <cell r="L24">
            <v>12.7</v>
          </cell>
          <cell r="M24">
            <v>12.7</v>
          </cell>
          <cell r="N24">
            <v>12.7</v>
          </cell>
          <cell r="O24">
            <v>12.6</v>
          </cell>
          <cell r="P24">
            <v>12.6</v>
          </cell>
          <cell r="Q24">
            <v>12.7</v>
          </cell>
          <cell r="R24">
            <v>12.7</v>
          </cell>
          <cell r="S24">
            <v>12.7</v>
          </cell>
          <cell r="T24">
            <v>12.7</v>
          </cell>
          <cell r="U24">
            <v>12.8</v>
          </cell>
          <cell r="V24">
            <v>12.8</v>
          </cell>
          <cell r="W24">
            <v>13.1</v>
          </cell>
          <cell r="X24">
            <v>13</v>
          </cell>
          <cell r="Y24">
            <v>12.9</v>
          </cell>
          <cell r="Z24">
            <v>12.7</v>
          </cell>
          <cell r="AA24">
            <v>12.7</v>
          </cell>
          <cell r="AB24" t="str">
            <v/>
          </cell>
          <cell r="AC24">
            <v>12.7</v>
          </cell>
          <cell r="AD24" t="str">
            <v/>
          </cell>
          <cell r="AE24">
            <v>12.6</v>
          </cell>
          <cell r="AF24">
            <v>13</v>
          </cell>
          <cell r="AG24">
            <v>13.1</v>
          </cell>
          <cell r="AH24">
            <v>12.7</v>
          </cell>
          <cell r="AI24">
            <v>13.1</v>
          </cell>
          <cell r="AJ24">
            <v>12.7</v>
          </cell>
        </row>
        <row r="25">
          <cell r="B25">
            <v>13.1</v>
          </cell>
          <cell r="C25">
            <v>12.8</v>
          </cell>
          <cell r="D25">
            <v>12.8</v>
          </cell>
          <cell r="E25">
            <v>12.7</v>
          </cell>
          <cell r="F25">
            <v>12.7</v>
          </cell>
          <cell r="G25">
            <v>12.8</v>
          </cell>
          <cell r="H25">
            <v>12.7</v>
          </cell>
          <cell r="I25" t="str">
            <v/>
          </cell>
          <cell r="J25" t="str">
            <v/>
          </cell>
          <cell r="K25" t="str">
            <v/>
          </cell>
          <cell r="L25">
            <v>12.8</v>
          </cell>
          <cell r="M25">
            <v>12.7</v>
          </cell>
          <cell r="N25">
            <v>12.7</v>
          </cell>
          <cell r="O25">
            <v>12.6</v>
          </cell>
          <cell r="P25">
            <v>12.6</v>
          </cell>
          <cell r="Q25">
            <v>12.7</v>
          </cell>
          <cell r="R25">
            <v>12.7</v>
          </cell>
          <cell r="S25">
            <v>12.7</v>
          </cell>
          <cell r="T25">
            <v>12.7</v>
          </cell>
          <cell r="U25">
            <v>12.7</v>
          </cell>
          <cell r="V25">
            <v>12.8</v>
          </cell>
          <cell r="W25">
            <v>13.1</v>
          </cell>
          <cell r="X25">
            <v>13</v>
          </cell>
          <cell r="Y25">
            <v>12.9</v>
          </cell>
          <cell r="Z25">
            <v>12.7</v>
          </cell>
          <cell r="AA25">
            <v>12.7</v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>
            <v>13</v>
          </cell>
          <cell r="AG25">
            <v>13.1</v>
          </cell>
          <cell r="AH25">
            <v>12.7</v>
          </cell>
          <cell r="AI25">
            <v>13.1</v>
          </cell>
          <cell r="AJ25">
            <v>12.7</v>
          </cell>
        </row>
        <row r="26">
          <cell r="B26">
            <v>13</v>
          </cell>
          <cell r="C26">
            <v>12.7</v>
          </cell>
          <cell r="D26" t="str">
            <v/>
          </cell>
          <cell r="E26">
            <v>12.7</v>
          </cell>
          <cell r="F26">
            <v>12.6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>
            <v>12.7</v>
          </cell>
          <cell r="O26" t="str">
            <v/>
          </cell>
          <cell r="P26" t="str">
            <v/>
          </cell>
          <cell r="Q26">
            <v>12.7</v>
          </cell>
          <cell r="R26">
            <v>12.7</v>
          </cell>
          <cell r="S26">
            <v>12.7</v>
          </cell>
          <cell r="T26">
            <v>12.7</v>
          </cell>
          <cell r="U26">
            <v>12.7</v>
          </cell>
          <cell r="V26">
            <v>12.8</v>
          </cell>
          <cell r="W26">
            <v>13.1</v>
          </cell>
          <cell r="X26">
            <v>13</v>
          </cell>
          <cell r="Y26">
            <v>12.8</v>
          </cell>
          <cell r="Z26">
            <v>12.7</v>
          </cell>
          <cell r="AA26">
            <v>12.7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>
            <v>13</v>
          </cell>
          <cell r="AG26">
            <v>13.1</v>
          </cell>
          <cell r="AH26" t="str">
            <v/>
          </cell>
          <cell r="AI26" t="str">
            <v/>
          </cell>
          <cell r="AJ26">
            <v>12.7</v>
          </cell>
        </row>
        <row r="27">
          <cell r="B27">
            <v>13</v>
          </cell>
          <cell r="C27">
            <v>12.7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>
            <v>12.7</v>
          </cell>
          <cell r="R27">
            <v>12.7</v>
          </cell>
          <cell r="S27">
            <v>12.7</v>
          </cell>
          <cell r="T27">
            <v>12.7</v>
          </cell>
          <cell r="U27">
            <v>12.7</v>
          </cell>
          <cell r="V27">
            <v>12.7</v>
          </cell>
          <cell r="W27">
            <v>13</v>
          </cell>
          <cell r="X27">
            <v>13</v>
          </cell>
          <cell r="Y27">
            <v>12.8</v>
          </cell>
          <cell r="Z27">
            <v>12.7</v>
          </cell>
          <cell r="AA27">
            <v>12.7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>
            <v>12.9</v>
          </cell>
          <cell r="AG27">
            <v>13.1</v>
          </cell>
          <cell r="AH27" t="str">
            <v/>
          </cell>
          <cell r="AI27" t="str">
            <v/>
          </cell>
          <cell r="AJ27">
            <v>12.7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12.7</v>
          </cell>
          <cell r="S28" t="str">
            <v/>
          </cell>
          <cell r="T28">
            <v>12.7</v>
          </cell>
          <cell r="U28">
            <v>12.7</v>
          </cell>
          <cell r="V28">
            <v>12.7</v>
          </cell>
          <cell r="W28">
            <v>12.8</v>
          </cell>
          <cell r="X28">
            <v>13</v>
          </cell>
          <cell r="Y28">
            <v>12.8</v>
          </cell>
          <cell r="Z28">
            <v>12.7</v>
          </cell>
          <cell r="AA28">
            <v>12.7</v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>
            <v>12.8</v>
          </cell>
          <cell r="AG28">
            <v>13.2</v>
          </cell>
          <cell r="AH28" t="str">
            <v/>
          </cell>
          <cell r="AI28" t="str">
            <v/>
          </cell>
          <cell r="AJ28">
            <v>12.7</v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12.7</v>
          </cell>
          <cell r="S29" t="str">
            <v/>
          </cell>
          <cell r="T29" t="str">
            <v/>
          </cell>
          <cell r="U29">
            <v>12.7</v>
          </cell>
          <cell r="V29">
            <v>12.7</v>
          </cell>
          <cell r="W29" t="str">
            <v/>
          </cell>
          <cell r="X29">
            <v>13</v>
          </cell>
          <cell r="Y29">
            <v>12.8</v>
          </cell>
          <cell r="Z29">
            <v>12.7</v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>
            <v>12.7</v>
          </cell>
          <cell r="AG29">
            <v>13.1</v>
          </cell>
          <cell r="AH29" t="str">
            <v/>
          </cell>
          <cell r="AI29" t="str">
            <v/>
          </cell>
          <cell r="AJ29">
            <v>12.7</v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>
            <v>12.8</v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>
            <v>12.7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</row>
        <row r="31">
          <cell r="B31">
            <v>12.9</v>
          </cell>
          <cell r="C31">
            <v>12.7</v>
          </cell>
          <cell r="D31">
            <v>12.7</v>
          </cell>
          <cell r="E31">
            <v>12.7</v>
          </cell>
          <cell r="F31">
            <v>12.6</v>
          </cell>
          <cell r="G31">
            <v>12.7</v>
          </cell>
          <cell r="H31">
            <v>12.6</v>
          </cell>
          <cell r="I31">
            <v>12.7</v>
          </cell>
          <cell r="J31">
            <v>12.7</v>
          </cell>
          <cell r="K31">
            <v>12.7</v>
          </cell>
          <cell r="L31">
            <v>12.7</v>
          </cell>
          <cell r="M31">
            <v>12.7</v>
          </cell>
          <cell r="N31">
            <v>12.6</v>
          </cell>
          <cell r="O31">
            <v>12.6</v>
          </cell>
          <cell r="P31">
            <v>12.6</v>
          </cell>
          <cell r="Q31">
            <v>12.7</v>
          </cell>
          <cell r="R31">
            <v>12.7</v>
          </cell>
          <cell r="S31">
            <v>12.6</v>
          </cell>
          <cell r="T31">
            <v>12.7</v>
          </cell>
          <cell r="U31">
            <v>12.7</v>
          </cell>
          <cell r="V31">
            <v>12.7</v>
          </cell>
          <cell r="W31">
            <v>12.7</v>
          </cell>
          <cell r="X31">
            <v>13.1</v>
          </cell>
          <cell r="Y31">
            <v>12.8</v>
          </cell>
          <cell r="Z31">
            <v>12.7</v>
          </cell>
          <cell r="AA31">
            <v>12.7</v>
          </cell>
          <cell r="AB31">
            <v>12.6</v>
          </cell>
          <cell r="AC31">
            <v>12.7</v>
          </cell>
          <cell r="AD31">
            <v>12.4</v>
          </cell>
          <cell r="AE31">
            <v>12.6</v>
          </cell>
          <cell r="AF31">
            <v>12.7</v>
          </cell>
          <cell r="AG31">
            <v>13.1</v>
          </cell>
          <cell r="AH31">
            <v>12.7</v>
          </cell>
          <cell r="AI31">
            <v>12.8</v>
          </cell>
        </row>
        <row r="32">
          <cell r="B32">
            <v>57.3</v>
          </cell>
          <cell r="C32">
            <v>51.5</v>
          </cell>
          <cell r="D32">
            <v>36.299999999999997</v>
          </cell>
          <cell r="E32">
            <v>47.5</v>
          </cell>
          <cell r="F32">
            <v>45.3</v>
          </cell>
          <cell r="G32">
            <v>37.200000000000003</v>
          </cell>
          <cell r="H32">
            <v>36.6</v>
          </cell>
          <cell r="I32">
            <v>29.5</v>
          </cell>
          <cell r="J32">
            <v>15.8</v>
          </cell>
          <cell r="K32">
            <v>5.4</v>
          </cell>
          <cell r="L32">
            <v>34.9</v>
          </cell>
          <cell r="M32">
            <v>34.799999999999997</v>
          </cell>
          <cell r="N32">
            <v>49</v>
          </cell>
          <cell r="O32">
            <v>30.6</v>
          </cell>
          <cell r="P32">
            <v>30.3</v>
          </cell>
          <cell r="Q32">
            <v>51</v>
          </cell>
          <cell r="R32">
            <v>70.900000000000006</v>
          </cell>
          <cell r="S32">
            <v>56.4</v>
          </cell>
          <cell r="T32">
            <v>60.2</v>
          </cell>
          <cell r="U32">
            <v>73.900000000000006</v>
          </cell>
          <cell r="V32">
            <v>79</v>
          </cell>
          <cell r="W32">
            <v>64.599999999999994</v>
          </cell>
          <cell r="X32">
            <v>78.400000000000006</v>
          </cell>
          <cell r="Y32">
            <v>82.6</v>
          </cell>
          <cell r="Z32">
            <v>73.5</v>
          </cell>
          <cell r="AA32">
            <v>60.9</v>
          </cell>
          <cell r="AB32">
            <v>18.3</v>
          </cell>
          <cell r="AC32">
            <v>26.4</v>
          </cell>
          <cell r="AD32">
            <v>19.5</v>
          </cell>
          <cell r="AE32">
            <v>28.5</v>
          </cell>
          <cell r="AF32">
            <v>82.8</v>
          </cell>
          <cell r="AG32">
            <v>71.5</v>
          </cell>
          <cell r="AH32">
            <v>35.299999999999997</v>
          </cell>
          <cell r="AI32">
            <v>37.6</v>
          </cell>
        </row>
      </sheetData>
      <sheetData sheetId="7" refreshError="1"/>
      <sheetData sheetId="8" refreshError="1">
        <row r="3">
          <cell r="AE3">
            <v>0</v>
          </cell>
          <cell r="AG3">
            <v>0</v>
          </cell>
          <cell r="AI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workbookViewId="0">
      <selection activeCell="O2" sqref="O2"/>
    </sheetView>
  </sheetViews>
  <sheetFormatPr defaultRowHeight="13.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40" ht="14.45" customHeight="1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>
      <c r="C5" s="33"/>
      <c r="D5" s="34"/>
      <c r="E5" s="34"/>
      <c r="H5" s="35"/>
      <c r="J5" s="36" t="s">
        <v>6</v>
      </c>
      <c r="K5" s="37">
        <v>27</v>
      </c>
      <c r="L5" s="38">
        <v>5</v>
      </c>
      <c r="M5" s="39">
        <v>28</v>
      </c>
      <c r="N5" s="40"/>
      <c r="O5" s="41" t="s">
        <v>7</v>
      </c>
      <c r="P5" s="42" t="s">
        <v>8</v>
      </c>
      <c r="Q5" s="43" t="s">
        <v>9</v>
      </c>
      <c r="R5" s="40"/>
      <c r="AF5" s="44"/>
      <c r="AG5" s="44"/>
      <c r="AH5" s="44"/>
      <c r="AI5" s="44"/>
    </row>
    <row r="6" spans="2:40" ht="13.5" customHeight="1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>
      <c r="B7" s="51"/>
      <c r="C7" s="52" t="s">
        <v>10</v>
      </c>
      <c r="D7" s="53"/>
      <c r="E7" s="54"/>
      <c r="F7" s="54"/>
      <c r="G7" s="54"/>
      <c r="H7" s="54"/>
      <c r="I7" s="54"/>
      <c r="J7" s="54"/>
      <c r="K7" s="55" t="s">
        <v>11</v>
      </c>
      <c r="L7" s="55" t="s">
        <v>12</v>
      </c>
      <c r="M7" s="55" t="s">
        <v>13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>
      <c r="B8" s="57"/>
      <c r="C8" s="58"/>
      <c r="D8" s="59"/>
      <c r="E8" s="60"/>
      <c r="F8" s="60"/>
      <c r="G8" s="60"/>
      <c r="H8" s="60"/>
      <c r="I8" s="60"/>
      <c r="J8" s="60"/>
      <c r="K8" s="61" t="s">
        <v>14</v>
      </c>
      <c r="L8" s="62"/>
      <c r="M8" s="61" t="s">
        <v>14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>
      <c r="B9" s="45"/>
      <c r="C9" s="64" t="s">
        <v>15</v>
      </c>
      <c r="D9" s="65">
        <v>0.33680555555555558</v>
      </c>
      <c r="E9" s="66">
        <v>0.34861111111111115</v>
      </c>
      <c r="F9" s="66">
        <v>0.34583333333333338</v>
      </c>
      <c r="G9" s="66">
        <v>0.35555555555555557</v>
      </c>
      <c r="H9" s="66">
        <v>0.3743055555555555</v>
      </c>
      <c r="I9" s="66">
        <v>0.37083333333333335</v>
      </c>
      <c r="J9" s="66">
        <v>0.35902777777777778</v>
      </c>
      <c r="K9" s="66">
        <v>0.36180555555555555</v>
      </c>
      <c r="L9" s="138" t="s">
        <v>16</v>
      </c>
      <c r="M9" s="66">
        <v>0.3666666666666667</v>
      </c>
      <c r="N9" s="66">
        <v>0.37847222222222227</v>
      </c>
      <c r="O9" s="66">
        <v>0.38541666666666669</v>
      </c>
      <c r="P9" s="66">
        <v>0.40069444444444446</v>
      </c>
      <c r="Q9" s="66">
        <v>0.3923611111111111</v>
      </c>
      <c r="R9" s="66">
        <v>0.44791666666666669</v>
      </c>
      <c r="S9" s="66">
        <v>0.44097222222222227</v>
      </c>
      <c r="T9" s="66">
        <v>0.43402777777777773</v>
      </c>
      <c r="U9" s="66">
        <v>0.40486111111111112</v>
      </c>
      <c r="V9" s="66">
        <v>0.41111111111111115</v>
      </c>
      <c r="W9" s="66">
        <v>0.43055555555555558</v>
      </c>
      <c r="X9" s="66">
        <v>0.42222222222222222</v>
      </c>
      <c r="Y9" s="66">
        <v>0.41666666666666669</v>
      </c>
      <c r="Z9" s="66">
        <v>0.51736111111111105</v>
      </c>
      <c r="AA9" s="66">
        <v>0.38194444444444442</v>
      </c>
      <c r="AB9" s="66">
        <v>0.45208333333333334</v>
      </c>
      <c r="AC9" s="67">
        <v>0.3888888888888889</v>
      </c>
      <c r="AD9" s="66">
        <v>0.46527777777777773</v>
      </c>
      <c r="AE9" s="66">
        <v>0.47222222222222227</v>
      </c>
      <c r="AF9" s="66">
        <v>0.49305555555555558</v>
      </c>
      <c r="AG9" s="66">
        <v>0.50347222222222221</v>
      </c>
      <c r="AH9" s="66">
        <v>0.51041666666666663</v>
      </c>
      <c r="AI9" s="66">
        <v>0.52222222222222225</v>
      </c>
      <c r="AJ9" s="66">
        <v>0.33333333333333331</v>
      </c>
      <c r="AK9" s="68">
        <v>0.3430555555555555</v>
      </c>
    </row>
    <row r="10" spans="2:40" ht="13.5" customHeight="1">
      <c r="B10" s="51"/>
      <c r="C10" s="69" t="s">
        <v>17</v>
      </c>
      <c r="D10" s="70">
        <v>58</v>
      </c>
      <c r="E10" s="71">
        <v>53</v>
      </c>
      <c r="F10" s="71">
        <v>38</v>
      </c>
      <c r="G10" s="71">
        <v>49</v>
      </c>
      <c r="H10" s="71">
        <v>48</v>
      </c>
      <c r="I10" s="71">
        <v>42</v>
      </c>
      <c r="J10" s="71">
        <v>37</v>
      </c>
      <c r="K10" s="71">
        <v>32</v>
      </c>
      <c r="L10" s="139"/>
      <c r="M10" s="71">
        <v>7</v>
      </c>
      <c r="N10" s="71">
        <v>36</v>
      </c>
      <c r="O10" s="71">
        <v>35</v>
      </c>
      <c r="P10" s="71">
        <v>50</v>
      </c>
      <c r="Q10" s="71">
        <v>32</v>
      </c>
      <c r="R10" s="71">
        <v>31</v>
      </c>
      <c r="S10" s="71">
        <v>61</v>
      </c>
      <c r="T10" s="71">
        <v>73</v>
      </c>
      <c r="U10" s="71">
        <v>59</v>
      </c>
      <c r="V10" s="71">
        <v>63</v>
      </c>
      <c r="W10" s="71">
        <v>76</v>
      </c>
      <c r="X10" s="71">
        <v>82</v>
      </c>
      <c r="Y10" s="71">
        <v>70</v>
      </c>
      <c r="Z10" s="71">
        <v>82</v>
      </c>
      <c r="AA10" s="71">
        <v>20</v>
      </c>
      <c r="AB10" s="71">
        <v>23</v>
      </c>
      <c r="AC10" s="72">
        <v>20</v>
      </c>
      <c r="AD10" s="71">
        <v>30</v>
      </c>
      <c r="AE10" s="71">
        <v>63</v>
      </c>
      <c r="AF10" s="71">
        <v>76</v>
      </c>
      <c r="AG10" s="71">
        <v>85</v>
      </c>
      <c r="AH10" s="71">
        <v>85</v>
      </c>
      <c r="AI10" s="71">
        <v>75</v>
      </c>
      <c r="AJ10" s="71">
        <v>38</v>
      </c>
      <c r="AK10" s="73">
        <v>39</v>
      </c>
    </row>
    <row r="11" spans="2:40" ht="13.5" customHeight="1">
      <c r="B11" s="74" t="s">
        <v>18</v>
      </c>
      <c r="C11" s="69" t="s">
        <v>19</v>
      </c>
      <c r="D11" s="75" t="s">
        <v>20</v>
      </c>
      <c r="E11" s="76" t="s">
        <v>20</v>
      </c>
      <c r="F11" s="76" t="s">
        <v>20</v>
      </c>
      <c r="G11" s="76" t="s">
        <v>20</v>
      </c>
      <c r="H11" s="76" t="s">
        <v>20</v>
      </c>
      <c r="I11" s="76" t="s">
        <v>20</v>
      </c>
      <c r="J11" s="76" t="s">
        <v>20</v>
      </c>
      <c r="K11" s="76" t="s">
        <v>20</v>
      </c>
      <c r="L11" s="139"/>
      <c r="M11" s="76" t="s">
        <v>20</v>
      </c>
      <c r="N11" s="76" t="s">
        <v>20</v>
      </c>
      <c r="O11" s="76" t="s">
        <v>20</v>
      </c>
      <c r="P11" s="76" t="s">
        <v>20</v>
      </c>
      <c r="Q11" s="76" t="s">
        <v>20</v>
      </c>
      <c r="R11" s="76" t="s">
        <v>20</v>
      </c>
      <c r="S11" s="76" t="s">
        <v>20</v>
      </c>
      <c r="T11" s="76" t="s">
        <v>20</v>
      </c>
      <c r="U11" s="76" t="s">
        <v>20</v>
      </c>
      <c r="V11" s="76" t="s">
        <v>20</v>
      </c>
      <c r="W11" s="76" t="s">
        <v>20</v>
      </c>
      <c r="X11" s="76" t="s">
        <v>20</v>
      </c>
      <c r="Y11" s="76" t="s">
        <v>20</v>
      </c>
      <c r="Z11" s="76" t="s">
        <v>20</v>
      </c>
      <c r="AA11" s="76" t="s">
        <v>20</v>
      </c>
      <c r="AB11" s="76" t="s">
        <v>20</v>
      </c>
      <c r="AC11" s="77" t="s">
        <v>20</v>
      </c>
      <c r="AD11" s="76" t="s">
        <v>20</v>
      </c>
      <c r="AE11" s="76" t="s">
        <v>20</v>
      </c>
      <c r="AF11" s="76" t="s">
        <v>20</v>
      </c>
      <c r="AG11" s="76" t="s">
        <v>20</v>
      </c>
      <c r="AH11" s="76" t="s">
        <v>20</v>
      </c>
      <c r="AI11" s="76" t="s">
        <v>20</v>
      </c>
      <c r="AJ11" s="76" t="s">
        <v>20</v>
      </c>
      <c r="AK11" s="78" t="s">
        <v>20</v>
      </c>
    </row>
    <row r="12" spans="2:40" ht="13.5" customHeight="1">
      <c r="B12" s="74" t="s">
        <v>21</v>
      </c>
      <c r="C12" s="69" t="s">
        <v>22</v>
      </c>
      <c r="D12" s="79">
        <v>20</v>
      </c>
      <c r="E12" s="71">
        <v>20.5</v>
      </c>
      <c r="F12" s="71">
        <v>20.3</v>
      </c>
      <c r="G12" s="71">
        <v>20.5</v>
      </c>
      <c r="H12" s="71">
        <v>21.3</v>
      </c>
      <c r="I12" s="71">
        <v>21.8</v>
      </c>
      <c r="J12" s="71">
        <v>20.6</v>
      </c>
      <c r="K12" s="71">
        <v>20.8</v>
      </c>
      <c r="L12" s="139"/>
      <c r="M12" s="71">
        <v>20.9</v>
      </c>
      <c r="N12" s="71">
        <v>21.5</v>
      </c>
      <c r="O12" s="71">
        <v>21.4</v>
      </c>
      <c r="P12" s="71">
        <v>21.5</v>
      </c>
      <c r="Q12" s="71">
        <v>21.9</v>
      </c>
      <c r="R12" s="71">
        <v>21.6</v>
      </c>
      <c r="S12" s="71">
        <v>20.8</v>
      </c>
      <c r="T12" s="71">
        <v>2.6</v>
      </c>
      <c r="U12" s="71">
        <v>21.2</v>
      </c>
      <c r="V12" s="71">
        <v>20.8</v>
      </c>
      <c r="W12" s="71">
        <v>20.9</v>
      </c>
      <c r="X12" s="71">
        <v>20.8</v>
      </c>
      <c r="Y12" s="71">
        <v>21.3</v>
      </c>
      <c r="Z12" s="71">
        <v>20.9</v>
      </c>
      <c r="AA12" s="71">
        <v>21.3</v>
      </c>
      <c r="AB12" s="71">
        <v>22.7</v>
      </c>
      <c r="AC12" s="72">
        <v>21.5</v>
      </c>
      <c r="AD12" s="71">
        <v>2.1</v>
      </c>
      <c r="AE12" s="71">
        <v>21.1</v>
      </c>
      <c r="AF12" s="71">
        <v>20.7</v>
      </c>
      <c r="AG12" s="71">
        <v>20.6</v>
      </c>
      <c r="AH12" s="71">
        <v>20.6</v>
      </c>
      <c r="AI12" s="71">
        <v>20.5</v>
      </c>
      <c r="AJ12" s="71">
        <v>20.100000000000001</v>
      </c>
      <c r="AK12" s="73">
        <v>20.100000000000001</v>
      </c>
    </row>
    <row r="13" spans="2:40" ht="13.5" customHeight="1">
      <c r="B13" s="74" t="s">
        <v>23</v>
      </c>
      <c r="C13" s="69" t="s">
        <v>24</v>
      </c>
      <c r="D13" s="75" t="s">
        <v>25</v>
      </c>
      <c r="E13" s="76" t="s">
        <v>26</v>
      </c>
      <c r="F13" s="76" t="s">
        <v>27</v>
      </c>
      <c r="G13" s="76" t="s">
        <v>28</v>
      </c>
      <c r="H13" s="76" t="s">
        <v>28</v>
      </c>
      <c r="I13" s="76" t="s">
        <v>27</v>
      </c>
      <c r="J13" s="76" t="s">
        <v>29</v>
      </c>
      <c r="K13" s="76" t="s">
        <v>26</v>
      </c>
      <c r="L13" s="139"/>
      <c r="M13" s="76" t="s">
        <v>30</v>
      </c>
      <c r="N13" s="76" t="s">
        <v>28</v>
      </c>
      <c r="O13" s="76" t="s">
        <v>31</v>
      </c>
      <c r="P13" s="76" t="s">
        <v>31</v>
      </c>
      <c r="Q13" s="76" t="s">
        <v>27</v>
      </c>
      <c r="R13" s="76" t="s">
        <v>30</v>
      </c>
      <c r="S13" s="76" t="s">
        <v>30</v>
      </c>
      <c r="T13" s="76" t="s">
        <v>30</v>
      </c>
      <c r="U13" s="76" t="s">
        <v>27</v>
      </c>
      <c r="V13" s="76" t="s">
        <v>27</v>
      </c>
      <c r="W13" s="76" t="s">
        <v>25</v>
      </c>
      <c r="X13" s="76" t="s">
        <v>30</v>
      </c>
      <c r="Y13" s="76" t="s">
        <v>30</v>
      </c>
      <c r="Z13" s="76" t="s">
        <v>25</v>
      </c>
      <c r="AA13" s="76" t="s">
        <v>31</v>
      </c>
      <c r="AB13" s="76" t="s">
        <v>30</v>
      </c>
      <c r="AC13" s="77" t="s">
        <v>27</v>
      </c>
      <c r="AD13" s="76" t="s">
        <v>30</v>
      </c>
      <c r="AE13" s="76" t="s">
        <v>25</v>
      </c>
      <c r="AF13" s="76" t="s">
        <v>30</v>
      </c>
      <c r="AG13" s="76" t="s">
        <v>30</v>
      </c>
      <c r="AH13" s="76" t="s">
        <v>25</v>
      </c>
      <c r="AI13" s="76" t="s">
        <v>25</v>
      </c>
      <c r="AJ13" s="76" t="s">
        <v>25</v>
      </c>
      <c r="AK13" s="78" t="s">
        <v>32</v>
      </c>
    </row>
    <row r="14" spans="2:40" ht="13.5" customHeight="1">
      <c r="B14" s="74" t="s">
        <v>33</v>
      </c>
      <c r="C14" s="69" t="s">
        <v>34</v>
      </c>
      <c r="D14" s="80">
        <v>1.7</v>
      </c>
      <c r="E14" s="81">
        <v>0.1</v>
      </c>
      <c r="F14" s="81">
        <v>0.1</v>
      </c>
      <c r="G14" s="81">
        <v>0.1</v>
      </c>
      <c r="H14" s="81">
        <v>1</v>
      </c>
      <c r="I14" s="81">
        <v>1</v>
      </c>
      <c r="J14" s="81">
        <v>0.1</v>
      </c>
      <c r="K14" s="81">
        <v>0.1</v>
      </c>
      <c r="L14" s="139"/>
      <c r="M14" s="81">
        <v>0.1</v>
      </c>
      <c r="N14" s="81">
        <v>1</v>
      </c>
      <c r="O14" s="81">
        <v>2</v>
      </c>
      <c r="P14" s="81">
        <v>2</v>
      </c>
      <c r="Q14" s="81">
        <v>2.6</v>
      </c>
      <c r="R14" s="81">
        <v>4</v>
      </c>
      <c r="S14" s="81">
        <v>4.2</v>
      </c>
      <c r="T14" s="81">
        <v>4.4000000000000004</v>
      </c>
      <c r="U14" s="81">
        <v>3</v>
      </c>
      <c r="V14" s="81">
        <v>3.7</v>
      </c>
      <c r="W14" s="81">
        <v>4.5999999999999996</v>
      </c>
      <c r="X14" s="81">
        <v>4.3</v>
      </c>
      <c r="Y14" s="81">
        <v>3.6</v>
      </c>
      <c r="Z14" s="81">
        <v>6.7</v>
      </c>
      <c r="AA14" s="81">
        <v>1.4</v>
      </c>
      <c r="AB14" s="81">
        <v>2.4</v>
      </c>
      <c r="AC14" s="82">
        <v>2.6</v>
      </c>
      <c r="AD14" s="81">
        <v>4.5</v>
      </c>
      <c r="AE14" s="81">
        <v>4.5</v>
      </c>
      <c r="AF14" s="81">
        <v>6.7</v>
      </c>
      <c r="AG14" s="81">
        <v>6.4</v>
      </c>
      <c r="AH14" s="81">
        <v>6.1</v>
      </c>
      <c r="AI14" s="81">
        <v>6.7</v>
      </c>
      <c r="AJ14" s="81">
        <v>2.6</v>
      </c>
      <c r="AK14" s="83">
        <v>0.1</v>
      </c>
    </row>
    <row r="15" spans="2:40" ht="13.5" customHeight="1">
      <c r="B15" s="74" t="s">
        <v>21</v>
      </c>
      <c r="C15" s="69" t="s">
        <v>35</v>
      </c>
      <c r="D15" s="75">
        <v>13</v>
      </c>
      <c r="E15" s="76">
        <v>16</v>
      </c>
      <c r="F15" s="76">
        <v>12</v>
      </c>
      <c r="G15" s="76">
        <v>14</v>
      </c>
      <c r="H15" s="76">
        <v>12</v>
      </c>
      <c r="I15" s="76">
        <v>12</v>
      </c>
      <c r="J15" s="76">
        <v>10</v>
      </c>
      <c r="K15" s="76">
        <v>12</v>
      </c>
      <c r="L15" s="139"/>
      <c r="M15" s="76">
        <v>9</v>
      </c>
      <c r="N15" s="76">
        <v>14</v>
      </c>
      <c r="O15" s="76">
        <v>11</v>
      </c>
      <c r="P15" s="76">
        <v>10</v>
      </c>
      <c r="Q15" s="76">
        <v>13</v>
      </c>
      <c r="R15" s="76">
        <v>11</v>
      </c>
      <c r="S15" s="76">
        <v>10</v>
      </c>
      <c r="T15" s="76">
        <v>10</v>
      </c>
      <c r="U15" s="76">
        <v>9</v>
      </c>
      <c r="V15" s="76">
        <v>14</v>
      </c>
      <c r="W15" s="76">
        <v>13</v>
      </c>
      <c r="X15" s="76">
        <v>13</v>
      </c>
      <c r="Y15" s="76">
        <v>13</v>
      </c>
      <c r="Z15" s="76">
        <v>14</v>
      </c>
      <c r="AA15" s="76">
        <v>12</v>
      </c>
      <c r="AB15" s="76">
        <v>9</v>
      </c>
      <c r="AC15" s="77">
        <v>12</v>
      </c>
      <c r="AD15" s="76">
        <v>11</v>
      </c>
      <c r="AE15" s="76">
        <v>9</v>
      </c>
      <c r="AF15" s="76">
        <v>10</v>
      </c>
      <c r="AG15" s="76">
        <v>12</v>
      </c>
      <c r="AH15" s="76">
        <v>15</v>
      </c>
      <c r="AI15" s="76">
        <v>14</v>
      </c>
      <c r="AJ15" s="76">
        <v>12</v>
      </c>
      <c r="AK15" s="78">
        <v>13</v>
      </c>
      <c r="AM15" s="84"/>
      <c r="AN15" s="85"/>
    </row>
    <row r="16" spans="2:40" ht="13.5" customHeight="1" thickBot="1">
      <c r="B16" s="51"/>
      <c r="C16" s="69" t="s">
        <v>36</v>
      </c>
      <c r="D16" s="75"/>
      <c r="E16" s="76"/>
      <c r="F16" s="76"/>
      <c r="G16" s="76"/>
      <c r="H16" s="76"/>
      <c r="I16" s="76"/>
      <c r="J16" s="76">
        <v>5</v>
      </c>
      <c r="K16" s="76" t="s">
        <v>37</v>
      </c>
      <c r="L16" s="139"/>
      <c r="M16" s="76">
        <v>5</v>
      </c>
      <c r="N16" s="76"/>
      <c r="O16" s="76"/>
      <c r="P16" s="76"/>
      <c r="Q16" s="76"/>
      <c r="R16" s="76"/>
      <c r="S16" s="76"/>
      <c r="T16" s="76">
        <v>4</v>
      </c>
      <c r="U16" s="76">
        <v>5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>
      <c r="B17" s="51"/>
      <c r="C17" s="69" t="s">
        <v>38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139"/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2</v>
      </c>
      <c r="AA17" s="76">
        <v>0</v>
      </c>
      <c r="AB17" s="76">
        <v>0</v>
      </c>
      <c r="AC17" s="77">
        <v>0</v>
      </c>
      <c r="AD17" s="76">
        <v>1</v>
      </c>
      <c r="AE17" s="76">
        <v>1</v>
      </c>
      <c r="AF17" s="76">
        <v>1</v>
      </c>
      <c r="AG17" s="76">
        <v>1</v>
      </c>
      <c r="AH17" s="76">
        <v>1</v>
      </c>
      <c r="AI17" s="76">
        <v>2</v>
      </c>
      <c r="AJ17" s="76">
        <v>0</v>
      </c>
      <c r="AK17" s="78">
        <v>0</v>
      </c>
      <c r="AL17" s="46" t="s">
        <v>39</v>
      </c>
      <c r="AM17" s="7"/>
      <c r="AN17" s="86"/>
    </row>
    <row r="18" spans="1:40" ht="13.5" customHeight="1" thickBot="1">
      <c r="B18" s="57"/>
      <c r="C18" s="87" t="s">
        <v>40</v>
      </c>
      <c r="D18" s="88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140"/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2</v>
      </c>
      <c r="AA18" s="89">
        <v>0</v>
      </c>
      <c r="AB18" s="89">
        <v>0</v>
      </c>
      <c r="AC18" s="90">
        <v>0</v>
      </c>
      <c r="AD18" s="89">
        <v>0</v>
      </c>
      <c r="AE18" s="89">
        <v>0</v>
      </c>
      <c r="AF18" s="89">
        <v>0</v>
      </c>
      <c r="AG18" s="89">
        <v>1</v>
      </c>
      <c r="AH18" s="89">
        <v>2</v>
      </c>
      <c r="AI18" s="89">
        <v>2</v>
      </c>
      <c r="AJ18" s="89">
        <v>0</v>
      </c>
      <c r="AK18" s="91">
        <v>0</v>
      </c>
      <c r="AL18" s="92" t="s">
        <v>41</v>
      </c>
      <c r="AM18" s="7"/>
      <c r="AN18" s="86"/>
    </row>
    <row r="19" spans="1:40" ht="12.95" customHeight="1">
      <c r="B19" s="45"/>
      <c r="C19" s="64" t="s">
        <v>42</v>
      </c>
      <c r="D19" s="93">
        <v>19.8</v>
      </c>
      <c r="E19" s="94">
        <v>19.7</v>
      </c>
      <c r="F19" s="94">
        <v>19.8</v>
      </c>
      <c r="G19" s="94">
        <v>19.8</v>
      </c>
      <c r="H19" s="94">
        <v>19.8</v>
      </c>
      <c r="I19" s="94">
        <v>19.899999999999999</v>
      </c>
      <c r="J19" s="94">
        <v>19.8</v>
      </c>
      <c r="K19" s="94">
        <v>19.8</v>
      </c>
      <c r="L19" s="141" t="s">
        <v>43</v>
      </c>
      <c r="M19" s="94">
        <v>20</v>
      </c>
      <c r="N19" s="94">
        <v>20</v>
      </c>
      <c r="O19" s="94">
        <v>20.100000000000001</v>
      </c>
      <c r="P19" s="94">
        <v>20.100000000000001</v>
      </c>
      <c r="Q19" s="94">
        <v>19.8</v>
      </c>
      <c r="R19" s="94">
        <v>19.899999999999999</v>
      </c>
      <c r="S19" s="94">
        <v>20.3</v>
      </c>
      <c r="T19" s="94">
        <v>20</v>
      </c>
      <c r="U19" s="94">
        <v>20.100000000000001</v>
      </c>
      <c r="V19" s="94">
        <v>19.899999999999999</v>
      </c>
      <c r="W19" s="94">
        <v>20</v>
      </c>
      <c r="X19" s="94">
        <v>20.100000000000001</v>
      </c>
      <c r="Y19" s="94">
        <v>20</v>
      </c>
      <c r="Z19" s="94">
        <v>19.899999999999999</v>
      </c>
      <c r="AA19" s="94">
        <v>20.100000000000001</v>
      </c>
      <c r="AB19" s="94">
        <v>20.6</v>
      </c>
      <c r="AC19" s="95">
        <v>20.3</v>
      </c>
      <c r="AD19" s="94">
        <v>20.2</v>
      </c>
      <c r="AE19" s="94">
        <v>20.100000000000001</v>
      </c>
      <c r="AF19" s="94">
        <v>20.2</v>
      </c>
      <c r="AG19" s="94">
        <v>20.2</v>
      </c>
      <c r="AH19" s="94">
        <v>20.100000000000001</v>
      </c>
      <c r="AI19" s="94">
        <v>19.899999999999999</v>
      </c>
      <c r="AJ19" s="94">
        <v>19.7</v>
      </c>
      <c r="AK19" s="96">
        <v>19.7</v>
      </c>
      <c r="AL19" s="97">
        <v>20.100000000000001</v>
      </c>
      <c r="AM19" s="98"/>
      <c r="AN19" s="98"/>
    </row>
    <row r="20" spans="1:40" ht="12.95" customHeight="1">
      <c r="B20" s="51"/>
      <c r="C20" s="69" t="s">
        <v>44</v>
      </c>
      <c r="D20" s="79">
        <v>19.8</v>
      </c>
      <c r="E20" s="71">
        <v>19.7</v>
      </c>
      <c r="F20" s="71">
        <v>19.8</v>
      </c>
      <c r="G20" s="71">
        <v>19.8</v>
      </c>
      <c r="H20" s="71">
        <v>19.8</v>
      </c>
      <c r="I20" s="71">
        <v>19.899999999999999</v>
      </c>
      <c r="J20" s="71">
        <v>19.8</v>
      </c>
      <c r="K20" s="71">
        <v>19.8</v>
      </c>
      <c r="L20" s="142"/>
      <c r="M20" s="71">
        <v>19.899999999999999</v>
      </c>
      <c r="N20" s="71">
        <v>20</v>
      </c>
      <c r="O20" s="71">
        <v>20</v>
      </c>
      <c r="P20" s="71">
        <v>20.100000000000001</v>
      </c>
      <c r="Q20" s="71">
        <v>19.899999999999999</v>
      </c>
      <c r="R20" s="71">
        <v>19.8</v>
      </c>
      <c r="S20" s="71">
        <v>20.2</v>
      </c>
      <c r="T20" s="71">
        <v>20</v>
      </c>
      <c r="U20" s="71">
        <v>20</v>
      </c>
      <c r="V20" s="71">
        <v>19.899999999999999</v>
      </c>
      <c r="W20" s="71">
        <v>20</v>
      </c>
      <c r="X20" s="71">
        <v>20.100000000000001</v>
      </c>
      <c r="Y20" s="71">
        <v>20</v>
      </c>
      <c r="Z20" s="71">
        <v>19.899999999999999</v>
      </c>
      <c r="AA20" s="71">
        <v>20</v>
      </c>
      <c r="AB20" s="71">
        <v>20.6</v>
      </c>
      <c r="AC20" s="72">
        <v>20.2</v>
      </c>
      <c r="AD20" s="71">
        <v>20.2</v>
      </c>
      <c r="AE20" s="71">
        <v>20.100000000000001</v>
      </c>
      <c r="AF20" s="71">
        <v>20.2</v>
      </c>
      <c r="AG20" s="71">
        <v>20.2</v>
      </c>
      <c r="AH20" s="71">
        <v>20.100000000000001</v>
      </c>
      <c r="AI20" s="71">
        <v>19.899999999999999</v>
      </c>
      <c r="AJ20" s="71">
        <v>19.7</v>
      </c>
      <c r="AK20" s="73">
        <v>19.7</v>
      </c>
      <c r="AL20" s="99">
        <v>20</v>
      </c>
      <c r="AM20" s="98"/>
      <c r="AN20" s="86"/>
    </row>
    <row r="21" spans="1:40" ht="12.95" customHeight="1">
      <c r="B21" s="51"/>
      <c r="C21" s="69" t="s">
        <v>45</v>
      </c>
      <c r="D21" s="79">
        <v>19.8</v>
      </c>
      <c r="E21" s="71">
        <v>19.7</v>
      </c>
      <c r="F21" s="71">
        <v>19.8</v>
      </c>
      <c r="G21" s="71">
        <v>19.8</v>
      </c>
      <c r="H21" s="71">
        <v>19.8</v>
      </c>
      <c r="I21" s="71">
        <v>19.899999999999999</v>
      </c>
      <c r="J21" s="71">
        <v>19.7</v>
      </c>
      <c r="K21" s="71">
        <v>19.8</v>
      </c>
      <c r="L21" s="142"/>
      <c r="M21" s="71">
        <v>19.899999999999999</v>
      </c>
      <c r="N21" s="71">
        <v>19.899999999999999</v>
      </c>
      <c r="O21" s="71">
        <v>20</v>
      </c>
      <c r="P21" s="71">
        <v>20.100000000000001</v>
      </c>
      <c r="Q21" s="71">
        <v>19.899999999999999</v>
      </c>
      <c r="R21" s="71">
        <v>19.8</v>
      </c>
      <c r="S21" s="71">
        <v>19.899999999999999</v>
      </c>
      <c r="T21" s="71">
        <v>19.899999999999999</v>
      </c>
      <c r="U21" s="71">
        <v>19.899999999999999</v>
      </c>
      <c r="V21" s="71">
        <v>19.8</v>
      </c>
      <c r="W21" s="71">
        <v>19.8</v>
      </c>
      <c r="X21" s="71">
        <v>20</v>
      </c>
      <c r="Y21" s="71">
        <v>19.899999999999999</v>
      </c>
      <c r="Z21" s="71">
        <v>19.899999999999999</v>
      </c>
      <c r="AA21" s="71">
        <v>20</v>
      </c>
      <c r="AB21" s="71">
        <v>20.5</v>
      </c>
      <c r="AC21" s="72">
        <v>19.899999999999999</v>
      </c>
      <c r="AD21" s="71">
        <v>19.8</v>
      </c>
      <c r="AE21" s="71">
        <v>20.100000000000001</v>
      </c>
      <c r="AF21" s="71">
        <v>20.2</v>
      </c>
      <c r="AG21" s="71">
        <v>20.2</v>
      </c>
      <c r="AH21" s="71">
        <v>20.100000000000001</v>
      </c>
      <c r="AI21" s="71">
        <v>19.899999999999999</v>
      </c>
      <c r="AJ21" s="71">
        <v>19.7</v>
      </c>
      <c r="AK21" s="73">
        <v>19.7</v>
      </c>
      <c r="AL21" s="99">
        <v>19.899999999999999</v>
      </c>
      <c r="AM21" s="98"/>
      <c r="AN21" s="86"/>
    </row>
    <row r="22" spans="1:40" ht="12.95" customHeight="1">
      <c r="A22" s="144"/>
      <c r="B22" s="51"/>
      <c r="C22" s="69" t="s">
        <v>46</v>
      </c>
      <c r="D22" s="79">
        <v>19.7</v>
      </c>
      <c r="E22" s="71">
        <v>19.7</v>
      </c>
      <c r="F22" s="71">
        <v>19.7</v>
      </c>
      <c r="G22" s="71">
        <v>19.7</v>
      </c>
      <c r="H22" s="71">
        <v>19.8</v>
      </c>
      <c r="I22" s="71">
        <v>19.899999999999999</v>
      </c>
      <c r="J22" s="71">
        <v>19.7</v>
      </c>
      <c r="K22" s="71">
        <v>19.7</v>
      </c>
      <c r="L22" s="142"/>
      <c r="M22" s="71">
        <v>19.899999999999999</v>
      </c>
      <c r="N22" s="71">
        <v>19.899999999999999</v>
      </c>
      <c r="O22" s="71">
        <v>20</v>
      </c>
      <c r="P22" s="71">
        <v>20</v>
      </c>
      <c r="Q22" s="71">
        <v>19.7</v>
      </c>
      <c r="R22" s="71">
        <v>19.8</v>
      </c>
      <c r="S22" s="71">
        <v>19.899999999999999</v>
      </c>
      <c r="T22" s="71">
        <v>19.899999999999999</v>
      </c>
      <c r="U22" s="71">
        <v>19.899999999999999</v>
      </c>
      <c r="V22" s="71">
        <v>19.7</v>
      </c>
      <c r="W22" s="71">
        <v>19.8</v>
      </c>
      <c r="X22" s="71">
        <v>19.899999999999999</v>
      </c>
      <c r="Y22" s="71">
        <v>19.8</v>
      </c>
      <c r="Z22" s="71">
        <v>19.8</v>
      </c>
      <c r="AA22" s="71">
        <v>20</v>
      </c>
      <c r="AB22" s="71">
        <v>20.3</v>
      </c>
      <c r="AC22" s="72">
        <v>19.8</v>
      </c>
      <c r="AD22" s="71">
        <v>19.7</v>
      </c>
      <c r="AE22" s="71">
        <v>20</v>
      </c>
      <c r="AF22" s="71">
        <v>20.2</v>
      </c>
      <c r="AG22" s="71">
        <v>20.2</v>
      </c>
      <c r="AH22" s="71">
        <v>20.100000000000001</v>
      </c>
      <c r="AI22" s="71">
        <v>19.899999999999999</v>
      </c>
      <c r="AJ22" s="71">
        <v>19.7</v>
      </c>
      <c r="AK22" s="73">
        <v>19.7</v>
      </c>
      <c r="AL22" s="99">
        <v>19.899999999999999</v>
      </c>
      <c r="AM22" s="98"/>
      <c r="AN22" s="86"/>
    </row>
    <row r="23" spans="1:40" ht="12.95" customHeight="1">
      <c r="A23" s="145"/>
      <c r="B23" s="51"/>
      <c r="C23" s="69" t="s">
        <v>47</v>
      </c>
      <c r="D23" s="79">
        <v>19.7</v>
      </c>
      <c r="E23" s="71">
        <v>19.7</v>
      </c>
      <c r="F23" s="71">
        <v>19.7</v>
      </c>
      <c r="G23" s="71">
        <v>19.7</v>
      </c>
      <c r="H23" s="71">
        <v>19.8</v>
      </c>
      <c r="I23" s="71">
        <v>19.899999999999999</v>
      </c>
      <c r="J23" s="71">
        <v>19.7</v>
      </c>
      <c r="K23" s="71">
        <v>19.7</v>
      </c>
      <c r="L23" s="142"/>
      <c r="M23" s="71">
        <v>19.899999999999999</v>
      </c>
      <c r="N23" s="71">
        <v>19.8</v>
      </c>
      <c r="O23" s="71">
        <v>20</v>
      </c>
      <c r="P23" s="71">
        <v>20</v>
      </c>
      <c r="Q23" s="71">
        <v>19.7</v>
      </c>
      <c r="R23" s="71">
        <v>19.7</v>
      </c>
      <c r="S23" s="71">
        <v>19.899999999999999</v>
      </c>
      <c r="T23" s="71">
        <v>19.8</v>
      </c>
      <c r="U23" s="71">
        <v>19.899999999999999</v>
      </c>
      <c r="V23" s="71">
        <v>19.7</v>
      </c>
      <c r="W23" s="71">
        <v>19.8</v>
      </c>
      <c r="X23" s="71">
        <v>19.899999999999999</v>
      </c>
      <c r="Y23" s="71">
        <v>19.7</v>
      </c>
      <c r="Z23" s="71">
        <v>19.600000000000001</v>
      </c>
      <c r="AA23" s="71">
        <v>20</v>
      </c>
      <c r="AB23" s="71">
        <v>20</v>
      </c>
      <c r="AC23" s="72">
        <v>19.600000000000001</v>
      </c>
      <c r="AD23" s="71">
        <v>19.7</v>
      </c>
      <c r="AE23" s="71">
        <v>19.8</v>
      </c>
      <c r="AF23" s="71">
        <v>20</v>
      </c>
      <c r="AG23" s="71">
        <v>20.2</v>
      </c>
      <c r="AH23" s="71">
        <v>20.100000000000001</v>
      </c>
      <c r="AI23" s="71">
        <v>19.899999999999999</v>
      </c>
      <c r="AJ23" s="71">
        <v>19.7</v>
      </c>
      <c r="AK23" s="73">
        <v>19.7</v>
      </c>
      <c r="AL23" s="99">
        <v>19.8</v>
      </c>
      <c r="AM23" s="98"/>
      <c r="AN23" s="86"/>
    </row>
    <row r="24" spans="1:40" ht="12.95" customHeight="1">
      <c r="A24" s="145"/>
      <c r="B24" s="51"/>
      <c r="C24" s="69" t="s">
        <v>48</v>
      </c>
      <c r="D24" s="79">
        <v>19.7</v>
      </c>
      <c r="E24" s="71">
        <v>19.7</v>
      </c>
      <c r="F24" s="71">
        <v>19.600000000000001</v>
      </c>
      <c r="G24" s="71">
        <v>19.7</v>
      </c>
      <c r="H24" s="71">
        <v>19.8</v>
      </c>
      <c r="I24" s="71">
        <v>19.8</v>
      </c>
      <c r="J24" s="71">
        <v>19.7</v>
      </c>
      <c r="K24" s="71">
        <v>19.7</v>
      </c>
      <c r="L24" s="142"/>
      <c r="M24" s="71">
        <v>19.8</v>
      </c>
      <c r="N24" s="71">
        <v>19.8</v>
      </c>
      <c r="O24" s="71">
        <v>20</v>
      </c>
      <c r="P24" s="71">
        <v>20</v>
      </c>
      <c r="Q24" s="71">
        <v>19.600000000000001</v>
      </c>
      <c r="R24" s="71">
        <v>19.7</v>
      </c>
      <c r="S24" s="71">
        <v>19.899999999999999</v>
      </c>
      <c r="T24" s="71">
        <v>19.8</v>
      </c>
      <c r="U24" s="71">
        <v>19.8</v>
      </c>
      <c r="V24" s="71">
        <v>19.7</v>
      </c>
      <c r="W24" s="71">
        <v>19.8</v>
      </c>
      <c r="X24" s="71">
        <v>19.8</v>
      </c>
      <c r="Y24" s="71">
        <v>19.600000000000001</v>
      </c>
      <c r="Z24" s="71">
        <v>19.600000000000001</v>
      </c>
      <c r="AA24" s="71">
        <v>19.899999999999999</v>
      </c>
      <c r="AB24" s="71">
        <v>19.899999999999999</v>
      </c>
      <c r="AC24" s="72">
        <v>19.399999999999999</v>
      </c>
      <c r="AD24" s="71">
        <v>19.600000000000001</v>
      </c>
      <c r="AE24" s="71">
        <v>19.8</v>
      </c>
      <c r="AF24" s="71">
        <v>19.899999999999999</v>
      </c>
      <c r="AG24" s="71">
        <v>20.2</v>
      </c>
      <c r="AH24" s="71">
        <v>20</v>
      </c>
      <c r="AI24" s="71">
        <v>19.899999999999999</v>
      </c>
      <c r="AJ24" s="71">
        <v>19.7</v>
      </c>
      <c r="AK24" s="73">
        <v>19.7</v>
      </c>
      <c r="AL24" s="99">
        <v>19.8</v>
      </c>
      <c r="AM24" s="98"/>
    </row>
    <row r="25" spans="1:40" ht="12.95" customHeight="1">
      <c r="A25" s="145"/>
      <c r="B25" s="51"/>
      <c r="C25" s="69" t="s">
        <v>49</v>
      </c>
      <c r="D25" s="79">
        <v>19.7</v>
      </c>
      <c r="E25" s="71">
        <v>19.600000000000001</v>
      </c>
      <c r="F25" s="71">
        <v>19.600000000000001</v>
      </c>
      <c r="G25" s="71">
        <v>19.600000000000001</v>
      </c>
      <c r="H25" s="71">
        <v>19.7</v>
      </c>
      <c r="I25" s="71">
        <v>19.899999999999999</v>
      </c>
      <c r="J25" s="71">
        <v>19.600000000000001</v>
      </c>
      <c r="K25" s="71">
        <v>19.7</v>
      </c>
      <c r="L25" s="142"/>
      <c r="M25" s="71">
        <v>19.8</v>
      </c>
      <c r="N25" s="71">
        <v>19.8</v>
      </c>
      <c r="O25" s="71">
        <v>19.899999999999999</v>
      </c>
      <c r="P25" s="71">
        <v>20</v>
      </c>
      <c r="Q25" s="71">
        <v>19.5</v>
      </c>
      <c r="R25" s="71">
        <v>19.600000000000001</v>
      </c>
      <c r="S25" s="71">
        <v>19.8</v>
      </c>
      <c r="T25" s="71">
        <v>19.8</v>
      </c>
      <c r="U25" s="71">
        <v>19.8</v>
      </c>
      <c r="V25" s="71">
        <v>19.600000000000001</v>
      </c>
      <c r="W25" s="71">
        <v>19.8</v>
      </c>
      <c r="X25" s="71">
        <v>19.8</v>
      </c>
      <c r="Y25" s="71">
        <v>19.600000000000001</v>
      </c>
      <c r="Z25" s="71">
        <v>19.600000000000001</v>
      </c>
      <c r="AA25" s="71">
        <v>19.899999999999999</v>
      </c>
      <c r="AB25" s="71">
        <v>19.899999999999999</v>
      </c>
      <c r="AC25" s="72">
        <v>19.3</v>
      </c>
      <c r="AD25" s="71">
        <v>19.5</v>
      </c>
      <c r="AE25" s="71">
        <v>19.7</v>
      </c>
      <c r="AF25" s="71">
        <v>19.8</v>
      </c>
      <c r="AG25" s="71">
        <v>20.100000000000001</v>
      </c>
      <c r="AH25" s="71">
        <v>19.899999999999999</v>
      </c>
      <c r="AI25" s="71">
        <v>19.8</v>
      </c>
      <c r="AJ25" s="71">
        <v>19.7</v>
      </c>
      <c r="AK25" s="73">
        <v>19.7</v>
      </c>
      <c r="AL25" s="99">
        <v>19.8</v>
      </c>
      <c r="AM25" s="98"/>
    </row>
    <row r="26" spans="1:40" ht="12.95" customHeight="1">
      <c r="A26" s="145"/>
      <c r="B26" s="51"/>
      <c r="C26" s="69" t="s">
        <v>50</v>
      </c>
      <c r="D26" s="79">
        <v>19.600000000000001</v>
      </c>
      <c r="E26" s="71">
        <v>19.5</v>
      </c>
      <c r="F26" s="71">
        <v>19.600000000000001</v>
      </c>
      <c r="G26" s="71">
        <v>19.600000000000001</v>
      </c>
      <c r="H26" s="71">
        <v>19.7</v>
      </c>
      <c r="I26" s="71">
        <v>19.8</v>
      </c>
      <c r="J26" s="71">
        <v>19.600000000000001</v>
      </c>
      <c r="K26" s="71">
        <v>19.7</v>
      </c>
      <c r="L26" s="142"/>
      <c r="M26" s="71" t="s">
        <v>37</v>
      </c>
      <c r="N26" s="71">
        <v>19.8</v>
      </c>
      <c r="O26" s="71">
        <v>19.899999999999999</v>
      </c>
      <c r="P26" s="71">
        <v>19.899999999999999</v>
      </c>
      <c r="Q26" s="71">
        <v>19.5</v>
      </c>
      <c r="R26" s="71">
        <v>19.600000000000001</v>
      </c>
      <c r="S26" s="71">
        <v>19.8</v>
      </c>
      <c r="T26" s="71">
        <v>19.8</v>
      </c>
      <c r="U26" s="71">
        <v>19.8</v>
      </c>
      <c r="V26" s="71">
        <v>19.600000000000001</v>
      </c>
      <c r="W26" s="71">
        <v>19.8</v>
      </c>
      <c r="X26" s="71">
        <v>19.8</v>
      </c>
      <c r="Y26" s="71">
        <v>19.600000000000001</v>
      </c>
      <c r="Z26" s="71">
        <v>19.600000000000001</v>
      </c>
      <c r="AA26" s="71">
        <v>19.899999999999999</v>
      </c>
      <c r="AB26" s="71">
        <v>19.8</v>
      </c>
      <c r="AC26" s="72">
        <v>19.2</v>
      </c>
      <c r="AD26" s="71">
        <v>19.5</v>
      </c>
      <c r="AE26" s="71">
        <v>19.7</v>
      </c>
      <c r="AF26" s="71">
        <v>19.7</v>
      </c>
      <c r="AG26" s="71">
        <v>19.899999999999999</v>
      </c>
      <c r="AH26" s="71">
        <v>19.899999999999999</v>
      </c>
      <c r="AI26" s="71">
        <v>19.7</v>
      </c>
      <c r="AJ26" s="71">
        <v>19.7</v>
      </c>
      <c r="AK26" s="73">
        <v>19.7</v>
      </c>
      <c r="AL26" s="99">
        <v>19.8</v>
      </c>
      <c r="AM26" s="98"/>
    </row>
    <row r="27" spans="1:40" ht="12.95" customHeight="1">
      <c r="B27" s="51"/>
      <c r="C27" s="69" t="s">
        <v>51</v>
      </c>
      <c r="D27" s="79">
        <v>19.600000000000001</v>
      </c>
      <c r="E27" s="71">
        <v>19.399999999999999</v>
      </c>
      <c r="F27" s="71">
        <v>19.600000000000001</v>
      </c>
      <c r="G27" s="71">
        <v>19.600000000000001</v>
      </c>
      <c r="H27" s="71">
        <v>19.7</v>
      </c>
      <c r="I27" s="71">
        <v>19.8</v>
      </c>
      <c r="J27" s="71">
        <v>19.5</v>
      </c>
      <c r="K27" s="71">
        <v>19.7</v>
      </c>
      <c r="L27" s="142"/>
      <c r="M27" s="71" t="s">
        <v>37</v>
      </c>
      <c r="N27" s="71">
        <v>19.8</v>
      </c>
      <c r="O27" s="71">
        <v>19.899999999999999</v>
      </c>
      <c r="P27" s="71">
        <v>19.899999999999999</v>
      </c>
      <c r="Q27" s="71">
        <v>19.5</v>
      </c>
      <c r="R27" s="71">
        <v>19.600000000000001</v>
      </c>
      <c r="S27" s="71">
        <v>19.7</v>
      </c>
      <c r="T27" s="71">
        <v>19.8</v>
      </c>
      <c r="U27" s="71">
        <v>19.8</v>
      </c>
      <c r="V27" s="71">
        <v>19.5</v>
      </c>
      <c r="W27" s="71">
        <v>19.8</v>
      </c>
      <c r="X27" s="71">
        <v>19.7</v>
      </c>
      <c r="Y27" s="71">
        <v>19.600000000000001</v>
      </c>
      <c r="Z27" s="71">
        <v>19.600000000000001</v>
      </c>
      <c r="AA27" s="71">
        <v>19.8</v>
      </c>
      <c r="AB27" s="71">
        <v>19.8</v>
      </c>
      <c r="AC27" s="72">
        <v>19.2</v>
      </c>
      <c r="AD27" s="71">
        <v>19.5</v>
      </c>
      <c r="AE27" s="71">
        <v>19.600000000000001</v>
      </c>
      <c r="AF27" s="71">
        <v>19.5</v>
      </c>
      <c r="AG27" s="71">
        <v>19.899999999999999</v>
      </c>
      <c r="AH27" s="71">
        <v>19.7</v>
      </c>
      <c r="AI27" s="71">
        <v>19.600000000000001</v>
      </c>
      <c r="AJ27" s="71">
        <v>19.7</v>
      </c>
      <c r="AK27" s="73">
        <v>19.600000000000001</v>
      </c>
      <c r="AL27" s="99">
        <v>19.7</v>
      </c>
      <c r="AM27" s="98"/>
    </row>
    <row r="28" spans="1:40" ht="12.95" customHeight="1">
      <c r="B28" s="51"/>
      <c r="C28" s="69" t="s">
        <v>52</v>
      </c>
      <c r="D28" s="79">
        <v>19.600000000000001</v>
      </c>
      <c r="E28" s="71">
        <v>19.3</v>
      </c>
      <c r="F28" s="71">
        <v>19.600000000000001</v>
      </c>
      <c r="G28" s="71">
        <v>19.5</v>
      </c>
      <c r="H28" s="71">
        <v>19.600000000000001</v>
      </c>
      <c r="I28" s="71">
        <v>19.8</v>
      </c>
      <c r="J28" s="71">
        <v>19.600000000000001</v>
      </c>
      <c r="K28" s="71">
        <v>19.7</v>
      </c>
      <c r="L28" s="142"/>
      <c r="M28" s="71" t="s">
        <v>37</v>
      </c>
      <c r="N28" s="71">
        <v>19.8</v>
      </c>
      <c r="O28" s="71">
        <v>19.899999999999999</v>
      </c>
      <c r="P28" s="71">
        <v>19.899999999999999</v>
      </c>
      <c r="Q28" s="71">
        <v>19.5</v>
      </c>
      <c r="R28" s="71">
        <v>19.600000000000001</v>
      </c>
      <c r="S28" s="71">
        <v>19.7</v>
      </c>
      <c r="T28" s="71">
        <v>19.7</v>
      </c>
      <c r="U28" s="71">
        <v>19.8</v>
      </c>
      <c r="V28" s="71">
        <v>19.5</v>
      </c>
      <c r="W28" s="71">
        <v>19.7</v>
      </c>
      <c r="X28" s="71">
        <v>19.7</v>
      </c>
      <c r="Y28" s="71">
        <v>19.600000000000001</v>
      </c>
      <c r="Z28" s="71">
        <v>19.600000000000001</v>
      </c>
      <c r="AA28" s="71">
        <v>19.600000000000001</v>
      </c>
      <c r="AB28" s="71">
        <v>19.7</v>
      </c>
      <c r="AC28" s="72">
        <v>19.2</v>
      </c>
      <c r="AD28" s="71">
        <v>19.5</v>
      </c>
      <c r="AE28" s="71">
        <v>19.600000000000001</v>
      </c>
      <c r="AF28" s="71">
        <v>19.3</v>
      </c>
      <c r="AG28" s="71">
        <v>19.8</v>
      </c>
      <c r="AH28" s="71">
        <v>19.399999999999999</v>
      </c>
      <c r="AI28" s="71">
        <v>19.600000000000001</v>
      </c>
      <c r="AJ28" s="71">
        <v>19.7</v>
      </c>
      <c r="AK28" s="73">
        <v>19.600000000000001</v>
      </c>
      <c r="AL28" s="99">
        <v>19.7</v>
      </c>
      <c r="AM28" s="98"/>
    </row>
    <row r="29" spans="1:40" ht="12.95" customHeight="1">
      <c r="B29" s="74" t="s">
        <v>53</v>
      </c>
      <c r="C29" s="69" t="s">
        <v>54</v>
      </c>
      <c r="D29" s="79">
        <v>19.5</v>
      </c>
      <c r="E29" s="71">
        <v>19.3</v>
      </c>
      <c r="F29" s="71">
        <v>19.600000000000001</v>
      </c>
      <c r="G29" s="71">
        <v>19.5</v>
      </c>
      <c r="H29" s="71">
        <v>19.5</v>
      </c>
      <c r="I29" s="71">
        <v>19.7</v>
      </c>
      <c r="J29" s="71">
        <v>19.5</v>
      </c>
      <c r="K29" s="71">
        <v>19.7</v>
      </c>
      <c r="L29" s="142"/>
      <c r="M29" s="71" t="s">
        <v>37</v>
      </c>
      <c r="N29" s="71">
        <v>19.8</v>
      </c>
      <c r="O29" s="71">
        <v>19.8</v>
      </c>
      <c r="P29" s="71">
        <v>19.8</v>
      </c>
      <c r="Q29" s="71">
        <v>19.399999999999999</v>
      </c>
      <c r="R29" s="71">
        <v>19.600000000000001</v>
      </c>
      <c r="S29" s="71">
        <v>19.7</v>
      </c>
      <c r="T29" s="71">
        <v>19.399999999999999</v>
      </c>
      <c r="U29" s="71">
        <v>19.8</v>
      </c>
      <c r="V29" s="71">
        <v>19.399999999999999</v>
      </c>
      <c r="W29" s="71">
        <v>19.3</v>
      </c>
      <c r="X29" s="71">
        <v>19.3</v>
      </c>
      <c r="Y29" s="71">
        <v>19.600000000000001</v>
      </c>
      <c r="Z29" s="71">
        <v>19.600000000000001</v>
      </c>
      <c r="AA29" s="71">
        <v>19.3</v>
      </c>
      <c r="AB29" s="71">
        <v>19.7</v>
      </c>
      <c r="AC29" s="72">
        <v>19.2</v>
      </c>
      <c r="AD29" s="71">
        <v>19.5</v>
      </c>
      <c r="AE29" s="71">
        <v>19.600000000000001</v>
      </c>
      <c r="AF29" s="71">
        <v>19.2</v>
      </c>
      <c r="AG29" s="71">
        <v>19.600000000000001</v>
      </c>
      <c r="AH29" s="71">
        <v>19.100000000000001</v>
      </c>
      <c r="AI29" s="71">
        <v>19.5</v>
      </c>
      <c r="AJ29" s="71">
        <v>19.7</v>
      </c>
      <c r="AK29" s="73">
        <v>19.600000000000001</v>
      </c>
      <c r="AL29" s="99">
        <v>19.5</v>
      </c>
      <c r="AM29" s="98"/>
    </row>
    <row r="30" spans="1:40" ht="12.95" customHeight="1">
      <c r="B30" s="51"/>
      <c r="C30" s="69" t="s">
        <v>55</v>
      </c>
      <c r="D30" s="79">
        <v>19.5</v>
      </c>
      <c r="E30" s="71">
        <v>19.2</v>
      </c>
      <c r="F30" s="71">
        <v>19.600000000000001</v>
      </c>
      <c r="G30" s="71">
        <v>19.5</v>
      </c>
      <c r="H30" s="71">
        <v>19.399999999999999</v>
      </c>
      <c r="I30" s="71">
        <v>19.600000000000001</v>
      </c>
      <c r="J30" s="71">
        <v>19.399999999999999</v>
      </c>
      <c r="K30" s="71">
        <v>19.600000000000001</v>
      </c>
      <c r="L30" s="142"/>
      <c r="M30" s="71" t="s">
        <v>37</v>
      </c>
      <c r="N30" s="71">
        <v>19.7</v>
      </c>
      <c r="O30" s="71">
        <v>19.5</v>
      </c>
      <c r="P30" s="71">
        <v>19.600000000000001</v>
      </c>
      <c r="Q30" s="71">
        <v>19.399999999999999</v>
      </c>
      <c r="R30" s="71">
        <v>19.600000000000001</v>
      </c>
      <c r="S30" s="71">
        <v>19.7</v>
      </c>
      <c r="T30" s="71">
        <v>19.3</v>
      </c>
      <c r="U30" s="71">
        <v>19.8</v>
      </c>
      <c r="V30" s="71">
        <v>19.2</v>
      </c>
      <c r="W30" s="71">
        <v>19</v>
      </c>
      <c r="X30" s="71">
        <v>19.100000000000001</v>
      </c>
      <c r="Y30" s="71">
        <v>19.600000000000001</v>
      </c>
      <c r="Z30" s="71">
        <v>19.600000000000001</v>
      </c>
      <c r="AA30" s="71">
        <v>19</v>
      </c>
      <c r="AB30" s="71">
        <v>19.600000000000001</v>
      </c>
      <c r="AC30" s="72">
        <v>19.100000000000001</v>
      </c>
      <c r="AD30" s="71">
        <v>19.5</v>
      </c>
      <c r="AE30" s="71">
        <v>19.5</v>
      </c>
      <c r="AF30" s="71">
        <v>19</v>
      </c>
      <c r="AG30" s="71">
        <v>19.399999999999999</v>
      </c>
      <c r="AH30" s="71">
        <v>18.899999999999999</v>
      </c>
      <c r="AI30" s="71">
        <v>19.5</v>
      </c>
      <c r="AJ30" s="71">
        <v>19.7</v>
      </c>
      <c r="AK30" s="73">
        <v>19.5</v>
      </c>
      <c r="AL30" s="99">
        <v>19.3</v>
      </c>
      <c r="AM30" s="98"/>
    </row>
    <row r="31" spans="1:40" ht="12.95" customHeight="1">
      <c r="B31" s="51"/>
      <c r="C31" s="69" t="s">
        <v>56</v>
      </c>
      <c r="D31" s="79">
        <v>19.399999999999999</v>
      </c>
      <c r="E31" s="71">
        <v>19.2</v>
      </c>
      <c r="F31" s="71">
        <v>19.600000000000001</v>
      </c>
      <c r="G31" s="71">
        <v>19.399999999999999</v>
      </c>
      <c r="H31" s="71">
        <v>19.100000000000001</v>
      </c>
      <c r="I31" s="71">
        <v>19.399999999999999</v>
      </c>
      <c r="J31" s="71">
        <v>19.399999999999999</v>
      </c>
      <c r="K31" s="71">
        <v>19.5</v>
      </c>
      <c r="L31" s="142"/>
      <c r="M31" s="71" t="s">
        <v>37</v>
      </c>
      <c r="N31" s="71">
        <v>19.399999999999999</v>
      </c>
      <c r="O31" s="71">
        <v>19.3</v>
      </c>
      <c r="P31" s="71">
        <v>19.600000000000001</v>
      </c>
      <c r="Q31" s="71">
        <v>19.399999999999999</v>
      </c>
      <c r="R31" s="71">
        <v>19.600000000000001</v>
      </c>
      <c r="S31" s="71">
        <v>19.7</v>
      </c>
      <c r="T31" s="71">
        <v>19.2</v>
      </c>
      <c r="U31" s="71">
        <v>19.8</v>
      </c>
      <c r="V31" s="71">
        <v>19.2</v>
      </c>
      <c r="W31" s="71">
        <v>18.899999999999999</v>
      </c>
      <c r="X31" s="71">
        <v>19.100000000000001</v>
      </c>
      <c r="Y31" s="71">
        <v>19.5</v>
      </c>
      <c r="Z31" s="71">
        <v>19.5</v>
      </c>
      <c r="AA31" s="71">
        <v>18.899999999999999</v>
      </c>
      <c r="AB31" s="71">
        <v>19.600000000000001</v>
      </c>
      <c r="AC31" s="72">
        <v>19.100000000000001</v>
      </c>
      <c r="AD31" s="71">
        <v>19.5</v>
      </c>
      <c r="AE31" s="71">
        <v>19.5</v>
      </c>
      <c r="AF31" s="71">
        <v>18.899999999999999</v>
      </c>
      <c r="AG31" s="71">
        <v>18.899999999999999</v>
      </c>
      <c r="AH31" s="71">
        <v>18.8</v>
      </c>
      <c r="AI31" s="71">
        <v>19.5</v>
      </c>
      <c r="AJ31" s="71">
        <v>19.7</v>
      </c>
      <c r="AK31" s="73">
        <v>19.5</v>
      </c>
      <c r="AL31" s="99">
        <v>19.3</v>
      </c>
      <c r="AM31" s="98"/>
    </row>
    <row r="32" spans="1:40" ht="12.95" customHeight="1">
      <c r="B32" s="51"/>
      <c r="C32" s="69" t="s">
        <v>57</v>
      </c>
      <c r="D32" s="79">
        <v>19.3</v>
      </c>
      <c r="E32" s="71">
        <v>19.2</v>
      </c>
      <c r="F32" s="71">
        <v>19.600000000000001</v>
      </c>
      <c r="G32" s="71">
        <v>19.399999999999999</v>
      </c>
      <c r="H32" s="71">
        <v>19.100000000000001</v>
      </c>
      <c r="I32" s="71">
        <v>19.399999999999999</v>
      </c>
      <c r="J32" s="71">
        <v>19.100000000000001</v>
      </c>
      <c r="K32" s="71">
        <v>19.5</v>
      </c>
      <c r="L32" s="142"/>
      <c r="M32" s="71" t="s">
        <v>37</v>
      </c>
      <c r="N32" s="71">
        <v>19.2</v>
      </c>
      <c r="O32" s="71">
        <v>19.3</v>
      </c>
      <c r="P32" s="71">
        <v>19.5</v>
      </c>
      <c r="Q32" s="71">
        <v>19.399999999999999</v>
      </c>
      <c r="R32" s="71">
        <v>19.600000000000001</v>
      </c>
      <c r="S32" s="71">
        <v>19.7</v>
      </c>
      <c r="T32" s="71">
        <v>19.100000000000001</v>
      </c>
      <c r="U32" s="71">
        <v>19.7</v>
      </c>
      <c r="V32" s="71">
        <v>19.2</v>
      </c>
      <c r="W32" s="71">
        <v>18.7</v>
      </c>
      <c r="X32" s="71">
        <v>19</v>
      </c>
      <c r="Y32" s="71">
        <v>19.2</v>
      </c>
      <c r="Z32" s="71">
        <v>19.399999999999999</v>
      </c>
      <c r="AA32" s="71">
        <v>18.899999999999999</v>
      </c>
      <c r="AB32" s="71">
        <v>19.5</v>
      </c>
      <c r="AC32" s="72">
        <v>19.100000000000001</v>
      </c>
      <c r="AD32" s="71">
        <v>19.5</v>
      </c>
      <c r="AE32" s="71">
        <v>19.5</v>
      </c>
      <c r="AF32" s="71">
        <v>18.8</v>
      </c>
      <c r="AG32" s="71">
        <v>18.8</v>
      </c>
      <c r="AH32" s="71">
        <v>18.8</v>
      </c>
      <c r="AI32" s="71">
        <v>19.5</v>
      </c>
      <c r="AJ32" s="71">
        <v>19.7</v>
      </c>
      <c r="AK32" s="73">
        <v>19.5</v>
      </c>
      <c r="AL32" s="99">
        <v>19.2</v>
      </c>
      <c r="AM32" s="98"/>
    </row>
    <row r="33" spans="2:39" ht="12.95" customHeight="1">
      <c r="B33" s="74" t="s">
        <v>58</v>
      </c>
      <c r="C33" s="69" t="s">
        <v>59</v>
      </c>
      <c r="D33" s="79">
        <v>19.3</v>
      </c>
      <c r="E33" s="71">
        <v>19.2</v>
      </c>
      <c r="F33" s="71">
        <v>19.5</v>
      </c>
      <c r="G33" s="71">
        <v>19.3</v>
      </c>
      <c r="H33" s="71">
        <v>19.100000000000001</v>
      </c>
      <c r="I33" s="71">
        <v>19.399999999999999</v>
      </c>
      <c r="J33" s="71">
        <v>19</v>
      </c>
      <c r="K33" s="71">
        <v>19.5</v>
      </c>
      <c r="L33" s="142"/>
      <c r="M33" s="71" t="s">
        <v>37</v>
      </c>
      <c r="N33" s="71">
        <v>19</v>
      </c>
      <c r="O33" s="71">
        <v>19.2</v>
      </c>
      <c r="P33" s="71">
        <v>19.3</v>
      </c>
      <c r="Q33" s="71">
        <v>19.3</v>
      </c>
      <c r="R33" s="71">
        <v>19.600000000000001</v>
      </c>
      <c r="S33" s="71">
        <v>19.600000000000001</v>
      </c>
      <c r="T33" s="71">
        <v>19</v>
      </c>
      <c r="U33" s="71">
        <v>19.7</v>
      </c>
      <c r="V33" s="71">
        <v>19</v>
      </c>
      <c r="W33" s="71">
        <v>18.600000000000001</v>
      </c>
      <c r="X33" s="71">
        <v>18.899999999999999</v>
      </c>
      <c r="Y33" s="71">
        <v>18.7</v>
      </c>
      <c r="Z33" s="71">
        <v>19.399999999999999</v>
      </c>
      <c r="AA33" s="71">
        <v>18.899999999999999</v>
      </c>
      <c r="AB33" s="71">
        <v>19.5</v>
      </c>
      <c r="AC33" s="72">
        <v>19.100000000000001</v>
      </c>
      <c r="AD33" s="71">
        <v>19.5</v>
      </c>
      <c r="AE33" s="71">
        <v>19.399999999999999</v>
      </c>
      <c r="AF33" s="71">
        <v>18.7</v>
      </c>
      <c r="AG33" s="71">
        <v>18.8</v>
      </c>
      <c r="AH33" s="71">
        <v>18.5</v>
      </c>
      <c r="AI33" s="71">
        <v>19.5</v>
      </c>
      <c r="AJ33" s="71">
        <v>19.7</v>
      </c>
      <c r="AK33" s="73">
        <v>19.399999999999999</v>
      </c>
      <c r="AL33" s="99">
        <v>19.100000000000001</v>
      </c>
      <c r="AM33" s="98"/>
    </row>
    <row r="34" spans="2:39" ht="12.95" customHeight="1">
      <c r="B34" s="51"/>
      <c r="C34" s="69" t="s">
        <v>60</v>
      </c>
      <c r="D34" s="79">
        <v>19.2</v>
      </c>
      <c r="E34" s="71">
        <v>19.2</v>
      </c>
      <c r="F34" s="71">
        <v>19.399999999999999</v>
      </c>
      <c r="G34" s="71">
        <v>19.2</v>
      </c>
      <c r="H34" s="71">
        <v>19.100000000000001</v>
      </c>
      <c r="I34" s="71">
        <v>19.3</v>
      </c>
      <c r="J34" s="71">
        <v>18.899999999999999</v>
      </c>
      <c r="K34" s="71">
        <v>19</v>
      </c>
      <c r="L34" s="142"/>
      <c r="M34" s="71" t="s">
        <v>37</v>
      </c>
      <c r="N34" s="71">
        <v>18.899999999999999</v>
      </c>
      <c r="O34" s="71">
        <v>19</v>
      </c>
      <c r="P34" s="71">
        <v>19.2</v>
      </c>
      <c r="Q34" s="71">
        <v>19.3</v>
      </c>
      <c r="R34" s="71">
        <v>19.600000000000001</v>
      </c>
      <c r="S34" s="71">
        <v>19.399999999999999</v>
      </c>
      <c r="T34" s="71">
        <v>19</v>
      </c>
      <c r="U34" s="71">
        <v>19.7</v>
      </c>
      <c r="V34" s="71">
        <v>18.899999999999999</v>
      </c>
      <c r="W34" s="71">
        <v>18.600000000000001</v>
      </c>
      <c r="X34" s="71">
        <v>18.8</v>
      </c>
      <c r="Y34" s="71">
        <v>18.600000000000001</v>
      </c>
      <c r="Z34" s="71">
        <v>19</v>
      </c>
      <c r="AA34" s="71">
        <v>18.8</v>
      </c>
      <c r="AB34" s="71">
        <v>19.5</v>
      </c>
      <c r="AC34" s="72">
        <v>19.100000000000001</v>
      </c>
      <c r="AD34" s="71">
        <v>19.399999999999999</v>
      </c>
      <c r="AE34" s="71">
        <v>19.399999999999999</v>
      </c>
      <c r="AF34" s="71">
        <v>18.600000000000001</v>
      </c>
      <c r="AG34" s="71">
        <v>18.7</v>
      </c>
      <c r="AH34" s="71">
        <v>18.3</v>
      </c>
      <c r="AI34" s="71">
        <v>19.5</v>
      </c>
      <c r="AJ34" s="71">
        <v>19.399999999999999</v>
      </c>
      <c r="AK34" s="73">
        <v>19.399999999999999</v>
      </c>
      <c r="AL34" s="99">
        <v>19.100000000000001</v>
      </c>
      <c r="AM34" s="98"/>
    </row>
    <row r="35" spans="2:39" ht="12.95" customHeight="1">
      <c r="B35" s="51"/>
      <c r="C35" s="69" t="s">
        <v>61</v>
      </c>
      <c r="D35" s="79">
        <v>19.2</v>
      </c>
      <c r="E35" s="71">
        <v>19</v>
      </c>
      <c r="F35" s="71">
        <v>19.2</v>
      </c>
      <c r="G35" s="71">
        <v>19.2</v>
      </c>
      <c r="H35" s="71">
        <v>19.100000000000001</v>
      </c>
      <c r="I35" s="71">
        <v>19.100000000000001</v>
      </c>
      <c r="J35" s="71">
        <v>18.8</v>
      </c>
      <c r="K35" s="71">
        <v>19</v>
      </c>
      <c r="L35" s="142"/>
      <c r="M35" s="71" t="s">
        <v>37</v>
      </c>
      <c r="N35" s="71">
        <v>18.8</v>
      </c>
      <c r="O35" s="71">
        <v>18.899999999999999</v>
      </c>
      <c r="P35" s="71">
        <v>19.100000000000001</v>
      </c>
      <c r="Q35" s="71">
        <v>19.2</v>
      </c>
      <c r="R35" s="71">
        <v>19.399999999999999</v>
      </c>
      <c r="S35" s="71">
        <v>19.2</v>
      </c>
      <c r="T35" s="71">
        <v>19</v>
      </c>
      <c r="U35" s="71">
        <v>19.7</v>
      </c>
      <c r="V35" s="71">
        <v>18.899999999999999</v>
      </c>
      <c r="W35" s="71">
        <v>18.5</v>
      </c>
      <c r="X35" s="71">
        <v>18.5</v>
      </c>
      <c r="Y35" s="71">
        <v>18.600000000000001</v>
      </c>
      <c r="Z35" s="71">
        <v>18.7</v>
      </c>
      <c r="AA35" s="71">
        <v>18.8</v>
      </c>
      <c r="AB35" s="71">
        <v>19.5</v>
      </c>
      <c r="AC35" s="72">
        <v>19.100000000000001</v>
      </c>
      <c r="AD35" s="71">
        <v>19.3</v>
      </c>
      <c r="AE35" s="71">
        <v>19.399999999999999</v>
      </c>
      <c r="AF35" s="71">
        <v>18.5</v>
      </c>
      <c r="AG35" s="71">
        <v>18.7</v>
      </c>
      <c r="AH35" s="71">
        <v>18.3</v>
      </c>
      <c r="AI35" s="71">
        <v>19.5</v>
      </c>
      <c r="AJ35" s="71">
        <v>19.3</v>
      </c>
      <c r="AK35" s="73">
        <v>19.3</v>
      </c>
      <c r="AL35" s="99">
        <v>18.899999999999999</v>
      </c>
      <c r="AM35" s="98"/>
    </row>
    <row r="36" spans="2:39" ht="12.95" customHeight="1">
      <c r="B36" s="74" t="s">
        <v>62</v>
      </c>
      <c r="C36" s="69" t="s">
        <v>63</v>
      </c>
      <c r="D36" s="79">
        <v>19.2</v>
      </c>
      <c r="E36" s="71">
        <v>18.8</v>
      </c>
      <c r="F36" s="71">
        <v>19.2</v>
      </c>
      <c r="G36" s="71">
        <v>19.100000000000001</v>
      </c>
      <c r="H36" s="71">
        <v>19</v>
      </c>
      <c r="I36" s="71">
        <v>19</v>
      </c>
      <c r="J36" s="71">
        <v>18.8</v>
      </c>
      <c r="K36" s="71">
        <v>18.899999999999999</v>
      </c>
      <c r="L36" s="142"/>
      <c r="M36" s="71" t="s">
        <v>37</v>
      </c>
      <c r="N36" s="71">
        <v>18.8</v>
      </c>
      <c r="O36" s="71">
        <v>18.8</v>
      </c>
      <c r="P36" s="71">
        <v>19</v>
      </c>
      <c r="Q36" s="71">
        <v>19.2</v>
      </c>
      <c r="R36" s="71">
        <v>19.3</v>
      </c>
      <c r="S36" s="71">
        <v>19.100000000000001</v>
      </c>
      <c r="T36" s="71">
        <v>19</v>
      </c>
      <c r="U36" s="71">
        <v>19.600000000000001</v>
      </c>
      <c r="V36" s="71">
        <v>18.7</v>
      </c>
      <c r="W36" s="71">
        <v>18.399999999999999</v>
      </c>
      <c r="X36" s="71">
        <v>18.5</v>
      </c>
      <c r="Y36" s="71">
        <v>18.5</v>
      </c>
      <c r="Z36" s="71">
        <v>18.5</v>
      </c>
      <c r="AA36" s="71">
        <v>18.7</v>
      </c>
      <c r="AB36" s="71">
        <v>19.5</v>
      </c>
      <c r="AC36" s="72">
        <v>19.100000000000001</v>
      </c>
      <c r="AD36" s="71">
        <v>19.100000000000001</v>
      </c>
      <c r="AE36" s="71">
        <v>19.399999999999999</v>
      </c>
      <c r="AF36" s="71">
        <v>18.399999999999999</v>
      </c>
      <c r="AG36" s="71">
        <v>18.600000000000001</v>
      </c>
      <c r="AH36" s="71">
        <v>18.2</v>
      </c>
      <c r="AI36" s="71">
        <v>19.399999999999999</v>
      </c>
      <c r="AJ36" s="71">
        <v>19.3</v>
      </c>
      <c r="AK36" s="73">
        <v>19.399999999999999</v>
      </c>
      <c r="AL36" s="99">
        <v>18.899999999999999</v>
      </c>
      <c r="AM36" s="98"/>
    </row>
    <row r="37" spans="2:39" ht="12.95" customHeight="1">
      <c r="B37" s="74" t="s">
        <v>64</v>
      </c>
      <c r="C37" s="69" t="s">
        <v>65</v>
      </c>
      <c r="D37" s="79">
        <v>19.100000000000001</v>
      </c>
      <c r="E37" s="71">
        <v>18.8</v>
      </c>
      <c r="F37" s="71">
        <v>19.2</v>
      </c>
      <c r="G37" s="71">
        <v>19</v>
      </c>
      <c r="H37" s="71">
        <v>19</v>
      </c>
      <c r="I37" s="71">
        <v>19</v>
      </c>
      <c r="J37" s="71">
        <v>18.8</v>
      </c>
      <c r="K37" s="71">
        <v>18.8</v>
      </c>
      <c r="L37" s="142"/>
      <c r="M37" s="71" t="s">
        <v>37</v>
      </c>
      <c r="N37" s="71">
        <v>18.7</v>
      </c>
      <c r="O37" s="71">
        <v>18.8</v>
      </c>
      <c r="P37" s="71">
        <v>18.899999999999999</v>
      </c>
      <c r="Q37" s="71">
        <v>19.2</v>
      </c>
      <c r="R37" s="71">
        <v>19.3</v>
      </c>
      <c r="S37" s="71">
        <v>19.100000000000001</v>
      </c>
      <c r="T37" s="71">
        <v>19</v>
      </c>
      <c r="U37" s="71">
        <v>19.5</v>
      </c>
      <c r="V37" s="71">
        <v>18.7</v>
      </c>
      <c r="W37" s="71">
        <v>18.399999999999999</v>
      </c>
      <c r="X37" s="71">
        <v>18.399999999999999</v>
      </c>
      <c r="Y37" s="71">
        <v>18.5</v>
      </c>
      <c r="Z37" s="71">
        <v>18.3</v>
      </c>
      <c r="AA37" s="71">
        <v>18.7</v>
      </c>
      <c r="AB37" s="71">
        <v>19.399999999999999</v>
      </c>
      <c r="AC37" s="72">
        <v>19.100000000000001</v>
      </c>
      <c r="AD37" s="71">
        <v>19.100000000000001</v>
      </c>
      <c r="AE37" s="71">
        <v>19.399999999999999</v>
      </c>
      <c r="AF37" s="71">
        <v>18.399999999999999</v>
      </c>
      <c r="AG37" s="71">
        <v>18.600000000000001</v>
      </c>
      <c r="AH37" s="71">
        <v>18.2</v>
      </c>
      <c r="AI37" s="71">
        <v>19.399999999999999</v>
      </c>
      <c r="AJ37" s="71">
        <v>19.3</v>
      </c>
      <c r="AK37" s="73">
        <v>19.3</v>
      </c>
      <c r="AL37" s="99">
        <v>18.8</v>
      </c>
      <c r="AM37" s="98"/>
    </row>
    <row r="38" spans="2:39" ht="12.95" customHeight="1">
      <c r="B38" s="74" t="s">
        <v>66</v>
      </c>
      <c r="C38" s="69" t="s">
        <v>67</v>
      </c>
      <c r="D38" s="79">
        <v>19</v>
      </c>
      <c r="E38" s="71">
        <v>18.7</v>
      </c>
      <c r="F38" s="71">
        <v>19.100000000000001</v>
      </c>
      <c r="G38" s="71">
        <v>19</v>
      </c>
      <c r="H38" s="71">
        <v>19</v>
      </c>
      <c r="I38" s="71">
        <v>18.899999999999999</v>
      </c>
      <c r="J38" s="71">
        <v>18.8</v>
      </c>
      <c r="K38" s="71">
        <v>18.8</v>
      </c>
      <c r="L38" s="142"/>
      <c r="M38" s="71" t="s">
        <v>37</v>
      </c>
      <c r="N38" s="71">
        <v>18.7</v>
      </c>
      <c r="O38" s="71">
        <v>18.8</v>
      </c>
      <c r="P38" s="71">
        <v>18.8</v>
      </c>
      <c r="Q38" s="71">
        <v>19.2</v>
      </c>
      <c r="R38" s="71">
        <v>19.2</v>
      </c>
      <c r="S38" s="71">
        <v>19</v>
      </c>
      <c r="T38" s="71">
        <v>19</v>
      </c>
      <c r="U38" s="71">
        <v>19.100000000000001</v>
      </c>
      <c r="V38" s="71">
        <v>18.600000000000001</v>
      </c>
      <c r="W38" s="71">
        <v>18.399999999999999</v>
      </c>
      <c r="X38" s="71">
        <v>18.399999999999999</v>
      </c>
      <c r="Y38" s="71">
        <v>18.399999999999999</v>
      </c>
      <c r="Z38" s="71">
        <v>18.100000000000001</v>
      </c>
      <c r="AA38" s="71">
        <v>18.7</v>
      </c>
      <c r="AB38" s="71">
        <v>19.2</v>
      </c>
      <c r="AC38" s="72">
        <v>19.100000000000001</v>
      </c>
      <c r="AD38" s="72">
        <v>19.100000000000001</v>
      </c>
      <c r="AE38" s="71">
        <v>19.399999999999999</v>
      </c>
      <c r="AF38" s="71">
        <v>18.3</v>
      </c>
      <c r="AG38" s="71">
        <v>18.5</v>
      </c>
      <c r="AH38" s="71">
        <v>18.100000000000001</v>
      </c>
      <c r="AI38" s="71">
        <v>19</v>
      </c>
      <c r="AJ38" s="71">
        <v>19.3</v>
      </c>
      <c r="AK38" s="73">
        <v>19.3</v>
      </c>
      <c r="AL38" s="99">
        <v>18.8</v>
      </c>
      <c r="AM38" s="98"/>
    </row>
    <row r="39" spans="2:39" ht="12.95" customHeight="1">
      <c r="B39" s="51"/>
      <c r="C39" s="69" t="s">
        <v>68</v>
      </c>
      <c r="D39" s="79">
        <v>18.7</v>
      </c>
      <c r="E39" s="71">
        <v>18.600000000000001</v>
      </c>
      <c r="F39" s="71">
        <v>19.100000000000001</v>
      </c>
      <c r="G39" s="71">
        <v>18.8</v>
      </c>
      <c r="H39" s="71">
        <v>18.8</v>
      </c>
      <c r="I39" s="71">
        <v>18.8</v>
      </c>
      <c r="J39" s="71">
        <v>18.8</v>
      </c>
      <c r="K39" s="71">
        <v>18.8</v>
      </c>
      <c r="L39" s="142"/>
      <c r="M39" s="71" t="s">
        <v>37</v>
      </c>
      <c r="N39" s="71">
        <v>18.7</v>
      </c>
      <c r="O39" s="71">
        <v>18.8</v>
      </c>
      <c r="P39" s="71">
        <v>18.8</v>
      </c>
      <c r="Q39" s="71">
        <v>19.100000000000001</v>
      </c>
      <c r="R39" s="71">
        <v>19</v>
      </c>
      <c r="S39" s="71">
        <v>19</v>
      </c>
      <c r="T39" s="71">
        <v>19</v>
      </c>
      <c r="U39" s="71">
        <v>19.100000000000001</v>
      </c>
      <c r="V39" s="71">
        <v>18.600000000000001</v>
      </c>
      <c r="W39" s="71">
        <v>18.3</v>
      </c>
      <c r="X39" s="71">
        <v>18.399999999999999</v>
      </c>
      <c r="Y39" s="71">
        <v>18.3</v>
      </c>
      <c r="Z39" s="71">
        <v>18.100000000000001</v>
      </c>
      <c r="AA39" s="71" t="s">
        <v>37</v>
      </c>
      <c r="AB39" s="71">
        <v>19</v>
      </c>
      <c r="AC39" s="72">
        <v>19.100000000000001</v>
      </c>
      <c r="AD39" s="72">
        <v>19</v>
      </c>
      <c r="AE39" s="71">
        <v>18.8</v>
      </c>
      <c r="AF39" s="71">
        <v>18.3</v>
      </c>
      <c r="AG39" s="71">
        <v>18.3</v>
      </c>
      <c r="AH39" s="71">
        <v>18.100000000000001</v>
      </c>
      <c r="AI39" s="71">
        <v>18.600000000000001</v>
      </c>
      <c r="AJ39" s="71">
        <v>19.3</v>
      </c>
      <c r="AK39" s="73">
        <v>19.100000000000001</v>
      </c>
      <c r="AL39" s="99">
        <v>18.7</v>
      </c>
      <c r="AM39" s="98"/>
    </row>
    <row r="40" spans="2:39" ht="12.95" customHeight="1">
      <c r="B40" s="51"/>
      <c r="C40" s="69" t="s">
        <v>69</v>
      </c>
      <c r="D40" s="79">
        <v>18.100000000000001</v>
      </c>
      <c r="E40" s="71">
        <v>18.399999999999999</v>
      </c>
      <c r="F40" s="71">
        <v>18.7</v>
      </c>
      <c r="G40" s="71">
        <v>18.600000000000001</v>
      </c>
      <c r="H40" s="71">
        <v>18.600000000000001</v>
      </c>
      <c r="I40" s="71">
        <v>18.600000000000001</v>
      </c>
      <c r="J40" s="71">
        <v>18.600000000000001</v>
      </c>
      <c r="K40" s="71">
        <v>18.600000000000001</v>
      </c>
      <c r="L40" s="142"/>
      <c r="M40" s="71" t="s">
        <v>37</v>
      </c>
      <c r="N40" s="71">
        <v>18.600000000000001</v>
      </c>
      <c r="O40" s="71">
        <v>18.5</v>
      </c>
      <c r="P40" s="71">
        <v>18.600000000000001</v>
      </c>
      <c r="Q40" s="71">
        <v>18.399999999999999</v>
      </c>
      <c r="R40" s="71">
        <v>18.899999999999999</v>
      </c>
      <c r="S40" s="71">
        <v>18.7</v>
      </c>
      <c r="T40" s="71">
        <v>18.8</v>
      </c>
      <c r="U40" s="71">
        <v>18.8</v>
      </c>
      <c r="V40" s="71">
        <v>18.399999999999999</v>
      </c>
      <c r="W40" s="71">
        <v>18.2</v>
      </c>
      <c r="X40" s="71">
        <v>18.3</v>
      </c>
      <c r="Y40" s="71">
        <v>18.2</v>
      </c>
      <c r="Z40" s="71">
        <v>18.100000000000001</v>
      </c>
      <c r="AA40" s="71" t="s">
        <v>37</v>
      </c>
      <c r="AB40" s="71" t="s">
        <v>37</v>
      </c>
      <c r="AC40" s="72" t="s">
        <v>37</v>
      </c>
      <c r="AD40" s="72">
        <v>18.8</v>
      </c>
      <c r="AE40" s="71">
        <v>18</v>
      </c>
      <c r="AF40" s="71">
        <v>18.100000000000001</v>
      </c>
      <c r="AG40" s="71">
        <v>18.2</v>
      </c>
      <c r="AH40" s="71">
        <v>18.100000000000001</v>
      </c>
      <c r="AI40" s="71">
        <v>18.100000000000001</v>
      </c>
      <c r="AJ40" s="71">
        <v>18.399999999999999</v>
      </c>
      <c r="AK40" s="73">
        <v>18.7</v>
      </c>
      <c r="AL40" s="99">
        <v>18.600000000000001</v>
      </c>
      <c r="AM40" s="98"/>
    </row>
    <row r="41" spans="2:39" ht="12.95" customHeight="1">
      <c r="B41" s="51"/>
      <c r="C41" s="69" t="s">
        <v>70</v>
      </c>
      <c r="D41" s="79">
        <v>17.899999999999999</v>
      </c>
      <c r="E41" s="71">
        <v>18.3</v>
      </c>
      <c r="F41" s="71">
        <v>18.600000000000001</v>
      </c>
      <c r="G41" s="71">
        <v>18.399999999999999</v>
      </c>
      <c r="H41" s="71">
        <v>18.5</v>
      </c>
      <c r="I41" s="71">
        <v>18.5</v>
      </c>
      <c r="J41" s="71">
        <v>18.3</v>
      </c>
      <c r="K41" s="71">
        <v>18.2</v>
      </c>
      <c r="L41" s="142"/>
      <c r="M41" s="71" t="s">
        <v>37</v>
      </c>
      <c r="N41" s="71">
        <v>18.600000000000001</v>
      </c>
      <c r="O41" s="71">
        <v>18.399999999999999</v>
      </c>
      <c r="P41" s="71">
        <v>18.5</v>
      </c>
      <c r="Q41" s="71">
        <v>18.3</v>
      </c>
      <c r="R41" s="71">
        <v>18.2</v>
      </c>
      <c r="S41" s="71">
        <v>18.3</v>
      </c>
      <c r="T41" s="71">
        <v>18.3</v>
      </c>
      <c r="U41" s="71">
        <v>18.5</v>
      </c>
      <c r="V41" s="71">
        <v>18.100000000000001</v>
      </c>
      <c r="W41" s="71">
        <v>18.100000000000001</v>
      </c>
      <c r="X41" s="71">
        <v>18.100000000000001</v>
      </c>
      <c r="Y41" s="71">
        <v>17.899999999999999</v>
      </c>
      <c r="Z41" s="71">
        <v>17.899999999999999</v>
      </c>
      <c r="AA41" s="71" t="s">
        <v>37</v>
      </c>
      <c r="AB41" s="71" t="s">
        <v>37</v>
      </c>
      <c r="AC41" s="72" t="s">
        <v>37</v>
      </c>
      <c r="AD41" s="72" t="s">
        <v>37</v>
      </c>
      <c r="AE41" s="71">
        <v>17.899999999999999</v>
      </c>
      <c r="AF41" s="71">
        <v>17.899999999999999</v>
      </c>
      <c r="AG41" s="71">
        <v>18.100000000000001</v>
      </c>
      <c r="AH41" s="71">
        <v>18</v>
      </c>
      <c r="AI41" s="71">
        <v>17.899999999999999</v>
      </c>
      <c r="AJ41" s="71">
        <v>17.899999999999999</v>
      </c>
      <c r="AK41" s="73">
        <v>18.5</v>
      </c>
      <c r="AL41" s="99">
        <v>18.2</v>
      </c>
      <c r="AM41" s="98"/>
    </row>
    <row r="42" spans="2:39" ht="12.95" customHeight="1">
      <c r="B42" s="51"/>
      <c r="C42" s="69" t="s">
        <v>71</v>
      </c>
      <c r="D42" s="79">
        <v>17.8</v>
      </c>
      <c r="E42" s="71">
        <v>18</v>
      </c>
      <c r="F42" s="71" t="s">
        <v>37</v>
      </c>
      <c r="G42" s="71">
        <v>18.100000000000001</v>
      </c>
      <c r="H42" s="71">
        <v>18.2</v>
      </c>
      <c r="I42" s="71" t="s">
        <v>37</v>
      </c>
      <c r="J42" s="71" t="s">
        <v>37</v>
      </c>
      <c r="K42" s="71" t="s">
        <v>37</v>
      </c>
      <c r="L42" s="142"/>
      <c r="M42" s="71" t="s">
        <v>37</v>
      </c>
      <c r="N42" s="71" t="s">
        <v>37</v>
      </c>
      <c r="O42" s="71" t="s">
        <v>37</v>
      </c>
      <c r="P42" s="71">
        <v>18.2</v>
      </c>
      <c r="Q42" s="71" t="s">
        <v>37</v>
      </c>
      <c r="R42" s="71" t="s">
        <v>37</v>
      </c>
      <c r="S42" s="71">
        <v>18</v>
      </c>
      <c r="T42" s="71">
        <v>18.100000000000001</v>
      </c>
      <c r="U42" s="71">
        <v>18.2</v>
      </c>
      <c r="V42" s="71">
        <v>18</v>
      </c>
      <c r="W42" s="71">
        <v>17.899999999999999</v>
      </c>
      <c r="X42" s="71">
        <v>18</v>
      </c>
      <c r="Y42" s="71">
        <v>17.8</v>
      </c>
      <c r="Z42" s="71">
        <v>17.600000000000001</v>
      </c>
      <c r="AA42" s="71" t="s">
        <v>37</v>
      </c>
      <c r="AB42" s="71" t="s">
        <v>37</v>
      </c>
      <c r="AC42" s="72" t="s">
        <v>37</v>
      </c>
      <c r="AD42" s="71" t="s">
        <v>37</v>
      </c>
      <c r="AE42" s="71">
        <v>17.899999999999999</v>
      </c>
      <c r="AF42" s="71">
        <v>17.899999999999999</v>
      </c>
      <c r="AG42" s="71">
        <v>17.899999999999999</v>
      </c>
      <c r="AH42" s="71">
        <v>17.600000000000001</v>
      </c>
      <c r="AI42" s="71">
        <v>17.7</v>
      </c>
      <c r="AJ42" s="71" t="s">
        <v>37</v>
      </c>
      <c r="AK42" s="73" t="s">
        <v>37</v>
      </c>
      <c r="AL42" s="99">
        <v>18</v>
      </c>
      <c r="AM42" s="98"/>
    </row>
    <row r="43" spans="2:39" ht="12.95" customHeight="1">
      <c r="B43" s="51"/>
      <c r="C43" s="69" t="s">
        <v>72</v>
      </c>
      <c r="D43" s="79">
        <v>17.7</v>
      </c>
      <c r="E43" s="71">
        <v>18</v>
      </c>
      <c r="F43" s="71" t="s">
        <v>37</v>
      </c>
      <c r="G43" s="71" t="s">
        <v>37</v>
      </c>
      <c r="H43" s="71" t="s">
        <v>37</v>
      </c>
      <c r="I43" s="71" t="s">
        <v>37</v>
      </c>
      <c r="J43" s="71" t="s">
        <v>37</v>
      </c>
      <c r="K43" s="71" t="s">
        <v>37</v>
      </c>
      <c r="L43" s="142"/>
      <c r="M43" s="71" t="s">
        <v>37</v>
      </c>
      <c r="N43" s="71" t="s">
        <v>37</v>
      </c>
      <c r="O43" s="71" t="s">
        <v>37</v>
      </c>
      <c r="P43" s="71" t="s">
        <v>37</v>
      </c>
      <c r="Q43" s="71" t="s">
        <v>37</v>
      </c>
      <c r="R43" s="71" t="s">
        <v>37</v>
      </c>
      <c r="S43" s="71">
        <v>17.899999999999999</v>
      </c>
      <c r="T43" s="71">
        <v>17.899999999999999</v>
      </c>
      <c r="U43" s="71">
        <v>18</v>
      </c>
      <c r="V43" s="71">
        <v>18</v>
      </c>
      <c r="W43" s="71">
        <v>17.8</v>
      </c>
      <c r="X43" s="71">
        <v>17.600000000000001</v>
      </c>
      <c r="Y43" s="71">
        <v>17.8</v>
      </c>
      <c r="Z43" s="71">
        <v>17.399999999999999</v>
      </c>
      <c r="AA43" s="71" t="s">
        <v>37</v>
      </c>
      <c r="AB43" s="71" t="s">
        <v>37</v>
      </c>
      <c r="AC43" s="72" t="s">
        <v>37</v>
      </c>
      <c r="AD43" s="71" t="s">
        <v>37</v>
      </c>
      <c r="AE43" s="71">
        <v>17.8</v>
      </c>
      <c r="AF43" s="71">
        <v>17.899999999999999</v>
      </c>
      <c r="AG43" s="71">
        <v>17.7</v>
      </c>
      <c r="AH43" s="71">
        <v>17.399999999999999</v>
      </c>
      <c r="AI43" s="71">
        <v>17.399999999999999</v>
      </c>
      <c r="AJ43" s="71" t="s">
        <v>37</v>
      </c>
      <c r="AK43" s="73" t="s">
        <v>37</v>
      </c>
      <c r="AL43" s="99">
        <v>17.8</v>
      </c>
      <c r="AM43" s="100"/>
    </row>
    <row r="44" spans="2:39" ht="12.95" customHeight="1">
      <c r="B44" s="51"/>
      <c r="C44" s="69" t="s">
        <v>73</v>
      </c>
      <c r="D44" s="79" t="s">
        <v>37</v>
      </c>
      <c r="E44" s="71" t="s">
        <v>37</v>
      </c>
      <c r="F44" s="71" t="s">
        <v>37</v>
      </c>
      <c r="G44" s="71" t="s">
        <v>37</v>
      </c>
      <c r="H44" s="71" t="s">
        <v>37</v>
      </c>
      <c r="I44" s="71" t="s">
        <v>37</v>
      </c>
      <c r="J44" s="71" t="s">
        <v>37</v>
      </c>
      <c r="K44" s="71" t="s">
        <v>37</v>
      </c>
      <c r="L44" s="142"/>
      <c r="M44" s="71" t="s">
        <v>37</v>
      </c>
      <c r="N44" s="71" t="s">
        <v>37</v>
      </c>
      <c r="O44" s="71" t="s">
        <v>37</v>
      </c>
      <c r="P44" s="71" t="s">
        <v>37</v>
      </c>
      <c r="Q44" s="71" t="s">
        <v>37</v>
      </c>
      <c r="R44" s="71" t="s">
        <v>37</v>
      </c>
      <c r="S44" s="71">
        <v>17.5</v>
      </c>
      <c r="T44" s="71">
        <v>17.7</v>
      </c>
      <c r="U44" s="71" t="s">
        <v>37</v>
      </c>
      <c r="V44" s="71">
        <v>17.600000000000001</v>
      </c>
      <c r="W44" s="71">
        <v>17.399999999999999</v>
      </c>
      <c r="X44" s="71">
        <v>17.3</v>
      </c>
      <c r="Y44" s="71">
        <v>17.399999999999999</v>
      </c>
      <c r="Z44" s="71">
        <v>17.2</v>
      </c>
      <c r="AA44" s="71" t="s">
        <v>37</v>
      </c>
      <c r="AB44" s="71" t="s">
        <v>37</v>
      </c>
      <c r="AC44" s="72" t="s">
        <v>37</v>
      </c>
      <c r="AD44" s="71" t="s">
        <v>37</v>
      </c>
      <c r="AE44" s="71">
        <v>17.7</v>
      </c>
      <c r="AF44" s="71">
        <v>17.600000000000001</v>
      </c>
      <c r="AG44" s="71">
        <v>17.399999999999999</v>
      </c>
      <c r="AH44" s="71">
        <v>17.3</v>
      </c>
      <c r="AI44" s="71">
        <v>17.3</v>
      </c>
      <c r="AJ44" s="71" t="s">
        <v>37</v>
      </c>
      <c r="AK44" s="73" t="s">
        <v>37</v>
      </c>
      <c r="AL44" s="99">
        <v>17.5</v>
      </c>
      <c r="AM44" s="101"/>
    </row>
    <row r="45" spans="2:39" ht="12.95" customHeight="1">
      <c r="B45" s="51"/>
      <c r="C45" s="69" t="s">
        <v>74</v>
      </c>
      <c r="D45" s="79" t="s">
        <v>37</v>
      </c>
      <c r="E45" s="71" t="s">
        <v>37</v>
      </c>
      <c r="F45" s="71" t="s">
        <v>37</v>
      </c>
      <c r="G45" s="71" t="s">
        <v>37</v>
      </c>
      <c r="H45" s="71" t="s">
        <v>37</v>
      </c>
      <c r="I45" s="71" t="s">
        <v>37</v>
      </c>
      <c r="J45" s="71" t="s">
        <v>37</v>
      </c>
      <c r="K45" s="71" t="s">
        <v>37</v>
      </c>
      <c r="L45" s="142"/>
      <c r="M45" s="71" t="s">
        <v>37</v>
      </c>
      <c r="N45" s="71" t="s">
        <v>37</v>
      </c>
      <c r="O45" s="71" t="s">
        <v>37</v>
      </c>
      <c r="P45" s="71" t="s">
        <v>37</v>
      </c>
      <c r="Q45" s="71" t="s">
        <v>37</v>
      </c>
      <c r="R45" s="71" t="s">
        <v>37</v>
      </c>
      <c r="S45" s="71" t="s">
        <v>37</v>
      </c>
      <c r="T45" s="71">
        <v>17.2</v>
      </c>
      <c r="U45" s="71" t="s">
        <v>37</v>
      </c>
      <c r="V45" s="71" t="s">
        <v>37</v>
      </c>
      <c r="W45" s="71">
        <v>17.100000000000001</v>
      </c>
      <c r="X45" s="102">
        <v>17.100000000000001</v>
      </c>
      <c r="Y45" s="71" t="s">
        <v>37</v>
      </c>
      <c r="Z45" s="71">
        <v>17.100000000000001</v>
      </c>
      <c r="AA45" s="71" t="s">
        <v>37</v>
      </c>
      <c r="AB45" s="71" t="s">
        <v>37</v>
      </c>
      <c r="AC45" s="72" t="s">
        <v>37</v>
      </c>
      <c r="AD45" s="71" t="s">
        <v>37</v>
      </c>
      <c r="AE45" s="71" t="s">
        <v>37</v>
      </c>
      <c r="AF45" s="71">
        <v>17.100000000000001</v>
      </c>
      <c r="AG45" s="71">
        <v>17.100000000000001</v>
      </c>
      <c r="AH45" s="102">
        <v>17.100000000000001</v>
      </c>
      <c r="AI45" s="71">
        <v>17.100000000000001</v>
      </c>
      <c r="AJ45" s="71" t="s">
        <v>37</v>
      </c>
      <c r="AK45" s="73" t="s">
        <v>37</v>
      </c>
      <c r="AL45" s="99">
        <v>17.100000000000001</v>
      </c>
      <c r="AM45" s="146" t="s">
        <v>75</v>
      </c>
    </row>
    <row r="46" spans="2:39" ht="12.95" customHeight="1" thickBot="1">
      <c r="B46" s="51"/>
      <c r="C46" s="103" t="s">
        <v>76</v>
      </c>
      <c r="D46" s="104" t="s">
        <v>37</v>
      </c>
      <c r="E46" s="105" t="s">
        <v>37</v>
      </c>
      <c r="F46" s="105" t="s">
        <v>37</v>
      </c>
      <c r="G46" s="105" t="s">
        <v>37</v>
      </c>
      <c r="H46" s="105" t="s">
        <v>37</v>
      </c>
      <c r="I46" s="105" t="s">
        <v>37</v>
      </c>
      <c r="J46" s="105" t="s">
        <v>37</v>
      </c>
      <c r="K46" s="105" t="s">
        <v>37</v>
      </c>
      <c r="L46" s="143"/>
      <c r="M46" s="105" t="s">
        <v>37</v>
      </c>
      <c r="N46" s="105" t="s">
        <v>37</v>
      </c>
      <c r="O46" s="105" t="s">
        <v>37</v>
      </c>
      <c r="P46" s="105" t="s">
        <v>37</v>
      </c>
      <c r="Q46" s="105" t="s">
        <v>37</v>
      </c>
      <c r="R46" s="105" t="s">
        <v>37</v>
      </c>
      <c r="S46" s="105" t="s">
        <v>37</v>
      </c>
      <c r="T46" s="105" t="s">
        <v>37</v>
      </c>
      <c r="U46" s="105" t="s">
        <v>37</v>
      </c>
      <c r="V46" s="105" t="s">
        <v>37</v>
      </c>
      <c r="W46" s="106" t="s">
        <v>37</v>
      </c>
      <c r="X46" s="107">
        <v>17</v>
      </c>
      <c r="Y46" s="108" t="s">
        <v>37</v>
      </c>
      <c r="Z46" s="105">
        <v>17.100000000000001</v>
      </c>
      <c r="AA46" s="105" t="s">
        <v>37</v>
      </c>
      <c r="AB46" s="105" t="s">
        <v>37</v>
      </c>
      <c r="AC46" s="109" t="s">
        <v>37</v>
      </c>
      <c r="AD46" s="109" t="s">
        <v>37</v>
      </c>
      <c r="AE46" s="105" t="s">
        <v>37</v>
      </c>
      <c r="AF46" s="105" t="s">
        <v>37</v>
      </c>
      <c r="AG46" s="106" t="s">
        <v>37</v>
      </c>
      <c r="AH46" s="107">
        <v>17</v>
      </c>
      <c r="AI46" s="108" t="s">
        <v>37</v>
      </c>
      <c r="AJ46" s="105" t="s">
        <v>37</v>
      </c>
      <c r="AK46" s="110" t="s">
        <v>37</v>
      </c>
      <c r="AL46" s="111">
        <v>17</v>
      </c>
      <c r="AM46" s="146"/>
    </row>
    <row r="47" spans="2:39" ht="12.95" customHeight="1">
      <c r="B47" s="147" t="s">
        <v>77</v>
      </c>
      <c r="C47" s="148"/>
      <c r="D47" s="93">
        <v>17.600000000000001</v>
      </c>
      <c r="E47" s="94">
        <v>17.899999999999999</v>
      </c>
      <c r="F47" s="94">
        <v>18.2</v>
      </c>
      <c r="G47" s="94">
        <v>17.899999999999999</v>
      </c>
      <c r="H47" s="94">
        <v>18.100000000000001</v>
      </c>
      <c r="I47" s="94">
        <v>18.3</v>
      </c>
      <c r="J47" s="94">
        <v>18.100000000000001</v>
      </c>
      <c r="K47" s="94">
        <v>18.2</v>
      </c>
      <c r="L47" s="149"/>
      <c r="M47" s="94">
        <v>19.8</v>
      </c>
      <c r="N47" s="94">
        <v>18.5</v>
      </c>
      <c r="O47" s="94">
        <v>18.399999999999999</v>
      </c>
      <c r="P47" s="94">
        <v>18.100000000000001</v>
      </c>
      <c r="Q47" s="94">
        <v>18.3</v>
      </c>
      <c r="R47" s="94">
        <v>18.2</v>
      </c>
      <c r="S47" s="94">
        <v>17.5</v>
      </c>
      <c r="T47" s="94">
        <v>17.2</v>
      </c>
      <c r="U47" s="94">
        <v>17.600000000000001</v>
      </c>
      <c r="V47" s="94">
        <v>17.399999999999999</v>
      </c>
      <c r="W47" s="94">
        <v>17.100000000000001</v>
      </c>
      <c r="X47" s="94">
        <v>17</v>
      </c>
      <c r="Y47" s="94">
        <v>17.2</v>
      </c>
      <c r="Z47" s="94">
        <v>17.100000000000001</v>
      </c>
      <c r="AA47" s="94">
        <v>18.7</v>
      </c>
      <c r="AB47" s="94">
        <v>18.5</v>
      </c>
      <c r="AC47" s="95">
        <v>19</v>
      </c>
      <c r="AD47" s="94">
        <v>18.600000000000001</v>
      </c>
      <c r="AE47" s="94">
        <v>17.5</v>
      </c>
      <c r="AF47" s="94">
        <v>17.100000000000001</v>
      </c>
      <c r="AG47" s="94">
        <v>16.8</v>
      </c>
      <c r="AH47" s="94">
        <v>17</v>
      </c>
      <c r="AI47" s="94">
        <v>17.100000000000001</v>
      </c>
      <c r="AJ47" s="94">
        <v>17.7</v>
      </c>
      <c r="AK47" s="96">
        <v>18.100000000000001</v>
      </c>
      <c r="AL47" s="112"/>
      <c r="AM47" s="146"/>
    </row>
    <row r="48" spans="2:39" ht="12.95" customHeight="1" thickBot="1">
      <c r="B48" s="151" t="s">
        <v>78</v>
      </c>
      <c r="C48" s="152"/>
      <c r="D48" s="104">
        <v>57.9</v>
      </c>
      <c r="E48" s="105">
        <v>51.9</v>
      </c>
      <c r="F48" s="105">
        <v>38</v>
      </c>
      <c r="G48" s="105">
        <v>48.6</v>
      </c>
      <c r="H48" s="105">
        <v>47</v>
      </c>
      <c r="I48" s="105">
        <v>38.200000000000003</v>
      </c>
      <c r="J48" s="105">
        <v>37.1</v>
      </c>
      <c r="K48" s="105">
        <v>31.4</v>
      </c>
      <c r="L48" s="150"/>
      <c r="M48" s="105">
        <v>6</v>
      </c>
      <c r="N48" s="105">
        <v>35.6</v>
      </c>
      <c r="O48" s="105">
        <v>34.700000000000003</v>
      </c>
      <c r="P48" s="105">
        <v>49.7</v>
      </c>
      <c r="Q48" s="105">
        <v>31</v>
      </c>
      <c r="R48" s="108">
        <v>31.1</v>
      </c>
      <c r="S48" s="105">
        <v>61.2</v>
      </c>
      <c r="T48" s="105">
        <v>70.900000000000006</v>
      </c>
      <c r="U48" s="105">
        <v>58</v>
      </c>
      <c r="V48" s="105">
        <v>61.6</v>
      </c>
      <c r="W48" s="105">
        <v>74.099999999999994</v>
      </c>
      <c r="X48" s="105">
        <v>80.099999999999994</v>
      </c>
      <c r="Y48" s="105">
        <v>69.5</v>
      </c>
      <c r="Z48" s="105">
        <v>81.400000000000006</v>
      </c>
      <c r="AA48" s="105">
        <v>19.600000000000001</v>
      </c>
      <c r="AB48" s="105">
        <v>22</v>
      </c>
      <c r="AC48" s="109">
        <v>20.7</v>
      </c>
      <c r="AD48" s="105">
        <v>28.7</v>
      </c>
      <c r="AE48" s="105">
        <v>61.4</v>
      </c>
      <c r="AF48" s="105">
        <v>72.099999999999994</v>
      </c>
      <c r="AG48" s="105">
        <v>79.3</v>
      </c>
      <c r="AH48" s="113">
        <v>84</v>
      </c>
      <c r="AI48" s="105">
        <v>73.400000000000006</v>
      </c>
      <c r="AJ48" s="105">
        <v>38</v>
      </c>
      <c r="AK48" s="110">
        <v>36.700000000000003</v>
      </c>
      <c r="AL48" s="114"/>
      <c r="AM48" s="146"/>
    </row>
    <row r="49" spans="2:39" ht="14.1" customHeight="1" thickBot="1">
      <c r="B49" s="115"/>
      <c r="C49" s="7"/>
      <c r="D49" s="116" t="s">
        <v>79</v>
      </c>
      <c r="E49" s="116"/>
      <c r="F49" s="116"/>
      <c r="G49" s="116"/>
      <c r="H49" s="116"/>
      <c r="I49" s="116"/>
      <c r="J49" s="116"/>
      <c r="L49" s="116" t="s">
        <v>80</v>
      </c>
      <c r="M49" s="116"/>
      <c r="N49" s="116"/>
      <c r="O49" s="116"/>
      <c r="P49" s="116"/>
      <c r="Q49" s="116"/>
      <c r="R49" s="116"/>
      <c r="S49" s="116"/>
      <c r="U49" s="116" t="s">
        <v>81</v>
      </c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17"/>
      <c r="AH49" s="117"/>
      <c r="AI49" s="117"/>
      <c r="AJ49" s="117"/>
      <c r="AK49" s="117"/>
      <c r="AL49" s="118">
        <v>13.6</v>
      </c>
      <c r="AM49" s="146"/>
    </row>
    <row r="50" spans="2:39" ht="14.1" customHeight="1" thickBot="1">
      <c r="B50" s="115"/>
      <c r="C50" s="7"/>
      <c r="D50" s="119" t="s">
        <v>82</v>
      </c>
      <c r="E50" s="120" t="s">
        <v>83</v>
      </c>
      <c r="F50" s="121"/>
      <c r="G50" s="121"/>
      <c r="H50" s="121"/>
      <c r="I50" s="121"/>
      <c r="J50" s="121"/>
      <c r="K50" s="122"/>
      <c r="L50" s="123"/>
      <c r="M50" s="124" t="s">
        <v>84</v>
      </c>
      <c r="N50" s="121"/>
      <c r="O50" s="121"/>
      <c r="P50" s="121"/>
      <c r="Q50" s="121"/>
      <c r="R50" s="121"/>
      <c r="S50" s="121"/>
      <c r="T50" s="125"/>
      <c r="U50" s="126" t="s">
        <v>85</v>
      </c>
      <c r="V50" s="127" t="s">
        <v>86</v>
      </c>
      <c r="W50" s="121"/>
      <c r="X50" s="121"/>
      <c r="Y50" s="121"/>
      <c r="Z50" s="121"/>
      <c r="AA50" s="121"/>
      <c r="AB50" s="121"/>
      <c r="AC50" s="121"/>
      <c r="AD50" s="121"/>
      <c r="AE50" s="117"/>
      <c r="AF50" s="117"/>
      <c r="AG50" s="117"/>
      <c r="AH50" s="117"/>
      <c r="AI50" s="117"/>
      <c r="AJ50" s="117"/>
      <c r="AK50" s="117"/>
      <c r="AL50" s="117"/>
      <c r="AM50" s="146"/>
    </row>
    <row r="51" spans="2:39">
      <c r="B51" s="115"/>
      <c r="C51" s="7"/>
      <c r="D51" s="128"/>
      <c r="E51" s="128"/>
      <c r="F51" s="2"/>
      <c r="G51" s="128"/>
      <c r="H51" s="2"/>
      <c r="I51" s="128"/>
      <c r="J51" s="129"/>
      <c r="K51" s="128"/>
      <c r="L51" s="128"/>
      <c r="M51" s="128"/>
      <c r="N51" s="128"/>
      <c r="O51" s="128"/>
      <c r="P51" s="128"/>
      <c r="Q51" s="128"/>
      <c r="R51" s="128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1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>
      <c r="D52" s="117"/>
    </row>
    <row r="53" spans="2:39">
      <c r="D53" s="117"/>
    </row>
    <row r="59" spans="2:39">
      <c r="E59" s="132"/>
      <c r="F59" s="2"/>
      <c r="G59" s="2"/>
      <c r="H59" s="2"/>
      <c r="I59" s="2"/>
      <c r="J59" s="2"/>
      <c r="K59" s="2"/>
    </row>
  </sheetData>
  <mergeCells count="7">
    <mergeCell ref="L9:L18"/>
    <mergeCell ref="L19:L46"/>
    <mergeCell ref="A22:A26"/>
    <mergeCell ref="AM45:AM50"/>
    <mergeCell ref="B47:C47"/>
    <mergeCell ref="L47:L48"/>
    <mergeCell ref="B48:C48"/>
  </mergeCells>
  <phoneticPr fontId="2"/>
  <conditionalFormatting sqref="D19:AK19 D20:K44 M20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K46 M45:AK45 M46:W46 AI46:AK46 Y46:AG46">
    <cfRule type="cellIs" dxfId="12" priority="4" stopIfTrue="1" operator="equal">
      <formula>$AL$49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opLeftCell="A34" workbookViewId="0">
      <selection sqref="A1:XFD1048576"/>
    </sheetView>
  </sheetViews>
  <sheetFormatPr defaultRowHeight="13.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40" ht="14.45" customHeight="1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>
      <c r="C5" s="33"/>
      <c r="D5" s="34"/>
      <c r="E5" s="34"/>
      <c r="H5" s="35"/>
      <c r="J5" s="36" t="s">
        <v>6</v>
      </c>
      <c r="K5" s="37">
        <v>27</v>
      </c>
      <c r="L5" s="38">
        <v>8</v>
      </c>
      <c r="M5" s="39">
        <v>20</v>
      </c>
      <c r="N5" s="40"/>
      <c r="O5" s="41" t="s">
        <v>87</v>
      </c>
      <c r="P5" s="42" t="s">
        <v>8</v>
      </c>
      <c r="Q5" s="43" t="s">
        <v>88</v>
      </c>
      <c r="R5" s="40"/>
      <c r="AF5" s="44"/>
      <c r="AG5" s="44"/>
      <c r="AH5" s="44"/>
      <c r="AI5" s="44"/>
    </row>
    <row r="6" spans="2:40" ht="13.5" customHeight="1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89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>
      <c r="B7" s="51"/>
      <c r="C7" s="52" t="s">
        <v>10</v>
      </c>
      <c r="D7" s="53"/>
      <c r="E7" s="54"/>
      <c r="F7" s="54"/>
      <c r="G7" s="54"/>
      <c r="H7" s="54"/>
      <c r="I7" s="54"/>
      <c r="J7" s="54"/>
      <c r="K7" s="55" t="s">
        <v>11</v>
      </c>
      <c r="L7" s="55" t="s">
        <v>12</v>
      </c>
      <c r="M7" s="55" t="s">
        <v>13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>
      <c r="B8" s="57"/>
      <c r="C8" s="58"/>
      <c r="D8" s="59"/>
      <c r="E8" s="60"/>
      <c r="F8" s="60"/>
      <c r="G8" s="60"/>
      <c r="H8" s="60"/>
      <c r="I8" s="60"/>
      <c r="J8" s="60"/>
      <c r="K8" s="61" t="s">
        <v>14</v>
      </c>
      <c r="L8" s="62"/>
      <c r="M8" s="61" t="s">
        <v>14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>
      <c r="B9" s="45"/>
      <c r="C9" s="64" t="s">
        <v>15</v>
      </c>
      <c r="D9" s="65">
        <v>0.33680555555555558</v>
      </c>
      <c r="E9" s="66">
        <v>0.34930555555555554</v>
      </c>
      <c r="F9" s="66">
        <v>0.34513888888888888</v>
      </c>
      <c r="G9" s="66">
        <v>0.35416666666666669</v>
      </c>
      <c r="H9" s="66">
        <v>0.37708333333333338</v>
      </c>
      <c r="I9" s="66">
        <v>0.37361111111111112</v>
      </c>
      <c r="J9" s="66">
        <v>0.3576388888888889</v>
      </c>
      <c r="K9" s="66">
        <v>0.3611111111111111</v>
      </c>
      <c r="L9" s="66">
        <v>0.36458333333333331</v>
      </c>
      <c r="M9" s="66">
        <v>0.37013888888888885</v>
      </c>
      <c r="N9" s="66">
        <v>0.37986111111111115</v>
      </c>
      <c r="O9" s="66">
        <v>0.3888888888888889</v>
      </c>
      <c r="P9" s="66">
        <v>0.4055555555555555</v>
      </c>
      <c r="Q9" s="66">
        <v>0.39861111111111108</v>
      </c>
      <c r="R9" s="66">
        <v>0.46875</v>
      </c>
      <c r="S9" s="66">
        <v>0.46249999999999997</v>
      </c>
      <c r="T9" s="66">
        <v>0.45555555555555555</v>
      </c>
      <c r="U9" s="66">
        <v>0.41111111111111115</v>
      </c>
      <c r="V9" s="66">
        <v>0.41875000000000001</v>
      </c>
      <c r="W9" s="66">
        <v>0.44861111111111113</v>
      </c>
      <c r="X9" s="66">
        <v>0.44097222222222227</v>
      </c>
      <c r="Y9" s="66">
        <v>0.43333333333333335</v>
      </c>
      <c r="Z9" s="66">
        <v>0.54027777777777775</v>
      </c>
      <c r="AA9" s="66">
        <v>0.3840277777777778</v>
      </c>
      <c r="AB9" s="66">
        <v>0.47291666666666665</v>
      </c>
      <c r="AC9" s="67">
        <v>0.39305555555555555</v>
      </c>
      <c r="AD9" s="66">
        <v>0.48958333333333331</v>
      </c>
      <c r="AE9" s="66">
        <v>0.50694444444444442</v>
      </c>
      <c r="AF9" s="66">
        <v>0.51736111111111105</v>
      </c>
      <c r="AG9" s="66">
        <v>0.52638888888888891</v>
      </c>
      <c r="AH9" s="66">
        <v>0.53402777777777777</v>
      </c>
      <c r="AI9" s="66">
        <v>0.54583333333333328</v>
      </c>
      <c r="AJ9" s="66">
        <v>0.33194444444444443</v>
      </c>
      <c r="AK9" s="68">
        <v>0.34027777777777773</v>
      </c>
    </row>
    <row r="10" spans="2:40" ht="13.5" customHeight="1">
      <c r="B10" s="51"/>
      <c r="C10" s="69" t="s">
        <v>17</v>
      </c>
      <c r="D10" s="70">
        <v>58</v>
      </c>
      <c r="E10" s="71">
        <v>52.1</v>
      </c>
      <c r="F10" s="71">
        <v>38.4</v>
      </c>
      <c r="G10" s="71">
        <v>49</v>
      </c>
      <c r="H10" s="71">
        <v>47.6</v>
      </c>
      <c r="I10" s="71">
        <v>39.4</v>
      </c>
      <c r="J10" s="71">
        <v>37.4</v>
      </c>
      <c r="K10" s="71">
        <v>30.5</v>
      </c>
      <c r="L10" s="71">
        <v>18</v>
      </c>
      <c r="M10" s="71">
        <v>7.4</v>
      </c>
      <c r="N10" s="71">
        <v>35.700000000000003</v>
      </c>
      <c r="O10" s="71">
        <v>35</v>
      </c>
      <c r="P10" s="71">
        <v>49.6</v>
      </c>
      <c r="Q10" s="71">
        <v>28.7</v>
      </c>
      <c r="R10" s="71">
        <v>31.7</v>
      </c>
      <c r="S10" s="71">
        <v>61.9</v>
      </c>
      <c r="T10" s="71">
        <v>72.8</v>
      </c>
      <c r="U10" s="71">
        <v>58.5</v>
      </c>
      <c r="V10" s="71">
        <v>62.1</v>
      </c>
      <c r="W10" s="71">
        <v>75.599999999999994</v>
      </c>
      <c r="X10" s="71">
        <v>81</v>
      </c>
      <c r="Y10" s="71">
        <v>69.900000000000006</v>
      </c>
      <c r="Z10" s="71">
        <v>81</v>
      </c>
      <c r="AA10" s="71">
        <v>19.7</v>
      </c>
      <c r="AB10" s="71">
        <v>24.8</v>
      </c>
      <c r="AC10" s="72">
        <v>28</v>
      </c>
      <c r="AD10" s="71">
        <v>29.4</v>
      </c>
      <c r="AE10" s="71">
        <v>61.4</v>
      </c>
      <c r="AF10" s="71">
        <v>75.599999999999994</v>
      </c>
      <c r="AG10" s="71">
        <v>83.4</v>
      </c>
      <c r="AH10" s="71">
        <v>85</v>
      </c>
      <c r="AI10" s="71">
        <v>73</v>
      </c>
      <c r="AJ10" s="71">
        <v>38.799999999999997</v>
      </c>
      <c r="AK10" s="73">
        <v>37.4</v>
      </c>
    </row>
    <row r="11" spans="2:40" ht="13.5" customHeight="1">
      <c r="B11" s="74" t="s">
        <v>18</v>
      </c>
      <c r="C11" s="69" t="s">
        <v>19</v>
      </c>
      <c r="D11" s="75" t="s">
        <v>20</v>
      </c>
      <c r="E11" s="76" t="s">
        <v>20</v>
      </c>
      <c r="F11" s="76" t="s">
        <v>20</v>
      </c>
      <c r="G11" s="76" t="s">
        <v>20</v>
      </c>
      <c r="H11" s="76" t="s">
        <v>20</v>
      </c>
      <c r="I11" s="76" t="s">
        <v>20</v>
      </c>
      <c r="J11" s="76" t="s">
        <v>20</v>
      </c>
      <c r="K11" s="76" t="s">
        <v>20</v>
      </c>
      <c r="L11" s="76" t="s">
        <v>20</v>
      </c>
      <c r="M11" s="76" t="s">
        <v>20</v>
      </c>
      <c r="N11" s="76" t="s">
        <v>90</v>
      </c>
      <c r="O11" s="76" t="s">
        <v>91</v>
      </c>
      <c r="P11" s="76" t="s">
        <v>91</v>
      </c>
      <c r="Q11" s="76" t="s">
        <v>91</v>
      </c>
      <c r="R11" s="76" t="s">
        <v>90</v>
      </c>
      <c r="S11" s="76" t="s">
        <v>90</v>
      </c>
      <c r="T11" s="76" t="s">
        <v>90</v>
      </c>
      <c r="U11" s="76" t="s">
        <v>90</v>
      </c>
      <c r="V11" s="76" t="s">
        <v>90</v>
      </c>
      <c r="W11" s="76" t="s">
        <v>90</v>
      </c>
      <c r="X11" s="76" t="s">
        <v>90</v>
      </c>
      <c r="Y11" s="76" t="s">
        <v>90</v>
      </c>
      <c r="Z11" s="76" t="s">
        <v>91</v>
      </c>
      <c r="AA11" s="76" t="s">
        <v>90</v>
      </c>
      <c r="AB11" s="76" t="s">
        <v>90</v>
      </c>
      <c r="AC11" s="77" t="s">
        <v>91</v>
      </c>
      <c r="AD11" s="76" t="s">
        <v>90</v>
      </c>
      <c r="AE11" s="76" t="s">
        <v>90</v>
      </c>
      <c r="AF11" s="76" t="s">
        <v>90</v>
      </c>
      <c r="AG11" s="76" t="s">
        <v>90</v>
      </c>
      <c r="AH11" s="76" t="s">
        <v>91</v>
      </c>
      <c r="AI11" s="76" t="s">
        <v>91</v>
      </c>
      <c r="AJ11" s="76" t="s">
        <v>20</v>
      </c>
      <c r="AK11" s="78" t="s">
        <v>20</v>
      </c>
    </row>
    <row r="12" spans="2:40" ht="13.5" customHeight="1">
      <c r="B12" s="74" t="s">
        <v>21</v>
      </c>
      <c r="C12" s="69" t="s">
        <v>22</v>
      </c>
      <c r="D12" s="79">
        <v>26.06</v>
      </c>
      <c r="E12" s="71">
        <v>26.14</v>
      </c>
      <c r="F12" s="71">
        <v>26.05</v>
      </c>
      <c r="G12" s="71">
        <v>26.18</v>
      </c>
      <c r="H12" s="71">
        <v>26.45</v>
      </c>
      <c r="I12" s="71">
        <v>26.43</v>
      </c>
      <c r="J12" s="71">
        <v>26.32</v>
      </c>
      <c r="K12" s="71">
        <v>26.37</v>
      </c>
      <c r="L12" s="71">
        <v>26.4</v>
      </c>
      <c r="M12" s="71">
        <v>26.43</v>
      </c>
      <c r="N12" s="71">
        <v>26.37</v>
      </c>
      <c r="O12" s="71">
        <v>26.31</v>
      </c>
      <c r="P12" s="71">
        <v>26.26</v>
      </c>
      <c r="Q12" s="71">
        <v>26.14</v>
      </c>
      <c r="R12" s="71">
        <v>27.19</v>
      </c>
      <c r="S12" s="71">
        <v>27.06</v>
      </c>
      <c r="T12" s="71">
        <v>27.03</v>
      </c>
      <c r="U12" s="71">
        <v>26.32</v>
      </c>
      <c r="V12" s="71">
        <v>26.46</v>
      </c>
      <c r="W12" s="71">
        <v>26.83</v>
      </c>
      <c r="X12" s="71">
        <v>26.93</v>
      </c>
      <c r="Y12" s="71">
        <v>26.86</v>
      </c>
      <c r="Z12" s="71">
        <v>25.47</v>
      </c>
      <c r="AA12" s="71">
        <v>26.26</v>
      </c>
      <c r="AB12" s="71">
        <v>27.03</v>
      </c>
      <c r="AC12" s="72">
        <v>26.18</v>
      </c>
      <c r="AD12" s="71">
        <v>26.74</v>
      </c>
      <c r="AE12" s="71">
        <v>26.53</v>
      </c>
      <c r="AF12" s="71">
        <v>26.75</v>
      </c>
      <c r="AG12" s="71">
        <v>26.19</v>
      </c>
      <c r="AH12" s="71">
        <v>26.38</v>
      </c>
      <c r="AI12" s="71">
        <v>25.93</v>
      </c>
      <c r="AJ12" s="71">
        <v>26.06</v>
      </c>
      <c r="AK12" s="73">
        <v>26.06</v>
      </c>
    </row>
    <row r="13" spans="2:40" ht="13.5" customHeight="1">
      <c r="B13" s="74" t="s">
        <v>23</v>
      </c>
      <c r="C13" s="69" t="s">
        <v>24</v>
      </c>
      <c r="D13" s="75" t="s">
        <v>92</v>
      </c>
      <c r="E13" s="76" t="s">
        <v>93</v>
      </c>
      <c r="F13" s="76" t="s">
        <v>93</v>
      </c>
      <c r="G13" s="76" t="s">
        <v>93</v>
      </c>
      <c r="H13" s="76" t="s">
        <v>92</v>
      </c>
      <c r="I13" s="76" t="s">
        <v>92</v>
      </c>
      <c r="J13" s="76" t="s">
        <v>93</v>
      </c>
      <c r="K13" s="76" t="s">
        <v>93</v>
      </c>
      <c r="L13" s="76" t="s">
        <v>93</v>
      </c>
      <c r="M13" s="76" t="s">
        <v>94</v>
      </c>
      <c r="N13" s="76" t="s">
        <v>92</v>
      </c>
      <c r="O13" s="76" t="s">
        <v>93</v>
      </c>
      <c r="P13" s="76" t="s">
        <v>95</v>
      </c>
      <c r="Q13" s="76" t="s">
        <v>92</v>
      </c>
      <c r="R13" s="76" t="s">
        <v>96</v>
      </c>
      <c r="S13" s="76" t="s">
        <v>96</v>
      </c>
      <c r="T13" s="76" t="s">
        <v>97</v>
      </c>
      <c r="U13" s="76" t="s">
        <v>93</v>
      </c>
      <c r="V13" s="76" t="s">
        <v>92</v>
      </c>
      <c r="W13" s="76" t="s">
        <v>97</v>
      </c>
      <c r="X13" s="76" t="s">
        <v>97</v>
      </c>
      <c r="Y13" s="76" t="s">
        <v>97</v>
      </c>
      <c r="Z13" s="76" t="s">
        <v>96</v>
      </c>
      <c r="AA13" s="76" t="s">
        <v>92</v>
      </c>
      <c r="AB13" s="76" t="s">
        <v>98</v>
      </c>
      <c r="AC13" s="77" t="s">
        <v>93</v>
      </c>
      <c r="AD13" s="76" t="s">
        <v>26</v>
      </c>
      <c r="AE13" s="76" t="s">
        <v>96</v>
      </c>
      <c r="AF13" s="76" t="s">
        <v>96</v>
      </c>
      <c r="AG13" s="76" t="s">
        <v>96</v>
      </c>
      <c r="AH13" s="76" t="s">
        <v>96</v>
      </c>
      <c r="AI13" s="76" t="s">
        <v>96</v>
      </c>
      <c r="AJ13" s="76" t="s">
        <v>92</v>
      </c>
      <c r="AK13" s="78" t="s">
        <v>95</v>
      </c>
    </row>
    <row r="14" spans="2:40" ht="13.5" customHeight="1">
      <c r="B14" s="74" t="s">
        <v>33</v>
      </c>
      <c r="C14" s="69" t="s">
        <v>34</v>
      </c>
      <c r="D14" s="80">
        <v>0</v>
      </c>
      <c r="E14" s="81">
        <v>1.7</v>
      </c>
      <c r="F14" s="81">
        <v>1.7</v>
      </c>
      <c r="G14" s="81">
        <v>1.7</v>
      </c>
      <c r="H14" s="81">
        <v>0</v>
      </c>
      <c r="I14" s="81">
        <v>0</v>
      </c>
      <c r="J14" s="81">
        <v>2.4</v>
      </c>
      <c r="K14" s="81">
        <v>2.4</v>
      </c>
      <c r="L14" s="81">
        <v>1.4</v>
      </c>
      <c r="M14" s="81">
        <v>1.4</v>
      </c>
      <c r="N14" s="81">
        <v>0</v>
      </c>
      <c r="O14" s="81">
        <v>2</v>
      </c>
      <c r="P14" s="81">
        <v>1</v>
      </c>
      <c r="Q14" s="81">
        <v>0</v>
      </c>
      <c r="R14" s="81">
        <v>2.4</v>
      </c>
      <c r="S14" s="81">
        <v>2.6</v>
      </c>
      <c r="T14" s="81">
        <v>2.2000000000000002</v>
      </c>
      <c r="U14" s="81">
        <v>2</v>
      </c>
      <c r="V14" s="81">
        <v>0</v>
      </c>
      <c r="W14" s="81">
        <v>2</v>
      </c>
      <c r="X14" s="81">
        <v>1.7</v>
      </c>
      <c r="Y14" s="81">
        <v>1.4</v>
      </c>
      <c r="Z14" s="81">
        <v>6</v>
      </c>
      <c r="AA14" s="81">
        <v>0</v>
      </c>
      <c r="AB14" s="81">
        <v>2.4</v>
      </c>
      <c r="AC14" s="82">
        <v>1.7</v>
      </c>
      <c r="AD14" s="81">
        <v>3.7</v>
      </c>
      <c r="AE14" s="81">
        <v>5.6</v>
      </c>
      <c r="AF14" s="81">
        <v>7.5</v>
      </c>
      <c r="AG14" s="81">
        <v>5.9</v>
      </c>
      <c r="AH14" s="81">
        <v>6</v>
      </c>
      <c r="AI14" s="81">
        <v>5.6</v>
      </c>
      <c r="AJ14" s="81">
        <v>0</v>
      </c>
      <c r="AK14" s="83">
        <v>1.7</v>
      </c>
    </row>
    <row r="15" spans="2:40" ht="13.5" customHeight="1">
      <c r="B15" s="74" t="s">
        <v>21</v>
      </c>
      <c r="C15" s="69" t="s">
        <v>35</v>
      </c>
      <c r="D15" s="75">
        <v>15</v>
      </c>
      <c r="E15" s="76">
        <v>15</v>
      </c>
      <c r="F15" s="76">
        <v>15</v>
      </c>
      <c r="G15" s="76">
        <v>16</v>
      </c>
      <c r="H15" s="76">
        <v>15</v>
      </c>
      <c r="I15" s="76">
        <v>15</v>
      </c>
      <c r="J15" s="76">
        <v>16</v>
      </c>
      <c r="K15" s="76">
        <v>16</v>
      </c>
      <c r="L15" s="76">
        <v>13</v>
      </c>
      <c r="M15" s="76">
        <v>7</v>
      </c>
      <c r="N15" s="76">
        <v>15</v>
      </c>
      <c r="O15" s="76">
        <v>14</v>
      </c>
      <c r="P15" s="76">
        <v>16</v>
      </c>
      <c r="Q15" s="76">
        <v>16</v>
      </c>
      <c r="R15" s="76">
        <v>17</v>
      </c>
      <c r="S15" s="76">
        <v>17</v>
      </c>
      <c r="T15" s="76">
        <v>18</v>
      </c>
      <c r="U15" s="76">
        <v>16</v>
      </c>
      <c r="V15" s="76">
        <v>18</v>
      </c>
      <c r="W15" s="76">
        <v>21</v>
      </c>
      <c r="X15" s="76">
        <v>21</v>
      </c>
      <c r="Y15" s="76">
        <v>20</v>
      </c>
      <c r="Z15" s="76">
        <v>21</v>
      </c>
      <c r="AA15" s="76">
        <v>15</v>
      </c>
      <c r="AB15" s="76">
        <v>16</v>
      </c>
      <c r="AC15" s="77">
        <v>15</v>
      </c>
      <c r="AD15" s="76">
        <v>17</v>
      </c>
      <c r="AE15" s="76">
        <v>16</v>
      </c>
      <c r="AF15" s="76">
        <v>16</v>
      </c>
      <c r="AG15" s="76">
        <v>21</v>
      </c>
      <c r="AH15" s="76">
        <v>21</v>
      </c>
      <c r="AI15" s="76">
        <v>21</v>
      </c>
      <c r="AJ15" s="76">
        <v>14</v>
      </c>
      <c r="AK15" s="78">
        <v>14</v>
      </c>
      <c r="AM15" s="84"/>
      <c r="AN15" s="85"/>
    </row>
    <row r="16" spans="2:40" ht="13.5" customHeight="1" thickBot="1">
      <c r="B16" s="51"/>
      <c r="C16" s="69" t="s">
        <v>36</v>
      </c>
      <c r="D16" s="75"/>
      <c r="E16" s="76"/>
      <c r="F16" s="76"/>
      <c r="G16" s="76"/>
      <c r="H16" s="76"/>
      <c r="I16" s="76"/>
      <c r="J16" s="76">
        <v>3</v>
      </c>
      <c r="K16" s="76" t="s">
        <v>37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>
      <c r="B17" s="51"/>
      <c r="C17" s="69" t="s">
        <v>38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2</v>
      </c>
      <c r="AA17" s="76">
        <v>0</v>
      </c>
      <c r="AB17" s="76">
        <v>0</v>
      </c>
      <c r="AC17" s="77">
        <v>0</v>
      </c>
      <c r="AD17" s="76">
        <v>1</v>
      </c>
      <c r="AE17" s="76">
        <v>1</v>
      </c>
      <c r="AF17" s="76">
        <v>2</v>
      </c>
      <c r="AG17" s="76">
        <v>2</v>
      </c>
      <c r="AH17" s="76">
        <v>2</v>
      </c>
      <c r="AI17" s="76">
        <v>2</v>
      </c>
      <c r="AJ17" s="76">
        <v>0</v>
      </c>
      <c r="AK17" s="78">
        <v>0</v>
      </c>
      <c r="AL17" s="46" t="s">
        <v>39</v>
      </c>
      <c r="AM17" s="7"/>
      <c r="AN17" s="86"/>
    </row>
    <row r="18" spans="1:40" ht="13.5" customHeight="1" thickBot="1">
      <c r="B18" s="57"/>
      <c r="C18" s="87" t="s">
        <v>40</v>
      </c>
      <c r="D18" s="88">
        <v>2</v>
      </c>
      <c r="E18" s="89">
        <v>1</v>
      </c>
      <c r="F18" s="89">
        <v>1</v>
      </c>
      <c r="G18" s="89">
        <v>1</v>
      </c>
      <c r="H18" s="89">
        <v>0</v>
      </c>
      <c r="I18" s="89">
        <v>0</v>
      </c>
      <c r="J18" s="89">
        <v>1</v>
      </c>
      <c r="K18" s="89">
        <v>1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1</v>
      </c>
      <c r="R18" s="89">
        <v>1</v>
      </c>
      <c r="S18" s="89">
        <v>1</v>
      </c>
      <c r="T18" s="89">
        <v>1</v>
      </c>
      <c r="U18" s="89">
        <v>0</v>
      </c>
      <c r="V18" s="89">
        <v>0</v>
      </c>
      <c r="W18" s="89">
        <v>1</v>
      </c>
      <c r="X18" s="89">
        <v>0</v>
      </c>
      <c r="Y18" s="89">
        <v>0</v>
      </c>
      <c r="Z18" s="89">
        <v>1</v>
      </c>
      <c r="AA18" s="89">
        <v>0</v>
      </c>
      <c r="AB18" s="89">
        <v>1</v>
      </c>
      <c r="AC18" s="90">
        <v>1</v>
      </c>
      <c r="AD18" s="89">
        <v>1</v>
      </c>
      <c r="AE18" s="89">
        <v>2</v>
      </c>
      <c r="AF18" s="89">
        <v>2</v>
      </c>
      <c r="AG18" s="89">
        <v>2</v>
      </c>
      <c r="AH18" s="89">
        <v>1</v>
      </c>
      <c r="AI18" s="89">
        <v>1</v>
      </c>
      <c r="AJ18" s="89">
        <v>2</v>
      </c>
      <c r="AK18" s="91">
        <v>1</v>
      </c>
      <c r="AL18" s="92" t="s">
        <v>41</v>
      </c>
      <c r="AM18" s="7"/>
      <c r="AN18" s="86"/>
    </row>
    <row r="19" spans="1:40" ht="12.95" customHeight="1">
      <c r="B19" s="45"/>
      <c r="C19" s="64" t="s">
        <v>42</v>
      </c>
      <c r="D19" s="93">
        <v>26.7</v>
      </c>
      <c r="E19" s="94">
        <v>26.8</v>
      </c>
      <c r="F19" s="94">
        <v>26.6</v>
      </c>
      <c r="G19" s="94">
        <v>26.7</v>
      </c>
      <c r="H19" s="94">
        <v>26.6</v>
      </c>
      <c r="I19" s="94">
        <v>26.7</v>
      </c>
      <c r="J19" s="94">
        <v>26.5</v>
      </c>
      <c r="K19" s="94">
        <v>26.6</v>
      </c>
      <c r="L19" s="94">
        <v>26.4</v>
      </c>
      <c r="M19" s="94">
        <v>26.4</v>
      </c>
      <c r="N19" s="94">
        <v>26.8</v>
      </c>
      <c r="O19" s="94">
        <v>26.5</v>
      </c>
      <c r="P19" s="94">
        <v>26.6</v>
      </c>
      <c r="Q19" s="94">
        <v>26.5</v>
      </c>
      <c r="R19" s="94">
        <v>26.7</v>
      </c>
      <c r="S19" s="94">
        <v>26.7</v>
      </c>
      <c r="T19" s="94">
        <v>26.7</v>
      </c>
      <c r="U19" s="94">
        <v>26.7</v>
      </c>
      <c r="V19" s="94">
        <v>26.7</v>
      </c>
      <c r="W19" s="94">
        <v>26.7</v>
      </c>
      <c r="X19" s="94">
        <v>26.8</v>
      </c>
      <c r="Y19" s="94">
        <v>26.8</v>
      </c>
      <c r="Z19" s="94">
        <v>26.9</v>
      </c>
      <c r="AA19" s="94">
        <v>26.5</v>
      </c>
      <c r="AB19" s="94">
        <v>26.7</v>
      </c>
      <c r="AC19" s="95">
        <v>26.6</v>
      </c>
      <c r="AD19" s="94">
        <v>26.3</v>
      </c>
      <c r="AE19" s="94">
        <v>26.6</v>
      </c>
      <c r="AF19" s="94">
        <v>26.6</v>
      </c>
      <c r="AG19" s="94">
        <v>26.8</v>
      </c>
      <c r="AH19" s="94">
        <v>26.8</v>
      </c>
      <c r="AI19" s="94">
        <v>26.4</v>
      </c>
      <c r="AJ19" s="94">
        <v>26.7</v>
      </c>
      <c r="AK19" s="96">
        <v>26.7</v>
      </c>
      <c r="AL19" s="97">
        <v>26.7</v>
      </c>
      <c r="AM19" s="98"/>
      <c r="AN19" s="98"/>
    </row>
    <row r="20" spans="1:40" ht="12.95" customHeight="1">
      <c r="B20" s="51"/>
      <c r="C20" s="69" t="s">
        <v>44</v>
      </c>
      <c r="D20" s="79">
        <v>26.7</v>
      </c>
      <c r="E20" s="71">
        <v>26.9</v>
      </c>
      <c r="F20" s="71">
        <v>26.6</v>
      </c>
      <c r="G20" s="71">
        <v>26.7</v>
      </c>
      <c r="H20" s="71">
        <v>26.7</v>
      </c>
      <c r="I20" s="71">
        <v>26.7</v>
      </c>
      <c r="J20" s="71">
        <v>26.5</v>
      </c>
      <c r="K20" s="71">
        <v>26.6</v>
      </c>
      <c r="L20" s="71">
        <v>26.5</v>
      </c>
      <c r="M20" s="71">
        <v>26.4</v>
      </c>
      <c r="N20" s="71">
        <v>26.6</v>
      </c>
      <c r="O20" s="71">
        <v>26.5</v>
      </c>
      <c r="P20" s="71">
        <v>26.6</v>
      </c>
      <c r="Q20" s="71">
        <v>26.6</v>
      </c>
      <c r="R20" s="71">
        <v>26.7</v>
      </c>
      <c r="S20" s="71">
        <v>26.7</v>
      </c>
      <c r="T20" s="71">
        <v>26.7</v>
      </c>
      <c r="U20" s="71">
        <v>26.7</v>
      </c>
      <c r="V20" s="71">
        <v>26.7</v>
      </c>
      <c r="W20" s="71">
        <v>26.7</v>
      </c>
      <c r="X20" s="71">
        <v>26.8</v>
      </c>
      <c r="Y20" s="71">
        <v>26.8</v>
      </c>
      <c r="Z20" s="71">
        <v>26.9</v>
      </c>
      <c r="AA20" s="71">
        <v>26.5</v>
      </c>
      <c r="AB20" s="71">
        <v>26.7</v>
      </c>
      <c r="AC20" s="72">
        <v>26.6</v>
      </c>
      <c r="AD20" s="71">
        <v>26.3</v>
      </c>
      <c r="AE20" s="71">
        <v>26.6</v>
      </c>
      <c r="AF20" s="71">
        <v>26.6</v>
      </c>
      <c r="AG20" s="71">
        <v>26.8</v>
      </c>
      <c r="AH20" s="71">
        <v>26.9</v>
      </c>
      <c r="AI20" s="71">
        <v>26.8</v>
      </c>
      <c r="AJ20" s="71">
        <v>26.7</v>
      </c>
      <c r="AK20" s="73">
        <v>26.7</v>
      </c>
      <c r="AL20" s="99">
        <v>26.7</v>
      </c>
      <c r="AM20" s="98"/>
      <c r="AN20" s="86"/>
    </row>
    <row r="21" spans="1:40" ht="12.95" customHeight="1">
      <c r="B21" s="51"/>
      <c r="C21" s="69" t="s">
        <v>45</v>
      </c>
      <c r="D21" s="79">
        <v>26.8</v>
      </c>
      <c r="E21" s="71">
        <v>26.9</v>
      </c>
      <c r="F21" s="71">
        <v>26.5</v>
      </c>
      <c r="G21" s="71">
        <v>26.7</v>
      </c>
      <c r="H21" s="71">
        <v>26.7</v>
      </c>
      <c r="I21" s="71">
        <v>26.7</v>
      </c>
      <c r="J21" s="71">
        <v>26.4</v>
      </c>
      <c r="K21" s="71">
        <v>26.4</v>
      </c>
      <c r="L21" s="71">
        <v>26.4</v>
      </c>
      <c r="M21" s="71">
        <v>26.4</v>
      </c>
      <c r="N21" s="71">
        <v>26.6</v>
      </c>
      <c r="O21" s="71">
        <v>26.5</v>
      </c>
      <c r="P21" s="71">
        <v>26.6</v>
      </c>
      <c r="Q21" s="71">
        <v>26.6</v>
      </c>
      <c r="R21" s="71">
        <v>26.7</v>
      </c>
      <c r="S21" s="71">
        <v>26.7</v>
      </c>
      <c r="T21" s="71">
        <v>26.7</v>
      </c>
      <c r="U21" s="71">
        <v>26.7</v>
      </c>
      <c r="V21" s="71">
        <v>26.8</v>
      </c>
      <c r="W21" s="71">
        <v>26.7</v>
      </c>
      <c r="X21" s="71">
        <v>26.8</v>
      </c>
      <c r="Y21" s="71">
        <v>26.8</v>
      </c>
      <c r="Z21" s="71">
        <v>26.9</v>
      </c>
      <c r="AA21" s="71">
        <v>26.5</v>
      </c>
      <c r="AB21" s="71">
        <v>26.6</v>
      </c>
      <c r="AC21" s="72">
        <v>26.6</v>
      </c>
      <c r="AD21" s="71">
        <v>26.3</v>
      </c>
      <c r="AE21" s="71">
        <v>26.6</v>
      </c>
      <c r="AF21" s="71">
        <v>26.6</v>
      </c>
      <c r="AG21" s="71">
        <v>26.8</v>
      </c>
      <c r="AH21" s="71">
        <v>26.8</v>
      </c>
      <c r="AI21" s="71">
        <v>26.8</v>
      </c>
      <c r="AJ21" s="71">
        <v>26.3</v>
      </c>
      <c r="AK21" s="73">
        <v>26.6</v>
      </c>
      <c r="AL21" s="99">
        <v>26.7</v>
      </c>
      <c r="AM21" s="98"/>
      <c r="AN21" s="86"/>
    </row>
    <row r="22" spans="1:40" ht="12.95" customHeight="1">
      <c r="A22" s="144"/>
      <c r="B22" s="51"/>
      <c r="C22" s="69" t="s">
        <v>46</v>
      </c>
      <c r="D22" s="79">
        <v>26.9</v>
      </c>
      <c r="E22" s="71">
        <v>26.8</v>
      </c>
      <c r="F22" s="71">
        <v>26.5</v>
      </c>
      <c r="G22" s="71">
        <v>26.5</v>
      </c>
      <c r="H22" s="71">
        <v>26.6</v>
      </c>
      <c r="I22" s="71">
        <v>26.6</v>
      </c>
      <c r="J22" s="71">
        <v>26.5</v>
      </c>
      <c r="K22" s="71">
        <v>26.4</v>
      </c>
      <c r="L22" s="71">
        <v>26.4</v>
      </c>
      <c r="M22" s="71">
        <v>26.4</v>
      </c>
      <c r="N22" s="71">
        <v>26.5</v>
      </c>
      <c r="O22" s="71">
        <v>26.5</v>
      </c>
      <c r="P22" s="71">
        <v>26.5</v>
      </c>
      <c r="Q22" s="71">
        <v>26.5</v>
      </c>
      <c r="R22" s="71">
        <v>26.7</v>
      </c>
      <c r="S22" s="71">
        <v>26.7</v>
      </c>
      <c r="T22" s="71">
        <v>26.7</v>
      </c>
      <c r="U22" s="71">
        <v>26.7</v>
      </c>
      <c r="V22" s="71">
        <v>26.8</v>
      </c>
      <c r="W22" s="71">
        <v>26.7</v>
      </c>
      <c r="X22" s="71">
        <v>26.8</v>
      </c>
      <c r="Y22" s="71">
        <v>26.8</v>
      </c>
      <c r="Z22" s="71">
        <v>26.9</v>
      </c>
      <c r="AA22" s="71">
        <v>26.4</v>
      </c>
      <c r="AB22" s="71">
        <v>26.5</v>
      </c>
      <c r="AC22" s="72">
        <v>26.6</v>
      </c>
      <c r="AD22" s="71">
        <v>26.1</v>
      </c>
      <c r="AE22" s="71">
        <v>26.6</v>
      </c>
      <c r="AF22" s="71">
        <v>26.6</v>
      </c>
      <c r="AG22" s="71">
        <v>26.8</v>
      </c>
      <c r="AH22" s="71">
        <v>26.9</v>
      </c>
      <c r="AI22" s="71">
        <v>26.8</v>
      </c>
      <c r="AJ22" s="71">
        <v>25.9</v>
      </c>
      <c r="AK22" s="73">
        <v>26.4</v>
      </c>
      <c r="AL22" s="99">
        <v>26.7</v>
      </c>
      <c r="AM22" s="98"/>
      <c r="AN22" s="86"/>
    </row>
    <row r="23" spans="1:40" ht="12.95" customHeight="1">
      <c r="A23" s="145"/>
      <c r="B23" s="51"/>
      <c r="C23" s="69" t="s">
        <v>47</v>
      </c>
      <c r="D23" s="79">
        <v>27</v>
      </c>
      <c r="E23" s="71">
        <v>26.8</v>
      </c>
      <c r="F23" s="71">
        <v>26.4</v>
      </c>
      <c r="G23" s="71">
        <v>26.4</v>
      </c>
      <c r="H23" s="71">
        <v>26.6</v>
      </c>
      <c r="I23" s="71">
        <v>26.5</v>
      </c>
      <c r="J23" s="71">
        <v>26.3</v>
      </c>
      <c r="K23" s="71">
        <v>26.4</v>
      </c>
      <c r="L23" s="71">
        <v>26.4</v>
      </c>
      <c r="M23" s="71">
        <v>26.4</v>
      </c>
      <c r="N23" s="71">
        <v>26.4</v>
      </c>
      <c r="O23" s="71">
        <v>26.4</v>
      </c>
      <c r="P23" s="71">
        <v>26.5</v>
      </c>
      <c r="Q23" s="71">
        <v>26.3</v>
      </c>
      <c r="R23" s="71">
        <v>26.6</v>
      </c>
      <c r="S23" s="71">
        <v>26.6</v>
      </c>
      <c r="T23" s="71">
        <v>26.7</v>
      </c>
      <c r="U23" s="71">
        <v>26.6</v>
      </c>
      <c r="V23" s="71">
        <v>26.8</v>
      </c>
      <c r="W23" s="71">
        <v>26.7</v>
      </c>
      <c r="X23" s="71">
        <v>26.8</v>
      </c>
      <c r="Y23" s="71">
        <v>26.8</v>
      </c>
      <c r="Z23" s="71">
        <v>26.8</v>
      </c>
      <c r="AA23" s="71">
        <v>26.4</v>
      </c>
      <c r="AB23" s="71">
        <v>26.5</v>
      </c>
      <c r="AC23" s="72">
        <v>26.6</v>
      </c>
      <c r="AD23" s="71">
        <v>26</v>
      </c>
      <c r="AE23" s="71">
        <v>26.6</v>
      </c>
      <c r="AF23" s="71">
        <v>26.6</v>
      </c>
      <c r="AG23" s="71">
        <v>26.8</v>
      </c>
      <c r="AH23" s="71">
        <v>26.9</v>
      </c>
      <c r="AI23" s="71">
        <v>26.8</v>
      </c>
      <c r="AJ23" s="71">
        <v>25.7</v>
      </c>
      <c r="AK23" s="73">
        <v>26.3</v>
      </c>
      <c r="AL23" s="99">
        <v>26.7</v>
      </c>
      <c r="AM23" s="98"/>
      <c r="AN23" s="86"/>
    </row>
    <row r="24" spans="1:40" ht="12.95" customHeight="1">
      <c r="A24" s="145"/>
      <c r="B24" s="51"/>
      <c r="C24" s="69" t="s">
        <v>48</v>
      </c>
      <c r="D24" s="79">
        <v>26.9</v>
      </c>
      <c r="E24" s="71">
        <v>26.6</v>
      </c>
      <c r="F24" s="71">
        <v>26.4</v>
      </c>
      <c r="G24" s="71">
        <v>26.2</v>
      </c>
      <c r="H24" s="71">
        <v>26.6</v>
      </c>
      <c r="I24" s="71">
        <v>26.5</v>
      </c>
      <c r="J24" s="71">
        <v>26.1</v>
      </c>
      <c r="K24" s="71">
        <v>26.2</v>
      </c>
      <c r="L24" s="71">
        <v>26.4</v>
      </c>
      <c r="M24" s="71">
        <v>26.1</v>
      </c>
      <c r="N24" s="71">
        <v>26.2</v>
      </c>
      <c r="O24" s="71">
        <v>26.2</v>
      </c>
      <c r="P24" s="71">
        <v>26.5</v>
      </c>
      <c r="Q24" s="71">
        <v>26.2</v>
      </c>
      <c r="R24" s="71">
        <v>26.6</v>
      </c>
      <c r="S24" s="71">
        <v>26.3</v>
      </c>
      <c r="T24" s="71">
        <v>26.6</v>
      </c>
      <c r="U24" s="71">
        <v>26.4</v>
      </c>
      <c r="V24" s="71">
        <v>26.8</v>
      </c>
      <c r="W24" s="71">
        <v>26.7</v>
      </c>
      <c r="X24" s="71">
        <v>26.8</v>
      </c>
      <c r="Y24" s="71">
        <v>26.8</v>
      </c>
      <c r="Z24" s="71">
        <v>26.8</v>
      </c>
      <c r="AA24" s="71">
        <v>26.4</v>
      </c>
      <c r="AB24" s="71">
        <v>26.5</v>
      </c>
      <c r="AC24" s="72">
        <v>26.5</v>
      </c>
      <c r="AD24" s="71">
        <v>25.9</v>
      </c>
      <c r="AE24" s="71">
        <v>26.6</v>
      </c>
      <c r="AF24" s="71">
        <v>26.5</v>
      </c>
      <c r="AG24" s="71">
        <v>26.8</v>
      </c>
      <c r="AH24" s="71">
        <v>26.8</v>
      </c>
      <c r="AI24" s="71">
        <v>26.8</v>
      </c>
      <c r="AJ24" s="71">
        <v>25.5</v>
      </c>
      <c r="AK24" s="73">
        <v>26.3</v>
      </c>
      <c r="AL24" s="99">
        <v>26.6</v>
      </c>
      <c r="AM24" s="98"/>
    </row>
    <row r="25" spans="1:40" ht="12.95" customHeight="1">
      <c r="A25" s="145"/>
      <c r="B25" s="51"/>
      <c r="C25" s="69" t="s">
        <v>49</v>
      </c>
      <c r="D25" s="79">
        <v>26.8</v>
      </c>
      <c r="E25" s="71">
        <v>26.4</v>
      </c>
      <c r="F25" s="71">
        <v>26.4</v>
      </c>
      <c r="G25" s="71">
        <v>26.1</v>
      </c>
      <c r="H25" s="71">
        <v>26.5</v>
      </c>
      <c r="I25" s="71">
        <v>26.5</v>
      </c>
      <c r="J25" s="71">
        <v>26</v>
      </c>
      <c r="K25" s="71">
        <v>26.1</v>
      </c>
      <c r="L25" s="71">
        <v>26.3</v>
      </c>
      <c r="M25" s="71">
        <v>25.3</v>
      </c>
      <c r="N25" s="71">
        <v>25.9</v>
      </c>
      <c r="O25" s="71">
        <v>26.1</v>
      </c>
      <c r="P25" s="71">
        <v>26.4</v>
      </c>
      <c r="Q25" s="71">
        <v>25.9</v>
      </c>
      <c r="R25" s="71">
        <v>26.6</v>
      </c>
      <c r="S25" s="71">
        <v>26.2</v>
      </c>
      <c r="T25" s="71">
        <v>26.6</v>
      </c>
      <c r="U25" s="71">
        <v>26.1</v>
      </c>
      <c r="V25" s="71">
        <v>26.7</v>
      </c>
      <c r="W25" s="71">
        <v>26.7</v>
      </c>
      <c r="X25" s="71">
        <v>26.7</v>
      </c>
      <c r="Y25" s="71">
        <v>26.8</v>
      </c>
      <c r="Z25" s="71">
        <v>26.7</v>
      </c>
      <c r="AA25" s="71">
        <v>26.3</v>
      </c>
      <c r="AB25" s="71">
        <v>26.5</v>
      </c>
      <c r="AC25" s="72">
        <v>26.1</v>
      </c>
      <c r="AD25" s="71">
        <v>25.8</v>
      </c>
      <c r="AE25" s="71">
        <v>26.6</v>
      </c>
      <c r="AF25" s="71">
        <v>26.4</v>
      </c>
      <c r="AG25" s="71">
        <v>26.8</v>
      </c>
      <c r="AH25" s="71">
        <v>26.7</v>
      </c>
      <c r="AI25" s="71">
        <v>26.8</v>
      </c>
      <c r="AJ25" s="71">
        <v>25.4</v>
      </c>
      <c r="AK25" s="73">
        <v>26.1</v>
      </c>
      <c r="AL25" s="99">
        <v>26.6</v>
      </c>
      <c r="AM25" s="98"/>
    </row>
    <row r="26" spans="1:40" ht="12.95" customHeight="1">
      <c r="A26" s="145"/>
      <c r="B26" s="51"/>
      <c r="C26" s="69" t="s">
        <v>50</v>
      </c>
      <c r="D26" s="79">
        <v>26.5</v>
      </c>
      <c r="E26" s="71">
        <v>26</v>
      </c>
      <c r="F26" s="71">
        <v>26.4</v>
      </c>
      <c r="G26" s="71">
        <v>26</v>
      </c>
      <c r="H26" s="71">
        <v>26.3</v>
      </c>
      <c r="I26" s="71">
        <v>26.4</v>
      </c>
      <c r="J26" s="71">
        <v>25.8</v>
      </c>
      <c r="K26" s="71">
        <v>26.1</v>
      </c>
      <c r="L26" s="71">
        <v>25.9</v>
      </c>
      <c r="M26" s="71" t="s">
        <v>37</v>
      </c>
      <c r="N26" s="71">
        <v>25.8</v>
      </c>
      <c r="O26" s="71">
        <v>25.8</v>
      </c>
      <c r="P26" s="71">
        <v>26.2</v>
      </c>
      <c r="Q26" s="71">
        <v>25.7</v>
      </c>
      <c r="R26" s="71">
        <v>26.6</v>
      </c>
      <c r="S26" s="71">
        <v>26.1</v>
      </c>
      <c r="T26" s="71">
        <v>26.6</v>
      </c>
      <c r="U26" s="71">
        <v>25.9</v>
      </c>
      <c r="V26" s="71">
        <v>26.5</v>
      </c>
      <c r="W26" s="71">
        <v>26.7</v>
      </c>
      <c r="X26" s="71">
        <v>26.7</v>
      </c>
      <c r="Y26" s="71">
        <v>26.8</v>
      </c>
      <c r="Z26" s="71">
        <v>26.3</v>
      </c>
      <c r="AA26" s="71">
        <v>26.3</v>
      </c>
      <c r="AB26" s="71">
        <v>26.5</v>
      </c>
      <c r="AC26" s="72">
        <v>25.8</v>
      </c>
      <c r="AD26" s="71">
        <v>25.6</v>
      </c>
      <c r="AE26" s="71">
        <v>26.4</v>
      </c>
      <c r="AF26" s="71">
        <v>26.4</v>
      </c>
      <c r="AG26" s="71">
        <v>26.7</v>
      </c>
      <c r="AH26" s="71">
        <v>26.6</v>
      </c>
      <c r="AI26" s="71">
        <v>26.8</v>
      </c>
      <c r="AJ26" s="71">
        <v>25.2</v>
      </c>
      <c r="AK26" s="73">
        <v>26.1</v>
      </c>
      <c r="AL26" s="99">
        <v>26.5</v>
      </c>
      <c r="AM26" s="98"/>
    </row>
    <row r="27" spans="1:40" ht="12.95" customHeight="1">
      <c r="B27" s="51"/>
      <c r="C27" s="69" t="s">
        <v>51</v>
      </c>
      <c r="D27" s="79">
        <v>26</v>
      </c>
      <c r="E27" s="71">
        <v>25.7</v>
      </c>
      <c r="F27" s="71">
        <v>26.3</v>
      </c>
      <c r="G27" s="71">
        <v>25.9</v>
      </c>
      <c r="H27" s="71">
        <v>26.2</v>
      </c>
      <c r="I27" s="71">
        <v>26.2</v>
      </c>
      <c r="J27" s="71">
        <v>25.7</v>
      </c>
      <c r="K27" s="71">
        <v>26</v>
      </c>
      <c r="L27" s="71">
        <v>25.7</v>
      </c>
      <c r="M27" s="71" t="s">
        <v>37</v>
      </c>
      <c r="N27" s="71">
        <v>25.7</v>
      </c>
      <c r="O27" s="71">
        <v>25.7</v>
      </c>
      <c r="P27" s="71">
        <v>26</v>
      </c>
      <c r="Q27" s="71">
        <v>25.5</v>
      </c>
      <c r="R27" s="71">
        <v>26.6</v>
      </c>
      <c r="S27" s="71">
        <v>26.1</v>
      </c>
      <c r="T27" s="71">
        <v>26.5</v>
      </c>
      <c r="U27" s="71">
        <v>25.7</v>
      </c>
      <c r="V27" s="71">
        <v>26.4</v>
      </c>
      <c r="W27" s="71">
        <v>26.6</v>
      </c>
      <c r="X27" s="71">
        <v>26.5</v>
      </c>
      <c r="Y27" s="71">
        <v>26.8</v>
      </c>
      <c r="Z27" s="71">
        <v>26.1</v>
      </c>
      <c r="AA27" s="71">
        <v>26.2</v>
      </c>
      <c r="AB27" s="71">
        <v>26.4</v>
      </c>
      <c r="AC27" s="72">
        <v>25.8</v>
      </c>
      <c r="AD27" s="71">
        <v>25.3</v>
      </c>
      <c r="AE27" s="71">
        <v>26.1</v>
      </c>
      <c r="AF27" s="71">
        <v>26.3</v>
      </c>
      <c r="AG27" s="71">
        <v>26.5</v>
      </c>
      <c r="AH27" s="71">
        <v>26.5</v>
      </c>
      <c r="AI27" s="71">
        <v>26.6</v>
      </c>
      <c r="AJ27" s="71">
        <v>24.9</v>
      </c>
      <c r="AK27" s="73">
        <v>26</v>
      </c>
      <c r="AL27" s="99">
        <v>26.5</v>
      </c>
      <c r="AM27" s="98"/>
    </row>
    <row r="28" spans="1:40" ht="12.95" customHeight="1">
      <c r="B28" s="51"/>
      <c r="C28" s="69" t="s">
        <v>52</v>
      </c>
      <c r="D28" s="79">
        <v>25.8</v>
      </c>
      <c r="E28" s="71">
        <v>25.6</v>
      </c>
      <c r="F28" s="71">
        <v>26.1</v>
      </c>
      <c r="G28" s="71">
        <v>25.7</v>
      </c>
      <c r="H28" s="71">
        <v>25.9</v>
      </c>
      <c r="I28" s="71">
        <v>26.1</v>
      </c>
      <c r="J28" s="71">
        <v>25.7</v>
      </c>
      <c r="K28" s="71">
        <v>26</v>
      </c>
      <c r="L28" s="71">
        <v>25.7</v>
      </c>
      <c r="M28" s="71" t="s">
        <v>37</v>
      </c>
      <c r="N28" s="71">
        <v>25.6</v>
      </c>
      <c r="O28" s="71">
        <v>25.6</v>
      </c>
      <c r="P28" s="71">
        <v>26</v>
      </c>
      <c r="Q28" s="71">
        <v>25.4</v>
      </c>
      <c r="R28" s="71">
        <v>26.6</v>
      </c>
      <c r="S28" s="71">
        <v>26</v>
      </c>
      <c r="T28" s="71">
        <v>26.4</v>
      </c>
      <c r="U28" s="71">
        <v>25.7</v>
      </c>
      <c r="V28" s="71">
        <v>26.2</v>
      </c>
      <c r="W28" s="71">
        <v>26.5</v>
      </c>
      <c r="X28" s="71">
        <v>26.5</v>
      </c>
      <c r="Y28" s="71">
        <v>26.5</v>
      </c>
      <c r="Z28" s="71">
        <v>25.9</v>
      </c>
      <c r="AA28" s="71">
        <v>26.1</v>
      </c>
      <c r="AB28" s="71">
        <v>26.4</v>
      </c>
      <c r="AC28" s="72">
        <v>25.7</v>
      </c>
      <c r="AD28" s="71">
        <v>25.3</v>
      </c>
      <c r="AE28" s="71">
        <v>25.6</v>
      </c>
      <c r="AF28" s="71">
        <v>26.1</v>
      </c>
      <c r="AG28" s="71">
        <v>26.5</v>
      </c>
      <c r="AH28" s="71">
        <v>26.5</v>
      </c>
      <c r="AI28" s="71">
        <v>26</v>
      </c>
      <c r="AJ28" s="71">
        <v>24.8</v>
      </c>
      <c r="AK28" s="73">
        <v>25.6</v>
      </c>
      <c r="AL28" s="99">
        <v>26.4</v>
      </c>
      <c r="AM28" s="98"/>
    </row>
    <row r="29" spans="1:40" ht="12.95" customHeight="1">
      <c r="B29" s="74" t="s">
        <v>53</v>
      </c>
      <c r="C29" s="69" t="s">
        <v>54</v>
      </c>
      <c r="D29" s="79">
        <v>25.6</v>
      </c>
      <c r="E29" s="71">
        <v>25.2</v>
      </c>
      <c r="F29" s="71">
        <v>26</v>
      </c>
      <c r="G29" s="71">
        <v>25.6</v>
      </c>
      <c r="H29" s="71">
        <v>25.8</v>
      </c>
      <c r="I29" s="71">
        <v>26.1</v>
      </c>
      <c r="J29" s="71">
        <v>25.7</v>
      </c>
      <c r="K29" s="71">
        <v>25.5</v>
      </c>
      <c r="L29" s="71">
        <v>25.3</v>
      </c>
      <c r="M29" s="71" t="s">
        <v>37</v>
      </c>
      <c r="N29" s="71">
        <v>25.5</v>
      </c>
      <c r="O29" s="71">
        <v>25.2</v>
      </c>
      <c r="P29" s="71">
        <v>26</v>
      </c>
      <c r="Q29" s="71">
        <v>25.2</v>
      </c>
      <c r="R29" s="71">
        <v>26.5</v>
      </c>
      <c r="S29" s="71">
        <v>26</v>
      </c>
      <c r="T29" s="71">
        <v>26.2</v>
      </c>
      <c r="U29" s="71">
        <v>25.5</v>
      </c>
      <c r="V29" s="71">
        <v>26</v>
      </c>
      <c r="W29" s="71">
        <v>26.2</v>
      </c>
      <c r="X29" s="71">
        <v>25.7</v>
      </c>
      <c r="Y29" s="71">
        <v>26.1</v>
      </c>
      <c r="Z29" s="71">
        <v>25.8</v>
      </c>
      <c r="AA29" s="71">
        <v>25.9</v>
      </c>
      <c r="AB29" s="71">
        <v>26.3</v>
      </c>
      <c r="AC29" s="72">
        <v>25.6</v>
      </c>
      <c r="AD29" s="71">
        <v>24.9</v>
      </c>
      <c r="AE29" s="71">
        <v>25.3</v>
      </c>
      <c r="AF29" s="71">
        <v>26</v>
      </c>
      <c r="AG29" s="71">
        <v>26.3</v>
      </c>
      <c r="AH29" s="71">
        <v>26.4</v>
      </c>
      <c r="AI29" s="71">
        <v>25.9</v>
      </c>
      <c r="AJ29" s="71">
        <v>24.8</v>
      </c>
      <c r="AK29" s="73">
        <v>25.5</v>
      </c>
      <c r="AL29" s="99">
        <v>26.1</v>
      </c>
      <c r="AM29" s="98"/>
    </row>
    <row r="30" spans="1:40" ht="12.95" customHeight="1">
      <c r="B30" s="51"/>
      <c r="C30" s="69" t="s">
        <v>55</v>
      </c>
      <c r="D30" s="79">
        <v>25.3</v>
      </c>
      <c r="E30" s="71">
        <v>25</v>
      </c>
      <c r="F30" s="71">
        <v>25.8</v>
      </c>
      <c r="G30" s="71">
        <v>25.5</v>
      </c>
      <c r="H30" s="71">
        <v>25.7</v>
      </c>
      <c r="I30" s="71">
        <v>26.1</v>
      </c>
      <c r="J30" s="71">
        <v>25.6</v>
      </c>
      <c r="K30" s="71">
        <v>24.6</v>
      </c>
      <c r="L30" s="71">
        <v>24.5</v>
      </c>
      <c r="M30" s="71" t="s">
        <v>37</v>
      </c>
      <c r="N30" s="71">
        <v>25.5</v>
      </c>
      <c r="O30" s="71">
        <v>25.2</v>
      </c>
      <c r="P30" s="71">
        <v>25.9</v>
      </c>
      <c r="Q30" s="71">
        <v>24.9</v>
      </c>
      <c r="R30" s="71">
        <v>26.5</v>
      </c>
      <c r="S30" s="71">
        <v>26</v>
      </c>
      <c r="T30" s="71">
        <v>25.7</v>
      </c>
      <c r="U30" s="71">
        <v>25.4</v>
      </c>
      <c r="V30" s="71">
        <v>25.8</v>
      </c>
      <c r="W30" s="71">
        <v>25.9</v>
      </c>
      <c r="X30" s="71">
        <v>25.3</v>
      </c>
      <c r="Y30" s="71">
        <v>25.7</v>
      </c>
      <c r="Z30" s="71">
        <v>25.7</v>
      </c>
      <c r="AA30" s="71">
        <v>25.8</v>
      </c>
      <c r="AB30" s="71">
        <v>26.3</v>
      </c>
      <c r="AC30" s="72">
        <v>25.4</v>
      </c>
      <c r="AD30" s="71">
        <v>24.5</v>
      </c>
      <c r="AE30" s="71">
        <v>25.1</v>
      </c>
      <c r="AF30" s="71">
        <v>25.5</v>
      </c>
      <c r="AG30" s="71">
        <v>26.2</v>
      </c>
      <c r="AH30" s="71">
        <v>25.8</v>
      </c>
      <c r="AI30" s="71">
        <v>25.5</v>
      </c>
      <c r="AJ30" s="71">
        <v>24.8</v>
      </c>
      <c r="AK30" s="73">
        <v>25.1</v>
      </c>
      <c r="AL30" s="99">
        <v>25.9</v>
      </c>
      <c r="AM30" s="98"/>
    </row>
    <row r="31" spans="1:40" ht="12.95" customHeight="1">
      <c r="B31" s="51"/>
      <c r="C31" s="69" t="s">
        <v>56</v>
      </c>
      <c r="D31" s="79">
        <v>24.9</v>
      </c>
      <c r="E31" s="71">
        <v>24.9</v>
      </c>
      <c r="F31" s="71">
        <v>25.7</v>
      </c>
      <c r="G31" s="71">
        <v>25.3</v>
      </c>
      <c r="H31" s="71">
        <v>25</v>
      </c>
      <c r="I31" s="71">
        <v>26</v>
      </c>
      <c r="J31" s="71">
        <v>25.5</v>
      </c>
      <c r="K31" s="71">
        <v>24.4</v>
      </c>
      <c r="L31" s="71">
        <v>24</v>
      </c>
      <c r="M31" s="71" t="s">
        <v>37</v>
      </c>
      <c r="N31" s="71">
        <v>25.4</v>
      </c>
      <c r="O31" s="71">
        <v>25.2</v>
      </c>
      <c r="P31" s="71">
        <v>25.9</v>
      </c>
      <c r="Q31" s="71">
        <v>24.7</v>
      </c>
      <c r="R31" s="71">
        <v>26.4</v>
      </c>
      <c r="S31" s="71">
        <v>26</v>
      </c>
      <c r="T31" s="71">
        <v>25.3</v>
      </c>
      <c r="U31" s="71">
        <v>25.3</v>
      </c>
      <c r="V31" s="71">
        <v>25.7</v>
      </c>
      <c r="W31" s="71">
        <v>25.4</v>
      </c>
      <c r="X31" s="71">
        <v>25.2</v>
      </c>
      <c r="Y31" s="71">
        <v>25.6</v>
      </c>
      <c r="Z31" s="71">
        <v>25.6</v>
      </c>
      <c r="AA31" s="71">
        <v>25.6</v>
      </c>
      <c r="AB31" s="71">
        <v>25.9</v>
      </c>
      <c r="AC31" s="72">
        <v>25.2</v>
      </c>
      <c r="AD31" s="71">
        <v>24.3</v>
      </c>
      <c r="AE31" s="71">
        <v>25.1</v>
      </c>
      <c r="AF31" s="71">
        <v>25.3</v>
      </c>
      <c r="AG31" s="71">
        <v>26</v>
      </c>
      <c r="AH31" s="71">
        <v>25.6</v>
      </c>
      <c r="AI31" s="71">
        <v>25.3</v>
      </c>
      <c r="AJ31" s="71">
        <v>24.8</v>
      </c>
      <c r="AK31" s="73">
        <v>24.9</v>
      </c>
      <c r="AL31" s="99">
        <v>25.7</v>
      </c>
      <c r="AM31" s="98"/>
    </row>
    <row r="32" spans="1:40" ht="12.95" customHeight="1">
      <c r="B32" s="51"/>
      <c r="C32" s="69" t="s">
        <v>57</v>
      </c>
      <c r="D32" s="79">
        <v>24.9</v>
      </c>
      <c r="E32" s="71">
        <v>24.7</v>
      </c>
      <c r="F32" s="71">
        <v>25.4</v>
      </c>
      <c r="G32" s="71">
        <v>24.3</v>
      </c>
      <c r="H32" s="71">
        <v>24.8</v>
      </c>
      <c r="I32" s="71">
        <v>26</v>
      </c>
      <c r="J32" s="71">
        <v>25.1</v>
      </c>
      <c r="K32" s="71">
        <v>24.3</v>
      </c>
      <c r="L32" s="71">
        <v>23.7</v>
      </c>
      <c r="M32" s="71" t="s">
        <v>37</v>
      </c>
      <c r="N32" s="71">
        <v>24.8</v>
      </c>
      <c r="O32" s="71">
        <v>25.1</v>
      </c>
      <c r="P32" s="71">
        <v>25.8</v>
      </c>
      <c r="Q32" s="71">
        <v>24.7</v>
      </c>
      <c r="R32" s="71">
        <v>26</v>
      </c>
      <c r="S32" s="71">
        <v>25.9</v>
      </c>
      <c r="T32" s="71">
        <v>25.2</v>
      </c>
      <c r="U32" s="71">
        <v>25.1</v>
      </c>
      <c r="V32" s="71">
        <v>25.6</v>
      </c>
      <c r="W32" s="71">
        <v>25.2</v>
      </c>
      <c r="X32" s="71">
        <v>25.1</v>
      </c>
      <c r="Y32" s="71">
        <v>25.4</v>
      </c>
      <c r="Z32" s="71">
        <v>25.6</v>
      </c>
      <c r="AA32" s="71">
        <v>25.6</v>
      </c>
      <c r="AB32" s="71">
        <v>25.6</v>
      </c>
      <c r="AC32" s="72">
        <v>24.9</v>
      </c>
      <c r="AD32" s="71">
        <v>24.3</v>
      </c>
      <c r="AE32" s="71">
        <v>24.9</v>
      </c>
      <c r="AF32" s="71">
        <v>25.2</v>
      </c>
      <c r="AG32" s="71">
        <v>25.7</v>
      </c>
      <c r="AH32" s="71">
        <v>25.6</v>
      </c>
      <c r="AI32" s="71">
        <v>25.1</v>
      </c>
      <c r="AJ32" s="71">
        <v>24.8</v>
      </c>
      <c r="AK32" s="73">
        <v>24.7</v>
      </c>
      <c r="AL32" s="99">
        <v>25.5</v>
      </c>
      <c r="AM32" s="98"/>
    </row>
    <row r="33" spans="2:39" ht="12.95" customHeight="1">
      <c r="B33" s="74" t="s">
        <v>58</v>
      </c>
      <c r="C33" s="69" t="s">
        <v>59</v>
      </c>
      <c r="D33" s="79">
        <v>24.9</v>
      </c>
      <c r="E33" s="71">
        <v>24.5</v>
      </c>
      <c r="F33" s="71">
        <v>25.2</v>
      </c>
      <c r="G33" s="71">
        <v>24.3</v>
      </c>
      <c r="H33" s="71">
        <v>24.4</v>
      </c>
      <c r="I33" s="71">
        <v>25.9</v>
      </c>
      <c r="J33" s="71">
        <v>24.3</v>
      </c>
      <c r="K33" s="71">
        <v>24.2</v>
      </c>
      <c r="L33" s="71">
        <v>23.5</v>
      </c>
      <c r="M33" s="71" t="s">
        <v>37</v>
      </c>
      <c r="N33" s="71">
        <v>24.7</v>
      </c>
      <c r="O33" s="71">
        <v>24.9</v>
      </c>
      <c r="P33" s="71">
        <v>25.7</v>
      </c>
      <c r="Q33" s="71">
        <v>24.5</v>
      </c>
      <c r="R33" s="71">
        <v>24.9</v>
      </c>
      <c r="S33" s="71">
        <v>25.8</v>
      </c>
      <c r="T33" s="71">
        <v>25.2</v>
      </c>
      <c r="U33" s="71">
        <v>24.9</v>
      </c>
      <c r="V33" s="71">
        <v>25.1</v>
      </c>
      <c r="W33" s="71">
        <v>25.1</v>
      </c>
      <c r="X33" s="71">
        <v>25</v>
      </c>
      <c r="Y33" s="71">
        <v>25.3</v>
      </c>
      <c r="Z33" s="71">
        <v>25.6</v>
      </c>
      <c r="AA33" s="71">
        <v>25.5</v>
      </c>
      <c r="AB33" s="71">
        <v>25.3</v>
      </c>
      <c r="AC33" s="72">
        <v>24.7</v>
      </c>
      <c r="AD33" s="71">
        <v>24.2</v>
      </c>
      <c r="AE33" s="71">
        <v>24.8</v>
      </c>
      <c r="AF33" s="71">
        <v>24.5</v>
      </c>
      <c r="AG33" s="71">
        <v>25.4</v>
      </c>
      <c r="AH33" s="71">
        <v>25.5</v>
      </c>
      <c r="AI33" s="71">
        <v>25.1</v>
      </c>
      <c r="AJ33" s="71">
        <v>24.7</v>
      </c>
      <c r="AK33" s="73">
        <v>24.5</v>
      </c>
      <c r="AL33" s="99">
        <v>25.2</v>
      </c>
      <c r="AM33" s="98"/>
    </row>
    <row r="34" spans="2:39" ht="12.95" customHeight="1">
      <c r="B34" s="51"/>
      <c r="C34" s="69" t="s">
        <v>60</v>
      </c>
      <c r="D34" s="79">
        <v>24.8</v>
      </c>
      <c r="E34" s="71">
        <v>24.4</v>
      </c>
      <c r="F34" s="71">
        <v>24.7</v>
      </c>
      <c r="G34" s="71">
        <v>24.3</v>
      </c>
      <c r="H34" s="71">
        <v>24.2</v>
      </c>
      <c r="I34" s="71">
        <v>24.9</v>
      </c>
      <c r="J34" s="71">
        <v>24.2</v>
      </c>
      <c r="K34" s="71">
        <v>24.2</v>
      </c>
      <c r="L34" s="71">
        <v>23.3</v>
      </c>
      <c r="M34" s="71" t="s">
        <v>37</v>
      </c>
      <c r="N34" s="71">
        <v>24.3</v>
      </c>
      <c r="O34" s="71">
        <v>24.7</v>
      </c>
      <c r="P34" s="71">
        <v>25.5</v>
      </c>
      <c r="Q34" s="71">
        <v>24.5</v>
      </c>
      <c r="R34" s="71">
        <v>24.8</v>
      </c>
      <c r="S34" s="71">
        <v>25.5</v>
      </c>
      <c r="T34" s="71">
        <v>25</v>
      </c>
      <c r="U34" s="71">
        <v>24.8</v>
      </c>
      <c r="V34" s="71">
        <v>25</v>
      </c>
      <c r="W34" s="71">
        <v>25.1</v>
      </c>
      <c r="X34" s="71">
        <v>24.6</v>
      </c>
      <c r="Y34" s="71">
        <v>25.2</v>
      </c>
      <c r="Z34" s="71">
        <v>25</v>
      </c>
      <c r="AA34" s="71">
        <v>25.4</v>
      </c>
      <c r="AB34" s="71">
        <v>25.1</v>
      </c>
      <c r="AC34" s="72">
        <v>24.7</v>
      </c>
      <c r="AD34" s="71">
        <v>23.9</v>
      </c>
      <c r="AE34" s="71">
        <v>24.6</v>
      </c>
      <c r="AF34" s="71">
        <v>24.5</v>
      </c>
      <c r="AG34" s="71">
        <v>25.4</v>
      </c>
      <c r="AH34" s="71">
        <v>25.4</v>
      </c>
      <c r="AI34" s="71">
        <v>24.9</v>
      </c>
      <c r="AJ34" s="71">
        <v>24.6</v>
      </c>
      <c r="AK34" s="73">
        <v>24.5</v>
      </c>
      <c r="AL34" s="99">
        <v>25</v>
      </c>
      <c r="AM34" s="98"/>
    </row>
    <row r="35" spans="2:39" ht="12.95" customHeight="1">
      <c r="B35" s="51"/>
      <c r="C35" s="69" t="s">
        <v>61</v>
      </c>
      <c r="D35" s="79">
        <v>24.6</v>
      </c>
      <c r="E35" s="71">
        <v>24.3</v>
      </c>
      <c r="F35" s="71">
        <v>24.4</v>
      </c>
      <c r="G35" s="71">
        <v>24.3</v>
      </c>
      <c r="H35" s="71">
        <v>24.1</v>
      </c>
      <c r="I35" s="71">
        <v>24.7</v>
      </c>
      <c r="J35" s="71">
        <v>24</v>
      </c>
      <c r="K35" s="71">
        <v>24</v>
      </c>
      <c r="L35" s="71">
        <v>23.3</v>
      </c>
      <c r="M35" s="71" t="s">
        <v>37</v>
      </c>
      <c r="N35" s="71">
        <v>24</v>
      </c>
      <c r="O35" s="71">
        <v>24.5</v>
      </c>
      <c r="P35" s="71">
        <v>25.2</v>
      </c>
      <c r="Q35" s="71">
        <v>24.4</v>
      </c>
      <c r="R35" s="71">
        <v>24.8</v>
      </c>
      <c r="S35" s="71">
        <v>25.2</v>
      </c>
      <c r="T35" s="71">
        <v>24.9</v>
      </c>
      <c r="U35" s="71">
        <v>24.8</v>
      </c>
      <c r="V35" s="71">
        <v>24.9</v>
      </c>
      <c r="W35" s="71">
        <v>25</v>
      </c>
      <c r="X35" s="71">
        <v>24.3</v>
      </c>
      <c r="Y35" s="71">
        <v>25.1</v>
      </c>
      <c r="Z35" s="71">
        <v>24.8</v>
      </c>
      <c r="AA35" s="71">
        <v>25.3</v>
      </c>
      <c r="AB35" s="71">
        <v>24.9</v>
      </c>
      <c r="AC35" s="72">
        <v>24.5</v>
      </c>
      <c r="AD35" s="71">
        <v>23.7</v>
      </c>
      <c r="AE35" s="71">
        <v>24.6</v>
      </c>
      <c r="AF35" s="71">
        <v>24.3</v>
      </c>
      <c r="AG35" s="71">
        <v>25</v>
      </c>
      <c r="AH35" s="71">
        <v>24.6</v>
      </c>
      <c r="AI35" s="71">
        <v>24.8</v>
      </c>
      <c r="AJ35" s="71">
        <v>24.6</v>
      </c>
      <c r="AK35" s="73">
        <v>24.4</v>
      </c>
      <c r="AL35" s="99">
        <v>24.8</v>
      </c>
      <c r="AM35" s="98"/>
    </row>
    <row r="36" spans="2:39" ht="12.95" customHeight="1">
      <c r="B36" s="74" t="s">
        <v>62</v>
      </c>
      <c r="C36" s="69" t="s">
        <v>63</v>
      </c>
      <c r="D36" s="79">
        <v>24.5</v>
      </c>
      <c r="E36" s="71">
        <v>24.3</v>
      </c>
      <c r="F36" s="71">
        <v>24.3</v>
      </c>
      <c r="G36" s="71">
        <v>24.2</v>
      </c>
      <c r="H36" s="71">
        <v>24.1</v>
      </c>
      <c r="I36" s="71">
        <v>24.5</v>
      </c>
      <c r="J36" s="71">
        <v>23.8</v>
      </c>
      <c r="K36" s="71">
        <v>23.7</v>
      </c>
      <c r="L36" s="71" t="s">
        <v>37</v>
      </c>
      <c r="M36" s="71" t="s">
        <v>37</v>
      </c>
      <c r="N36" s="71">
        <v>23.8</v>
      </c>
      <c r="O36" s="71">
        <v>24.3</v>
      </c>
      <c r="P36" s="71">
        <v>24.8</v>
      </c>
      <c r="Q36" s="71">
        <v>24.3</v>
      </c>
      <c r="R36" s="71">
        <v>24.6</v>
      </c>
      <c r="S36" s="71">
        <v>24.8</v>
      </c>
      <c r="T36" s="71">
        <v>24.7</v>
      </c>
      <c r="U36" s="71">
        <v>24.8</v>
      </c>
      <c r="V36" s="71">
        <v>24.7</v>
      </c>
      <c r="W36" s="71">
        <v>24.7</v>
      </c>
      <c r="X36" s="71">
        <v>24.2</v>
      </c>
      <c r="Y36" s="71">
        <v>25</v>
      </c>
      <c r="Z36" s="71">
        <v>24.7</v>
      </c>
      <c r="AA36" s="71">
        <v>25.2</v>
      </c>
      <c r="AB36" s="71">
        <v>24.9</v>
      </c>
      <c r="AC36" s="72">
        <v>24.3</v>
      </c>
      <c r="AD36" s="71">
        <v>23.6</v>
      </c>
      <c r="AE36" s="71">
        <v>24.7</v>
      </c>
      <c r="AF36" s="71">
        <v>24.2</v>
      </c>
      <c r="AG36" s="71">
        <v>24.7</v>
      </c>
      <c r="AH36" s="71">
        <v>24.5</v>
      </c>
      <c r="AI36" s="71">
        <v>24.7</v>
      </c>
      <c r="AJ36" s="71">
        <v>24.6</v>
      </c>
      <c r="AK36" s="73">
        <v>24.3</v>
      </c>
      <c r="AL36" s="99">
        <v>24.6</v>
      </c>
      <c r="AM36" s="98"/>
    </row>
    <row r="37" spans="2:39" ht="12.95" customHeight="1">
      <c r="B37" s="74" t="s">
        <v>64</v>
      </c>
      <c r="C37" s="69" t="s">
        <v>65</v>
      </c>
      <c r="D37" s="79">
        <v>24.4</v>
      </c>
      <c r="E37" s="71">
        <v>24.2</v>
      </c>
      <c r="F37" s="71">
        <v>24.2</v>
      </c>
      <c r="G37" s="71">
        <v>24.1</v>
      </c>
      <c r="H37" s="71">
        <v>24.1</v>
      </c>
      <c r="I37" s="71">
        <v>24</v>
      </c>
      <c r="J37" s="71">
        <v>23.6</v>
      </c>
      <c r="K37" s="71">
        <v>23.6</v>
      </c>
      <c r="L37" s="71" t="s">
        <v>37</v>
      </c>
      <c r="M37" s="71" t="s">
        <v>37</v>
      </c>
      <c r="N37" s="71">
        <v>23.7</v>
      </c>
      <c r="O37" s="71">
        <v>24.1</v>
      </c>
      <c r="P37" s="71">
        <v>24.6</v>
      </c>
      <c r="Q37" s="71">
        <v>24.2</v>
      </c>
      <c r="R37" s="71">
        <v>24.5</v>
      </c>
      <c r="S37" s="71">
        <v>24.6</v>
      </c>
      <c r="T37" s="71">
        <v>24.4</v>
      </c>
      <c r="U37" s="71">
        <v>24.8</v>
      </c>
      <c r="V37" s="71">
        <v>24.7</v>
      </c>
      <c r="W37" s="71">
        <v>24.5</v>
      </c>
      <c r="X37" s="71">
        <v>24.1</v>
      </c>
      <c r="Y37" s="71">
        <v>24.9</v>
      </c>
      <c r="Z37" s="71">
        <v>24.6</v>
      </c>
      <c r="AA37" s="71">
        <v>24.7</v>
      </c>
      <c r="AB37" s="71">
        <v>24.7</v>
      </c>
      <c r="AC37" s="72">
        <v>24.2</v>
      </c>
      <c r="AD37" s="71">
        <v>23.6</v>
      </c>
      <c r="AE37" s="71">
        <v>24.2</v>
      </c>
      <c r="AF37" s="71">
        <v>24</v>
      </c>
      <c r="AG37" s="71">
        <v>24.5</v>
      </c>
      <c r="AH37" s="71">
        <v>24.4</v>
      </c>
      <c r="AI37" s="71">
        <v>24.6</v>
      </c>
      <c r="AJ37" s="71">
        <v>24.6</v>
      </c>
      <c r="AK37" s="73">
        <v>24.2</v>
      </c>
      <c r="AL37" s="99">
        <v>24.4</v>
      </c>
      <c r="AM37" s="98"/>
    </row>
    <row r="38" spans="2:39" ht="12.95" customHeight="1">
      <c r="B38" s="74" t="s">
        <v>66</v>
      </c>
      <c r="C38" s="69" t="s">
        <v>67</v>
      </c>
      <c r="D38" s="79">
        <v>24.4</v>
      </c>
      <c r="E38" s="71">
        <v>24.1</v>
      </c>
      <c r="F38" s="71">
        <v>24.1</v>
      </c>
      <c r="G38" s="71">
        <v>23.9</v>
      </c>
      <c r="H38" s="71">
        <v>24</v>
      </c>
      <c r="I38" s="71">
        <v>23.8</v>
      </c>
      <c r="J38" s="71">
        <v>23.5</v>
      </c>
      <c r="K38" s="71">
        <v>23.5</v>
      </c>
      <c r="L38" s="71" t="s">
        <v>37</v>
      </c>
      <c r="M38" s="71" t="s">
        <v>37</v>
      </c>
      <c r="N38" s="71">
        <v>23.5</v>
      </c>
      <c r="O38" s="71">
        <v>23.8</v>
      </c>
      <c r="P38" s="71">
        <v>24.5</v>
      </c>
      <c r="Q38" s="71">
        <v>23.9</v>
      </c>
      <c r="R38" s="71">
        <v>24.4</v>
      </c>
      <c r="S38" s="71">
        <v>24.6</v>
      </c>
      <c r="T38" s="71">
        <v>24.1</v>
      </c>
      <c r="U38" s="71">
        <v>24.7</v>
      </c>
      <c r="V38" s="71">
        <v>24.6</v>
      </c>
      <c r="W38" s="71">
        <v>24.2</v>
      </c>
      <c r="X38" s="71">
        <v>24.1</v>
      </c>
      <c r="Y38" s="71">
        <v>24.6</v>
      </c>
      <c r="Z38" s="71">
        <v>24.3</v>
      </c>
      <c r="AA38" s="71" t="s">
        <v>37</v>
      </c>
      <c r="AB38" s="71">
        <v>24.5</v>
      </c>
      <c r="AC38" s="72">
        <v>23.9</v>
      </c>
      <c r="AD38" s="72">
        <v>23.5</v>
      </c>
      <c r="AE38" s="71">
        <v>24.1</v>
      </c>
      <c r="AF38" s="71">
        <v>24</v>
      </c>
      <c r="AG38" s="71">
        <v>24.4</v>
      </c>
      <c r="AH38" s="71">
        <v>24.3</v>
      </c>
      <c r="AI38" s="71">
        <v>24.5</v>
      </c>
      <c r="AJ38" s="71">
        <v>24.6</v>
      </c>
      <c r="AK38" s="73">
        <v>24.2</v>
      </c>
      <c r="AL38" s="99">
        <v>24.3</v>
      </c>
      <c r="AM38" s="98"/>
    </row>
    <row r="39" spans="2:39" ht="12.95" customHeight="1" thickBot="1">
      <c r="B39" s="51"/>
      <c r="C39" s="69" t="s">
        <v>68</v>
      </c>
      <c r="D39" s="79">
        <v>24.3</v>
      </c>
      <c r="E39" s="71">
        <v>24</v>
      </c>
      <c r="F39" s="71">
        <v>24</v>
      </c>
      <c r="G39" s="71">
        <v>23.8</v>
      </c>
      <c r="H39" s="71">
        <v>23.9</v>
      </c>
      <c r="I39" s="71">
        <v>23.7</v>
      </c>
      <c r="J39" s="71">
        <v>23.5</v>
      </c>
      <c r="K39" s="71">
        <v>23.4</v>
      </c>
      <c r="L39" s="71" t="s">
        <v>37</v>
      </c>
      <c r="M39" s="71" t="s">
        <v>37</v>
      </c>
      <c r="N39" s="71">
        <v>23.4</v>
      </c>
      <c r="O39" s="71">
        <v>23.5</v>
      </c>
      <c r="P39" s="71">
        <v>24.2</v>
      </c>
      <c r="Q39" s="71">
        <v>23.8</v>
      </c>
      <c r="R39" s="71">
        <v>24.2</v>
      </c>
      <c r="S39" s="71">
        <v>24.4</v>
      </c>
      <c r="T39" s="71">
        <v>24</v>
      </c>
      <c r="U39" s="102">
        <v>24.6</v>
      </c>
      <c r="V39" s="71">
        <v>24.5</v>
      </c>
      <c r="W39" s="71">
        <v>24</v>
      </c>
      <c r="X39" s="71">
        <v>23.9</v>
      </c>
      <c r="Y39" s="71">
        <v>24.4</v>
      </c>
      <c r="Z39" s="71">
        <v>24.2</v>
      </c>
      <c r="AA39" s="71" t="s">
        <v>37</v>
      </c>
      <c r="AB39" s="71">
        <v>24.4</v>
      </c>
      <c r="AC39" s="72">
        <v>23.8</v>
      </c>
      <c r="AD39" s="72">
        <v>23.5</v>
      </c>
      <c r="AE39" s="71">
        <v>23.9</v>
      </c>
      <c r="AF39" s="71">
        <v>23.9</v>
      </c>
      <c r="AG39" s="71">
        <v>24.4</v>
      </c>
      <c r="AH39" s="71">
        <v>24.2</v>
      </c>
      <c r="AI39" s="71">
        <v>24.2</v>
      </c>
      <c r="AJ39" s="71">
        <v>24.5</v>
      </c>
      <c r="AK39" s="73">
        <v>24.1</v>
      </c>
      <c r="AL39" s="99">
        <v>24.1</v>
      </c>
      <c r="AM39" s="98"/>
    </row>
    <row r="40" spans="2:39" ht="12.95" customHeight="1" thickBot="1">
      <c r="B40" s="51"/>
      <c r="C40" s="69" t="s">
        <v>69</v>
      </c>
      <c r="D40" s="79">
        <v>23.8</v>
      </c>
      <c r="E40" s="71">
        <v>23.2</v>
      </c>
      <c r="F40" s="71">
        <v>23.3</v>
      </c>
      <c r="G40" s="71">
        <v>23</v>
      </c>
      <c r="H40" s="71">
        <v>23.3</v>
      </c>
      <c r="I40" s="71">
        <v>23.5</v>
      </c>
      <c r="J40" s="71">
        <v>23.1</v>
      </c>
      <c r="K40" s="71">
        <v>23.2</v>
      </c>
      <c r="L40" s="71" t="s">
        <v>37</v>
      </c>
      <c r="M40" s="71" t="s">
        <v>37</v>
      </c>
      <c r="N40" s="71">
        <v>22.9</v>
      </c>
      <c r="O40" s="71">
        <v>23</v>
      </c>
      <c r="P40" s="71">
        <v>23.4</v>
      </c>
      <c r="Q40" s="71">
        <v>23.1</v>
      </c>
      <c r="R40" s="71" t="s">
        <v>37</v>
      </c>
      <c r="S40" s="71">
        <v>23.6</v>
      </c>
      <c r="T40" s="133">
        <v>23.6</v>
      </c>
      <c r="U40" s="134">
        <v>24.4</v>
      </c>
      <c r="V40" s="135">
        <v>23.6</v>
      </c>
      <c r="W40" s="71">
        <v>23.1</v>
      </c>
      <c r="X40" s="71">
        <v>23.1</v>
      </c>
      <c r="Y40" s="71">
        <v>23.5</v>
      </c>
      <c r="Z40" s="71">
        <v>23.8</v>
      </c>
      <c r="AA40" s="71" t="s">
        <v>37</v>
      </c>
      <c r="AB40" s="71" t="s">
        <v>37</v>
      </c>
      <c r="AC40" s="72">
        <v>23</v>
      </c>
      <c r="AD40" s="72">
        <v>23.1</v>
      </c>
      <c r="AE40" s="71">
        <v>23.2</v>
      </c>
      <c r="AF40" s="71">
        <v>23.4</v>
      </c>
      <c r="AG40" s="71">
        <v>23.4</v>
      </c>
      <c r="AH40" s="71">
        <v>23.3</v>
      </c>
      <c r="AI40" s="71">
        <v>23.8</v>
      </c>
      <c r="AJ40" s="71">
        <v>23.8</v>
      </c>
      <c r="AK40" s="73">
        <v>23.5</v>
      </c>
      <c r="AL40" s="99">
        <v>23.4</v>
      </c>
      <c r="AM40" s="98"/>
    </row>
    <row r="41" spans="2:39" ht="12.95" customHeight="1">
      <c r="B41" s="51"/>
      <c r="C41" s="69" t="s">
        <v>70</v>
      </c>
      <c r="D41" s="79">
        <v>23.6</v>
      </c>
      <c r="E41" s="71">
        <v>22.7</v>
      </c>
      <c r="F41" s="71">
        <v>23</v>
      </c>
      <c r="G41" s="71">
        <v>22.8</v>
      </c>
      <c r="H41" s="71">
        <v>22.7</v>
      </c>
      <c r="I41" s="71">
        <v>22.8</v>
      </c>
      <c r="J41" s="71">
        <v>23</v>
      </c>
      <c r="K41" s="71" t="s">
        <v>37</v>
      </c>
      <c r="L41" s="71" t="s">
        <v>37</v>
      </c>
      <c r="M41" s="71" t="s">
        <v>37</v>
      </c>
      <c r="N41" s="71">
        <v>22.5</v>
      </c>
      <c r="O41" s="71">
        <v>22.9</v>
      </c>
      <c r="P41" s="71">
        <v>22.9</v>
      </c>
      <c r="Q41" s="71" t="s">
        <v>37</v>
      </c>
      <c r="R41" s="71" t="s">
        <v>37</v>
      </c>
      <c r="S41" s="71">
        <v>23</v>
      </c>
      <c r="T41" s="71">
        <v>22.9</v>
      </c>
      <c r="U41" s="136">
        <v>23.5</v>
      </c>
      <c r="V41" s="71">
        <v>23</v>
      </c>
      <c r="W41" s="71">
        <v>22.7</v>
      </c>
      <c r="X41" s="71">
        <v>22.7</v>
      </c>
      <c r="Y41" s="71">
        <v>23.1</v>
      </c>
      <c r="Z41" s="71">
        <v>22.9</v>
      </c>
      <c r="AA41" s="71" t="s">
        <v>37</v>
      </c>
      <c r="AB41" s="71" t="s">
        <v>37</v>
      </c>
      <c r="AC41" s="72" t="s">
        <v>37</v>
      </c>
      <c r="AD41" s="72" t="s">
        <v>37</v>
      </c>
      <c r="AE41" s="71">
        <v>22.7</v>
      </c>
      <c r="AF41" s="71">
        <v>22.9</v>
      </c>
      <c r="AG41" s="71">
        <v>22.9</v>
      </c>
      <c r="AH41" s="71">
        <v>22.9</v>
      </c>
      <c r="AI41" s="71">
        <v>23.1</v>
      </c>
      <c r="AJ41" s="71">
        <v>23.6</v>
      </c>
      <c r="AK41" s="73">
        <v>22.8</v>
      </c>
      <c r="AL41" s="99">
        <v>22.8</v>
      </c>
      <c r="AM41" s="98"/>
    </row>
    <row r="42" spans="2:39" ht="12.95" customHeight="1">
      <c r="B42" s="51"/>
      <c r="C42" s="69" t="s">
        <v>71</v>
      </c>
      <c r="D42" s="79">
        <v>22.5</v>
      </c>
      <c r="E42" s="71">
        <v>22.2</v>
      </c>
      <c r="F42" s="71" t="s">
        <v>37</v>
      </c>
      <c r="G42" s="71">
        <v>21.9</v>
      </c>
      <c r="H42" s="71">
        <v>22</v>
      </c>
      <c r="I42" s="71" t="s">
        <v>37</v>
      </c>
      <c r="J42" s="71" t="s">
        <v>37</v>
      </c>
      <c r="K42" s="71" t="s">
        <v>37</v>
      </c>
      <c r="L42" s="71" t="s">
        <v>37</v>
      </c>
      <c r="M42" s="71" t="s">
        <v>37</v>
      </c>
      <c r="N42" s="71" t="s">
        <v>37</v>
      </c>
      <c r="O42" s="71" t="s">
        <v>37</v>
      </c>
      <c r="P42" s="71">
        <v>22</v>
      </c>
      <c r="Q42" s="71" t="s">
        <v>37</v>
      </c>
      <c r="R42" s="71" t="s">
        <v>37</v>
      </c>
      <c r="S42" s="71">
        <v>22.3</v>
      </c>
      <c r="T42" s="71">
        <v>22.2</v>
      </c>
      <c r="U42" s="71">
        <v>22.3</v>
      </c>
      <c r="V42" s="71">
        <v>22.5</v>
      </c>
      <c r="W42" s="71">
        <v>22</v>
      </c>
      <c r="X42" s="71">
        <v>22.2</v>
      </c>
      <c r="Y42" s="71">
        <v>22.3</v>
      </c>
      <c r="Z42" s="71">
        <v>22.1</v>
      </c>
      <c r="AA42" s="71" t="s">
        <v>37</v>
      </c>
      <c r="AB42" s="71" t="s">
        <v>37</v>
      </c>
      <c r="AC42" s="72" t="s">
        <v>37</v>
      </c>
      <c r="AD42" s="71" t="s">
        <v>37</v>
      </c>
      <c r="AE42" s="71">
        <v>21.9</v>
      </c>
      <c r="AF42" s="71">
        <v>22.3</v>
      </c>
      <c r="AG42" s="71">
        <v>22.4</v>
      </c>
      <c r="AH42" s="71">
        <v>22.2</v>
      </c>
      <c r="AI42" s="71">
        <v>22.1</v>
      </c>
      <c r="AJ42" s="71" t="s">
        <v>37</v>
      </c>
      <c r="AK42" s="73" t="s">
        <v>37</v>
      </c>
      <c r="AL42" s="99">
        <v>22.2</v>
      </c>
      <c r="AM42" s="98"/>
    </row>
    <row r="43" spans="2:39" ht="12.95" customHeight="1">
      <c r="B43" s="51"/>
      <c r="C43" s="69" t="s">
        <v>72</v>
      </c>
      <c r="D43" s="79">
        <v>21.7</v>
      </c>
      <c r="E43" s="71">
        <v>21.5</v>
      </c>
      <c r="F43" s="71" t="s">
        <v>37</v>
      </c>
      <c r="G43" s="71" t="s">
        <v>37</v>
      </c>
      <c r="H43" s="71" t="s">
        <v>37</v>
      </c>
      <c r="I43" s="71" t="s">
        <v>37</v>
      </c>
      <c r="J43" s="71" t="s">
        <v>37</v>
      </c>
      <c r="K43" s="71" t="s">
        <v>37</v>
      </c>
      <c r="L43" s="71" t="s">
        <v>37</v>
      </c>
      <c r="M43" s="71" t="s">
        <v>37</v>
      </c>
      <c r="N43" s="71" t="s">
        <v>37</v>
      </c>
      <c r="O43" s="71" t="s">
        <v>37</v>
      </c>
      <c r="P43" s="71" t="s">
        <v>37</v>
      </c>
      <c r="Q43" s="71" t="s">
        <v>37</v>
      </c>
      <c r="R43" s="71" t="s">
        <v>37</v>
      </c>
      <c r="S43" s="71">
        <v>21.6</v>
      </c>
      <c r="T43" s="71">
        <v>21.6</v>
      </c>
      <c r="U43" s="71">
        <v>21.7</v>
      </c>
      <c r="V43" s="71">
        <v>21.7</v>
      </c>
      <c r="W43" s="71">
        <v>21.7</v>
      </c>
      <c r="X43" s="71">
        <v>21.5</v>
      </c>
      <c r="Y43" s="71">
        <v>21.8</v>
      </c>
      <c r="Z43" s="71">
        <v>21.6</v>
      </c>
      <c r="AA43" s="71" t="s">
        <v>37</v>
      </c>
      <c r="AB43" s="71" t="s">
        <v>37</v>
      </c>
      <c r="AC43" s="72" t="s">
        <v>37</v>
      </c>
      <c r="AD43" s="71" t="s">
        <v>37</v>
      </c>
      <c r="AE43" s="71">
        <v>21.4</v>
      </c>
      <c r="AF43" s="71">
        <v>21.6</v>
      </c>
      <c r="AG43" s="71">
        <v>21.7</v>
      </c>
      <c r="AH43" s="71">
        <v>21.6</v>
      </c>
      <c r="AI43" s="71">
        <v>21.5</v>
      </c>
      <c r="AJ43" s="71" t="s">
        <v>37</v>
      </c>
      <c r="AK43" s="73" t="s">
        <v>37</v>
      </c>
      <c r="AL43" s="99">
        <v>21.6</v>
      </c>
      <c r="AM43" s="100"/>
    </row>
    <row r="44" spans="2:39" ht="12.95" customHeight="1">
      <c r="B44" s="51"/>
      <c r="C44" s="69" t="s">
        <v>73</v>
      </c>
      <c r="D44" s="79" t="s">
        <v>37</v>
      </c>
      <c r="E44" s="71" t="s">
        <v>37</v>
      </c>
      <c r="F44" s="71" t="s">
        <v>37</v>
      </c>
      <c r="G44" s="71" t="s">
        <v>37</v>
      </c>
      <c r="H44" s="71" t="s">
        <v>37</v>
      </c>
      <c r="I44" s="71" t="s">
        <v>37</v>
      </c>
      <c r="J44" s="71" t="s">
        <v>37</v>
      </c>
      <c r="K44" s="71" t="s">
        <v>37</v>
      </c>
      <c r="L44" s="71" t="s">
        <v>37</v>
      </c>
      <c r="M44" s="71" t="s">
        <v>37</v>
      </c>
      <c r="N44" s="71" t="s">
        <v>37</v>
      </c>
      <c r="O44" s="71" t="s">
        <v>37</v>
      </c>
      <c r="P44" s="71" t="s">
        <v>37</v>
      </c>
      <c r="Q44" s="71" t="s">
        <v>37</v>
      </c>
      <c r="R44" s="71" t="s">
        <v>37</v>
      </c>
      <c r="S44" s="71" t="s">
        <v>37</v>
      </c>
      <c r="T44" s="71">
        <v>21</v>
      </c>
      <c r="U44" s="71" t="s">
        <v>37</v>
      </c>
      <c r="V44" s="71">
        <v>21.2</v>
      </c>
      <c r="W44" s="71">
        <v>21.2</v>
      </c>
      <c r="X44" s="71">
        <v>21.1</v>
      </c>
      <c r="Y44" s="71">
        <v>21.3</v>
      </c>
      <c r="Z44" s="71">
        <v>20.9</v>
      </c>
      <c r="AA44" s="71" t="s">
        <v>37</v>
      </c>
      <c r="AB44" s="71" t="s">
        <v>37</v>
      </c>
      <c r="AC44" s="72" t="s">
        <v>37</v>
      </c>
      <c r="AD44" s="71" t="s">
        <v>37</v>
      </c>
      <c r="AE44" s="71" t="s">
        <v>37</v>
      </c>
      <c r="AF44" s="71">
        <v>21.1</v>
      </c>
      <c r="AG44" s="71">
        <v>21.2</v>
      </c>
      <c r="AH44" s="71">
        <v>21</v>
      </c>
      <c r="AI44" s="71">
        <v>21</v>
      </c>
      <c r="AJ44" s="71" t="s">
        <v>37</v>
      </c>
      <c r="AK44" s="73" t="s">
        <v>37</v>
      </c>
      <c r="AL44" s="99">
        <v>21.1</v>
      </c>
      <c r="AM44" s="101"/>
    </row>
    <row r="45" spans="2:39" ht="12.95" customHeight="1">
      <c r="B45" s="51"/>
      <c r="C45" s="69" t="s">
        <v>74</v>
      </c>
      <c r="D45" s="79" t="s">
        <v>37</v>
      </c>
      <c r="E45" s="71" t="s">
        <v>37</v>
      </c>
      <c r="F45" s="71" t="s">
        <v>37</v>
      </c>
      <c r="G45" s="71" t="s">
        <v>37</v>
      </c>
      <c r="H45" s="71" t="s">
        <v>37</v>
      </c>
      <c r="I45" s="71" t="s">
        <v>37</v>
      </c>
      <c r="J45" s="71" t="s">
        <v>37</v>
      </c>
      <c r="K45" s="71" t="s">
        <v>37</v>
      </c>
      <c r="L45" s="71" t="s">
        <v>37</v>
      </c>
      <c r="M45" s="71" t="s">
        <v>37</v>
      </c>
      <c r="N45" s="71" t="s">
        <v>37</v>
      </c>
      <c r="O45" s="71" t="s">
        <v>37</v>
      </c>
      <c r="P45" s="71" t="s">
        <v>37</v>
      </c>
      <c r="Q45" s="71" t="s">
        <v>37</v>
      </c>
      <c r="R45" s="71" t="s">
        <v>37</v>
      </c>
      <c r="S45" s="71" t="s">
        <v>37</v>
      </c>
      <c r="T45" s="71" t="s">
        <v>37</v>
      </c>
      <c r="U45" s="71" t="s">
        <v>37</v>
      </c>
      <c r="V45" s="71" t="s">
        <v>37</v>
      </c>
      <c r="W45" s="71">
        <v>20.6</v>
      </c>
      <c r="X45" s="71">
        <v>20.5</v>
      </c>
      <c r="Y45" s="71" t="s">
        <v>37</v>
      </c>
      <c r="Z45" s="71">
        <v>20.100000000000001</v>
      </c>
      <c r="AA45" s="71" t="s">
        <v>37</v>
      </c>
      <c r="AB45" s="71" t="s">
        <v>37</v>
      </c>
      <c r="AC45" s="72" t="s">
        <v>37</v>
      </c>
      <c r="AD45" s="71" t="s">
        <v>37</v>
      </c>
      <c r="AE45" s="71" t="s">
        <v>37</v>
      </c>
      <c r="AF45" s="71">
        <v>20.6</v>
      </c>
      <c r="AG45" s="71">
        <v>20.399999999999999</v>
      </c>
      <c r="AH45" s="102">
        <v>20.399999999999999</v>
      </c>
      <c r="AI45" s="71">
        <v>20.5</v>
      </c>
      <c r="AJ45" s="71" t="s">
        <v>37</v>
      </c>
      <c r="AK45" s="73" t="s">
        <v>37</v>
      </c>
      <c r="AL45" s="99">
        <v>20.6</v>
      </c>
      <c r="AM45" s="146" t="s">
        <v>75</v>
      </c>
    </row>
    <row r="46" spans="2:39" ht="12.95" customHeight="1" thickBot="1">
      <c r="B46" s="51"/>
      <c r="C46" s="103" t="s">
        <v>76</v>
      </c>
      <c r="D46" s="104" t="s">
        <v>37</v>
      </c>
      <c r="E46" s="105" t="s">
        <v>37</v>
      </c>
      <c r="F46" s="105" t="s">
        <v>37</v>
      </c>
      <c r="G46" s="105" t="s">
        <v>37</v>
      </c>
      <c r="H46" s="105" t="s">
        <v>37</v>
      </c>
      <c r="I46" s="105" t="s">
        <v>37</v>
      </c>
      <c r="J46" s="105" t="s">
        <v>37</v>
      </c>
      <c r="K46" s="105" t="s">
        <v>37</v>
      </c>
      <c r="L46" s="105" t="s">
        <v>37</v>
      </c>
      <c r="M46" s="105" t="s">
        <v>37</v>
      </c>
      <c r="N46" s="105" t="s">
        <v>37</v>
      </c>
      <c r="O46" s="105" t="s">
        <v>37</v>
      </c>
      <c r="P46" s="105" t="s">
        <v>37</v>
      </c>
      <c r="Q46" s="105" t="s">
        <v>37</v>
      </c>
      <c r="R46" s="105" t="s">
        <v>37</v>
      </c>
      <c r="S46" s="105" t="s">
        <v>37</v>
      </c>
      <c r="T46" s="105" t="s">
        <v>37</v>
      </c>
      <c r="U46" s="105" t="s">
        <v>37</v>
      </c>
      <c r="V46" s="105" t="s">
        <v>37</v>
      </c>
      <c r="W46" s="105" t="s">
        <v>37</v>
      </c>
      <c r="X46" s="105" t="s">
        <v>37</v>
      </c>
      <c r="Y46" s="105" t="s">
        <v>37</v>
      </c>
      <c r="Z46" s="105" t="s">
        <v>37</v>
      </c>
      <c r="AA46" s="105" t="s">
        <v>37</v>
      </c>
      <c r="AB46" s="105" t="s">
        <v>37</v>
      </c>
      <c r="AC46" s="109" t="s">
        <v>37</v>
      </c>
      <c r="AD46" s="109" t="s">
        <v>37</v>
      </c>
      <c r="AE46" s="105" t="s">
        <v>37</v>
      </c>
      <c r="AF46" s="105" t="s">
        <v>37</v>
      </c>
      <c r="AG46" s="106">
        <v>19.8</v>
      </c>
      <c r="AH46" s="137">
        <v>19.7</v>
      </c>
      <c r="AI46" s="108" t="s">
        <v>37</v>
      </c>
      <c r="AJ46" s="105" t="s">
        <v>37</v>
      </c>
      <c r="AK46" s="110" t="s">
        <v>37</v>
      </c>
      <c r="AL46" s="111" t="s">
        <v>37</v>
      </c>
      <c r="AM46" s="146"/>
    </row>
    <row r="47" spans="2:39" ht="12.95" customHeight="1">
      <c r="B47" s="147" t="s">
        <v>77</v>
      </c>
      <c r="C47" s="148"/>
      <c r="D47" s="93">
        <v>21.3</v>
      </c>
      <c r="E47" s="94">
        <v>21.5</v>
      </c>
      <c r="F47" s="94">
        <v>22.5</v>
      </c>
      <c r="G47" s="94">
        <v>21.7</v>
      </c>
      <c r="H47" s="94">
        <v>21.6</v>
      </c>
      <c r="I47" s="94">
        <v>22.2</v>
      </c>
      <c r="J47" s="94">
        <v>22.4</v>
      </c>
      <c r="K47" s="94">
        <v>23.1</v>
      </c>
      <c r="L47" s="94">
        <v>23.3</v>
      </c>
      <c r="M47" s="94">
        <v>25.3</v>
      </c>
      <c r="N47" s="94">
        <v>22.3</v>
      </c>
      <c r="O47" s="94">
        <v>22.7</v>
      </c>
      <c r="P47" s="94">
        <v>21.6</v>
      </c>
      <c r="Q47" s="94">
        <v>22.8</v>
      </c>
      <c r="R47" s="94">
        <v>24.1</v>
      </c>
      <c r="S47" s="94">
        <v>21.3</v>
      </c>
      <c r="T47" s="94">
        <v>20.6</v>
      </c>
      <c r="U47" s="94">
        <v>21.3</v>
      </c>
      <c r="V47" s="94">
        <v>21.2</v>
      </c>
      <c r="W47" s="94">
        <v>20.5</v>
      </c>
      <c r="X47" s="94">
        <v>20.100000000000001</v>
      </c>
      <c r="Y47" s="94">
        <v>21.1</v>
      </c>
      <c r="Z47" s="94">
        <v>19.899999999999999</v>
      </c>
      <c r="AA47" s="94">
        <v>24.5</v>
      </c>
      <c r="AB47" s="94">
        <v>24.1</v>
      </c>
      <c r="AC47" s="95">
        <v>22.8</v>
      </c>
      <c r="AD47" s="94">
        <v>22.7</v>
      </c>
      <c r="AE47" s="94">
        <v>21.3</v>
      </c>
      <c r="AF47" s="94">
        <v>20.5</v>
      </c>
      <c r="AG47" s="94">
        <v>19.8</v>
      </c>
      <c r="AH47" s="94">
        <v>19.7</v>
      </c>
      <c r="AI47" s="94">
        <v>20.399999999999999</v>
      </c>
      <c r="AJ47" s="94">
        <v>22.8</v>
      </c>
      <c r="AK47" s="96">
        <v>22.5</v>
      </c>
      <c r="AL47" s="112"/>
      <c r="AM47" s="146"/>
    </row>
    <row r="48" spans="2:39" ht="12.95" customHeight="1" thickBot="1">
      <c r="B48" s="151" t="s">
        <v>78</v>
      </c>
      <c r="C48" s="152"/>
      <c r="D48" s="104">
        <v>55.4</v>
      </c>
      <c r="E48" s="105">
        <v>50.1</v>
      </c>
      <c r="F48" s="105">
        <v>34.9</v>
      </c>
      <c r="G48" s="105">
        <v>44.5</v>
      </c>
      <c r="H48" s="105">
        <v>45.9</v>
      </c>
      <c r="I48" s="105">
        <v>37.6</v>
      </c>
      <c r="J48" s="105">
        <v>34.5</v>
      </c>
      <c r="K48" s="105">
        <v>29.4</v>
      </c>
      <c r="L48" s="105">
        <v>16.5</v>
      </c>
      <c r="M48" s="105">
        <v>6</v>
      </c>
      <c r="N48" s="105">
        <v>33.9</v>
      </c>
      <c r="O48" s="105">
        <v>34.200000000000003</v>
      </c>
      <c r="P48" s="105">
        <v>46</v>
      </c>
      <c r="Q48" s="105">
        <v>26.1</v>
      </c>
      <c r="R48" s="108">
        <v>24.8</v>
      </c>
      <c r="S48" s="105">
        <v>59.4</v>
      </c>
      <c r="T48" s="105">
        <v>69.8</v>
      </c>
      <c r="U48" s="105">
        <v>54.8</v>
      </c>
      <c r="V48" s="105">
        <v>60.3</v>
      </c>
      <c r="W48" s="105">
        <v>73</v>
      </c>
      <c r="X48" s="105">
        <v>78.900000000000006</v>
      </c>
      <c r="Y48" s="105">
        <v>66.8</v>
      </c>
      <c r="Z48" s="105">
        <v>78.2</v>
      </c>
      <c r="AA48" s="105">
        <v>18.2</v>
      </c>
      <c r="AB48" s="105">
        <v>22.7</v>
      </c>
      <c r="AC48" s="109">
        <v>26.1</v>
      </c>
      <c r="AD48" s="105">
        <v>27.3</v>
      </c>
      <c r="AE48" s="105">
        <v>57.8</v>
      </c>
      <c r="AF48" s="105">
        <v>71.8</v>
      </c>
      <c r="AG48" s="105">
        <v>81.099999999999994</v>
      </c>
      <c r="AH48" s="113">
        <v>82.8</v>
      </c>
      <c r="AI48" s="105">
        <v>71.5</v>
      </c>
      <c r="AJ48" s="105">
        <v>37.299999999999997</v>
      </c>
      <c r="AK48" s="110">
        <v>35</v>
      </c>
      <c r="AL48" s="114"/>
      <c r="AM48" s="146"/>
    </row>
    <row r="49" spans="2:39" ht="14.1" customHeight="1" thickBot="1">
      <c r="B49" s="115"/>
      <c r="C49" s="7"/>
      <c r="D49" s="116" t="s">
        <v>99</v>
      </c>
      <c r="E49" s="116"/>
      <c r="F49" s="116"/>
      <c r="G49" s="116"/>
      <c r="H49" s="116"/>
      <c r="I49" s="116"/>
      <c r="J49" s="116"/>
      <c r="L49" s="116" t="s">
        <v>100</v>
      </c>
      <c r="M49" s="116"/>
      <c r="N49" s="116"/>
      <c r="O49" s="116"/>
      <c r="P49" s="116"/>
      <c r="Q49" s="116"/>
      <c r="R49" s="116"/>
      <c r="S49" s="116"/>
      <c r="U49" s="116" t="s">
        <v>81</v>
      </c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17"/>
      <c r="AH49" s="117"/>
      <c r="AI49" s="117"/>
      <c r="AJ49" s="117"/>
      <c r="AK49" s="117"/>
      <c r="AL49" s="118">
        <v>19.7</v>
      </c>
      <c r="AM49" s="146"/>
    </row>
    <row r="50" spans="2:39" ht="14.1" customHeight="1" thickBot="1">
      <c r="B50" s="115"/>
      <c r="C50" s="7"/>
      <c r="D50" s="119" t="s">
        <v>82</v>
      </c>
      <c r="E50" s="120" t="s">
        <v>101</v>
      </c>
      <c r="F50" s="121"/>
      <c r="G50" s="121"/>
      <c r="H50" s="121"/>
      <c r="I50" s="121"/>
      <c r="J50" s="121"/>
      <c r="K50" s="122"/>
      <c r="L50" s="123"/>
      <c r="M50" s="124" t="s">
        <v>102</v>
      </c>
      <c r="N50" s="121"/>
      <c r="O50" s="121"/>
      <c r="P50" s="121"/>
      <c r="Q50" s="121"/>
      <c r="R50" s="121"/>
      <c r="S50" s="121"/>
      <c r="T50" s="125"/>
      <c r="U50" s="126" t="s">
        <v>85</v>
      </c>
      <c r="V50" s="127" t="s">
        <v>86</v>
      </c>
      <c r="W50" s="121"/>
      <c r="X50" s="121"/>
      <c r="Y50" s="121"/>
      <c r="Z50" s="121"/>
      <c r="AA50" s="121"/>
      <c r="AB50" s="121"/>
      <c r="AC50" s="121"/>
      <c r="AD50" s="121"/>
      <c r="AE50" s="117"/>
      <c r="AF50" s="117"/>
      <c r="AG50" s="117"/>
      <c r="AH50" s="117"/>
      <c r="AI50" s="117"/>
      <c r="AJ50" s="117"/>
      <c r="AK50" s="117"/>
      <c r="AL50" s="117"/>
      <c r="AM50" s="146"/>
    </row>
    <row r="51" spans="2:39">
      <c r="B51" s="115"/>
      <c r="C51" s="7"/>
      <c r="D51" s="128"/>
      <c r="E51" s="128"/>
      <c r="F51" s="2"/>
      <c r="G51" s="128"/>
      <c r="H51" s="2"/>
      <c r="I51" s="128"/>
      <c r="J51" s="129"/>
      <c r="K51" s="128"/>
      <c r="L51" s="128"/>
      <c r="M51" s="128"/>
      <c r="N51" s="128"/>
      <c r="O51" s="128"/>
      <c r="P51" s="128"/>
      <c r="Q51" s="128"/>
      <c r="R51" s="128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1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>
      <c r="D52" s="117"/>
    </row>
    <row r="53" spans="2:39">
      <c r="D53" s="117"/>
    </row>
    <row r="59" spans="2:39">
      <c r="E59" s="132"/>
      <c r="F59" s="2"/>
      <c r="G59" s="2"/>
      <c r="H59" s="2"/>
      <c r="I59" s="2"/>
      <c r="J59" s="2"/>
      <c r="K59" s="2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activeCell="N18" sqref="N18"/>
    </sheetView>
  </sheetViews>
  <sheetFormatPr defaultRowHeight="13.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40" ht="14.45" customHeight="1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>
      <c r="C5" s="33"/>
      <c r="D5" s="34"/>
      <c r="E5" s="34"/>
      <c r="H5" s="35"/>
      <c r="J5" s="36" t="s">
        <v>6</v>
      </c>
      <c r="K5" s="37">
        <v>27</v>
      </c>
      <c r="L5" s="38">
        <v>10</v>
      </c>
      <c r="M5" s="39">
        <v>15</v>
      </c>
      <c r="N5" s="40"/>
      <c r="O5" s="41" t="s">
        <v>103</v>
      </c>
      <c r="P5" s="42" t="s">
        <v>8</v>
      </c>
      <c r="Q5" s="43" t="s">
        <v>104</v>
      </c>
      <c r="R5" s="40"/>
      <c r="AF5" s="44"/>
      <c r="AG5" s="44"/>
      <c r="AH5" s="44"/>
      <c r="AI5" s="44"/>
    </row>
    <row r="6" spans="2:40" ht="13.5" customHeight="1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89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>
      <c r="B7" s="51"/>
      <c r="C7" s="52" t="s">
        <v>10</v>
      </c>
      <c r="D7" s="53"/>
      <c r="E7" s="54"/>
      <c r="F7" s="54"/>
      <c r="G7" s="54"/>
      <c r="H7" s="54"/>
      <c r="I7" s="54"/>
      <c r="J7" s="54"/>
      <c r="K7" s="55" t="s">
        <v>11</v>
      </c>
      <c r="L7" s="55" t="s">
        <v>12</v>
      </c>
      <c r="M7" s="55" t="s">
        <v>13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>
      <c r="B8" s="57"/>
      <c r="C8" s="58"/>
      <c r="D8" s="59"/>
      <c r="E8" s="60"/>
      <c r="F8" s="60"/>
      <c r="G8" s="60"/>
      <c r="H8" s="60"/>
      <c r="I8" s="60"/>
      <c r="J8" s="60"/>
      <c r="K8" s="61" t="s">
        <v>14</v>
      </c>
      <c r="L8" s="62"/>
      <c r="M8" s="61" t="s">
        <v>14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>
      <c r="B9" s="45"/>
      <c r="C9" s="64" t="s">
        <v>15</v>
      </c>
      <c r="D9" s="65">
        <v>0.35347222222222219</v>
      </c>
      <c r="E9" s="66">
        <v>0.36736111111111108</v>
      </c>
      <c r="F9" s="66">
        <v>0.36388888888888887</v>
      </c>
      <c r="G9" s="66">
        <v>0.37222222222222223</v>
      </c>
      <c r="H9" s="66">
        <v>0.40416666666666662</v>
      </c>
      <c r="I9" s="66">
        <v>0.40069444444444446</v>
      </c>
      <c r="J9" s="66">
        <v>0.37986111111111115</v>
      </c>
      <c r="K9" s="66">
        <v>0.3833333333333333</v>
      </c>
      <c r="L9" s="66">
        <v>0.39166666666666666</v>
      </c>
      <c r="M9" s="66">
        <v>0.3972222222222222</v>
      </c>
      <c r="N9" s="66">
        <v>0.40833333333333338</v>
      </c>
      <c r="O9" s="66">
        <v>0.41805555555555557</v>
      </c>
      <c r="P9" s="66">
        <v>0.43333333333333335</v>
      </c>
      <c r="Q9" s="66">
        <v>0.42777777777777781</v>
      </c>
      <c r="R9" s="66">
        <v>0.49722222222222223</v>
      </c>
      <c r="S9" s="66">
        <v>0.4909722222222222</v>
      </c>
      <c r="T9" s="66">
        <v>0.46875</v>
      </c>
      <c r="U9" s="66">
        <v>0.4375</v>
      </c>
      <c r="V9" s="66">
        <v>0.44444444444444442</v>
      </c>
      <c r="W9" s="66">
        <v>0.46250000000000002</v>
      </c>
      <c r="X9" s="66">
        <v>0.45624999999999999</v>
      </c>
      <c r="Y9" s="66">
        <v>0.44930555555555557</v>
      </c>
      <c r="Z9" s="66">
        <v>0.55694444444444446</v>
      </c>
      <c r="AA9" s="66">
        <v>0.41388888888888892</v>
      </c>
      <c r="AB9" s="66">
        <v>0.50416666666666665</v>
      </c>
      <c r="AC9" s="67">
        <v>0.42222222222222222</v>
      </c>
      <c r="AD9" s="66">
        <v>0.50694444444444442</v>
      </c>
      <c r="AE9" s="66">
        <v>0.52500000000000002</v>
      </c>
      <c r="AF9" s="66">
        <v>0.53472222222222221</v>
      </c>
      <c r="AG9" s="66">
        <v>0.54305555555555551</v>
      </c>
      <c r="AH9" s="66">
        <v>0.55069444444444449</v>
      </c>
      <c r="AI9" s="66">
        <v>0.56111111111111112</v>
      </c>
      <c r="AJ9" s="66">
        <v>0.34930555555555554</v>
      </c>
      <c r="AK9" s="68">
        <v>0.3611111111111111</v>
      </c>
    </row>
    <row r="10" spans="2:40" ht="13.5" customHeight="1">
      <c r="B10" s="51"/>
      <c r="C10" s="69" t="s">
        <v>17</v>
      </c>
      <c r="D10" s="70">
        <v>57.8</v>
      </c>
      <c r="E10" s="71">
        <v>52.5</v>
      </c>
      <c r="F10" s="71">
        <v>38.1</v>
      </c>
      <c r="G10" s="71">
        <v>49</v>
      </c>
      <c r="H10" s="71">
        <v>48.1</v>
      </c>
      <c r="I10" s="71">
        <v>40.5</v>
      </c>
      <c r="J10" s="71">
        <v>37.4</v>
      </c>
      <c r="K10" s="71">
        <v>32</v>
      </c>
      <c r="L10" s="71">
        <v>17.399999999999999</v>
      </c>
      <c r="M10" s="71">
        <v>7.5</v>
      </c>
      <c r="N10" s="71">
        <v>37.299999999999997</v>
      </c>
      <c r="O10" s="71">
        <v>36.200000000000003</v>
      </c>
      <c r="P10" s="71">
        <v>51.3</v>
      </c>
      <c r="Q10" s="71">
        <v>32.4</v>
      </c>
      <c r="R10" s="71">
        <v>34</v>
      </c>
      <c r="S10" s="71">
        <v>62.7</v>
      </c>
      <c r="T10" s="71">
        <v>72.8</v>
      </c>
      <c r="U10" s="71">
        <v>59.5</v>
      </c>
      <c r="V10" s="71">
        <v>61.4</v>
      </c>
      <c r="W10" s="71">
        <v>75</v>
      </c>
      <c r="X10" s="71">
        <v>81</v>
      </c>
      <c r="Y10" s="71">
        <v>70</v>
      </c>
      <c r="Z10" s="71">
        <v>81</v>
      </c>
      <c r="AA10" s="71">
        <v>20.399999999999999</v>
      </c>
      <c r="AB10" s="71">
        <v>23.6</v>
      </c>
      <c r="AC10" s="72">
        <v>24.7</v>
      </c>
      <c r="AD10" s="71">
        <v>30.5</v>
      </c>
      <c r="AE10" s="71">
        <v>61.4</v>
      </c>
      <c r="AF10" s="71">
        <v>75.3</v>
      </c>
      <c r="AG10" s="71">
        <v>83</v>
      </c>
      <c r="AH10" s="71">
        <v>85</v>
      </c>
      <c r="AI10" s="71">
        <v>73</v>
      </c>
      <c r="AJ10" s="71">
        <v>38.200000000000003</v>
      </c>
      <c r="AK10" s="73">
        <v>38.1</v>
      </c>
    </row>
    <row r="11" spans="2:40" ht="13.5" customHeight="1">
      <c r="B11" s="74" t="s">
        <v>18</v>
      </c>
      <c r="C11" s="69" t="s">
        <v>19</v>
      </c>
      <c r="D11" s="75" t="s">
        <v>105</v>
      </c>
      <c r="E11" s="76" t="s">
        <v>105</v>
      </c>
      <c r="F11" s="76" t="s">
        <v>105</v>
      </c>
      <c r="G11" s="76" t="s">
        <v>105</v>
      </c>
      <c r="H11" s="76" t="s">
        <v>105</v>
      </c>
      <c r="I11" s="76" t="s">
        <v>105</v>
      </c>
      <c r="J11" s="76" t="s">
        <v>105</v>
      </c>
      <c r="K11" s="76" t="s">
        <v>105</v>
      </c>
      <c r="L11" s="76" t="s">
        <v>105</v>
      </c>
      <c r="M11" s="76" t="s">
        <v>105</v>
      </c>
      <c r="N11" s="76" t="s">
        <v>105</v>
      </c>
      <c r="O11" s="76" t="s">
        <v>105</v>
      </c>
      <c r="P11" s="76" t="s">
        <v>105</v>
      </c>
      <c r="Q11" s="76" t="s">
        <v>105</v>
      </c>
      <c r="R11" s="76" t="s">
        <v>105</v>
      </c>
      <c r="S11" s="76" t="s">
        <v>105</v>
      </c>
      <c r="T11" s="76" t="s">
        <v>105</v>
      </c>
      <c r="U11" s="76" t="s">
        <v>105</v>
      </c>
      <c r="V11" s="76" t="s">
        <v>105</v>
      </c>
      <c r="W11" s="76" t="s">
        <v>105</v>
      </c>
      <c r="X11" s="76" t="s">
        <v>105</v>
      </c>
      <c r="Y11" s="76" t="s">
        <v>105</v>
      </c>
      <c r="Z11" s="76" t="s">
        <v>105</v>
      </c>
      <c r="AA11" s="76" t="s">
        <v>105</v>
      </c>
      <c r="AB11" s="76" t="s">
        <v>20</v>
      </c>
      <c r="AC11" s="77" t="s">
        <v>105</v>
      </c>
      <c r="AD11" s="76" t="s">
        <v>20</v>
      </c>
      <c r="AE11" s="76" t="s">
        <v>20</v>
      </c>
      <c r="AF11" s="76" t="s">
        <v>105</v>
      </c>
      <c r="AG11" s="76" t="s">
        <v>105</v>
      </c>
      <c r="AH11" s="76" t="s">
        <v>105</v>
      </c>
      <c r="AI11" s="76" t="s">
        <v>105</v>
      </c>
      <c r="AJ11" s="76" t="s">
        <v>105</v>
      </c>
      <c r="AK11" s="78" t="s">
        <v>105</v>
      </c>
    </row>
    <row r="12" spans="2:40" ht="13.5" customHeight="1">
      <c r="B12" s="74" t="s">
        <v>21</v>
      </c>
      <c r="C12" s="69" t="s">
        <v>22</v>
      </c>
      <c r="D12" s="79">
        <v>17.399999999999999</v>
      </c>
      <c r="E12" s="71">
        <v>19.600000000000001</v>
      </c>
      <c r="F12" s="71">
        <v>19</v>
      </c>
      <c r="G12" s="71">
        <v>19.399999999999999</v>
      </c>
      <c r="H12" s="71">
        <v>20.399999999999999</v>
      </c>
      <c r="I12" s="71">
        <v>20</v>
      </c>
      <c r="J12" s="71">
        <v>19.8</v>
      </c>
      <c r="K12" s="71">
        <v>19.600000000000001</v>
      </c>
      <c r="L12" s="71">
        <v>19.899999999999999</v>
      </c>
      <c r="M12" s="71">
        <v>20</v>
      </c>
      <c r="N12" s="71">
        <v>19.899999999999999</v>
      </c>
      <c r="O12" s="71">
        <v>20.2</v>
      </c>
      <c r="P12" s="71">
        <v>21.1</v>
      </c>
      <c r="Q12" s="71">
        <v>20.7</v>
      </c>
      <c r="R12" s="71">
        <v>20.399999999999999</v>
      </c>
      <c r="S12" s="71">
        <v>20.9</v>
      </c>
      <c r="T12" s="71">
        <v>21.7</v>
      </c>
      <c r="U12" s="71">
        <v>21.2</v>
      </c>
      <c r="V12" s="71">
        <v>21.2</v>
      </c>
      <c r="W12" s="71">
        <v>21</v>
      </c>
      <c r="X12" s="71">
        <v>21.1</v>
      </c>
      <c r="Y12" s="71">
        <v>21.5</v>
      </c>
      <c r="Z12" s="71">
        <v>20.8</v>
      </c>
      <c r="AA12" s="71">
        <v>19.7</v>
      </c>
      <c r="AB12" s="71">
        <v>20.399999999999999</v>
      </c>
      <c r="AC12" s="72">
        <v>20.3</v>
      </c>
      <c r="AD12" s="71">
        <v>20.2</v>
      </c>
      <c r="AE12" s="71">
        <v>20.9</v>
      </c>
      <c r="AF12" s="71">
        <v>21.3</v>
      </c>
      <c r="AG12" s="71">
        <v>21.4</v>
      </c>
      <c r="AH12" s="71">
        <v>20.6</v>
      </c>
      <c r="AI12" s="71">
        <v>20.2</v>
      </c>
      <c r="AJ12" s="71">
        <v>17.2</v>
      </c>
      <c r="AK12" s="73">
        <v>18.8</v>
      </c>
    </row>
    <row r="13" spans="2:40" ht="13.5" customHeight="1">
      <c r="B13" s="74" t="s">
        <v>23</v>
      </c>
      <c r="C13" s="69" t="s">
        <v>24</v>
      </c>
      <c r="D13" s="75" t="s">
        <v>106</v>
      </c>
      <c r="E13" s="76" t="s">
        <v>106</v>
      </c>
      <c r="F13" s="76" t="s">
        <v>106</v>
      </c>
      <c r="G13" s="76" t="s">
        <v>106</v>
      </c>
      <c r="H13" s="76" t="s">
        <v>94</v>
      </c>
      <c r="I13" s="76" t="s">
        <v>94</v>
      </c>
      <c r="J13" s="76" t="s">
        <v>106</v>
      </c>
      <c r="K13" s="76" t="s">
        <v>106</v>
      </c>
      <c r="L13" s="76" t="s">
        <v>106</v>
      </c>
      <c r="M13" s="76" t="s">
        <v>106</v>
      </c>
      <c r="N13" s="76" t="s">
        <v>94</v>
      </c>
      <c r="O13" s="76" t="s">
        <v>94</v>
      </c>
      <c r="P13" s="76" t="s">
        <v>107</v>
      </c>
      <c r="Q13" s="76" t="s">
        <v>94</v>
      </c>
      <c r="R13" s="76" t="s">
        <v>25</v>
      </c>
      <c r="S13" s="76" t="s">
        <v>25</v>
      </c>
      <c r="T13" s="76" t="s">
        <v>32</v>
      </c>
      <c r="U13" s="76" t="s">
        <v>93</v>
      </c>
      <c r="V13" s="76" t="s">
        <v>93</v>
      </c>
      <c r="W13" s="76" t="s">
        <v>32</v>
      </c>
      <c r="X13" s="76" t="s">
        <v>32</v>
      </c>
      <c r="Y13" s="76" t="s">
        <v>107</v>
      </c>
      <c r="Z13" s="76" t="s">
        <v>32</v>
      </c>
      <c r="AA13" s="76" t="s">
        <v>94</v>
      </c>
      <c r="AB13" s="76" t="s">
        <v>32</v>
      </c>
      <c r="AC13" s="77" t="s">
        <v>94</v>
      </c>
      <c r="AD13" s="76" t="s">
        <v>25</v>
      </c>
      <c r="AE13" s="76" t="s">
        <v>32</v>
      </c>
      <c r="AF13" s="76" t="s">
        <v>32</v>
      </c>
      <c r="AG13" s="76" t="s">
        <v>32</v>
      </c>
      <c r="AH13" s="76" t="s">
        <v>32</v>
      </c>
      <c r="AI13" s="76" t="s">
        <v>32</v>
      </c>
      <c r="AJ13" s="76" t="s">
        <v>107</v>
      </c>
      <c r="AK13" s="78" t="s">
        <v>106</v>
      </c>
    </row>
    <row r="14" spans="2:40" ht="13.5" customHeight="1">
      <c r="B14" s="74" t="s">
        <v>33</v>
      </c>
      <c r="C14" s="69" t="s">
        <v>34</v>
      </c>
      <c r="D14" s="80">
        <v>4.2</v>
      </c>
      <c r="E14" s="81">
        <v>3.8</v>
      </c>
      <c r="F14" s="81">
        <v>4</v>
      </c>
      <c r="G14" s="81">
        <v>3.8</v>
      </c>
      <c r="H14" s="81">
        <v>1.7</v>
      </c>
      <c r="I14" s="81">
        <v>1.7</v>
      </c>
      <c r="J14" s="81">
        <v>3.8</v>
      </c>
      <c r="K14" s="81">
        <v>3.8</v>
      </c>
      <c r="L14" s="81">
        <v>2</v>
      </c>
      <c r="M14" s="81">
        <v>2</v>
      </c>
      <c r="N14" s="81">
        <v>2.6</v>
      </c>
      <c r="O14" s="81">
        <v>3.3</v>
      </c>
      <c r="P14" s="81">
        <v>1</v>
      </c>
      <c r="Q14" s="81">
        <v>1</v>
      </c>
      <c r="R14" s="81">
        <v>6.7</v>
      </c>
      <c r="S14" s="81">
        <v>6.4</v>
      </c>
      <c r="T14" s="81">
        <v>4.8</v>
      </c>
      <c r="U14" s="81">
        <v>1.4</v>
      </c>
      <c r="V14" s="81">
        <v>1</v>
      </c>
      <c r="W14" s="81">
        <v>5.0999999999999996</v>
      </c>
      <c r="X14" s="81">
        <v>2</v>
      </c>
      <c r="Y14" s="81">
        <v>1</v>
      </c>
      <c r="Z14" s="81">
        <v>5.6</v>
      </c>
      <c r="AA14" s="81">
        <v>3.4</v>
      </c>
      <c r="AB14" s="81">
        <v>5.2</v>
      </c>
      <c r="AC14" s="82">
        <v>3.1</v>
      </c>
      <c r="AD14" s="81">
        <v>4.5</v>
      </c>
      <c r="AE14" s="81">
        <v>3.6</v>
      </c>
      <c r="AF14" s="81">
        <v>5.0999999999999996</v>
      </c>
      <c r="AG14" s="81">
        <v>5</v>
      </c>
      <c r="AH14" s="81">
        <v>5.5</v>
      </c>
      <c r="AI14" s="81">
        <v>5.3</v>
      </c>
      <c r="AJ14" s="81">
        <v>4.2</v>
      </c>
      <c r="AK14" s="83">
        <v>4</v>
      </c>
    </row>
    <row r="15" spans="2:40" ht="13.5" customHeight="1">
      <c r="B15" s="74" t="s">
        <v>21</v>
      </c>
      <c r="C15" s="69" t="s">
        <v>35</v>
      </c>
      <c r="D15" s="75">
        <v>15</v>
      </c>
      <c r="E15" s="76">
        <v>19</v>
      </c>
      <c r="F15" s="76">
        <v>19</v>
      </c>
      <c r="G15" s="76">
        <v>20</v>
      </c>
      <c r="H15" s="76">
        <v>18</v>
      </c>
      <c r="I15" s="76">
        <v>18</v>
      </c>
      <c r="J15" s="76">
        <v>18</v>
      </c>
      <c r="K15" s="76">
        <v>20</v>
      </c>
      <c r="L15" s="76">
        <v>18</v>
      </c>
      <c r="M15" s="76" t="s">
        <v>108</v>
      </c>
      <c r="N15" s="76">
        <v>16</v>
      </c>
      <c r="O15" s="76">
        <v>17</v>
      </c>
      <c r="P15" s="76">
        <v>18</v>
      </c>
      <c r="Q15" s="76">
        <v>15</v>
      </c>
      <c r="R15" s="76">
        <v>16</v>
      </c>
      <c r="S15" s="76">
        <v>16</v>
      </c>
      <c r="T15" s="76">
        <v>19</v>
      </c>
      <c r="U15" s="76">
        <v>18</v>
      </c>
      <c r="V15" s="76">
        <v>18</v>
      </c>
      <c r="W15" s="76">
        <v>16</v>
      </c>
      <c r="X15" s="76">
        <v>17</v>
      </c>
      <c r="Y15" s="76">
        <v>20</v>
      </c>
      <c r="Z15" s="76">
        <v>16</v>
      </c>
      <c r="AA15" s="76">
        <v>15</v>
      </c>
      <c r="AB15" s="76">
        <v>19</v>
      </c>
      <c r="AC15" s="77">
        <v>16</v>
      </c>
      <c r="AD15" s="76">
        <v>21</v>
      </c>
      <c r="AE15" s="76">
        <v>20</v>
      </c>
      <c r="AF15" s="76">
        <v>17</v>
      </c>
      <c r="AG15" s="76">
        <v>15</v>
      </c>
      <c r="AH15" s="76">
        <v>16</v>
      </c>
      <c r="AI15" s="76">
        <v>16</v>
      </c>
      <c r="AJ15" s="76">
        <v>14</v>
      </c>
      <c r="AK15" s="78">
        <v>18</v>
      </c>
      <c r="AM15" s="84"/>
      <c r="AN15" s="85"/>
    </row>
    <row r="16" spans="2:40" ht="13.5" customHeight="1" thickBot="1">
      <c r="B16" s="51"/>
      <c r="C16" s="69" t="s">
        <v>36</v>
      </c>
      <c r="D16" s="75"/>
      <c r="E16" s="76"/>
      <c r="F16" s="76"/>
      <c r="G16" s="76"/>
      <c r="H16" s="76"/>
      <c r="I16" s="76"/>
      <c r="J16" s="76">
        <v>3</v>
      </c>
      <c r="K16" s="76" t="s">
        <v>37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>
      <c r="B17" s="51"/>
      <c r="C17" s="69" t="s">
        <v>38</v>
      </c>
      <c r="D17" s="75">
        <v>1</v>
      </c>
      <c r="E17" s="76">
        <v>1</v>
      </c>
      <c r="F17" s="76">
        <v>1</v>
      </c>
      <c r="G17" s="76">
        <v>1</v>
      </c>
      <c r="H17" s="76">
        <v>1</v>
      </c>
      <c r="I17" s="76">
        <v>1</v>
      </c>
      <c r="J17" s="76">
        <v>1</v>
      </c>
      <c r="K17" s="76">
        <v>1</v>
      </c>
      <c r="L17" s="76">
        <v>1</v>
      </c>
      <c r="M17" s="76">
        <v>1</v>
      </c>
      <c r="N17" s="76">
        <v>1</v>
      </c>
      <c r="O17" s="76">
        <v>1</v>
      </c>
      <c r="P17" s="76">
        <v>0</v>
      </c>
      <c r="Q17" s="76">
        <v>1</v>
      </c>
      <c r="R17" s="76">
        <v>1</v>
      </c>
      <c r="S17" s="76">
        <v>1</v>
      </c>
      <c r="T17" s="76">
        <v>1</v>
      </c>
      <c r="U17" s="76">
        <v>0</v>
      </c>
      <c r="V17" s="76">
        <v>0</v>
      </c>
      <c r="W17" s="76">
        <v>1</v>
      </c>
      <c r="X17" s="76">
        <v>0</v>
      </c>
      <c r="Y17" s="76">
        <v>0</v>
      </c>
      <c r="Z17" s="76">
        <v>1</v>
      </c>
      <c r="AA17" s="76">
        <v>1</v>
      </c>
      <c r="AB17" s="76">
        <v>0</v>
      </c>
      <c r="AC17" s="77">
        <v>1</v>
      </c>
      <c r="AD17" s="76">
        <v>0</v>
      </c>
      <c r="AE17" s="76">
        <v>0</v>
      </c>
      <c r="AF17" s="76">
        <v>1</v>
      </c>
      <c r="AG17" s="76">
        <v>1</v>
      </c>
      <c r="AH17" s="76">
        <v>1</v>
      </c>
      <c r="AI17" s="76">
        <v>1</v>
      </c>
      <c r="AJ17" s="76">
        <v>1</v>
      </c>
      <c r="AK17" s="78">
        <v>1</v>
      </c>
      <c r="AL17" s="46" t="s">
        <v>39</v>
      </c>
      <c r="AM17" s="7"/>
      <c r="AN17" s="86"/>
    </row>
    <row r="18" spans="1:40" ht="13.5" customHeight="1" thickBot="1">
      <c r="B18" s="57"/>
      <c r="C18" s="87" t="s">
        <v>40</v>
      </c>
      <c r="D18" s="88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1</v>
      </c>
      <c r="S18" s="89">
        <v>1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1</v>
      </c>
      <c r="AA18" s="89">
        <v>0</v>
      </c>
      <c r="AB18" s="89">
        <v>0</v>
      </c>
      <c r="AC18" s="90">
        <v>0</v>
      </c>
      <c r="AD18" s="89">
        <v>0</v>
      </c>
      <c r="AE18" s="89">
        <v>0</v>
      </c>
      <c r="AF18" s="89">
        <v>1</v>
      </c>
      <c r="AG18" s="89">
        <v>1</v>
      </c>
      <c r="AH18" s="89">
        <v>1</v>
      </c>
      <c r="AI18" s="89">
        <v>1</v>
      </c>
      <c r="AJ18" s="89">
        <v>0</v>
      </c>
      <c r="AK18" s="91">
        <v>0</v>
      </c>
      <c r="AL18" s="92" t="s">
        <v>41</v>
      </c>
      <c r="AM18" s="7"/>
      <c r="AN18" s="86"/>
    </row>
    <row r="19" spans="1:40" ht="12.95" customHeight="1">
      <c r="B19" s="45"/>
      <c r="C19" s="64" t="s">
        <v>42</v>
      </c>
      <c r="D19" s="93">
        <v>21.9</v>
      </c>
      <c r="E19" s="94">
        <v>21.9</v>
      </c>
      <c r="F19" s="94">
        <v>21.9</v>
      </c>
      <c r="G19" s="94">
        <v>21.9</v>
      </c>
      <c r="H19" s="94">
        <v>21.8</v>
      </c>
      <c r="I19" s="94">
        <v>21.8</v>
      </c>
      <c r="J19" s="94">
        <v>21.9</v>
      </c>
      <c r="K19" s="94">
        <v>22</v>
      </c>
      <c r="L19" s="94">
        <v>21.9</v>
      </c>
      <c r="M19" s="94">
        <v>21.8</v>
      </c>
      <c r="N19" s="94">
        <v>21.7</v>
      </c>
      <c r="O19" s="94">
        <v>21.8</v>
      </c>
      <c r="P19" s="94">
        <v>21.9</v>
      </c>
      <c r="Q19" s="94">
        <v>21.9</v>
      </c>
      <c r="R19" s="94">
        <v>21.8</v>
      </c>
      <c r="S19" s="94">
        <v>21.8</v>
      </c>
      <c r="T19" s="94">
        <v>21.9</v>
      </c>
      <c r="U19" s="94">
        <v>21.8</v>
      </c>
      <c r="V19" s="94">
        <v>22</v>
      </c>
      <c r="W19" s="94">
        <v>22</v>
      </c>
      <c r="X19" s="94">
        <v>22.1</v>
      </c>
      <c r="Y19" s="94">
        <v>22</v>
      </c>
      <c r="Z19" s="94">
        <v>22</v>
      </c>
      <c r="AA19" s="94">
        <v>21.7</v>
      </c>
      <c r="AB19" s="94">
        <v>21.6</v>
      </c>
      <c r="AC19" s="95">
        <v>21.7</v>
      </c>
      <c r="AD19" s="94">
        <v>21.8</v>
      </c>
      <c r="AE19" s="94">
        <v>21.9</v>
      </c>
      <c r="AF19" s="94">
        <v>21.8</v>
      </c>
      <c r="AG19" s="94">
        <v>22.1</v>
      </c>
      <c r="AH19" s="94">
        <v>22.1</v>
      </c>
      <c r="AI19" s="94">
        <v>22</v>
      </c>
      <c r="AJ19" s="94">
        <v>21.5</v>
      </c>
      <c r="AK19" s="96">
        <v>21.9</v>
      </c>
      <c r="AL19" s="97">
        <v>21.9</v>
      </c>
      <c r="AM19" s="98"/>
      <c r="AN19" s="98"/>
    </row>
    <row r="20" spans="1:40" ht="12.95" customHeight="1">
      <c r="B20" s="51"/>
      <c r="C20" s="69" t="s">
        <v>44</v>
      </c>
      <c r="D20" s="79">
        <v>21.9</v>
      </c>
      <c r="E20" s="71">
        <v>21.9</v>
      </c>
      <c r="F20" s="71">
        <v>21.9</v>
      </c>
      <c r="G20" s="71">
        <v>22</v>
      </c>
      <c r="H20" s="71">
        <v>21.8</v>
      </c>
      <c r="I20" s="71">
        <v>21.8</v>
      </c>
      <c r="J20" s="71">
        <v>21.9</v>
      </c>
      <c r="K20" s="71">
        <v>22</v>
      </c>
      <c r="L20" s="71">
        <v>21.9</v>
      </c>
      <c r="M20" s="71">
        <v>21.9</v>
      </c>
      <c r="N20" s="71">
        <v>21.7</v>
      </c>
      <c r="O20" s="71">
        <v>21.8</v>
      </c>
      <c r="P20" s="71">
        <v>21.9</v>
      </c>
      <c r="Q20" s="71">
        <v>21.8</v>
      </c>
      <c r="R20" s="71">
        <v>21.8</v>
      </c>
      <c r="S20" s="71">
        <v>21.9</v>
      </c>
      <c r="T20" s="71">
        <v>21.9</v>
      </c>
      <c r="U20" s="71">
        <v>21.8</v>
      </c>
      <c r="V20" s="71">
        <v>22</v>
      </c>
      <c r="W20" s="71">
        <v>22</v>
      </c>
      <c r="X20" s="71">
        <v>22.1</v>
      </c>
      <c r="Y20" s="71">
        <v>22</v>
      </c>
      <c r="Z20" s="71">
        <v>22</v>
      </c>
      <c r="AA20" s="71">
        <v>21.7</v>
      </c>
      <c r="AB20" s="71">
        <v>21.7</v>
      </c>
      <c r="AC20" s="72">
        <v>21.7</v>
      </c>
      <c r="AD20" s="71">
        <v>21.8</v>
      </c>
      <c r="AE20" s="71">
        <v>21.9</v>
      </c>
      <c r="AF20" s="71">
        <v>21.8</v>
      </c>
      <c r="AG20" s="71">
        <v>22.1</v>
      </c>
      <c r="AH20" s="71">
        <v>22.1</v>
      </c>
      <c r="AI20" s="71">
        <v>22</v>
      </c>
      <c r="AJ20" s="71">
        <v>21.5</v>
      </c>
      <c r="AK20" s="73">
        <v>21.9</v>
      </c>
      <c r="AL20" s="99">
        <v>21.9</v>
      </c>
      <c r="AM20" s="98"/>
      <c r="AN20" s="86"/>
    </row>
    <row r="21" spans="1:40" ht="12.95" customHeight="1">
      <c r="B21" s="51"/>
      <c r="C21" s="69" t="s">
        <v>45</v>
      </c>
      <c r="D21" s="79">
        <v>21.9</v>
      </c>
      <c r="E21" s="71">
        <v>21.9</v>
      </c>
      <c r="F21" s="71">
        <v>21.9</v>
      </c>
      <c r="G21" s="71">
        <v>22</v>
      </c>
      <c r="H21" s="71">
        <v>21.8</v>
      </c>
      <c r="I21" s="71">
        <v>21.8</v>
      </c>
      <c r="J21" s="71">
        <v>21.9</v>
      </c>
      <c r="K21" s="71">
        <v>22</v>
      </c>
      <c r="L21" s="71">
        <v>21.9</v>
      </c>
      <c r="M21" s="71">
        <v>21.9</v>
      </c>
      <c r="N21" s="71">
        <v>21.7</v>
      </c>
      <c r="O21" s="71">
        <v>21.8</v>
      </c>
      <c r="P21" s="71">
        <v>21.8</v>
      </c>
      <c r="Q21" s="71">
        <v>21.8</v>
      </c>
      <c r="R21" s="71">
        <v>21.8</v>
      </c>
      <c r="S21" s="71">
        <v>21.9</v>
      </c>
      <c r="T21" s="71">
        <v>21.9</v>
      </c>
      <c r="U21" s="71">
        <v>21.8</v>
      </c>
      <c r="V21" s="71">
        <v>22</v>
      </c>
      <c r="W21" s="71">
        <v>21.9</v>
      </c>
      <c r="X21" s="71">
        <v>22</v>
      </c>
      <c r="Y21" s="71">
        <v>22</v>
      </c>
      <c r="Z21" s="71">
        <v>22</v>
      </c>
      <c r="AA21" s="71">
        <v>21.7</v>
      </c>
      <c r="AB21" s="71">
        <v>21.7</v>
      </c>
      <c r="AC21" s="72">
        <v>21.7</v>
      </c>
      <c r="AD21" s="71">
        <v>21.8</v>
      </c>
      <c r="AE21" s="71">
        <v>21.9</v>
      </c>
      <c r="AF21" s="71">
        <v>21.8</v>
      </c>
      <c r="AG21" s="71">
        <v>22.1</v>
      </c>
      <c r="AH21" s="71">
        <v>22.1</v>
      </c>
      <c r="AI21" s="71">
        <v>22</v>
      </c>
      <c r="AJ21" s="71">
        <v>21.5</v>
      </c>
      <c r="AK21" s="73">
        <v>21.9</v>
      </c>
      <c r="AL21" s="99">
        <v>21.9</v>
      </c>
      <c r="AM21" s="98"/>
      <c r="AN21" s="86"/>
    </row>
    <row r="22" spans="1:40" ht="12.95" customHeight="1">
      <c r="A22" s="144"/>
      <c r="B22" s="51"/>
      <c r="C22" s="69" t="s">
        <v>46</v>
      </c>
      <c r="D22" s="79">
        <v>21.9</v>
      </c>
      <c r="E22" s="71">
        <v>21.9</v>
      </c>
      <c r="F22" s="71">
        <v>21.9</v>
      </c>
      <c r="G22" s="71">
        <v>21.9</v>
      </c>
      <c r="H22" s="71">
        <v>21.8</v>
      </c>
      <c r="I22" s="71">
        <v>21.8</v>
      </c>
      <c r="J22" s="71">
        <v>21.9</v>
      </c>
      <c r="K22" s="71">
        <v>22</v>
      </c>
      <c r="L22" s="71">
        <v>21.9</v>
      </c>
      <c r="M22" s="71">
        <v>21.9</v>
      </c>
      <c r="N22" s="71">
        <v>21.7</v>
      </c>
      <c r="O22" s="71">
        <v>21.8</v>
      </c>
      <c r="P22" s="71">
        <v>21.8</v>
      </c>
      <c r="Q22" s="71">
        <v>21.8</v>
      </c>
      <c r="R22" s="71">
        <v>21.8</v>
      </c>
      <c r="S22" s="71">
        <v>21.9</v>
      </c>
      <c r="T22" s="71">
        <v>21.8</v>
      </c>
      <c r="U22" s="71">
        <v>21.8</v>
      </c>
      <c r="V22" s="71">
        <v>22</v>
      </c>
      <c r="W22" s="71">
        <v>21.9</v>
      </c>
      <c r="X22" s="71">
        <v>22</v>
      </c>
      <c r="Y22" s="71">
        <v>22</v>
      </c>
      <c r="Z22" s="71">
        <v>22</v>
      </c>
      <c r="AA22" s="71">
        <v>21.7</v>
      </c>
      <c r="AB22" s="71">
        <v>21.7</v>
      </c>
      <c r="AC22" s="72">
        <v>21.7</v>
      </c>
      <c r="AD22" s="71">
        <v>21.8</v>
      </c>
      <c r="AE22" s="71">
        <v>21.9</v>
      </c>
      <c r="AF22" s="71">
        <v>21.8</v>
      </c>
      <c r="AG22" s="71">
        <v>22.1</v>
      </c>
      <c r="AH22" s="71">
        <v>22.1</v>
      </c>
      <c r="AI22" s="71">
        <v>22</v>
      </c>
      <c r="AJ22" s="71">
        <v>21.5</v>
      </c>
      <c r="AK22" s="73">
        <v>21.9</v>
      </c>
      <c r="AL22" s="99">
        <v>21.9</v>
      </c>
      <c r="AM22" s="98"/>
      <c r="AN22" s="86"/>
    </row>
    <row r="23" spans="1:40" ht="12.95" customHeight="1">
      <c r="A23" s="145"/>
      <c r="B23" s="51"/>
      <c r="C23" s="69" t="s">
        <v>47</v>
      </c>
      <c r="D23" s="79">
        <v>21.9</v>
      </c>
      <c r="E23" s="71">
        <v>21.9</v>
      </c>
      <c r="F23" s="71">
        <v>21.9</v>
      </c>
      <c r="G23" s="71">
        <v>21.9</v>
      </c>
      <c r="H23" s="71">
        <v>21.7</v>
      </c>
      <c r="I23" s="71">
        <v>21.8</v>
      </c>
      <c r="J23" s="71">
        <v>21.9</v>
      </c>
      <c r="K23" s="71">
        <v>22</v>
      </c>
      <c r="L23" s="71">
        <v>21.9</v>
      </c>
      <c r="M23" s="71">
        <v>21.8</v>
      </c>
      <c r="N23" s="71">
        <v>21.7</v>
      </c>
      <c r="O23" s="71">
        <v>21.8</v>
      </c>
      <c r="P23" s="71">
        <v>21.8</v>
      </c>
      <c r="Q23" s="71">
        <v>21.8</v>
      </c>
      <c r="R23" s="71">
        <v>21.8</v>
      </c>
      <c r="S23" s="71">
        <v>21.9</v>
      </c>
      <c r="T23" s="71">
        <v>21.8</v>
      </c>
      <c r="U23" s="71">
        <v>21.8</v>
      </c>
      <c r="V23" s="71">
        <v>22</v>
      </c>
      <c r="W23" s="71">
        <v>21.9</v>
      </c>
      <c r="X23" s="71">
        <v>22</v>
      </c>
      <c r="Y23" s="71">
        <v>22</v>
      </c>
      <c r="Z23" s="71">
        <v>22</v>
      </c>
      <c r="AA23" s="71">
        <v>21.7</v>
      </c>
      <c r="AB23" s="71">
        <v>21.7</v>
      </c>
      <c r="AC23" s="72">
        <v>21.7</v>
      </c>
      <c r="AD23" s="71">
        <v>21.8</v>
      </c>
      <c r="AE23" s="71">
        <v>21.9</v>
      </c>
      <c r="AF23" s="71">
        <v>21.8</v>
      </c>
      <c r="AG23" s="71">
        <v>22.1</v>
      </c>
      <c r="AH23" s="71">
        <v>22.1</v>
      </c>
      <c r="AI23" s="71">
        <v>22</v>
      </c>
      <c r="AJ23" s="71">
        <v>21.6</v>
      </c>
      <c r="AK23" s="73">
        <v>21.9</v>
      </c>
      <c r="AL23" s="99">
        <v>21.9</v>
      </c>
      <c r="AM23" s="98"/>
      <c r="AN23" s="86"/>
    </row>
    <row r="24" spans="1:40" ht="12.95" customHeight="1">
      <c r="A24" s="145"/>
      <c r="B24" s="51"/>
      <c r="C24" s="69" t="s">
        <v>48</v>
      </c>
      <c r="D24" s="79">
        <v>21.9</v>
      </c>
      <c r="E24" s="71">
        <v>21.9</v>
      </c>
      <c r="F24" s="71">
        <v>21.9</v>
      </c>
      <c r="G24" s="71">
        <v>21.9</v>
      </c>
      <c r="H24" s="71">
        <v>21.7</v>
      </c>
      <c r="I24" s="71">
        <v>21.8</v>
      </c>
      <c r="J24" s="71">
        <v>21.9</v>
      </c>
      <c r="K24" s="71">
        <v>22</v>
      </c>
      <c r="L24" s="71">
        <v>21.9</v>
      </c>
      <c r="M24" s="71">
        <v>21.8</v>
      </c>
      <c r="N24" s="71">
        <v>21.7</v>
      </c>
      <c r="O24" s="71">
        <v>21.7</v>
      </c>
      <c r="P24" s="71">
        <v>21.8</v>
      </c>
      <c r="Q24" s="71">
        <v>21.8</v>
      </c>
      <c r="R24" s="71">
        <v>21.8</v>
      </c>
      <c r="S24" s="71">
        <v>21.9</v>
      </c>
      <c r="T24" s="71">
        <v>21.8</v>
      </c>
      <c r="U24" s="71">
        <v>21.8</v>
      </c>
      <c r="V24" s="71">
        <v>22</v>
      </c>
      <c r="W24" s="71">
        <v>21.9</v>
      </c>
      <c r="X24" s="71">
        <v>22</v>
      </c>
      <c r="Y24" s="71">
        <v>21.9</v>
      </c>
      <c r="Z24" s="71">
        <v>22</v>
      </c>
      <c r="AA24" s="71">
        <v>21.7</v>
      </c>
      <c r="AB24" s="71">
        <v>21.7</v>
      </c>
      <c r="AC24" s="72">
        <v>21.7</v>
      </c>
      <c r="AD24" s="71">
        <v>21.8</v>
      </c>
      <c r="AE24" s="71">
        <v>21.9</v>
      </c>
      <c r="AF24" s="71">
        <v>21.8</v>
      </c>
      <c r="AG24" s="71">
        <v>22.1</v>
      </c>
      <c r="AH24" s="71">
        <v>22.1</v>
      </c>
      <c r="AI24" s="71">
        <v>22</v>
      </c>
      <c r="AJ24" s="71">
        <v>21.6</v>
      </c>
      <c r="AK24" s="73">
        <v>21.9</v>
      </c>
      <c r="AL24" s="99">
        <v>21.9</v>
      </c>
      <c r="AM24" s="98"/>
    </row>
    <row r="25" spans="1:40" ht="12.95" customHeight="1">
      <c r="A25" s="145"/>
      <c r="B25" s="51"/>
      <c r="C25" s="69" t="s">
        <v>49</v>
      </c>
      <c r="D25" s="79">
        <v>21.9</v>
      </c>
      <c r="E25" s="71">
        <v>21.9</v>
      </c>
      <c r="F25" s="71">
        <v>21.9</v>
      </c>
      <c r="G25" s="71">
        <v>21.9</v>
      </c>
      <c r="H25" s="71">
        <v>21.7</v>
      </c>
      <c r="I25" s="71">
        <v>21.8</v>
      </c>
      <c r="J25" s="71">
        <v>22</v>
      </c>
      <c r="K25" s="71">
        <v>22</v>
      </c>
      <c r="L25" s="71">
        <v>21.9</v>
      </c>
      <c r="M25" s="71" t="s">
        <v>37</v>
      </c>
      <c r="N25" s="71">
        <v>21.7</v>
      </c>
      <c r="O25" s="71">
        <v>21.8</v>
      </c>
      <c r="P25" s="71">
        <v>21.8</v>
      </c>
      <c r="Q25" s="71">
        <v>21.8</v>
      </c>
      <c r="R25" s="71">
        <v>21.8</v>
      </c>
      <c r="S25" s="71">
        <v>21.9</v>
      </c>
      <c r="T25" s="71">
        <v>21.8</v>
      </c>
      <c r="U25" s="71">
        <v>21.7</v>
      </c>
      <c r="V25" s="71">
        <v>22</v>
      </c>
      <c r="W25" s="71">
        <v>21.9</v>
      </c>
      <c r="X25" s="71">
        <v>22</v>
      </c>
      <c r="Y25" s="71">
        <v>21.9</v>
      </c>
      <c r="Z25" s="71">
        <v>22</v>
      </c>
      <c r="AA25" s="71">
        <v>21.7</v>
      </c>
      <c r="AB25" s="71">
        <v>21.7</v>
      </c>
      <c r="AC25" s="72">
        <v>21.7</v>
      </c>
      <c r="AD25" s="71">
        <v>21.8</v>
      </c>
      <c r="AE25" s="71">
        <v>21.9</v>
      </c>
      <c r="AF25" s="71">
        <v>21.8</v>
      </c>
      <c r="AG25" s="71">
        <v>22</v>
      </c>
      <c r="AH25" s="71">
        <v>22.1</v>
      </c>
      <c r="AI25" s="71">
        <v>22</v>
      </c>
      <c r="AJ25" s="71">
        <v>21.6</v>
      </c>
      <c r="AK25" s="73">
        <v>21.9</v>
      </c>
      <c r="AL25" s="99">
        <v>21.9</v>
      </c>
      <c r="AM25" s="98"/>
    </row>
    <row r="26" spans="1:40" ht="12.95" customHeight="1">
      <c r="A26" s="145"/>
      <c r="B26" s="51"/>
      <c r="C26" s="69" t="s">
        <v>50</v>
      </c>
      <c r="D26" s="79">
        <v>21.9</v>
      </c>
      <c r="E26" s="71">
        <v>21.9</v>
      </c>
      <c r="F26" s="71">
        <v>21.9</v>
      </c>
      <c r="G26" s="71">
        <v>21.9</v>
      </c>
      <c r="H26" s="71">
        <v>21.7</v>
      </c>
      <c r="I26" s="71">
        <v>21.8</v>
      </c>
      <c r="J26" s="71">
        <v>22</v>
      </c>
      <c r="K26" s="71">
        <v>22</v>
      </c>
      <c r="L26" s="71">
        <v>21.9</v>
      </c>
      <c r="M26" s="71" t="s">
        <v>37</v>
      </c>
      <c r="N26" s="71">
        <v>21.7</v>
      </c>
      <c r="O26" s="71">
        <v>21.8</v>
      </c>
      <c r="P26" s="71">
        <v>21.8</v>
      </c>
      <c r="Q26" s="71">
        <v>21.7</v>
      </c>
      <c r="R26" s="71">
        <v>21.8</v>
      </c>
      <c r="S26" s="71">
        <v>21.9</v>
      </c>
      <c r="T26" s="71">
        <v>21.8</v>
      </c>
      <c r="U26" s="71">
        <v>21.7</v>
      </c>
      <c r="V26" s="71">
        <v>22</v>
      </c>
      <c r="W26" s="71">
        <v>21.9</v>
      </c>
      <c r="X26" s="71">
        <v>22</v>
      </c>
      <c r="Y26" s="71">
        <v>21.9</v>
      </c>
      <c r="Z26" s="71">
        <v>22</v>
      </c>
      <c r="AA26" s="71">
        <v>21.7</v>
      </c>
      <c r="AB26" s="71">
        <v>21.8</v>
      </c>
      <c r="AC26" s="72">
        <v>21.7</v>
      </c>
      <c r="AD26" s="71">
        <v>21.8</v>
      </c>
      <c r="AE26" s="71">
        <v>21.9</v>
      </c>
      <c r="AF26" s="71">
        <v>21.8</v>
      </c>
      <c r="AG26" s="71">
        <v>22.1</v>
      </c>
      <c r="AH26" s="71">
        <v>22.1</v>
      </c>
      <c r="AI26" s="71">
        <v>22</v>
      </c>
      <c r="AJ26" s="71">
        <v>21.6</v>
      </c>
      <c r="AK26" s="73">
        <v>21.9</v>
      </c>
      <c r="AL26" s="99">
        <v>21.9</v>
      </c>
      <c r="AM26" s="98"/>
    </row>
    <row r="27" spans="1:40" ht="12.95" customHeight="1">
      <c r="B27" s="51"/>
      <c r="C27" s="69" t="s">
        <v>51</v>
      </c>
      <c r="D27" s="79">
        <v>21.9</v>
      </c>
      <c r="E27" s="71">
        <v>21.9</v>
      </c>
      <c r="F27" s="71">
        <v>21.9</v>
      </c>
      <c r="G27" s="71">
        <v>21.9</v>
      </c>
      <c r="H27" s="71">
        <v>21.7</v>
      </c>
      <c r="I27" s="71">
        <v>21.8</v>
      </c>
      <c r="J27" s="71">
        <v>22</v>
      </c>
      <c r="K27" s="71">
        <v>22</v>
      </c>
      <c r="L27" s="71">
        <v>21.9</v>
      </c>
      <c r="M27" s="71" t="s">
        <v>37</v>
      </c>
      <c r="N27" s="71">
        <v>21.7</v>
      </c>
      <c r="O27" s="71">
        <v>21.7</v>
      </c>
      <c r="P27" s="71">
        <v>21.8</v>
      </c>
      <c r="Q27" s="71">
        <v>21.7</v>
      </c>
      <c r="R27" s="71">
        <v>21.8</v>
      </c>
      <c r="S27" s="71">
        <v>21.9</v>
      </c>
      <c r="T27" s="71">
        <v>21.8</v>
      </c>
      <c r="U27" s="71">
        <v>21.7</v>
      </c>
      <c r="V27" s="71">
        <v>21.9</v>
      </c>
      <c r="W27" s="71">
        <v>21.9</v>
      </c>
      <c r="X27" s="71">
        <v>22</v>
      </c>
      <c r="Y27" s="71">
        <v>21.9</v>
      </c>
      <c r="Z27" s="71">
        <v>22</v>
      </c>
      <c r="AA27" s="71">
        <v>21.7</v>
      </c>
      <c r="AB27" s="71">
        <v>21.8</v>
      </c>
      <c r="AC27" s="72">
        <v>21.7</v>
      </c>
      <c r="AD27" s="71">
        <v>21.8</v>
      </c>
      <c r="AE27" s="71">
        <v>21.9</v>
      </c>
      <c r="AF27" s="71">
        <v>21.8</v>
      </c>
      <c r="AG27" s="71">
        <v>22</v>
      </c>
      <c r="AH27" s="71">
        <v>22.1</v>
      </c>
      <c r="AI27" s="71">
        <v>22</v>
      </c>
      <c r="AJ27" s="71">
        <v>21.6</v>
      </c>
      <c r="AK27" s="73">
        <v>21.9</v>
      </c>
      <c r="AL27" s="99">
        <v>21.9</v>
      </c>
      <c r="AM27" s="98"/>
    </row>
    <row r="28" spans="1:40" ht="12.95" customHeight="1">
      <c r="B28" s="51"/>
      <c r="C28" s="69" t="s">
        <v>52</v>
      </c>
      <c r="D28" s="79">
        <v>21.9</v>
      </c>
      <c r="E28" s="71">
        <v>21.9</v>
      </c>
      <c r="F28" s="71">
        <v>21.9</v>
      </c>
      <c r="G28" s="71">
        <v>21.9</v>
      </c>
      <c r="H28" s="71">
        <v>21.7</v>
      </c>
      <c r="I28" s="71">
        <v>21.8</v>
      </c>
      <c r="J28" s="71">
        <v>22</v>
      </c>
      <c r="K28" s="71">
        <v>22</v>
      </c>
      <c r="L28" s="71">
        <v>21.9</v>
      </c>
      <c r="M28" s="71" t="s">
        <v>37</v>
      </c>
      <c r="N28" s="71">
        <v>21.7</v>
      </c>
      <c r="O28" s="71">
        <v>21.7</v>
      </c>
      <c r="P28" s="71">
        <v>21.8</v>
      </c>
      <c r="Q28" s="71">
        <v>21.7</v>
      </c>
      <c r="R28" s="71">
        <v>21.8</v>
      </c>
      <c r="S28" s="71">
        <v>21.9</v>
      </c>
      <c r="T28" s="71">
        <v>21.8</v>
      </c>
      <c r="U28" s="71">
        <v>21.7</v>
      </c>
      <c r="V28" s="71">
        <v>21.9</v>
      </c>
      <c r="W28" s="71">
        <v>21.9</v>
      </c>
      <c r="X28" s="71">
        <v>22</v>
      </c>
      <c r="Y28" s="71">
        <v>21.9</v>
      </c>
      <c r="Z28" s="71">
        <v>22</v>
      </c>
      <c r="AA28" s="71">
        <v>21.7</v>
      </c>
      <c r="AB28" s="71">
        <v>21.8</v>
      </c>
      <c r="AC28" s="72">
        <v>21.7</v>
      </c>
      <c r="AD28" s="71">
        <v>21.8</v>
      </c>
      <c r="AE28" s="71">
        <v>21.9</v>
      </c>
      <c r="AF28" s="71">
        <v>21.8</v>
      </c>
      <c r="AG28" s="71">
        <v>22</v>
      </c>
      <c r="AH28" s="71">
        <v>22.1</v>
      </c>
      <c r="AI28" s="71">
        <v>22</v>
      </c>
      <c r="AJ28" s="71">
        <v>21.7</v>
      </c>
      <c r="AK28" s="73">
        <v>21.9</v>
      </c>
      <c r="AL28" s="99">
        <v>21.9</v>
      </c>
      <c r="AM28" s="98"/>
    </row>
    <row r="29" spans="1:40" ht="12.95" customHeight="1">
      <c r="B29" s="74" t="s">
        <v>53</v>
      </c>
      <c r="C29" s="69" t="s">
        <v>54</v>
      </c>
      <c r="D29" s="79">
        <v>21.9</v>
      </c>
      <c r="E29" s="71">
        <v>21.9</v>
      </c>
      <c r="F29" s="71">
        <v>21.9</v>
      </c>
      <c r="G29" s="71">
        <v>21.9</v>
      </c>
      <c r="H29" s="71">
        <v>21.7</v>
      </c>
      <c r="I29" s="71">
        <v>21.8</v>
      </c>
      <c r="J29" s="71">
        <v>22</v>
      </c>
      <c r="K29" s="71">
        <v>22</v>
      </c>
      <c r="L29" s="71">
        <v>21.9</v>
      </c>
      <c r="M29" s="71" t="s">
        <v>37</v>
      </c>
      <c r="N29" s="71">
        <v>21.7</v>
      </c>
      <c r="O29" s="71">
        <v>21.7</v>
      </c>
      <c r="P29" s="71">
        <v>21.8</v>
      </c>
      <c r="Q29" s="71">
        <v>21.7</v>
      </c>
      <c r="R29" s="71">
        <v>21.8</v>
      </c>
      <c r="S29" s="71">
        <v>21.9</v>
      </c>
      <c r="T29" s="71">
        <v>21.8</v>
      </c>
      <c r="U29" s="71">
        <v>21.7</v>
      </c>
      <c r="V29" s="71">
        <v>21.9</v>
      </c>
      <c r="W29" s="71">
        <v>21.9</v>
      </c>
      <c r="X29" s="71">
        <v>22</v>
      </c>
      <c r="Y29" s="71">
        <v>21.9</v>
      </c>
      <c r="Z29" s="71">
        <v>22</v>
      </c>
      <c r="AA29" s="71">
        <v>21.7</v>
      </c>
      <c r="AB29" s="71">
        <v>21.8</v>
      </c>
      <c r="AC29" s="72">
        <v>21.7</v>
      </c>
      <c r="AD29" s="71">
        <v>21.8</v>
      </c>
      <c r="AE29" s="71">
        <v>21.9</v>
      </c>
      <c r="AF29" s="71">
        <v>21.8</v>
      </c>
      <c r="AG29" s="71">
        <v>22</v>
      </c>
      <c r="AH29" s="71">
        <v>22.1</v>
      </c>
      <c r="AI29" s="71">
        <v>22</v>
      </c>
      <c r="AJ29" s="71">
        <v>21.7</v>
      </c>
      <c r="AK29" s="73">
        <v>21.9</v>
      </c>
      <c r="AL29" s="99">
        <v>21.9</v>
      </c>
      <c r="AM29" s="98"/>
    </row>
    <row r="30" spans="1:40" ht="12.95" customHeight="1">
      <c r="B30" s="51"/>
      <c r="C30" s="69" t="s">
        <v>55</v>
      </c>
      <c r="D30" s="79">
        <v>21.9</v>
      </c>
      <c r="E30" s="71">
        <v>21.9</v>
      </c>
      <c r="F30" s="71">
        <v>21.9</v>
      </c>
      <c r="G30" s="71">
        <v>21.9</v>
      </c>
      <c r="H30" s="71">
        <v>21.7</v>
      </c>
      <c r="I30" s="71">
        <v>21.8</v>
      </c>
      <c r="J30" s="71">
        <v>22</v>
      </c>
      <c r="K30" s="71">
        <v>22</v>
      </c>
      <c r="L30" s="71">
        <v>21.9</v>
      </c>
      <c r="M30" s="71" t="s">
        <v>37</v>
      </c>
      <c r="N30" s="71">
        <v>21.7</v>
      </c>
      <c r="O30" s="71">
        <v>21.7</v>
      </c>
      <c r="P30" s="71">
        <v>21.8</v>
      </c>
      <c r="Q30" s="71">
        <v>21.7</v>
      </c>
      <c r="R30" s="71">
        <v>21.8</v>
      </c>
      <c r="S30" s="71">
        <v>21.9</v>
      </c>
      <c r="T30" s="71">
        <v>21.8</v>
      </c>
      <c r="U30" s="71">
        <v>21.7</v>
      </c>
      <c r="V30" s="71">
        <v>21.9</v>
      </c>
      <c r="W30" s="71">
        <v>21.9</v>
      </c>
      <c r="X30" s="71">
        <v>22</v>
      </c>
      <c r="Y30" s="71">
        <v>21.9</v>
      </c>
      <c r="Z30" s="71">
        <v>22</v>
      </c>
      <c r="AA30" s="71">
        <v>21.7</v>
      </c>
      <c r="AB30" s="71">
        <v>21.7</v>
      </c>
      <c r="AC30" s="72">
        <v>21.7</v>
      </c>
      <c r="AD30" s="71">
        <v>21.8</v>
      </c>
      <c r="AE30" s="71">
        <v>21.9</v>
      </c>
      <c r="AF30" s="71">
        <v>21.8</v>
      </c>
      <c r="AG30" s="71">
        <v>22</v>
      </c>
      <c r="AH30" s="71">
        <v>22.1</v>
      </c>
      <c r="AI30" s="71">
        <v>22</v>
      </c>
      <c r="AJ30" s="71">
        <v>21.7</v>
      </c>
      <c r="AK30" s="73">
        <v>21.9</v>
      </c>
      <c r="AL30" s="99">
        <v>21.9</v>
      </c>
      <c r="AM30" s="98"/>
    </row>
    <row r="31" spans="1:40" ht="12.95" customHeight="1">
      <c r="B31" s="51"/>
      <c r="C31" s="69" t="s">
        <v>56</v>
      </c>
      <c r="D31" s="79">
        <v>21.9</v>
      </c>
      <c r="E31" s="71">
        <v>21.9</v>
      </c>
      <c r="F31" s="71">
        <v>21.9</v>
      </c>
      <c r="G31" s="71">
        <v>22</v>
      </c>
      <c r="H31" s="71">
        <v>21.7</v>
      </c>
      <c r="I31" s="71">
        <v>21.8</v>
      </c>
      <c r="J31" s="71">
        <v>22</v>
      </c>
      <c r="K31" s="71">
        <v>22</v>
      </c>
      <c r="L31" s="71">
        <v>21.9</v>
      </c>
      <c r="M31" s="71" t="s">
        <v>37</v>
      </c>
      <c r="N31" s="71">
        <v>21.7</v>
      </c>
      <c r="O31" s="71">
        <v>21.7</v>
      </c>
      <c r="P31" s="71">
        <v>21.8</v>
      </c>
      <c r="Q31" s="71">
        <v>21.7</v>
      </c>
      <c r="R31" s="71">
        <v>21.8</v>
      </c>
      <c r="S31" s="71">
        <v>21.9</v>
      </c>
      <c r="T31" s="71">
        <v>21.8</v>
      </c>
      <c r="U31" s="71">
        <v>21.7</v>
      </c>
      <c r="V31" s="71">
        <v>21.9</v>
      </c>
      <c r="W31" s="71">
        <v>21.9</v>
      </c>
      <c r="X31" s="71">
        <v>22</v>
      </c>
      <c r="Y31" s="71">
        <v>21.9</v>
      </c>
      <c r="Z31" s="71">
        <v>22</v>
      </c>
      <c r="AA31" s="71">
        <v>21.7</v>
      </c>
      <c r="AB31" s="71">
        <v>21.7</v>
      </c>
      <c r="AC31" s="72">
        <v>21.7</v>
      </c>
      <c r="AD31" s="71">
        <v>21.8</v>
      </c>
      <c r="AE31" s="71">
        <v>21.9</v>
      </c>
      <c r="AF31" s="71">
        <v>21.8</v>
      </c>
      <c r="AG31" s="71">
        <v>22</v>
      </c>
      <c r="AH31" s="71">
        <v>22.1</v>
      </c>
      <c r="AI31" s="71">
        <v>22</v>
      </c>
      <c r="AJ31" s="71">
        <v>21.8</v>
      </c>
      <c r="AK31" s="73">
        <v>21.9</v>
      </c>
      <c r="AL31" s="99">
        <v>21.9</v>
      </c>
      <c r="AM31" s="98"/>
    </row>
    <row r="32" spans="1:40" ht="12.95" customHeight="1">
      <c r="B32" s="51"/>
      <c r="C32" s="69" t="s">
        <v>57</v>
      </c>
      <c r="D32" s="79">
        <v>21.9</v>
      </c>
      <c r="E32" s="71">
        <v>21.9</v>
      </c>
      <c r="F32" s="71">
        <v>21.9</v>
      </c>
      <c r="G32" s="71">
        <v>22</v>
      </c>
      <c r="H32" s="71">
        <v>21.7</v>
      </c>
      <c r="I32" s="71">
        <v>21.8</v>
      </c>
      <c r="J32" s="71">
        <v>22</v>
      </c>
      <c r="K32" s="71">
        <v>22</v>
      </c>
      <c r="L32" s="71">
        <v>21.9</v>
      </c>
      <c r="M32" s="71" t="s">
        <v>37</v>
      </c>
      <c r="N32" s="71">
        <v>21.7</v>
      </c>
      <c r="O32" s="71">
        <v>21.7</v>
      </c>
      <c r="P32" s="71">
        <v>21.8</v>
      </c>
      <c r="Q32" s="71">
        <v>21.7</v>
      </c>
      <c r="R32" s="71">
        <v>21.8</v>
      </c>
      <c r="S32" s="71">
        <v>21.9</v>
      </c>
      <c r="T32" s="71">
        <v>21.8</v>
      </c>
      <c r="U32" s="71">
        <v>21.7</v>
      </c>
      <c r="V32" s="71">
        <v>21.9</v>
      </c>
      <c r="W32" s="71">
        <v>21.9</v>
      </c>
      <c r="X32" s="71">
        <v>22</v>
      </c>
      <c r="Y32" s="71">
        <v>21.9</v>
      </c>
      <c r="Z32" s="71">
        <v>22</v>
      </c>
      <c r="AA32" s="71">
        <v>21.7</v>
      </c>
      <c r="AB32" s="71">
        <v>21.7</v>
      </c>
      <c r="AC32" s="72">
        <v>21.7</v>
      </c>
      <c r="AD32" s="71">
        <v>21.8</v>
      </c>
      <c r="AE32" s="71">
        <v>21.9</v>
      </c>
      <c r="AF32" s="71">
        <v>21.9</v>
      </c>
      <c r="AG32" s="71">
        <v>22</v>
      </c>
      <c r="AH32" s="71">
        <v>22.1</v>
      </c>
      <c r="AI32" s="71">
        <v>22</v>
      </c>
      <c r="AJ32" s="71">
        <v>21.8</v>
      </c>
      <c r="AK32" s="73">
        <v>21.9</v>
      </c>
      <c r="AL32" s="99">
        <v>21.9</v>
      </c>
      <c r="AM32" s="98"/>
    </row>
    <row r="33" spans="2:39" ht="12.95" customHeight="1">
      <c r="B33" s="74" t="s">
        <v>58</v>
      </c>
      <c r="C33" s="69" t="s">
        <v>59</v>
      </c>
      <c r="D33" s="79">
        <v>21.9</v>
      </c>
      <c r="E33" s="71">
        <v>21.9</v>
      </c>
      <c r="F33" s="71">
        <v>21.9</v>
      </c>
      <c r="G33" s="71">
        <v>22</v>
      </c>
      <c r="H33" s="71">
        <v>21.7</v>
      </c>
      <c r="I33" s="71">
        <v>21.8</v>
      </c>
      <c r="J33" s="71">
        <v>22</v>
      </c>
      <c r="K33" s="71">
        <v>22</v>
      </c>
      <c r="L33" s="71">
        <v>21.9</v>
      </c>
      <c r="M33" s="71" t="s">
        <v>37</v>
      </c>
      <c r="N33" s="71">
        <v>21.7</v>
      </c>
      <c r="O33" s="71">
        <v>21.7</v>
      </c>
      <c r="P33" s="71">
        <v>21.8</v>
      </c>
      <c r="Q33" s="71">
        <v>21.7</v>
      </c>
      <c r="R33" s="71">
        <v>21.8</v>
      </c>
      <c r="S33" s="71">
        <v>21.8</v>
      </c>
      <c r="T33" s="71">
        <v>21.8</v>
      </c>
      <c r="U33" s="71">
        <v>21.7</v>
      </c>
      <c r="V33" s="71">
        <v>21.9</v>
      </c>
      <c r="W33" s="71">
        <v>21.9</v>
      </c>
      <c r="X33" s="71">
        <v>22</v>
      </c>
      <c r="Y33" s="71">
        <v>21.9</v>
      </c>
      <c r="Z33" s="71">
        <v>22</v>
      </c>
      <c r="AA33" s="71">
        <v>21.7</v>
      </c>
      <c r="AB33" s="71">
        <v>21.7</v>
      </c>
      <c r="AC33" s="72">
        <v>21.7</v>
      </c>
      <c r="AD33" s="71">
        <v>21.8</v>
      </c>
      <c r="AE33" s="71">
        <v>21.9</v>
      </c>
      <c r="AF33" s="71">
        <v>21.9</v>
      </c>
      <c r="AG33" s="71">
        <v>22</v>
      </c>
      <c r="AH33" s="71">
        <v>22.1</v>
      </c>
      <c r="AI33" s="71">
        <v>22</v>
      </c>
      <c r="AJ33" s="71">
        <v>21.8</v>
      </c>
      <c r="AK33" s="73">
        <v>21.9</v>
      </c>
      <c r="AL33" s="99">
        <v>21.9</v>
      </c>
      <c r="AM33" s="98"/>
    </row>
    <row r="34" spans="2:39" ht="12.95" customHeight="1">
      <c r="B34" s="51"/>
      <c r="C34" s="69" t="s">
        <v>60</v>
      </c>
      <c r="D34" s="79">
        <v>21.9</v>
      </c>
      <c r="E34" s="71">
        <v>21.9</v>
      </c>
      <c r="F34" s="71">
        <v>21.9</v>
      </c>
      <c r="G34" s="71">
        <v>22</v>
      </c>
      <c r="H34" s="71">
        <v>21.7</v>
      </c>
      <c r="I34" s="71">
        <v>21.8</v>
      </c>
      <c r="J34" s="71">
        <v>22</v>
      </c>
      <c r="K34" s="71">
        <v>22</v>
      </c>
      <c r="L34" s="71">
        <v>22</v>
      </c>
      <c r="M34" s="71" t="s">
        <v>37</v>
      </c>
      <c r="N34" s="71">
        <v>21.7</v>
      </c>
      <c r="O34" s="71">
        <v>21.7</v>
      </c>
      <c r="P34" s="71">
        <v>21.8</v>
      </c>
      <c r="Q34" s="71">
        <v>21.7</v>
      </c>
      <c r="R34" s="71">
        <v>21.8</v>
      </c>
      <c r="S34" s="71">
        <v>21.8</v>
      </c>
      <c r="T34" s="71">
        <v>21.9</v>
      </c>
      <c r="U34" s="71">
        <v>21.7</v>
      </c>
      <c r="V34" s="71">
        <v>21.9</v>
      </c>
      <c r="W34" s="71">
        <v>21.9</v>
      </c>
      <c r="X34" s="71">
        <v>22</v>
      </c>
      <c r="Y34" s="71">
        <v>21.9</v>
      </c>
      <c r="Z34" s="71">
        <v>22</v>
      </c>
      <c r="AA34" s="71">
        <v>21.7</v>
      </c>
      <c r="AB34" s="71">
        <v>21.7</v>
      </c>
      <c r="AC34" s="72">
        <v>21.7</v>
      </c>
      <c r="AD34" s="71">
        <v>21.8</v>
      </c>
      <c r="AE34" s="71">
        <v>21.9</v>
      </c>
      <c r="AF34" s="71">
        <v>22</v>
      </c>
      <c r="AG34" s="71">
        <v>22</v>
      </c>
      <c r="AH34" s="71">
        <v>22.1</v>
      </c>
      <c r="AI34" s="71">
        <v>22</v>
      </c>
      <c r="AJ34" s="71">
        <v>21.8</v>
      </c>
      <c r="AK34" s="73">
        <v>21.9</v>
      </c>
      <c r="AL34" s="99">
        <v>21.9</v>
      </c>
      <c r="AM34" s="98"/>
    </row>
    <row r="35" spans="2:39" ht="12.95" customHeight="1">
      <c r="B35" s="51"/>
      <c r="C35" s="69" t="s">
        <v>61</v>
      </c>
      <c r="D35" s="79">
        <v>21.9</v>
      </c>
      <c r="E35" s="71">
        <v>21.9</v>
      </c>
      <c r="F35" s="71">
        <v>21.9</v>
      </c>
      <c r="G35" s="71">
        <v>22</v>
      </c>
      <c r="H35" s="71">
        <v>21.7</v>
      </c>
      <c r="I35" s="71">
        <v>21.8</v>
      </c>
      <c r="J35" s="71">
        <v>22</v>
      </c>
      <c r="K35" s="71">
        <v>22</v>
      </c>
      <c r="L35" s="71" t="s">
        <v>37</v>
      </c>
      <c r="M35" s="71" t="s">
        <v>37</v>
      </c>
      <c r="N35" s="71">
        <v>21.7</v>
      </c>
      <c r="O35" s="71">
        <v>21.7</v>
      </c>
      <c r="P35" s="71">
        <v>21.8</v>
      </c>
      <c r="Q35" s="71">
        <v>21.7</v>
      </c>
      <c r="R35" s="71">
        <v>21.8</v>
      </c>
      <c r="S35" s="71">
        <v>21.8</v>
      </c>
      <c r="T35" s="71">
        <v>22</v>
      </c>
      <c r="U35" s="71">
        <v>21.7</v>
      </c>
      <c r="V35" s="71">
        <v>21.9</v>
      </c>
      <c r="W35" s="71">
        <v>21.9</v>
      </c>
      <c r="X35" s="71">
        <v>22</v>
      </c>
      <c r="Y35" s="71">
        <v>21.9</v>
      </c>
      <c r="Z35" s="71">
        <v>22</v>
      </c>
      <c r="AA35" s="71">
        <v>21.7</v>
      </c>
      <c r="AB35" s="71">
        <v>21.7</v>
      </c>
      <c r="AC35" s="72">
        <v>21.7</v>
      </c>
      <c r="AD35" s="71">
        <v>21.8</v>
      </c>
      <c r="AE35" s="71">
        <v>21.9</v>
      </c>
      <c r="AF35" s="71">
        <v>22</v>
      </c>
      <c r="AG35" s="71">
        <v>22</v>
      </c>
      <c r="AH35" s="71">
        <v>22.1</v>
      </c>
      <c r="AI35" s="71">
        <v>22</v>
      </c>
      <c r="AJ35" s="71">
        <v>21.8</v>
      </c>
      <c r="AK35" s="73">
        <v>21.9</v>
      </c>
      <c r="AL35" s="99">
        <v>21.9</v>
      </c>
      <c r="AM35" s="98"/>
    </row>
    <row r="36" spans="2:39" ht="12.95" customHeight="1">
      <c r="B36" s="74" t="s">
        <v>62</v>
      </c>
      <c r="C36" s="69" t="s">
        <v>63</v>
      </c>
      <c r="D36" s="79">
        <v>21.9</v>
      </c>
      <c r="E36" s="71">
        <v>21.9</v>
      </c>
      <c r="F36" s="71">
        <v>21.9</v>
      </c>
      <c r="G36" s="71">
        <v>22</v>
      </c>
      <c r="H36" s="71">
        <v>21.8</v>
      </c>
      <c r="I36" s="71">
        <v>21.8</v>
      </c>
      <c r="J36" s="71">
        <v>22</v>
      </c>
      <c r="K36" s="71">
        <v>22</v>
      </c>
      <c r="L36" s="71" t="s">
        <v>37</v>
      </c>
      <c r="M36" s="71" t="s">
        <v>37</v>
      </c>
      <c r="N36" s="71">
        <v>21.7</v>
      </c>
      <c r="O36" s="71">
        <v>21.7</v>
      </c>
      <c r="P36" s="71">
        <v>21.8</v>
      </c>
      <c r="Q36" s="71">
        <v>21.7</v>
      </c>
      <c r="R36" s="71">
        <v>21.8</v>
      </c>
      <c r="S36" s="71">
        <v>21.8</v>
      </c>
      <c r="T36" s="71">
        <v>22</v>
      </c>
      <c r="U36" s="71">
        <v>21.7</v>
      </c>
      <c r="V36" s="71">
        <v>21.9</v>
      </c>
      <c r="W36" s="71">
        <v>21.9</v>
      </c>
      <c r="X36" s="71">
        <v>22</v>
      </c>
      <c r="Y36" s="71">
        <v>21.9</v>
      </c>
      <c r="Z36" s="71">
        <v>22</v>
      </c>
      <c r="AA36" s="71">
        <v>21.8</v>
      </c>
      <c r="AB36" s="71">
        <v>21.7</v>
      </c>
      <c r="AC36" s="72">
        <v>21.7</v>
      </c>
      <c r="AD36" s="71">
        <v>21.8</v>
      </c>
      <c r="AE36" s="71">
        <v>21.9</v>
      </c>
      <c r="AF36" s="71">
        <v>22</v>
      </c>
      <c r="AG36" s="71">
        <v>22</v>
      </c>
      <c r="AH36" s="71">
        <v>22.1</v>
      </c>
      <c r="AI36" s="71">
        <v>22</v>
      </c>
      <c r="AJ36" s="71">
        <v>21.8</v>
      </c>
      <c r="AK36" s="73">
        <v>21.9</v>
      </c>
      <c r="AL36" s="99">
        <v>21.9</v>
      </c>
      <c r="AM36" s="98"/>
    </row>
    <row r="37" spans="2:39" ht="12.95" customHeight="1">
      <c r="B37" s="74" t="s">
        <v>64</v>
      </c>
      <c r="C37" s="69" t="s">
        <v>65</v>
      </c>
      <c r="D37" s="79">
        <v>21.9</v>
      </c>
      <c r="E37" s="71">
        <v>21.9</v>
      </c>
      <c r="F37" s="71">
        <v>21.9</v>
      </c>
      <c r="G37" s="71">
        <v>22</v>
      </c>
      <c r="H37" s="71">
        <v>22</v>
      </c>
      <c r="I37" s="71">
        <v>21.8</v>
      </c>
      <c r="J37" s="71">
        <v>22</v>
      </c>
      <c r="K37" s="71">
        <v>22</v>
      </c>
      <c r="L37" s="71" t="s">
        <v>37</v>
      </c>
      <c r="M37" s="71" t="s">
        <v>37</v>
      </c>
      <c r="N37" s="71">
        <v>21.7</v>
      </c>
      <c r="O37" s="71">
        <v>21.7</v>
      </c>
      <c r="P37" s="71">
        <v>21.8</v>
      </c>
      <c r="Q37" s="71">
        <v>21.7</v>
      </c>
      <c r="R37" s="71">
        <v>21.8</v>
      </c>
      <c r="S37" s="71">
        <v>21.8</v>
      </c>
      <c r="T37" s="71">
        <v>22</v>
      </c>
      <c r="U37" s="71">
        <v>21.7</v>
      </c>
      <c r="V37" s="71">
        <v>21.9</v>
      </c>
      <c r="W37" s="71">
        <v>21.9</v>
      </c>
      <c r="X37" s="71">
        <v>22</v>
      </c>
      <c r="Y37" s="71">
        <v>21.9</v>
      </c>
      <c r="Z37" s="71">
        <v>22</v>
      </c>
      <c r="AA37" s="71">
        <v>21.9</v>
      </c>
      <c r="AB37" s="71">
        <v>21.7</v>
      </c>
      <c r="AC37" s="72">
        <v>21.8</v>
      </c>
      <c r="AD37" s="71">
        <v>21.8</v>
      </c>
      <c r="AE37" s="71">
        <v>21.9</v>
      </c>
      <c r="AF37" s="71">
        <v>22</v>
      </c>
      <c r="AG37" s="71">
        <v>22</v>
      </c>
      <c r="AH37" s="71">
        <v>22.1</v>
      </c>
      <c r="AI37" s="71">
        <v>22</v>
      </c>
      <c r="AJ37" s="71">
        <v>21.8</v>
      </c>
      <c r="AK37" s="73">
        <v>21.9</v>
      </c>
      <c r="AL37" s="99">
        <v>21.9</v>
      </c>
      <c r="AM37" s="98"/>
    </row>
    <row r="38" spans="2:39" ht="12.95" customHeight="1">
      <c r="B38" s="74" t="s">
        <v>66</v>
      </c>
      <c r="C38" s="69" t="s">
        <v>67</v>
      </c>
      <c r="D38" s="79">
        <v>21.9</v>
      </c>
      <c r="E38" s="71">
        <v>21.9</v>
      </c>
      <c r="F38" s="71">
        <v>21.9</v>
      </c>
      <c r="G38" s="71">
        <v>22</v>
      </c>
      <c r="H38" s="71">
        <v>22</v>
      </c>
      <c r="I38" s="71">
        <v>21.8</v>
      </c>
      <c r="J38" s="71">
        <v>22</v>
      </c>
      <c r="K38" s="71">
        <v>22</v>
      </c>
      <c r="L38" s="71" t="s">
        <v>37</v>
      </c>
      <c r="M38" s="71" t="s">
        <v>37</v>
      </c>
      <c r="N38" s="71">
        <v>21.7</v>
      </c>
      <c r="O38" s="71">
        <v>21.7</v>
      </c>
      <c r="P38" s="71">
        <v>21.8</v>
      </c>
      <c r="Q38" s="71">
        <v>21.7</v>
      </c>
      <c r="R38" s="71">
        <v>21.8</v>
      </c>
      <c r="S38" s="71">
        <v>21.8</v>
      </c>
      <c r="T38" s="71">
        <v>22.1</v>
      </c>
      <c r="U38" s="71">
        <v>21.8</v>
      </c>
      <c r="V38" s="71">
        <v>21.9</v>
      </c>
      <c r="W38" s="71">
        <v>21.9</v>
      </c>
      <c r="X38" s="71">
        <v>22</v>
      </c>
      <c r="Y38" s="71">
        <v>21.9</v>
      </c>
      <c r="Z38" s="71">
        <v>22</v>
      </c>
      <c r="AA38" s="71" t="s">
        <v>37</v>
      </c>
      <c r="AB38" s="71">
        <v>21.7</v>
      </c>
      <c r="AC38" s="72">
        <v>21.8</v>
      </c>
      <c r="AD38" s="72">
        <v>21.8</v>
      </c>
      <c r="AE38" s="71">
        <v>21.9</v>
      </c>
      <c r="AF38" s="71">
        <v>22</v>
      </c>
      <c r="AG38" s="71">
        <v>22</v>
      </c>
      <c r="AH38" s="71">
        <v>22.1</v>
      </c>
      <c r="AI38" s="71">
        <v>22</v>
      </c>
      <c r="AJ38" s="71">
        <v>21.8</v>
      </c>
      <c r="AK38" s="73">
        <v>21.9</v>
      </c>
      <c r="AL38" s="99">
        <v>21.9</v>
      </c>
      <c r="AM38" s="98"/>
    </row>
    <row r="39" spans="2:39" ht="12.95" customHeight="1" thickBot="1">
      <c r="B39" s="51"/>
      <c r="C39" s="69" t="s">
        <v>68</v>
      </c>
      <c r="D39" s="79">
        <v>21.9</v>
      </c>
      <c r="E39" s="71">
        <v>21.9</v>
      </c>
      <c r="F39" s="71">
        <v>21.9</v>
      </c>
      <c r="G39" s="71">
        <v>22</v>
      </c>
      <c r="H39" s="71">
        <v>22</v>
      </c>
      <c r="I39" s="71">
        <v>21.8</v>
      </c>
      <c r="J39" s="71">
        <v>22</v>
      </c>
      <c r="K39" s="71">
        <v>22</v>
      </c>
      <c r="L39" s="71" t="s">
        <v>37</v>
      </c>
      <c r="M39" s="71" t="s">
        <v>37</v>
      </c>
      <c r="N39" s="71">
        <v>21.7</v>
      </c>
      <c r="O39" s="71">
        <v>21.7</v>
      </c>
      <c r="P39" s="71">
        <v>21.8</v>
      </c>
      <c r="Q39" s="71">
        <v>21.7</v>
      </c>
      <c r="R39" s="71">
        <v>21.8</v>
      </c>
      <c r="S39" s="71">
        <v>21.8</v>
      </c>
      <c r="T39" s="71">
        <v>22.1</v>
      </c>
      <c r="U39" s="102">
        <v>21.8</v>
      </c>
      <c r="V39" s="71">
        <v>21.9</v>
      </c>
      <c r="W39" s="71">
        <v>21.9</v>
      </c>
      <c r="X39" s="71">
        <v>22</v>
      </c>
      <c r="Y39" s="71">
        <v>21.9</v>
      </c>
      <c r="Z39" s="71">
        <v>22</v>
      </c>
      <c r="AA39" s="71" t="s">
        <v>37</v>
      </c>
      <c r="AB39" s="71">
        <v>21.7</v>
      </c>
      <c r="AC39" s="72">
        <v>21.8</v>
      </c>
      <c r="AD39" s="72">
        <v>21.8</v>
      </c>
      <c r="AE39" s="71">
        <v>21.9</v>
      </c>
      <c r="AF39" s="71">
        <v>22</v>
      </c>
      <c r="AG39" s="71">
        <v>22</v>
      </c>
      <c r="AH39" s="71">
        <v>22</v>
      </c>
      <c r="AI39" s="71">
        <v>22</v>
      </c>
      <c r="AJ39" s="71">
        <v>21.8</v>
      </c>
      <c r="AK39" s="73">
        <v>21.9</v>
      </c>
      <c r="AL39" s="99">
        <v>21.9</v>
      </c>
      <c r="AM39" s="98"/>
    </row>
    <row r="40" spans="2:39" ht="12.95" customHeight="1" thickBot="1">
      <c r="B40" s="51"/>
      <c r="C40" s="69" t="s">
        <v>69</v>
      </c>
      <c r="D40" s="79">
        <v>21.9</v>
      </c>
      <c r="E40" s="71">
        <v>22</v>
      </c>
      <c r="F40" s="71">
        <v>21.9</v>
      </c>
      <c r="G40" s="71">
        <v>22</v>
      </c>
      <c r="H40" s="71">
        <v>22</v>
      </c>
      <c r="I40" s="71">
        <v>21.8</v>
      </c>
      <c r="J40" s="71">
        <v>22</v>
      </c>
      <c r="K40" s="71">
        <v>22</v>
      </c>
      <c r="L40" s="71" t="s">
        <v>37</v>
      </c>
      <c r="M40" s="71" t="s">
        <v>37</v>
      </c>
      <c r="N40" s="71">
        <v>21.7</v>
      </c>
      <c r="O40" s="71">
        <v>21.7</v>
      </c>
      <c r="P40" s="71">
        <v>21.8</v>
      </c>
      <c r="Q40" s="71">
        <v>21.8</v>
      </c>
      <c r="R40" s="71">
        <v>21.9</v>
      </c>
      <c r="S40" s="71">
        <v>22</v>
      </c>
      <c r="T40" s="133">
        <v>22</v>
      </c>
      <c r="U40" s="134">
        <v>22.1</v>
      </c>
      <c r="V40" s="135">
        <v>21.9</v>
      </c>
      <c r="W40" s="71">
        <v>21.9</v>
      </c>
      <c r="X40" s="71">
        <v>22</v>
      </c>
      <c r="Y40" s="71">
        <v>21.9</v>
      </c>
      <c r="Z40" s="71">
        <v>22</v>
      </c>
      <c r="AA40" s="71" t="s">
        <v>37</v>
      </c>
      <c r="AB40" s="71" t="s">
        <v>37</v>
      </c>
      <c r="AC40" s="72" t="s">
        <v>37</v>
      </c>
      <c r="AD40" s="72">
        <v>21.7</v>
      </c>
      <c r="AE40" s="71">
        <v>21.8</v>
      </c>
      <c r="AF40" s="71">
        <v>22</v>
      </c>
      <c r="AG40" s="71">
        <v>22</v>
      </c>
      <c r="AH40" s="71">
        <v>22</v>
      </c>
      <c r="AI40" s="71">
        <v>21.9</v>
      </c>
      <c r="AJ40" s="71">
        <v>21.8</v>
      </c>
      <c r="AK40" s="73">
        <v>21.9</v>
      </c>
      <c r="AL40" s="99">
        <v>22</v>
      </c>
      <c r="AM40" s="98"/>
    </row>
    <row r="41" spans="2:39" ht="12.95" customHeight="1">
      <c r="B41" s="51"/>
      <c r="C41" s="69" t="s">
        <v>70</v>
      </c>
      <c r="D41" s="79">
        <v>21.9</v>
      </c>
      <c r="E41" s="71">
        <v>21.9</v>
      </c>
      <c r="F41" s="71">
        <v>21.9</v>
      </c>
      <c r="G41" s="71">
        <v>22</v>
      </c>
      <c r="H41" s="71">
        <v>22</v>
      </c>
      <c r="I41" s="71">
        <v>22</v>
      </c>
      <c r="J41" s="71">
        <v>22</v>
      </c>
      <c r="K41" s="71">
        <v>21.9</v>
      </c>
      <c r="L41" s="71" t="s">
        <v>37</v>
      </c>
      <c r="M41" s="71" t="s">
        <v>37</v>
      </c>
      <c r="N41" s="71">
        <v>21.9</v>
      </c>
      <c r="O41" s="71">
        <v>21.9</v>
      </c>
      <c r="P41" s="71">
        <v>22</v>
      </c>
      <c r="Q41" s="71">
        <v>21.8</v>
      </c>
      <c r="R41" s="71">
        <v>21.9</v>
      </c>
      <c r="S41" s="71">
        <v>22</v>
      </c>
      <c r="T41" s="71">
        <v>22</v>
      </c>
      <c r="U41" s="136">
        <v>22</v>
      </c>
      <c r="V41" s="71">
        <v>22</v>
      </c>
      <c r="W41" s="71">
        <v>21.9</v>
      </c>
      <c r="X41" s="71">
        <v>22</v>
      </c>
      <c r="Y41" s="71">
        <v>21.9</v>
      </c>
      <c r="Z41" s="71">
        <v>22</v>
      </c>
      <c r="AA41" s="71" t="s">
        <v>37</v>
      </c>
      <c r="AB41" s="71" t="s">
        <v>37</v>
      </c>
      <c r="AC41" s="72" t="s">
        <v>37</v>
      </c>
      <c r="AD41" s="72" t="s">
        <v>37</v>
      </c>
      <c r="AE41" s="71">
        <v>21.8</v>
      </c>
      <c r="AF41" s="71">
        <v>22</v>
      </c>
      <c r="AG41" s="71">
        <v>22</v>
      </c>
      <c r="AH41" s="71">
        <v>22</v>
      </c>
      <c r="AI41" s="71">
        <v>21.9</v>
      </c>
      <c r="AJ41" s="71">
        <v>21.9</v>
      </c>
      <c r="AK41" s="73">
        <v>21.9</v>
      </c>
      <c r="AL41" s="99">
        <v>22</v>
      </c>
      <c r="AM41" s="98"/>
    </row>
    <row r="42" spans="2:39" ht="12.95" customHeight="1">
      <c r="B42" s="51"/>
      <c r="C42" s="69" t="s">
        <v>71</v>
      </c>
      <c r="D42" s="79">
        <v>21.9</v>
      </c>
      <c r="E42" s="71">
        <v>21.9</v>
      </c>
      <c r="F42" s="71" t="s">
        <v>37</v>
      </c>
      <c r="G42" s="71">
        <v>21.9</v>
      </c>
      <c r="H42" s="71">
        <v>21.9</v>
      </c>
      <c r="I42" s="71" t="s">
        <v>37</v>
      </c>
      <c r="J42" s="71" t="s">
        <v>37</v>
      </c>
      <c r="K42" s="71" t="s">
        <v>37</v>
      </c>
      <c r="L42" s="71" t="s">
        <v>37</v>
      </c>
      <c r="M42" s="71" t="s">
        <v>37</v>
      </c>
      <c r="N42" s="71" t="s">
        <v>37</v>
      </c>
      <c r="O42" s="71" t="s">
        <v>37</v>
      </c>
      <c r="P42" s="71">
        <v>22</v>
      </c>
      <c r="Q42" s="71" t="s">
        <v>37</v>
      </c>
      <c r="R42" s="71" t="s">
        <v>37</v>
      </c>
      <c r="S42" s="71">
        <v>22</v>
      </c>
      <c r="T42" s="71">
        <v>21.9</v>
      </c>
      <c r="U42" s="71">
        <v>21.9</v>
      </c>
      <c r="V42" s="71">
        <v>22</v>
      </c>
      <c r="W42" s="71">
        <v>21.9</v>
      </c>
      <c r="X42" s="71">
        <v>22</v>
      </c>
      <c r="Y42" s="71">
        <v>21.9</v>
      </c>
      <c r="Z42" s="71">
        <v>22</v>
      </c>
      <c r="AA42" s="71" t="s">
        <v>37</v>
      </c>
      <c r="AB42" s="71" t="s">
        <v>37</v>
      </c>
      <c r="AC42" s="72" t="s">
        <v>37</v>
      </c>
      <c r="AD42" s="71" t="s">
        <v>37</v>
      </c>
      <c r="AE42" s="71">
        <v>22.1</v>
      </c>
      <c r="AF42" s="71">
        <v>22</v>
      </c>
      <c r="AG42" s="71">
        <v>22</v>
      </c>
      <c r="AH42" s="71">
        <v>22</v>
      </c>
      <c r="AI42" s="71">
        <v>21.9</v>
      </c>
      <c r="AJ42" s="71" t="s">
        <v>37</v>
      </c>
      <c r="AK42" s="73" t="s">
        <v>37</v>
      </c>
      <c r="AL42" s="99">
        <v>22</v>
      </c>
      <c r="AM42" s="98"/>
    </row>
    <row r="43" spans="2:39" ht="12.95" customHeight="1">
      <c r="B43" s="51"/>
      <c r="C43" s="69" t="s">
        <v>72</v>
      </c>
      <c r="D43" s="79">
        <v>21.9</v>
      </c>
      <c r="E43" s="71">
        <v>21.9</v>
      </c>
      <c r="F43" s="71" t="s">
        <v>37</v>
      </c>
      <c r="G43" s="71" t="s">
        <v>37</v>
      </c>
      <c r="H43" s="71" t="s">
        <v>37</v>
      </c>
      <c r="I43" s="71" t="s">
        <v>37</v>
      </c>
      <c r="J43" s="71" t="s">
        <v>37</v>
      </c>
      <c r="K43" s="71" t="s">
        <v>37</v>
      </c>
      <c r="L43" s="71" t="s">
        <v>37</v>
      </c>
      <c r="M43" s="71" t="s">
        <v>37</v>
      </c>
      <c r="N43" s="71" t="s">
        <v>37</v>
      </c>
      <c r="O43" s="71" t="s">
        <v>37</v>
      </c>
      <c r="P43" s="71" t="s">
        <v>37</v>
      </c>
      <c r="Q43" s="71" t="s">
        <v>37</v>
      </c>
      <c r="R43" s="71" t="s">
        <v>37</v>
      </c>
      <c r="S43" s="71">
        <v>22</v>
      </c>
      <c r="T43" s="71">
        <v>22</v>
      </c>
      <c r="U43" s="71">
        <v>21.9</v>
      </c>
      <c r="V43" s="71">
        <v>22</v>
      </c>
      <c r="W43" s="71">
        <v>21.9</v>
      </c>
      <c r="X43" s="71">
        <v>22</v>
      </c>
      <c r="Y43" s="71">
        <v>21.9</v>
      </c>
      <c r="Z43" s="71">
        <v>21.9</v>
      </c>
      <c r="AA43" s="71" t="s">
        <v>37</v>
      </c>
      <c r="AB43" s="71" t="s">
        <v>37</v>
      </c>
      <c r="AC43" s="72" t="s">
        <v>37</v>
      </c>
      <c r="AD43" s="71" t="s">
        <v>37</v>
      </c>
      <c r="AE43" s="71">
        <v>22.1</v>
      </c>
      <c r="AF43" s="71">
        <v>21.9</v>
      </c>
      <c r="AG43" s="71">
        <v>22</v>
      </c>
      <c r="AH43" s="71">
        <v>22</v>
      </c>
      <c r="AI43" s="71">
        <v>21.9</v>
      </c>
      <c r="AJ43" s="71" t="s">
        <v>37</v>
      </c>
      <c r="AK43" s="73" t="s">
        <v>37</v>
      </c>
      <c r="AL43" s="99">
        <v>22</v>
      </c>
      <c r="AM43" s="100"/>
    </row>
    <row r="44" spans="2:39" ht="12.95" customHeight="1">
      <c r="B44" s="51"/>
      <c r="C44" s="69" t="s">
        <v>73</v>
      </c>
      <c r="D44" s="79" t="s">
        <v>37</v>
      </c>
      <c r="E44" s="71" t="s">
        <v>37</v>
      </c>
      <c r="F44" s="71" t="s">
        <v>37</v>
      </c>
      <c r="G44" s="71" t="s">
        <v>37</v>
      </c>
      <c r="H44" s="71" t="s">
        <v>37</v>
      </c>
      <c r="I44" s="71" t="s">
        <v>37</v>
      </c>
      <c r="J44" s="71" t="s">
        <v>37</v>
      </c>
      <c r="K44" s="71" t="s">
        <v>37</v>
      </c>
      <c r="L44" s="71" t="s">
        <v>37</v>
      </c>
      <c r="M44" s="71" t="s">
        <v>37</v>
      </c>
      <c r="N44" s="71" t="s">
        <v>37</v>
      </c>
      <c r="O44" s="71" t="s">
        <v>37</v>
      </c>
      <c r="P44" s="71" t="s">
        <v>37</v>
      </c>
      <c r="Q44" s="71" t="s">
        <v>37</v>
      </c>
      <c r="R44" s="71" t="s">
        <v>37</v>
      </c>
      <c r="S44" s="71" t="s">
        <v>37</v>
      </c>
      <c r="T44" s="71">
        <v>22</v>
      </c>
      <c r="U44" s="71" t="s">
        <v>37</v>
      </c>
      <c r="V44" s="71" t="s">
        <v>37</v>
      </c>
      <c r="W44" s="71">
        <v>21.9</v>
      </c>
      <c r="X44" s="71">
        <v>21.9</v>
      </c>
      <c r="Y44" s="71">
        <v>21.9</v>
      </c>
      <c r="Z44" s="71">
        <v>21.9</v>
      </c>
      <c r="AA44" s="71" t="s">
        <v>37</v>
      </c>
      <c r="AB44" s="71" t="s">
        <v>37</v>
      </c>
      <c r="AC44" s="72" t="s">
        <v>37</v>
      </c>
      <c r="AD44" s="71" t="s">
        <v>37</v>
      </c>
      <c r="AE44" s="71" t="s">
        <v>37</v>
      </c>
      <c r="AF44" s="71">
        <v>21.9</v>
      </c>
      <c r="AG44" s="71">
        <v>22</v>
      </c>
      <c r="AH44" s="71">
        <v>22</v>
      </c>
      <c r="AI44" s="71">
        <v>21.9</v>
      </c>
      <c r="AJ44" s="71" t="s">
        <v>37</v>
      </c>
      <c r="AK44" s="73" t="s">
        <v>37</v>
      </c>
      <c r="AL44" s="99">
        <v>21.9</v>
      </c>
      <c r="AM44" s="101"/>
    </row>
    <row r="45" spans="2:39" ht="12.95" customHeight="1">
      <c r="B45" s="51"/>
      <c r="C45" s="69" t="s">
        <v>74</v>
      </c>
      <c r="D45" s="79" t="s">
        <v>37</v>
      </c>
      <c r="E45" s="71" t="s">
        <v>37</v>
      </c>
      <c r="F45" s="71" t="s">
        <v>37</v>
      </c>
      <c r="G45" s="71" t="s">
        <v>37</v>
      </c>
      <c r="H45" s="71" t="s">
        <v>37</v>
      </c>
      <c r="I45" s="71" t="s">
        <v>37</v>
      </c>
      <c r="J45" s="71" t="s">
        <v>37</v>
      </c>
      <c r="K45" s="71" t="s">
        <v>37</v>
      </c>
      <c r="L45" s="71" t="s">
        <v>37</v>
      </c>
      <c r="M45" s="71" t="s">
        <v>37</v>
      </c>
      <c r="N45" s="71" t="s">
        <v>37</v>
      </c>
      <c r="O45" s="71" t="s">
        <v>37</v>
      </c>
      <c r="P45" s="71" t="s">
        <v>37</v>
      </c>
      <c r="Q45" s="71" t="s">
        <v>37</v>
      </c>
      <c r="R45" s="71" t="s">
        <v>37</v>
      </c>
      <c r="S45" s="71" t="s">
        <v>37</v>
      </c>
      <c r="T45" s="71">
        <v>21.7</v>
      </c>
      <c r="U45" s="71" t="s">
        <v>37</v>
      </c>
      <c r="V45" s="71" t="s">
        <v>37</v>
      </c>
      <c r="W45" s="71">
        <v>21.9</v>
      </c>
      <c r="X45" s="71">
        <v>21.9</v>
      </c>
      <c r="Y45" s="71" t="s">
        <v>37</v>
      </c>
      <c r="Z45" s="71">
        <v>21.9</v>
      </c>
      <c r="AA45" s="71" t="s">
        <v>37</v>
      </c>
      <c r="AB45" s="71" t="s">
        <v>37</v>
      </c>
      <c r="AC45" s="72" t="s">
        <v>37</v>
      </c>
      <c r="AD45" s="71" t="s">
        <v>37</v>
      </c>
      <c r="AE45" s="71" t="s">
        <v>37</v>
      </c>
      <c r="AF45" s="71">
        <v>21.9</v>
      </c>
      <c r="AG45" s="71">
        <v>22</v>
      </c>
      <c r="AH45" s="102">
        <v>21.9</v>
      </c>
      <c r="AI45" s="71">
        <v>21.9</v>
      </c>
      <c r="AJ45" s="71" t="s">
        <v>37</v>
      </c>
      <c r="AK45" s="73" t="s">
        <v>37</v>
      </c>
      <c r="AL45" s="99">
        <v>21.8</v>
      </c>
      <c r="AM45" s="146"/>
    </row>
    <row r="46" spans="2:39" ht="12.95" customHeight="1" thickBot="1">
      <c r="B46" s="51"/>
      <c r="C46" s="103" t="s">
        <v>109</v>
      </c>
      <c r="D46" s="104" t="s">
        <v>37</v>
      </c>
      <c r="E46" s="105" t="s">
        <v>37</v>
      </c>
      <c r="F46" s="105" t="s">
        <v>37</v>
      </c>
      <c r="G46" s="105" t="s">
        <v>37</v>
      </c>
      <c r="H46" s="105" t="s">
        <v>37</v>
      </c>
      <c r="I46" s="105" t="s">
        <v>37</v>
      </c>
      <c r="J46" s="105" t="s">
        <v>37</v>
      </c>
      <c r="K46" s="105" t="s">
        <v>37</v>
      </c>
      <c r="L46" s="105" t="s">
        <v>37</v>
      </c>
      <c r="M46" s="105" t="s">
        <v>37</v>
      </c>
      <c r="N46" s="105" t="s">
        <v>37</v>
      </c>
      <c r="O46" s="105" t="s">
        <v>37</v>
      </c>
      <c r="P46" s="105" t="s">
        <v>37</v>
      </c>
      <c r="Q46" s="105" t="s">
        <v>37</v>
      </c>
      <c r="R46" s="105" t="s">
        <v>37</v>
      </c>
      <c r="S46" s="105" t="s">
        <v>37</v>
      </c>
      <c r="T46" s="105" t="s">
        <v>37</v>
      </c>
      <c r="U46" s="105" t="s">
        <v>37</v>
      </c>
      <c r="V46" s="105" t="s">
        <v>37</v>
      </c>
      <c r="W46" s="105" t="s">
        <v>37</v>
      </c>
      <c r="X46" s="105" t="s">
        <v>37</v>
      </c>
      <c r="Y46" s="105" t="s">
        <v>37</v>
      </c>
      <c r="Z46" s="105" t="s">
        <v>37</v>
      </c>
      <c r="AA46" s="105" t="s">
        <v>37</v>
      </c>
      <c r="AB46" s="105" t="s">
        <v>37</v>
      </c>
      <c r="AC46" s="109" t="s">
        <v>37</v>
      </c>
      <c r="AD46" s="109" t="s">
        <v>37</v>
      </c>
      <c r="AE46" s="105" t="s">
        <v>37</v>
      </c>
      <c r="AF46" s="105" t="s">
        <v>37</v>
      </c>
      <c r="AG46" s="106" t="s">
        <v>37</v>
      </c>
      <c r="AH46" s="137">
        <v>21.9</v>
      </c>
      <c r="AI46" s="108" t="s">
        <v>37</v>
      </c>
      <c r="AJ46" s="105" t="s">
        <v>37</v>
      </c>
      <c r="AK46" s="110" t="s">
        <v>37</v>
      </c>
      <c r="AL46" s="111" t="s">
        <v>37</v>
      </c>
      <c r="AM46" s="146"/>
    </row>
    <row r="47" spans="2:39" ht="12.95" customHeight="1">
      <c r="B47" s="147" t="s">
        <v>110</v>
      </c>
      <c r="C47" s="148"/>
      <c r="D47" s="93">
        <v>21.9</v>
      </c>
      <c r="E47" s="94">
        <v>21.9</v>
      </c>
      <c r="F47" s="94">
        <v>21.9</v>
      </c>
      <c r="G47" s="94">
        <v>21.9</v>
      </c>
      <c r="H47" s="94">
        <v>21.9</v>
      </c>
      <c r="I47" s="94">
        <v>22</v>
      </c>
      <c r="J47" s="94">
        <v>21.9</v>
      </c>
      <c r="K47" s="94">
        <v>21.9</v>
      </c>
      <c r="L47" s="94">
        <v>22</v>
      </c>
      <c r="M47" s="94">
        <v>21.8</v>
      </c>
      <c r="N47" s="94">
        <v>22</v>
      </c>
      <c r="O47" s="94">
        <v>22</v>
      </c>
      <c r="P47" s="94">
        <v>21.9</v>
      </c>
      <c r="Q47" s="94">
        <v>21.8</v>
      </c>
      <c r="R47" s="94">
        <v>21.9</v>
      </c>
      <c r="S47" s="94">
        <v>21.9</v>
      </c>
      <c r="T47" s="94">
        <v>21.7</v>
      </c>
      <c r="U47" s="94">
        <v>21.9</v>
      </c>
      <c r="V47" s="94">
        <v>21.9</v>
      </c>
      <c r="W47" s="94">
        <v>21.9</v>
      </c>
      <c r="X47" s="94">
        <v>21.7</v>
      </c>
      <c r="Y47" s="94">
        <v>21.9</v>
      </c>
      <c r="Z47" s="94">
        <v>21.8</v>
      </c>
      <c r="AA47" s="94">
        <v>21.9</v>
      </c>
      <c r="AB47" s="94">
        <v>21.6</v>
      </c>
      <c r="AC47" s="95">
        <v>21.8</v>
      </c>
      <c r="AD47" s="94">
        <v>21.7</v>
      </c>
      <c r="AE47" s="94">
        <v>21.9</v>
      </c>
      <c r="AF47" s="94">
        <v>21.8</v>
      </c>
      <c r="AG47" s="94">
        <v>21.7</v>
      </c>
      <c r="AH47" s="94">
        <v>21.9</v>
      </c>
      <c r="AI47" s="94">
        <v>21.9</v>
      </c>
      <c r="AJ47" s="94">
        <v>21.9</v>
      </c>
      <c r="AK47" s="96">
        <v>21.9</v>
      </c>
      <c r="AL47" s="112"/>
      <c r="AM47" s="146"/>
    </row>
    <row r="48" spans="2:39" ht="12.95" customHeight="1" thickBot="1">
      <c r="B48" s="151" t="s">
        <v>111</v>
      </c>
      <c r="C48" s="152"/>
      <c r="D48" s="104">
        <v>56</v>
      </c>
      <c r="E48" s="105">
        <v>50.9</v>
      </c>
      <c r="F48" s="105">
        <v>36.4</v>
      </c>
      <c r="G48" s="105">
        <v>47.8</v>
      </c>
      <c r="H48" s="105">
        <v>46.3</v>
      </c>
      <c r="I48" s="105">
        <v>38.5</v>
      </c>
      <c r="J48" s="105">
        <v>35.700000000000003</v>
      </c>
      <c r="K48" s="105">
        <v>31</v>
      </c>
      <c r="L48" s="105">
        <v>15.9</v>
      </c>
      <c r="M48" s="105">
        <v>5</v>
      </c>
      <c r="N48" s="105">
        <v>35.799999999999997</v>
      </c>
      <c r="O48" s="105">
        <v>34.5</v>
      </c>
      <c r="P48" s="105">
        <v>49.4</v>
      </c>
      <c r="Q48" s="105">
        <v>30.2</v>
      </c>
      <c r="R48" s="108">
        <v>30.5</v>
      </c>
      <c r="S48" s="105">
        <v>59.2</v>
      </c>
      <c r="T48" s="105">
        <v>71.099999999999994</v>
      </c>
      <c r="U48" s="105">
        <v>56.7</v>
      </c>
      <c r="V48" s="105">
        <v>59.7</v>
      </c>
      <c r="W48" s="105">
        <v>71.8</v>
      </c>
      <c r="X48" s="105">
        <v>78.8</v>
      </c>
      <c r="Y48" s="105">
        <v>68.400000000000006</v>
      </c>
      <c r="Z48" s="105">
        <v>78.599999999999994</v>
      </c>
      <c r="AA48" s="105">
        <v>18.2</v>
      </c>
      <c r="AB48" s="105">
        <v>23.7</v>
      </c>
      <c r="AC48" s="109">
        <v>22</v>
      </c>
      <c r="AD48" s="105">
        <v>28.4</v>
      </c>
      <c r="AE48" s="105">
        <v>59</v>
      </c>
      <c r="AF48" s="105">
        <v>72.2</v>
      </c>
      <c r="AG48" s="105">
        <v>79.3</v>
      </c>
      <c r="AH48" s="113">
        <v>80.599999999999994</v>
      </c>
      <c r="AI48" s="105">
        <v>71.400000000000006</v>
      </c>
      <c r="AJ48" s="105">
        <v>35.6</v>
      </c>
      <c r="AK48" s="110">
        <v>36.9</v>
      </c>
      <c r="AL48" s="114"/>
      <c r="AM48" s="146"/>
    </row>
    <row r="49" spans="2:39" ht="14.1" customHeight="1" thickBot="1">
      <c r="B49" s="115"/>
      <c r="C49" s="7"/>
      <c r="D49" s="116" t="s">
        <v>112</v>
      </c>
      <c r="E49" s="116"/>
      <c r="F49" s="116"/>
      <c r="G49" s="116"/>
      <c r="H49" s="116"/>
      <c r="I49" s="116"/>
      <c r="J49" s="116"/>
      <c r="L49" s="116" t="s">
        <v>113</v>
      </c>
      <c r="M49" s="116"/>
      <c r="N49" s="116"/>
      <c r="O49" s="116"/>
      <c r="P49" s="116"/>
      <c r="Q49" s="116"/>
      <c r="R49" s="116"/>
      <c r="S49" s="116"/>
      <c r="U49" s="116" t="s">
        <v>114</v>
      </c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17"/>
      <c r="AH49" s="117"/>
      <c r="AI49" s="117"/>
      <c r="AJ49" s="117"/>
      <c r="AK49" s="117"/>
      <c r="AL49" s="118">
        <v>21.5</v>
      </c>
      <c r="AM49" s="146"/>
    </row>
    <row r="50" spans="2:39" ht="14.1" customHeight="1" thickBot="1">
      <c r="B50" s="115"/>
      <c r="C50" s="7"/>
      <c r="D50" s="119" t="s">
        <v>82</v>
      </c>
      <c r="E50" s="120" t="s">
        <v>101</v>
      </c>
      <c r="F50" s="121"/>
      <c r="G50" s="121"/>
      <c r="H50" s="121"/>
      <c r="I50" s="121"/>
      <c r="J50" s="121"/>
      <c r="K50" s="122"/>
      <c r="L50" s="123"/>
      <c r="M50" s="124" t="s">
        <v>102</v>
      </c>
      <c r="N50" s="121"/>
      <c r="O50" s="121"/>
      <c r="P50" s="121"/>
      <c r="Q50" s="121"/>
      <c r="R50" s="121"/>
      <c r="S50" s="121"/>
      <c r="T50" s="125"/>
      <c r="U50" s="126" t="s">
        <v>85</v>
      </c>
      <c r="V50" s="127" t="s">
        <v>86</v>
      </c>
      <c r="W50" s="121"/>
      <c r="X50" s="121"/>
      <c r="Y50" s="121"/>
      <c r="Z50" s="121"/>
      <c r="AA50" s="121"/>
      <c r="AB50" s="121"/>
      <c r="AC50" s="121"/>
      <c r="AD50" s="121"/>
      <c r="AE50" s="117"/>
      <c r="AF50" s="117"/>
      <c r="AG50" s="117"/>
      <c r="AH50" s="117"/>
      <c r="AI50" s="117"/>
      <c r="AJ50" s="117"/>
      <c r="AK50" s="117"/>
      <c r="AL50" s="117"/>
      <c r="AM50" s="146"/>
    </row>
    <row r="51" spans="2:39">
      <c r="B51" s="115"/>
      <c r="C51" s="7"/>
      <c r="D51" s="128"/>
      <c r="E51" s="128"/>
      <c r="F51" s="2"/>
      <c r="G51" s="128"/>
      <c r="H51" s="2"/>
      <c r="I51" s="128"/>
      <c r="J51" s="129"/>
      <c r="K51" s="128"/>
      <c r="L51" s="128"/>
      <c r="M51" s="128"/>
      <c r="N51" s="128"/>
      <c r="O51" s="128"/>
      <c r="P51" s="128"/>
      <c r="Q51" s="128"/>
      <c r="R51" s="128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1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>
      <c r="D52" s="117"/>
    </row>
    <row r="53" spans="2:39">
      <c r="D53" s="117"/>
    </row>
    <row r="59" spans="2:39">
      <c r="E59" s="132"/>
      <c r="F59" s="2"/>
      <c r="G59" s="2"/>
      <c r="H59" s="2"/>
      <c r="I59" s="2"/>
      <c r="J59" s="2"/>
      <c r="K59" s="2"/>
    </row>
  </sheetData>
  <mergeCells count="4">
    <mergeCell ref="A22:A26"/>
    <mergeCell ref="B47:C47"/>
    <mergeCell ref="B48:C48"/>
    <mergeCell ref="AM45:AM50"/>
  </mergeCells>
  <phoneticPr fontId="5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opLeftCell="A28" workbookViewId="0">
      <selection activeCell="R53" sqref="R53"/>
    </sheetView>
  </sheetViews>
  <sheetFormatPr defaultRowHeight="13.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40" ht="14.45" customHeight="1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>
        <f>[1]水試!AE3</f>
        <v>0</v>
      </c>
      <c r="AG3" s="23"/>
      <c r="AH3" s="22">
        <f>[1]水試!AG3</f>
        <v>0</v>
      </c>
      <c r="AI3" s="24"/>
      <c r="AJ3" s="22">
        <f>[1]水試!AI3</f>
        <v>0</v>
      </c>
      <c r="AK3" s="25"/>
    </row>
    <row r="4" spans="2:40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>
      <c r="C5" s="33"/>
      <c r="D5" s="34"/>
      <c r="E5" s="34"/>
      <c r="H5" s="35"/>
      <c r="J5" s="36" t="s">
        <v>6</v>
      </c>
      <c r="K5" s="37">
        <f>[1]海象等!B1</f>
        <v>28</v>
      </c>
      <c r="L5" s="38">
        <f>[1]海象等!C1</f>
        <v>3</v>
      </c>
      <c r="M5" s="39">
        <f>[1]海象等!D1</f>
        <v>4</v>
      </c>
      <c r="N5" s="40"/>
      <c r="O5" s="41" t="str">
        <f>HOUR(MIN(D9:AK9))&amp;"時"&amp;MINUTE(MIN(D9:AK9))&amp;"分"</f>
        <v>8時10分</v>
      </c>
      <c r="P5" s="42" t="s">
        <v>8</v>
      </c>
      <c r="Q5" s="43" t="str">
        <f>HOUR(MAX(D9:AK9))&amp;"時"&amp;MINUTE(MAX(D9:AK9))&amp;"分"</f>
        <v>12時50分</v>
      </c>
      <c r="R5" s="40"/>
      <c r="AF5" s="44"/>
      <c r="AG5" s="44"/>
      <c r="AH5" s="44"/>
      <c r="AI5" s="44"/>
    </row>
    <row r="6" spans="2:40" ht="13.5" customHeight="1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tr">
        <f>IF(K5&lt;18,8,IF(AND(K5=18,L5&lt;4),8,"8'"))</f>
        <v>8'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>
      <c r="B7" s="51"/>
      <c r="C7" s="52" t="s">
        <v>10</v>
      </c>
      <c r="D7" s="53"/>
      <c r="E7" s="54"/>
      <c r="F7" s="54"/>
      <c r="G7" s="54"/>
      <c r="H7" s="54"/>
      <c r="I7" s="54"/>
      <c r="J7" s="54"/>
      <c r="K7" s="55" t="s">
        <v>11</v>
      </c>
      <c r="L7" s="55" t="s">
        <v>12</v>
      </c>
      <c r="M7" s="55" t="s">
        <v>13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>
      <c r="B8" s="57"/>
      <c r="C8" s="58"/>
      <c r="D8" s="59"/>
      <c r="E8" s="60"/>
      <c r="F8" s="60"/>
      <c r="G8" s="60"/>
      <c r="H8" s="60"/>
      <c r="I8" s="60"/>
      <c r="J8" s="60"/>
      <c r="K8" s="61" t="s">
        <v>14</v>
      </c>
      <c r="L8" s="62"/>
      <c r="M8" s="61" t="s">
        <v>14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>
      <c r="B9" s="45"/>
      <c r="C9" s="64" t="s">
        <v>15</v>
      </c>
      <c r="D9" s="65">
        <f>[1]海象等!B43</f>
        <v>0.34583333333333338</v>
      </c>
      <c r="E9" s="66">
        <f>[1]海象等!C43</f>
        <v>0.36041666666666666</v>
      </c>
      <c r="F9" s="66">
        <f>[1]海象等!D43</f>
        <v>0.35625000000000001</v>
      </c>
      <c r="G9" s="66">
        <f>[1]海象等!E43</f>
        <v>0.36458333333333331</v>
      </c>
      <c r="H9" s="66">
        <f>[1]海象等!F43</f>
        <v>0.38750000000000001</v>
      </c>
      <c r="I9" s="66">
        <f>[1]海象等!G43</f>
        <v>0.38541666666666669</v>
      </c>
      <c r="J9" s="66">
        <f>[1]海象等!H43</f>
        <v>0.36944444444444446</v>
      </c>
      <c r="K9" s="66">
        <f>[1]海象等!I43</f>
        <v>0.37222222222222223</v>
      </c>
      <c r="L9" s="66">
        <f>[1]海象等!J43</f>
        <v>0.37708333333333338</v>
      </c>
      <c r="M9" s="66">
        <f>[1]海象等!K43</f>
        <v>0.38055555555555554</v>
      </c>
      <c r="N9" s="66">
        <f>[1]海象等!L43</f>
        <v>0.39097222222222222</v>
      </c>
      <c r="O9" s="66">
        <f>[1]海象等!M43</f>
        <v>0.39930555555555558</v>
      </c>
      <c r="P9" s="66">
        <f>[1]海象等!N43</f>
        <v>0.41250000000000003</v>
      </c>
      <c r="Q9" s="66">
        <f>[1]海象等!O43</f>
        <v>0.40625</v>
      </c>
      <c r="R9" s="66">
        <f>[1]海象等!P43</f>
        <v>0.4680555555555555</v>
      </c>
      <c r="S9" s="66">
        <f>[1]海象等!Q43</f>
        <v>0.46249999999999997</v>
      </c>
      <c r="T9" s="66">
        <f>[1]海象等!R43</f>
        <v>0.45694444444444443</v>
      </c>
      <c r="U9" s="66">
        <f>[1]海象等!S43</f>
        <v>0.4236111111111111</v>
      </c>
      <c r="V9" s="66">
        <f>[1]海象等!T43</f>
        <v>0.4291666666666667</v>
      </c>
      <c r="W9" s="66">
        <f>[1]海象等!U43</f>
        <v>0.44930555555555557</v>
      </c>
      <c r="X9" s="66">
        <f>[1]海象等!V43</f>
        <v>0.44444444444444442</v>
      </c>
      <c r="Y9" s="66">
        <f>[1]海象等!W43</f>
        <v>0.4375</v>
      </c>
      <c r="Z9" s="66">
        <f>[1]海象等!X43</f>
        <v>0.52986111111111112</v>
      </c>
      <c r="AA9" s="66">
        <f>[1]海象等!AB43</f>
        <v>0.39583333333333331</v>
      </c>
      <c r="AB9" s="66">
        <f>[1]海象等!AD43</f>
        <v>0.47222222222222227</v>
      </c>
      <c r="AC9" s="67">
        <f>[1]海象等!AC43</f>
        <v>0.40277777777777773</v>
      </c>
      <c r="AD9" s="66">
        <f>[1]海象等!AE43</f>
        <v>0.47916666666666669</v>
      </c>
      <c r="AE9" s="66">
        <f>[1]海象等!AA43</f>
        <v>0.5</v>
      </c>
      <c r="AF9" s="66">
        <f>[1]海象等!Z43</f>
        <v>0.5083333333333333</v>
      </c>
      <c r="AG9" s="66">
        <f>[1]海象等!Y43</f>
        <v>0.51597222222222217</v>
      </c>
      <c r="AH9" s="66">
        <f>[1]海象等!AF43</f>
        <v>0.52430555555555558</v>
      </c>
      <c r="AI9" s="66">
        <f>[1]海象等!AG43</f>
        <v>0.53472222222222221</v>
      </c>
      <c r="AJ9" s="66">
        <f>[1]海象等!AI43</f>
        <v>0.34027777777777773</v>
      </c>
      <c r="AK9" s="68">
        <f>[1]海象等!AH43</f>
        <v>0.3527777777777778</v>
      </c>
    </row>
    <row r="10" spans="2:40" ht="13.5" customHeight="1">
      <c r="B10" s="51"/>
      <c r="C10" s="69" t="s">
        <v>17</v>
      </c>
      <c r="D10" s="70">
        <f>[1]海象等!B44</f>
        <v>60</v>
      </c>
      <c r="E10" s="71">
        <f>[1]海象等!C44</f>
        <v>54</v>
      </c>
      <c r="F10" s="71">
        <f>[1]海象等!D44</f>
        <v>38</v>
      </c>
      <c r="G10" s="71">
        <f>[1]海象等!E44</f>
        <v>50</v>
      </c>
      <c r="H10" s="71">
        <f>[1]海象等!F44</f>
        <v>48</v>
      </c>
      <c r="I10" s="71">
        <f>[1]海象等!G44</f>
        <v>40</v>
      </c>
      <c r="J10" s="71">
        <f>[1]海象等!H44</f>
        <v>38</v>
      </c>
      <c r="K10" s="71">
        <f>[1]海象等!I44</f>
        <v>34</v>
      </c>
      <c r="L10" s="71">
        <f>[1]海象等!J44</f>
        <v>18</v>
      </c>
      <c r="M10" s="71">
        <f>[1]海象等!K44</f>
        <v>7</v>
      </c>
      <c r="N10" s="71">
        <f>[1]海象等!L44</f>
        <v>37</v>
      </c>
      <c r="O10" s="71">
        <f>[1]海象等!M44</f>
        <v>36.700000000000003</v>
      </c>
      <c r="P10" s="71">
        <f>[1]海象等!N44</f>
        <v>50</v>
      </c>
      <c r="Q10" s="71">
        <f>[1]海象等!O44</f>
        <v>32</v>
      </c>
      <c r="R10" s="71">
        <f>[1]海象等!P44</f>
        <v>27</v>
      </c>
      <c r="S10" s="71">
        <f>[1]海象等!Q44</f>
        <v>63</v>
      </c>
      <c r="T10" s="71">
        <f>[1]海象等!R44</f>
        <v>73</v>
      </c>
      <c r="U10" s="71">
        <f>[1]海象等!S44</f>
        <v>59</v>
      </c>
      <c r="V10" s="71">
        <f>[1]海象等!T44</f>
        <v>63</v>
      </c>
      <c r="W10" s="71">
        <f>[1]海象等!U44</f>
        <v>76</v>
      </c>
      <c r="X10" s="71">
        <f>[1]海象等!V44</f>
        <v>82</v>
      </c>
      <c r="Y10" s="71">
        <f>[1]海象等!W44</f>
        <v>67</v>
      </c>
      <c r="Z10" s="71">
        <f>[1]海象等!X44</f>
        <v>82</v>
      </c>
      <c r="AA10" s="71">
        <f>[1]海象等!AB44</f>
        <v>20</v>
      </c>
      <c r="AB10" s="71">
        <f>[1]海象等!AD44</f>
        <v>22.5</v>
      </c>
      <c r="AC10" s="72">
        <f>[1]海象等!AC44</f>
        <v>29</v>
      </c>
      <c r="AD10" s="71">
        <f>[1]海象等!AE44</f>
        <v>30</v>
      </c>
      <c r="AE10" s="71">
        <f>[1]海象等!AA44</f>
        <v>63</v>
      </c>
      <c r="AF10" s="71">
        <f>[1]海象等!Z44</f>
        <v>76</v>
      </c>
      <c r="AG10" s="71">
        <f>[1]海象等!Y44</f>
        <v>85</v>
      </c>
      <c r="AH10" s="71">
        <f>[1]海象等!AF44</f>
        <v>86</v>
      </c>
      <c r="AI10" s="71">
        <f>[1]海象等!AG44</f>
        <v>74</v>
      </c>
      <c r="AJ10" s="71">
        <f>[1]海象等!AI44</f>
        <v>39</v>
      </c>
      <c r="AK10" s="73">
        <f>[1]海象等!AH44</f>
        <v>40</v>
      </c>
    </row>
    <row r="11" spans="2:40" ht="13.5" customHeight="1">
      <c r="B11" s="74" t="s">
        <v>18</v>
      </c>
      <c r="C11" s="69" t="s">
        <v>19</v>
      </c>
      <c r="D11" s="75" t="str">
        <f>[1]海象等!B45</f>
        <v>ＢＣ</v>
      </c>
      <c r="E11" s="76" t="str">
        <f>[1]海象等!C45</f>
        <v>ＢＣ</v>
      </c>
      <c r="F11" s="76" t="str">
        <f>[1]海象等!D45</f>
        <v>ＢＣ</v>
      </c>
      <c r="G11" s="76" t="str">
        <f>[1]海象等!E45</f>
        <v>ＢＣ</v>
      </c>
      <c r="H11" s="76" t="str">
        <f>[1]海象等!F45</f>
        <v>ＢＣ</v>
      </c>
      <c r="I11" s="76" t="str">
        <f>[1]海象等!G45</f>
        <v>ＢＣ</v>
      </c>
      <c r="J11" s="76" t="str">
        <f>[1]海象等!H45</f>
        <v>ＢＣ</v>
      </c>
      <c r="K11" s="76" t="str">
        <f>[1]海象等!I45</f>
        <v>ＢＣ</v>
      </c>
      <c r="L11" s="76" t="str">
        <f>[1]海象等!J45</f>
        <v>ＢＣ</v>
      </c>
      <c r="M11" s="76" t="str">
        <f>[1]海象等!K45</f>
        <v>ＢＣ</v>
      </c>
      <c r="N11" s="76" t="str">
        <f>[1]海象等!L45</f>
        <v>ＢＣ</v>
      </c>
      <c r="O11" s="76" t="str">
        <f>[1]海象等!M45</f>
        <v>ＢＣ</v>
      </c>
      <c r="P11" s="76" t="str">
        <f>[1]海象等!N45</f>
        <v>ＢＣ</v>
      </c>
      <c r="Q11" s="76" t="str">
        <f>[1]海象等!O45</f>
        <v>ＢＣ</v>
      </c>
      <c r="R11" s="76" t="str">
        <f>[1]海象等!P45</f>
        <v>ＢＣ</v>
      </c>
      <c r="S11" s="76" t="str">
        <f>[1]海象等!Q45</f>
        <v>ＢＣ</v>
      </c>
      <c r="T11" s="76" t="str">
        <f>[1]海象等!R45</f>
        <v>ＢＣ</v>
      </c>
      <c r="U11" s="76" t="str">
        <f>[1]海象等!S45</f>
        <v>ＢＣ</v>
      </c>
      <c r="V11" s="76" t="str">
        <f>[1]海象等!T45</f>
        <v>ＢＣ</v>
      </c>
      <c r="W11" s="76" t="str">
        <f>[1]海象等!U45</f>
        <v>ＢＣ</v>
      </c>
      <c r="X11" s="76" t="str">
        <f>[1]海象等!V45</f>
        <v>ＢＣ</v>
      </c>
      <c r="Y11" s="76" t="str">
        <f>[1]海象等!W45</f>
        <v>ＢＣ</v>
      </c>
      <c r="Z11" s="76" t="str">
        <f>[1]海象等!X45</f>
        <v>ＢＣ</v>
      </c>
      <c r="AA11" s="76" t="str">
        <f>[1]海象等!AB45</f>
        <v>ＢＣ</v>
      </c>
      <c r="AB11" s="76" t="str">
        <f>[1]海象等!AD45</f>
        <v>ＢＣ</v>
      </c>
      <c r="AC11" s="77" t="str">
        <f>[1]海象等!AC45</f>
        <v>ＢＣ</v>
      </c>
      <c r="AD11" s="76" t="str">
        <f>[1]海象等!AE45</f>
        <v>ＢＣ</v>
      </c>
      <c r="AE11" s="76" t="str">
        <f>[1]海象等!AA45</f>
        <v>ＢＣ</v>
      </c>
      <c r="AF11" s="76" t="str">
        <f>[1]海象等!Z45</f>
        <v>ＢＣ</v>
      </c>
      <c r="AG11" s="76" t="str">
        <f>[1]海象等!Y45</f>
        <v>ＢＣ</v>
      </c>
      <c r="AH11" s="76" t="str">
        <f>[1]海象等!AF45</f>
        <v>ＢＣ</v>
      </c>
      <c r="AI11" s="76" t="str">
        <f>[1]海象等!AG45</f>
        <v>ＢＣ</v>
      </c>
      <c r="AJ11" s="76" t="str">
        <f>[1]海象等!AI45</f>
        <v>ＢＣ</v>
      </c>
      <c r="AK11" s="78" t="str">
        <f>[1]海象等!AH45</f>
        <v>ＢＣ</v>
      </c>
    </row>
    <row r="12" spans="2:40" ht="13.5" customHeight="1">
      <c r="B12" s="74" t="s">
        <v>21</v>
      </c>
      <c r="C12" s="69" t="s">
        <v>22</v>
      </c>
      <c r="D12" s="79">
        <f>[1]海象等!B46</f>
        <v>11.44</v>
      </c>
      <c r="E12" s="71">
        <f>[1]海象等!C46</f>
        <v>12.64</v>
      </c>
      <c r="F12" s="71">
        <f>[1]海象等!D46</f>
        <v>12.11</v>
      </c>
      <c r="G12" s="71">
        <f>[1]海象等!E46</f>
        <v>12.58</v>
      </c>
      <c r="H12" s="71">
        <f>[1]海象等!F46</f>
        <v>12.05</v>
      </c>
      <c r="I12" s="71">
        <f>[1]海象等!G46</f>
        <v>11.82</v>
      </c>
      <c r="J12" s="71">
        <f>[1]海象等!H46</f>
        <v>12.25</v>
      </c>
      <c r="K12" s="71">
        <f>[1]海象等!I46</f>
        <v>12.22</v>
      </c>
      <c r="L12" s="71">
        <f>[1]海象等!J46</f>
        <v>11.67</v>
      </c>
      <c r="M12" s="71">
        <f>[1]海象等!K46</f>
        <v>11.74</v>
      </c>
      <c r="N12" s="71">
        <f>[1]海象等!L46</f>
        <v>11.92</v>
      </c>
      <c r="O12" s="71">
        <f>[1]海象等!M46</f>
        <v>12.19</v>
      </c>
      <c r="P12" s="71">
        <f>[1]海象等!N46</f>
        <v>12.91</v>
      </c>
      <c r="Q12" s="71">
        <f>[1]海象等!O46</f>
        <v>12.55</v>
      </c>
      <c r="R12" s="71">
        <f>[1]海象等!P46</f>
        <v>14</v>
      </c>
      <c r="S12" s="71">
        <f>[1]海象等!Q46</f>
        <v>13.09</v>
      </c>
      <c r="T12" s="71">
        <f>[1]海象等!R46</f>
        <v>12.86</v>
      </c>
      <c r="U12" s="71">
        <f>[1]海象等!S46</f>
        <v>13.08</v>
      </c>
      <c r="V12" s="71">
        <f>[1]海象等!T46</f>
        <v>13.68</v>
      </c>
      <c r="W12" s="71">
        <f>[1]海象等!U46</f>
        <v>13.4</v>
      </c>
      <c r="X12" s="71">
        <f>[1]海象等!V46</f>
        <v>13.41</v>
      </c>
      <c r="Y12" s="71">
        <f>[1]海象等!W46</f>
        <v>13.09</v>
      </c>
      <c r="Z12" s="71">
        <f>[1]海象等!X46</f>
        <v>14.94</v>
      </c>
      <c r="AA12" s="71">
        <f>[1]海象等!AB46</f>
        <v>12.3</v>
      </c>
      <c r="AB12" s="71">
        <f>[1]海象等!AD46</f>
        <v>14.44</v>
      </c>
      <c r="AC12" s="72">
        <f>[1]海象等!AC46</f>
        <v>12.33</v>
      </c>
      <c r="AD12" s="71">
        <f>[1]海象等!AE46</f>
        <v>13.63</v>
      </c>
      <c r="AE12" s="71">
        <f>[1]海象等!AA46</f>
        <v>14.28</v>
      </c>
      <c r="AF12" s="71">
        <f>[1]海象等!Z46</f>
        <v>14.78</v>
      </c>
      <c r="AG12" s="71">
        <f>[1]海象等!Y46</f>
        <v>15.07</v>
      </c>
      <c r="AH12" s="71">
        <f>[1]海象等!AF46</f>
        <v>14.46</v>
      </c>
      <c r="AI12" s="71">
        <f>[1]海象等!AG46</f>
        <v>15.2</v>
      </c>
      <c r="AJ12" s="71">
        <f>[1]海象等!AI46</f>
        <v>10.39</v>
      </c>
      <c r="AK12" s="73">
        <f>[1]海象等!AH46</f>
        <v>12.05</v>
      </c>
    </row>
    <row r="13" spans="2:40" ht="13.5" customHeight="1">
      <c r="B13" s="74" t="s">
        <v>115</v>
      </c>
      <c r="C13" s="69" t="s">
        <v>116</v>
      </c>
      <c r="D13" s="75" t="str">
        <f>[1]海象等!B47</f>
        <v>SE</v>
      </c>
      <c r="E13" s="76" t="str">
        <f>[1]海象等!C47</f>
        <v>S</v>
      </c>
      <c r="F13" s="76" t="str">
        <f>[1]海象等!D47</f>
        <v>SSE</v>
      </c>
      <c r="G13" s="76" t="str">
        <f>[1]海象等!E47</f>
        <v>ENE</v>
      </c>
      <c r="H13" s="76" t="str">
        <f>[1]海象等!F47</f>
        <v>S</v>
      </c>
      <c r="I13" s="76" t="str">
        <f>[1]海象等!G47</f>
        <v>S</v>
      </c>
      <c r="J13" s="76" t="str">
        <f>[1]海象等!H47</f>
        <v>SSE</v>
      </c>
      <c r="K13" s="76" t="str">
        <f>[1]海象等!I47</f>
        <v>S</v>
      </c>
      <c r="L13" s="76" t="str">
        <f>[1]海象等!J47</f>
        <v>SSE</v>
      </c>
      <c r="M13" s="76" t="str">
        <f>[1]海象等!K47</f>
        <v>S</v>
      </c>
      <c r="N13" s="76" t="str">
        <f>[1]海象等!L47</f>
        <v>S</v>
      </c>
      <c r="O13" s="76" t="str">
        <f>[1]海象等!M47</f>
        <v>S</v>
      </c>
      <c r="P13" s="76" t="str">
        <f>[1]海象等!N47</f>
        <v>NNW</v>
      </c>
      <c r="Q13" s="76" t="str">
        <f>[1]海象等!O47</f>
        <v>S</v>
      </c>
      <c r="R13" s="76" t="str">
        <f>[1]海象等!P47</f>
        <v>SSW</v>
      </c>
      <c r="S13" s="76" t="str">
        <f>[1]海象等!Q47</f>
        <v>SSW</v>
      </c>
      <c r="T13" s="76" t="str">
        <f>[1]海象等!R47</f>
        <v>S</v>
      </c>
      <c r="U13" s="76" t="str">
        <f>[1]海象等!S47</f>
        <v>SSW</v>
      </c>
      <c r="V13" s="76" t="str">
        <f>[1]海象等!T47</f>
        <v>S</v>
      </c>
      <c r="W13" s="76" t="str">
        <f>[1]海象等!U47</f>
        <v>SE</v>
      </c>
      <c r="X13" s="76" t="str">
        <f>[1]海象等!V47</f>
        <v>S</v>
      </c>
      <c r="Y13" s="76" t="str">
        <f>[1]海象等!W47</f>
        <v>SSW</v>
      </c>
      <c r="Z13" s="76" t="str">
        <f>[1]海象等!X47</f>
        <v>SW</v>
      </c>
      <c r="AA13" s="76" t="str">
        <f>[1]海象等!AB47</f>
        <v>SSE</v>
      </c>
      <c r="AB13" s="76" t="str">
        <f>[1]海象等!AD47</f>
        <v>NW</v>
      </c>
      <c r="AC13" s="77" t="str">
        <f>[1]海象等!AC47</f>
        <v>S</v>
      </c>
      <c r="AD13" s="76" t="str">
        <f>[1]海象等!AE47</f>
        <v>NNW</v>
      </c>
      <c r="AE13" s="76" t="str">
        <f>[1]海象等!AA47</f>
        <v>SW</v>
      </c>
      <c r="AF13" s="76" t="str">
        <f>[1]海象等!Z47</f>
        <v>SW</v>
      </c>
      <c r="AG13" s="76" t="str">
        <f>[1]海象等!Y47</f>
        <v>SW</v>
      </c>
      <c r="AH13" s="76" t="str">
        <f>[1]海象等!AF47</f>
        <v>SW</v>
      </c>
      <c r="AI13" s="76" t="str">
        <f>[1]海象等!AG47</f>
        <v>SW</v>
      </c>
      <c r="AJ13" s="76" t="str">
        <f>[1]海象等!AI47</f>
        <v>ESE</v>
      </c>
      <c r="AK13" s="78" t="str">
        <f>[1]海象等!AH47</f>
        <v>SE</v>
      </c>
    </row>
    <row r="14" spans="2:40" ht="13.5" customHeight="1">
      <c r="B14" s="74" t="s">
        <v>33</v>
      </c>
      <c r="C14" s="69" t="s">
        <v>34</v>
      </c>
      <c r="D14" s="80">
        <f>[1]海象等!B48</f>
        <v>3</v>
      </c>
      <c r="E14" s="81">
        <f>[1]海象等!C48</f>
        <v>3.1</v>
      </c>
      <c r="F14" s="81">
        <f>[1]海象等!D48</f>
        <v>3.6</v>
      </c>
      <c r="G14" s="81">
        <f>[1]海象等!E48</f>
        <v>0.1</v>
      </c>
      <c r="H14" s="81">
        <f>[1]海象等!F48</f>
        <v>2.4</v>
      </c>
      <c r="I14" s="81">
        <f>[1]海象等!G48</f>
        <v>2</v>
      </c>
      <c r="J14" s="81">
        <f>[1]海象等!H48</f>
        <v>3</v>
      </c>
      <c r="K14" s="81">
        <f>[1]海象等!I48</f>
        <v>5.0999999999999996</v>
      </c>
      <c r="L14" s="81">
        <f>[1]海象等!J48</f>
        <v>4.3</v>
      </c>
      <c r="M14" s="81">
        <f>[1]海象等!K48</f>
        <v>3</v>
      </c>
      <c r="N14" s="81">
        <f>[1]海象等!L48</f>
        <v>3.7</v>
      </c>
      <c r="O14" s="81">
        <f>[1]海象等!M48</f>
        <v>2.4</v>
      </c>
      <c r="P14" s="81">
        <f>[1]海象等!N48</f>
        <v>1.4</v>
      </c>
      <c r="Q14" s="81">
        <f>[1]海象等!O48</f>
        <v>0.1</v>
      </c>
      <c r="R14" s="81">
        <f>[1]海象等!P48</f>
        <v>3</v>
      </c>
      <c r="S14" s="81">
        <f>[1]海象等!Q48</f>
        <v>3.4</v>
      </c>
      <c r="T14" s="81">
        <f>[1]海象等!R48</f>
        <v>3.4</v>
      </c>
      <c r="U14" s="81">
        <f>[1]海象等!S48</f>
        <v>1.7</v>
      </c>
      <c r="V14" s="81">
        <f>[1]海象等!T48</f>
        <v>2.4</v>
      </c>
      <c r="W14" s="81">
        <f>[1]海象等!U48</f>
        <v>4</v>
      </c>
      <c r="X14" s="81">
        <f>[1]海象等!V48</f>
        <v>3.3</v>
      </c>
      <c r="Y14" s="81">
        <f>[1]海象等!W48</f>
        <v>3.3</v>
      </c>
      <c r="Z14" s="81">
        <f>[1]海象等!X48</f>
        <v>2.4</v>
      </c>
      <c r="AA14" s="81">
        <f>[1]海象等!AB48</f>
        <v>3.6</v>
      </c>
      <c r="AB14" s="81">
        <f>[1]海象等!AD48</f>
        <v>1.4</v>
      </c>
      <c r="AC14" s="82">
        <f>[1]海象等!AC48</f>
        <v>1.7</v>
      </c>
      <c r="AD14" s="81">
        <f>[1]海象等!AE48</f>
        <v>1</v>
      </c>
      <c r="AE14" s="81">
        <f>[1]海象等!AA48</f>
        <v>2</v>
      </c>
      <c r="AF14" s="81">
        <f>[1]海象等!Z48</f>
        <v>2.4</v>
      </c>
      <c r="AG14" s="81">
        <f>[1]海象等!Y48</f>
        <v>1</v>
      </c>
      <c r="AH14" s="81">
        <f>[1]海象等!AF48</f>
        <v>1.7</v>
      </c>
      <c r="AI14" s="81">
        <f>[1]海象等!AG48</f>
        <v>2.6</v>
      </c>
      <c r="AJ14" s="81">
        <f>[1]海象等!AI48</f>
        <v>3.4</v>
      </c>
      <c r="AK14" s="83">
        <f>[1]海象等!AH48</f>
        <v>3</v>
      </c>
    </row>
    <row r="15" spans="2:40" ht="13.5" customHeight="1">
      <c r="B15" s="74" t="s">
        <v>21</v>
      </c>
      <c r="C15" s="69" t="s">
        <v>35</v>
      </c>
      <c r="D15" s="75">
        <f>[1]海象等!B49</f>
        <v>15</v>
      </c>
      <c r="E15" s="76">
        <f>[1]海象等!C49</f>
        <v>13</v>
      </c>
      <c r="F15" s="76">
        <f>[1]海象等!D49</f>
        <v>15</v>
      </c>
      <c r="G15" s="76">
        <f>[1]海象等!E49</f>
        <v>14</v>
      </c>
      <c r="H15" s="76">
        <f>[1]海象等!F49</f>
        <v>14</v>
      </c>
      <c r="I15" s="76">
        <f>[1]海象等!G49</f>
        <v>13</v>
      </c>
      <c r="J15" s="76">
        <f>[1]海象等!H49</f>
        <v>13</v>
      </c>
      <c r="K15" s="76">
        <f>[1]海象等!I49</f>
        <v>14</v>
      </c>
      <c r="L15" s="76">
        <f>[1]海象等!J49</f>
        <v>13</v>
      </c>
      <c r="M15" s="76" t="str">
        <f>[1]海象等!K49</f>
        <v>海底</v>
      </c>
      <c r="N15" s="76">
        <f>[1]海象等!L49</f>
        <v>19</v>
      </c>
      <c r="O15" s="76">
        <f>[1]海象等!M49</f>
        <v>14</v>
      </c>
      <c r="P15" s="76">
        <f>[1]海象等!N49</f>
        <v>19</v>
      </c>
      <c r="Q15" s="76">
        <f>[1]海象等!O49</f>
        <v>17</v>
      </c>
      <c r="R15" s="76">
        <f>[1]海象等!P49</f>
        <v>12</v>
      </c>
      <c r="S15" s="76">
        <f>[1]海象等!Q49</f>
        <v>15</v>
      </c>
      <c r="T15" s="76">
        <f>[1]海象等!R49</f>
        <v>16</v>
      </c>
      <c r="U15" s="76">
        <f>[1]海象等!S49</f>
        <v>19</v>
      </c>
      <c r="V15" s="76">
        <f>[1]海象等!T49</f>
        <v>14</v>
      </c>
      <c r="W15" s="76">
        <f>[1]海象等!U49</f>
        <v>17</v>
      </c>
      <c r="X15" s="76">
        <f>[1]海象等!V49</f>
        <v>13</v>
      </c>
      <c r="Y15" s="76">
        <f>[1]海象等!W49</f>
        <v>14</v>
      </c>
      <c r="Z15" s="76">
        <f>[1]海象等!X49</f>
        <v>14</v>
      </c>
      <c r="AA15" s="76">
        <f>[1]海象等!AB49</f>
        <v>13</v>
      </c>
      <c r="AB15" s="76">
        <f>[1]海象等!AD49</f>
        <v>13</v>
      </c>
      <c r="AC15" s="77">
        <f>[1]海象等!AC49</f>
        <v>13</v>
      </c>
      <c r="AD15" s="76">
        <f>[1]海象等!AE49</f>
        <v>14</v>
      </c>
      <c r="AE15" s="76">
        <f>[1]海象等!AA49</f>
        <v>15</v>
      </c>
      <c r="AF15" s="76">
        <f>[1]海象等!Z49</f>
        <v>17</v>
      </c>
      <c r="AG15" s="76">
        <f>[1]海象等!Y49</f>
        <v>15</v>
      </c>
      <c r="AH15" s="76">
        <f>[1]海象等!AF49</f>
        <v>15</v>
      </c>
      <c r="AI15" s="76">
        <f>[1]海象等!AG49</f>
        <v>14</v>
      </c>
      <c r="AJ15" s="76">
        <f>[1]海象等!AI49</f>
        <v>16</v>
      </c>
      <c r="AK15" s="78">
        <f>[1]海象等!AH49</f>
        <v>13</v>
      </c>
      <c r="AM15" s="84"/>
      <c r="AN15" s="85"/>
    </row>
    <row r="16" spans="2:40" ht="13.5" customHeight="1" thickBot="1">
      <c r="B16" s="51"/>
      <c r="C16" s="69" t="s">
        <v>36</v>
      </c>
      <c r="D16" s="75"/>
      <c r="E16" s="76"/>
      <c r="F16" s="76"/>
      <c r="G16" s="76"/>
      <c r="H16" s="76"/>
      <c r="I16" s="76"/>
      <c r="J16" s="76">
        <f>[1]海象等!H50</f>
        <v>3</v>
      </c>
      <c r="K16" s="76">
        <f>IF(AND(K5&gt;17,L5&gt;3),"",[1]海象等!I50)</f>
        <v>3</v>
      </c>
      <c r="L16" s="76">
        <f>[1]海象等!J50</f>
        <v>4</v>
      </c>
      <c r="M16" s="76">
        <f>[1]海象等!K50</f>
        <v>4</v>
      </c>
      <c r="N16" s="76"/>
      <c r="O16" s="76"/>
      <c r="P16" s="76"/>
      <c r="Q16" s="76"/>
      <c r="R16" s="76"/>
      <c r="S16" s="76"/>
      <c r="T16" s="76">
        <f>[1]海象等!R50</f>
        <v>3</v>
      </c>
      <c r="U16" s="76">
        <f>[1]海象等!S50</f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>
      <c r="B17" s="51"/>
      <c r="C17" s="69" t="s">
        <v>38</v>
      </c>
      <c r="D17" s="75">
        <f>[1]海象等!B51</f>
        <v>0</v>
      </c>
      <c r="E17" s="76">
        <f>[1]海象等!C51</f>
        <v>0</v>
      </c>
      <c r="F17" s="76">
        <f>[1]海象等!D51</f>
        <v>0</v>
      </c>
      <c r="G17" s="76">
        <f>[1]海象等!E51</f>
        <v>0</v>
      </c>
      <c r="H17" s="76">
        <f>[1]海象等!F51</f>
        <v>0</v>
      </c>
      <c r="I17" s="76">
        <f>[1]海象等!G51</f>
        <v>0</v>
      </c>
      <c r="J17" s="76">
        <f>[1]海象等!H51</f>
        <v>0</v>
      </c>
      <c r="K17" s="76">
        <f>[1]海象等!I51</f>
        <v>0</v>
      </c>
      <c r="L17" s="76">
        <f>[1]海象等!J51</f>
        <v>0</v>
      </c>
      <c r="M17" s="76">
        <f>[1]海象等!K51</f>
        <v>0</v>
      </c>
      <c r="N17" s="76">
        <f>[1]海象等!L51</f>
        <v>0</v>
      </c>
      <c r="O17" s="76">
        <f>[1]海象等!M51</f>
        <v>0</v>
      </c>
      <c r="P17" s="76">
        <f>[1]海象等!N51</f>
        <v>0</v>
      </c>
      <c r="Q17" s="76">
        <f>[1]海象等!O51</f>
        <v>0</v>
      </c>
      <c r="R17" s="76">
        <f>[1]海象等!P51</f>
        <v>0</v>
      </c>
      <c r="S17" s="76">
        <f>[1]海象等!Q51</f>
        <v>0</v>
      </c>
      <c r="T17" s="76">
        <f>[1]海象等!R51</f>
        <v>0</v>
      </c>
      <c r="U17" s="76">
        <f>[1]海象等!S51</f>
        <v>0</v>
      </c>
      <c r="V17" s="76">
        <f>[1]海象等!T51</f>
        <v>0</v>
      </c>
      <c r="W17" s="76">
        <f>[1]海象等!U51</f>
        <v>0</v>
      </c>
      <c r="X17" s="76">
        <f>[1]海象等!V51</f>
        <v>0</v>
      </c>
      <c r="Y17" s="76">
        <f>[1]海象等!W51</f>
        <v>0</v>
      </c>
      <c r="Z17" s="76">
        <f>[1]海象等!X51</f>
        <v>0</v>
      </c>
      <c r="AA17" s="76">
        <f>[1]海象等!AB51</f>
        <v>0</v>
      </c>
      <c r="AB17" s="76">
        <f>[1]海象等!AD51</f>
        <v>0</v>
      </c>
      <c r="AC17" s="77">
        <f>[1]海象等!AC51</f>
        <v>0</v>
      </c>
      <c r="AD17" s="76">
        <f>[1]海象等!AE51</f>
        <v>0</v>
      </c>
      <c r="AE17" s="76">
        <f>[1]海象等!AA51</f>
        <v>0</v>
      </c>
      <c r="AF17" s="76">
        <f>[1]海象等!Z51</f>
        <v>0</v>
      </c>
      <c r="AG17" s="76">
        <f>[1]海象等!Y51</f>
        <v>0</v>
      </c>
      <c r="AH17" s="76">
        <f>[1]海象等!AF51</f>
        <v>0</v>
      </c>
      <c r="AI17" s="76">
        <f>[1]海象等!AG51</f>
        <v>0</v>
      </c>
      <c r="AJ17" s="76">
        <f>[1]海象等!AI51</f>
        <v>0</v>
      </c>
      <c r="AK17" s="78">
        <f>[1]海象等!AH51</f>
        <v>0</v>
      </c>
      <c r="AL17" s="46" t="s">
        <v>39</v>
      </c>
      <c r="AM17" s="7"/>
      <c r="AN17" s="86"/>
    </row>
    <row r="18" spans="1:40" ht="13.5" customHeight="1" thickBot="1">
      <c r="B18" s="57"/>
      <c r="C18" s="87" t="s">
        <v>40</v>
      </c>
      <c r="D18" s="88">
        <f>[1]海象等!B52</f>
        <v>1</v>
      </c>
      <c r="E18" s="89">
        <f>[1]海象等!C52</f>
        <v>1</v>
      </c>
      <c r="F18" s="89">
        <f>[1]海象等!D52</f>
        <v>1</v>
      </c>
      <c r="G18" s="89">
        <f>[1]海象等!E52</f>
        <v>1</v>
      </c>
      <c r="H18" s="89">
        <f>[1]海象等!F52</f>
        <v>0</v>
      </c>
      <c r="I18" s="89">
        <f>[1]海象等!G52</f>
        <v>0</v>
      </c>
      <c r="J18" s="89">
        <f>[1]海象等!H52</f>
        <v>1</v>
      </c>
      <c r="K18" s="89">
        <f>[1]海象等!I52</f>
        <v>1</v>
      </c>
      <c r="L18" s="89">
        <f>[1]海象等!J52</f>
        <v>0</v>
      </c>
      <c r="M18" s="89">
        <f>[1]海象等!K52</f>
        <v>0</v>
      </c>
      <c r="N18" s="89">
        <f>[1]海象等!L52</f>
        <v>0</v>
      </c>
      <c r="O18" s="89">
        <f>[1]海象等!M52</f>
        <v>0</v>
      </c>
      <c r="P18" s="89">
        <f>[1]海象等!N52</f>
        <v>1</v>
      </c>
      <c r="Q18" s="89">
        <f>[1]海象等!O52</f>
        <v>0</v>
      </c>
      <c r="R18" s="89">
        <f>[1]海象等!P52</f>
        <v>0</v>
      </c>
      <c r="S18" s="89">
        <f>[1]海象等!Q52</f>
        <v>0</v>
      </c>
      <c r="T18" s="89">
        <f>[1]海象等!R52</f>
        <v>0</v>
      </c>
      <c r="U18" s="89">
        <f>[1]海象等!S52</f>
        <v>1</v>
      </c>
      <c r="V18" s="89">
        <f>[1]海象等!T52</f>
        <v>0</v>
      </c>
      <c r="W18" s="89">
        <f>[1]海象等!U52</f>
        <v>0</v>
      </c>
      <c r="X18" s="89">
        <f>[1]海象等!V52</f>
        <v>1</v>
      </c>
      <c r="Y18" s="89">
        <f>[1]海象等!W52</f>
        <v>1</v>
      </c>
      <c r="Z18" s="89">
        <f>[1]海象等!X52</f>
        <v>0</v>
      </c>
      <c r="AA18" s="89">
        <f>[1]海象等!AB52</f>
        <v>0</v>
      </c>
      <c r="AB18" s="89">
        <f>[1]海象等!AD52</f>
        <v>0</v>
      </c>
      <c r="AC18" s="90">
        <f>[1]海象等!AC52</f>
        <v>0</v>
      </c>
      <c r="AD18" s="89">
        <f>[1]海象等!AE52</f>
        <v>0</v>
      </c>
      <c r="AE18" s="89">
        <f>[1]海象等!AA52</f>
        <v>0</v>
      </c>
      <c r="AF18" s="89">
        <f>[1]海象等!Z52</f>
        <v>0</v>
      </c>
      <c r="AG18" s="89">
        <f>[1]海象等!Y52</f>
        <v>0</v>
      </c>
      <c r="AH18" s="89">
        <f>[1]海象等!AF52</f>
        <v>0</v>
      </c>
      <c r="AI18" s="89">
        <f>[1]海象等!AG52</f>
        <v>0</v>
      </c>
      <c r="AJ18" s="89">
        <f>[1]海象等!AI52</f>
        <v>1</v>
      </c>
      <c r="AK18" s="91">
        <f>[1]海象等!AH52</f>
        <v>1</v>
      </c>
      <c r="AL18" s="92" t="s">
        <v>41</v>
      </c>
      <c r="AM18" s="7"/>
      <c r="AN18" s="86"/>
    </row>
    <row r="19" spans="1:40" ht="12.95" customHeight="1">
      <c r="B19" s="45"/>
      <c r="C19" s="64" t="s">
        <v>42</v>
      </c>
      <c r="D19" s="93">
        <f>[1]水温表!B3</f>
        <v>12.7</v>
      </c>
      <c r="E19" s="94">
        <f>[1]水温表!C3</f>
        <v>12.8</v>
      </c>
      <c r="F19" s="94">
        <f>[1]水温表!D3</f>
        <v>12.7</v>
      </c>
      <c r="G19" s="94">
        <f>[1]水温表!E3</f>
        <v>12.6</v>
      </c>
      <c r="H19" s="94">
        <f>[1]水温表!F3</f>
        <v>12.6</v>
      </c>
      <c r="I19" s="94">
        <f>[1]水温表!G3</f>
        <v>12.7</v>
      </c>
      <c r="J19" s="94">
        <f>[1]水温表!H3</f>
        <v>12.8</v>
      </c>
      <c r="K19" s="94">
        <f>[1]水温表!I3</f>
        <v>12.7</v>
      </c>
      <c r="L19" s="94">
        <f>[1]水温表!J3</f>
        <v>12.7</v>
      </c>
      <c r="M19" s="94">
        <f>[1]水温表!K3</f>
        <v>12.7</v>
      </c>
      <c r="N19" s="94">
        <f>[1]水温表!L3</f>
        <v>12.7</v>
      </c>
      <c r="O19" s="94">
        <f>[1]水温表!M3</f>
        <v>12.6</v>
      </c>
      <c r="P19" s="94">
        <f>[1]水温表!N3</f>
        <v>12.7</v>
      </c>
      <c r="Q19" s="94">
        <f>[1]水温表!O3</f>
        <v>12.8</v>
      </c>
      <c r="R19" s="94">
        <f>[1]水温表!P3</f>
        <v>12.7</v>
      </c>
      <c r="S19" s="94">
        <f>[1]水温表!Q3</f>
        <v>12.8</v>
      </c>
      <c r="T19" s="94">
        <f>[1]水温表!R3</f>
        <v>12.7</v>
      </c>
      <c r="U19" s="94">
        <f>[1]水温表!S3</f>
        <v>12.8</v>
      </c>
      <c r="V19" s="94">
        <f>[1]水温表!T3</f>
        <v>13</v>
      </c>
      <c r="W19" s="94">
        <f>[1]水温表!U3</f>
        <v>12.9</v>
      </c>
      <c r="X19" s="94">
        <f>[1]水温表!V3</f>
        <v>13</v>
      </c>
      <c r="Y19" s="94">
        <f>[1]水温表!W3</f>
        <v>12.9</v>
      </c>
      <c r="Z19" s="94">
        <f>[1]水温表!X3</f>
        <v>13.3</v>
      </c>
      <c r="AA19" s="94">
        <f>[1]水温表!AB3</f>
        <v>12.7</v>
      </c>
      <c r="AB19" s="94">
        <f>[1]水温表!AD3</f>
        <v>11.9</v>
      </c>
      <c r="AC19" s="95">
        <f>[1]水温表!AC3</f>
        <v>12.7</v>
      </c>
      <c r="AD19" s="94">
        <f>[1]水温表!AE3</f>
        <v>13.1</v>
      </c>
      <c r="AE19" s="94">
        <f>[1]水温表!AA3</f>
        <v>13.3</v>
      </c>
      <c r="AF19" s="94">
        <f>[1]水温表!Z3</f>
        <v>13.1</v>
      </c>
      <c r="AG19" s="94">
        <f>[1]水温表!Y3</f>
        <v>13.2</v>
      </c>
      <c r="AH19" s="94">
        <f>[1]水温表!AF3</f>
        <v>13.2</v>
      </c>
      <c r="AI19" s="94">
        <f>[1]水温表!AG3</f>
        <v>13.3</v>
      </c>
      <c r="AJ19" s="94">
        <f>[1]水温表!AI3</f>
        <v>10.9</v>
      </c>
      <c r="AK19" s="96">
        <f>[1]水温表!AH3</f>
        <v>12.6</v>
      </c>
      <c r="AL19" s="97">
        <f>[1]水温表!AJ3</f>
        <v>12.8</v>
      </c>
      <c r="AM19" s="98"/>
      <c r="AN19" s="98"/>
    </row>
    <row r="20" spans="1:40" ht="12.95" customHeight="1">
      <c r="B20" s="51"/>
      <c r="C20" s="69" t="s">
        <v>44</v>
      </c>
      <c r="D20" s="79">
        <f>[1]水温表!B4</f>
        <v>12.7</v>
      </c>
      <c r="E20" s="71">
        <f>[1]水温表!C4</f>
        <v>12.6</v>
      </c>
      <c r="F20" s="71">
        <f>[1]水温表!D4</f>
        <v>12.7</v>
      </c>
      <c r="G20" s="71">
        <f>[1]水温表!E4</f>
        <v>12.6</v>
      </c>
      <c r="H20" s="71">
        <f>[1]水温表!F4</f>
        <v>12.6</v>
      </c>
      <c r="I20" s="71">
        <f>[1]水温表!G4</f>
        <v>12.7</v>
      </c>
      <c r="J20" s="71">
        <f>[1]水温表!H4</f>
        <v>12.7</v>
      </c>
      <c r="K20" s="71">
        <f>[1]水温表!I4</f>
        <v>12.6</v>
      </c>
      <c r="L20" s="71">
        <f>[1]水温表!J4</f>
        <v>12.7</v>
      </c>
      <c r="M20" s="71">
        <f>[1]水温表!K4</f>
        <v>12.7</v>
      </c>
      <c r="N20" s="71">
        <f>[1]水温表!L4</f>
        <v>12.7</v>
      </c>
      <c r="O20" s="71">
        <f>[1]水温表!M4</f>
        <v>12.6</v>
      </c>
      <c r="P20" s="71">
        <f>[1]水温表!N4</f>
        <v>12.7</v>
      </c>
      <c r="Q20" s="71">
        <f>[1]水温表!O4</f>
        <v>12.7</v>
      </c>
      <c r="R20" s="71">
        <f>[1]水温表!P4</f>
        <v>12.6</v>
      </c>
      <c r="S20" s="71">
        <f>[1]水温表!Q4</f>
        <v>12.8</v>
      </c>
      <c r="T20" s="71">
        <f>[1]水温表!R4</f>
        <v>12.8</v>
      </c>
      <c r="U20" s="71">
        <f>[1]水温表!S4</f>
        <v>12.7</v>
      </c>
      <c r="V20" s="71">
        <f>[1]水温表!T4</f>
        <v>12.9</v>
      </c>
      <c r="W20" s="71">
        <f>[1]水温表!U4</f>
        <v>12.9</v>
      </c>
      <c r="X20" s="71">
        <f>[1]水温表!V4</f>
        <v>12.9</v>
      </c>
      <c r="Y20" s="71">
        <f>[1]水温表!W4</f>
        <v>12.9</v>
      </c>
      <c r="Z20" s="71">
        <f>[1]水温表!X4</f>
        <v>13.3</v>
      </c>
      <c r="AA20" s="71">
        <f>[1]水温表!AB4</f>
        <v>12.7</v>
      </c>
      <c r="AB20" s="71">
        <f>[1]水温表!AD4</f>
        <v>11.8</v>
      </c>
      <c r="AC20" s="72">
        <f>[1]水温表!AC4</f>
        <v>12.7</v>
      </c>
      <c r="AD20" s="71">
        <f>[1]水温表!AE4</f>
        <v>12.9</v>
      </c>
      <c r="AE20" s="71">
        <f>[1]水温表!AA4</f>
        <v>12.8</v>
      </c>
      <c r="AF20" s="71">
        <f>[1]水温表!Z4</f>
        <v>12.9</v>
      </c>
      <c r="AG20" s="71">
        <f>[1]水温表!Y4</f>
        <v>13.2</v>
      </c>
      <c r="AH20" s="71">
        <f>[1]水温表!AF4</f>
        <v>13.2</v>
      </c>
      <c r="AI20" s="71">
        <f>[1]水温表!AG4</f>
        <v>13</v>
      </c>
      <c r="AJ20" s="71">
        <f>[1]水温表!AI4</f>
        <v>12.9</v>
      </c>
      <c r="AK20" s="73">
        <f>[1]水温表!AH4</f>
        <v>12.6</v>
      </c>
      <c r="AL20" s="99">
        <f>[1]水温表!AJ4</f>
        <v>12.8</v>
      </c>
      <c r="AM20" s="98"/>
      <c r="AN20" s="86"/>
    </row>
    <row r="21" spans="1:40" ht="12.95" customHeight="1">
      <c r="B21" s="51"/>
      <c r="C21" s="69" t="s">
        <v>45</v>
      </c>
      <c r="D21" s="79">
        <f>[1]水温表!B5</f>
        <v>12.7</v>
      </c>
      <c r="E21" s="71">
        <f>[1]水温表!C5</f>
        <v>12.6</v>
      </c>
      <c r="F21" s="71">
        <f>[1]水温表!D5</f>
        <v>12.7</v>
      </c>
      <c r="G21" s="71">
        <f>[1]水温表!E5</f>
        <v>12.6</v>
      </c>
      <c r="H21" s="71">
        <f>[1]水温表!F5</f>
        <v>12.6</v>
      </c>
      <c r="I21" s="71">
        <f>[1]水温表!G5</f>
        <v>12.7</v>
      </c>
      <c r="J21" s="71">
        <f>[1]水温表!H5</f>
        <v>12.7</v>
      </c>
      <c r="K21" s="71">
        <f>[1]水温表!I5</f>
        <v>12.7</v>
      </c>
      <c r="L21" s="71">
        <f>[1]水温表!J5</f>
        <v>12.6</v>
      </c>
      <c r="M21" s="71">
        <f>[1]水温表!K5</f>
        <v>12.7</v>
      </c>
      <c r="N21" s="71">
        <f>[1]水温表!L5</f>
        <v>12.7</v>
      </c>
      <c r="O21" s="71">
        <f>[1]水温表!M5</f>
        <v>12.6</v>
      </c>
      <c r="P21" s="71">
        <f>[1]水温表!N5</f>
        <v>12.7</v>
      </c>
      <c r="Q21" s="71">
        <f>[1]水温表!O5</f>
        <v>12.7</v>
      </c>
      <c r="R21" s="71">
        <f>[1]水温表!P5</f>
        <v>12.6</v>
      </c>
      <c r="S21" s="71">
        <f>[1]水温表!Q5</f>
        <v>12.8</v>
      </c>
      <c r="T21" s="71">
        <f>[1]水温表!R5</f>
        <v>12.8</v>
      </c>
      <c r="U21" s="71">
        <f>[1]水温表!S5</f>
        <v>12.7</v>
      </c>
      <c r="V21" s="71">
        <f>[1]水温表!T5</f>
        <v>12.9</v>
      </c>
      <c r="W21" s="71">
        <f>[1]水温表!U5</f>
        <v>12.8</v>
      </c>
      <c r="X21" s="71">
        <f>[1]水温表!V5</f>
        <v>12.9</v>
      </c>
      <c r="Y21" s="71">
        <f>[1]水温表!W5</f>
        <v>12.9</v>
      </c>
      <c r="Z21" s="71">
        <f>[1]水温表!X5</f>
        <v>13.3</v>
      </c>
      <c r="AA21" s="71">
        <f>[1]水温表!AB5</f>
        <v>12.7</v>
      </c>
      <c r="AB21" s="71">
        <f>[1]水温表!AD5</f>
        <v>12.3</v>
      </c>
      <c r="AC21" s="72">
        <f>[1]水温表!AC5</f>
        <v>12.7</v>
      </c>
      <c r="AD21" s="71">
        <f>[1]水温表!AE5</f>
        <v>12.8</v>
      </c>
      <c r="AE21" s="71">
        <f>[1]水温表!AA5</f>
        <v>12.8</v>
      </c>
      <c r="AF21" s="71">
        <f>[1]水温表!Z5</f>
        <v>12.9</v>
      </c>
      <c r="AG21" s="71">
        <f>[1]水温表!Y5</f>
        <v>13</v>
      </c>
      <c r="AH21" s="71">
        <f>[1]水温表!AF5</f>
        <v>13.1</v>
      </c>
      <c r="AI21" s="71">
        <f>[1]水温表!AG5</f>
        <v>12.9</v>
      </c>
      <c r="AJ21" s="71">
        <f>[1]水温表!AI5</f>
        <v>12.9</v>
      </c>
      <c r="AK21" s="73">
        <f>[1]水温表!AH5</f>
        <v>12.6</v>
      </c>
      <c r="AL21" s="99">
        <f>[1]水温表!AJ5</f>
        <v>12.8</v>
      </c>
      <c r="AM21" s="98"/>
      <c r="AN21" s="86"/>
    </row>
    <row r="22" spans="1:40" ht="12.95" customHeight="1">
      <c r="A22" s="144"/>
      <c r="B22" s="51"/>
      <c r="C22" s="69" t="s">
        <v>46</v>
      </c>
      <c r="D22" s="79">
        <f>[1]水温表!B6</f>
        <v>12.7</v>
      </c>
      <c r="E22" s="71">
        <f>[1]水温表!C6</f>
        <v>12.7</v>
      </c>
      <c r="F22" s="71">
        <f>[1]水温表!D6</f>
        <v>12.7</v>
      </c>
      <c r="G22" s="71">
        <f>[1]水温表!E6</f>
        <v>12.6</v>
      </c>
      <c r="H22" s="71">
        <f>[1]水温表!F6</f>
        <v>12.7</v>
      </c>
      <c r="I22" s="71">
        <f>[1]水温表!G6</f>
        <v>12.7</v>
      </c>
      <c r="J22" s="71">
        <f>[1]水温表!H6</f>
        <v>12.7</v>
      </c>
      <c r="K22" s="71">
        <f>[1]水温表!I6</f>
        <v>12.7</v>
      </c>
      <c r="L22" s="71">
        <f>[1]水温表!J6</f>
        <v>12.7</v>
      </c>
      <c r="M22" s="71">
        <f>[1]水温表!K6</f>
        <v>12.7</v>
      </c>
      <c r="N22" s="71">
        <f>[1]水温表!L6</f>
        <v>12.7</v>
      </c>
      <c r="O22" s="71">
        <f>[1]水温表!M6</f>
        <v>12.6</v>
      </c>
      <c r="P22" s="71">
        <f>[1]水温表!N6</f>
        <v>12.7</v>
      </c>
      <c r="Q22" s="71">
        <f>[1]水温表!O6</f>
        <v>12.7</v>
      </c>
      <c r="R22" s="71">
        <f>[1]水温表!P6</f>
        <v>12.6</v>
      </c>
      <c r="S22" s="71">
        <f>[1]水温表!Q6</f>
        <v>12.7</v>
      </c>
      <c r="T22" s="71">
        <f>[1]水温表!R6</f>
        <v>12.7</v>
      </c>
      <c r="U22" s="71">
        <f>[1]水温表!S6</f>
        <v>12.7</v>
      </c>
      <c r="V22" s="71">
        <f>[1]水温表!T6</f>
        <v>12.9</v>
      </c>
      <c r="W22" s="71">
        <f>[1]水温表!U6</f>
        <v>12.8</v>
      </c>
      <c r="X22" s="71">
        <f>[1]水温表!V6</f>
        <v>12.9</v>
      </c>
      <c r="Y22" s="71">
        <f>[1]水温表!W6</f>
        <v>12.9</v>
      </c>
      <c r="Z22" s="71">
        <f>[1]水温表!X6</f>
        <v>13.2</v>
      </c>
      <c r="AA22" s="71">
        <f>[1]水温表!AB6</f>
        <v>12.7</v>
      </c>
      <c r="AB22" s="71">
        <f>[1]水温表!AD6</f>
        <v>12.4</v>
      </c>
      <c r="AC22" s="72">
        <f>[1]水温表!AC6</f>
        <v>12.7</v>
      </c>
      <c r="AD22" s="71">
        <f>[1]水温表!AE6</f>
        <v>12.8</v>
      </c>
      <c r="AE22" s="71">
        <f>[1]水温表!AA6</f>
        <v>12.7</v>
      </c>
      <c r="AF22" s="71">
        <f>[1]水温表!Z6</f>
        <v>12.9</v>
      </c>
      <c r="AG22" s="71">
        <f>[1]水温表!Y6</f>
        <v>12.9</v>
      </c>
      <c r="AH22" s="71">
        <f>[1]水温表!AF6</f>
        <v>13.1</v>
      </c>
      <c r="AI22" s="71">
        <f>[1]水温表!AG6</f>
        <v>13</v>
      </c>
      <c r="AJ22" s="71">
        <f>[1]水温表!AI6</f>
        <v>12.9</v>
      </c>
      <c r="AK22" s="73">
        <f>[1]水温表!AH6</f>
        <v>12.6</v>
      </c>
      <c r="AL22" s="99">
        <f>[1]水温表!AJ6</f>
        <v>12.7</v>
      </c>
      <c r="AM22" s="98"/>
      <c r="AN22" s="86"/>
    </row>
    <row r="23" spans="1:40" ht="12.95" customHeight="1">
      <c r="A23" s="145"/>
      <c r="B23" s="51"/>
      <c r="C23" s="69" t="s">
        <v>47</v>
      </c>
      <c r="D23" s="79">
        <f>[1]水温表!B7</f>
        <v>12.7</v>
      </c>
      <c r="E23" s="71">
        <f>[1]水温表!C7</f>
        <v>12.7</v>
      </c>
      <c r="F23" s="71">
        <f>[1]水温表!D7</f>
        <v>12.7</v>
      </c>
      <c r="G23" s="71">
        <f>[1]水温表!E7</f>
        <v>12.6</v>
      </c>
      <c r="H23" s="71">
        <f>[1]水温表!F7</f>
        <v>12.6</v>
      </c>
      <c r="I23" s="71">
        <f>[1]水温表!G7</f>
        <v>12.7</v>
      </c>
      <c r="J23" s="71">
        <f>[1]水温表!H7</f>
        <v>12.7</v>
      </c>
      <c r="K23" s="71">
        <f>[1]水温表!I7</f>
        <v>12.7</v>
      </c>
      <c r="L23" s="71">
        <f>[1]水温表!J7</f>
        <v>12.7</v>
      </c>
      <c r="M23" s="71">
        <f>[1]水温表!K7</f>
        <v>12.7</v>
      </c>
      <c r="N23" s="71">
        <f>[1]水温表!L7</f>
        <v>12.7</v>
      </c>
      <c r="O23" s="71">
        <f>[1]水温表!M7</f>
        <v>12.6</v>
      </c>
      <c r="P23" s="71">
        <f>[1]水温表!N7</f>
        <v>12.7</v>
      </c>
      <c r="Q23" s="71">
        <f>[1]水温表!O7</f>
        <v>12.7</v>
      </c>
      <c r="R23" s="71">
        <f>[1]水温表!P7</f>
        <v>12.6</v>
      </c>
      <c r="S23" s="71">
        <f>[1]水温表!Q7</f>
        <v>12.7</v>
      </c>
      <c r="T23" s="71">
        <f>[1]水温表!R7</f>
        <v>12.7</v>
      </c>
      <c r="U23" s="71">
        <f>[1]水温表!S7</f>
        <v>12.7</v>
      </c>
      <c r="V23" s="71">
        <f>[1]水温表!T7</f>
        <v>12.9</v>
      </c>
      <c r="W23" s="71">
        <f>[1]水温表!U7</f>
        <v>12.8</v>
      </c>
      <c r="X23" s="71">
        <f>[1]水温表!V7</f>
        <v>13</v>
      </c>
      <c r="Y23" s="71">
        <f>[1]水温表!W7</f>
        <v>12.9</v>
      </c>
      <c r="Z23" s="71">
        <f>[1]水温表!X7</f>
        <v>13.1</v>
      </c>
      <c r="AA23" s="71">
        <f>[1]水温表!AB7</f>
        <v>12.7</v>
      </c>
      <c r="AB23" s="71">
        <f>[1]水温表!AD7</f>
        <v>12.4</v>
      </c>
      <c r="AC23" s="72">
        <f>[1]水温表!AC7</f>
        <v>12.7</v>
      </c>
      <c r="AD23" s="71">
        <f>[1]水温表!AE7</f>
        <v>12.7</v>
      </c>
      <c r="AE23" s="71">
        <f>[1]水温表!AA7</f>
        <v>12.7</v>
      </c>
      <c r="AF23" s="71">
        <f>[1]水温表!Z7</f>
        <v>12.8</v>
      </c>
      <c r="AG23" s="71">
        <f>[1]水温表!Y7</f>
        <v>12.9</v>
      </c>
      <c r="AH23" s="71">
        <f>[1]水温表!AF7</f>
        <v>13.1</v>
      </c>
      <c r="AI23" s="71">
        <f>[1]水温表!AG7</f>
        <v>13</v>
      </c>
      <c r="AJ23" s="71">
        <f>[1]水温表!AI7</f>
        <v>12.9</v>
      </c>
      <c r="AK23" s="73">
        <f>[1]水温表!AH7</f>
        <v>12.7</v>
      </c>
      <c r="AL23" s="99">
        <f>[1]水温表!AJ7</f>
        <v>12.8</v>
      </c>
      <c r="AM23" s="98"/>
      <c r="AN23" s="86"/>
    </row>
    <row r="24" spans="1:40" ht="12.95" customHeight="1">
      <c r="A24" s="145"/>
      <c r="B24" s="51"/>
      <c r="C24" s="69" t="s">
        <v>48</v>
      </c>
      <c r="D24" s="79">
        <f>[1]水温表!B8</f>
        <v>12.7</v>
      </c>
      <c r="E24" s="71">
        <f>[1]水温表!C8</f>
        <v>12.7</v>
      </c>
      <c r="F24" s="71">
        <f>[1]水温表!D8</f>
        <v>12.7</v>
      </c>
      <c r="G24" s="71">
        <f>[1]水温表!E8</f>
        <v>12.6</v>
      </c>
      <c r="H24" s="71">
        <f>[1]水温表!F8</f>
        <v>12.6</v>
      </c>
      <c r="I24" s="71">
        <f>[1]水温表!G8</f>
        <v>12.7</v>
      </c>
      <c r="J24" s="71">
        <f>[1]水温表!H8</f>
        <v>12.7</v>
      </c>
      <c r="K24" s="71">
        <f>[1]水温表!I8</f>
        <v>12.7</v>
      </c>
      <c r="L24" s="71">
        <f>[1]水温表!J8</f>
        <v>12.7</v>
      </c>
      <c r="M24" s="71">
        <f>[1]水温表!K8</f>
        <v>12.7</v>
      </c>
      <c r="N24" s="71">
        <f>[1]水温表!L8</f>
        <v>12.7</v>
      </c>
      <c r="O24" s="71">
        <f>[1]水温表!M8</f>
        <v>12.6</v>
      </c>
      <c r="P24" s="71">
        <f>[1]水温表!N8</f>
        <v>12.7</v>
      </c>
      <c r="Q24" s="71">
        <f>[1]水温表!O8</f>
        <v>12.7</v>
      </c>
      <c r="R24" s="71">
        <f>[1]水温表!P8</f>
        <v>12.6</v>
      </c>
      <c r="S24" s="71">
        <f>[1]水温表!Q8</f>
        <v>12.7</v>
      </c>
      <c r="T24" s="71">
        <f>[1]水温表!R8</f>
        <v>12.7</v>
      </c>
      <c r="U24" s="71">
        <f>[1]水温表!S8</f>
        <v>12.7</v>
      </c>
      <c r="V24" s="71">
        <f>[1]水温表!T8</f>
        <v>12.9</v>
      </c>
      <c r="W24" s="71">
        <f>[1]水温表!U8</f>
        <v>12.8</v>
      </c>
      <c r="X24" s="71">
        <f>[1]水温表!V8</f>
        <v>13</v>
      </c>
      <c r="Y24" s="71">
        <f>[1]水温表!W8</f>
        <v>12.9</v>
      </c>
      <c r="Z24" s="71">
        <f>[1]水温表!X8</f>
        <v>13.1</v>
      </c>
      <c r="AA24" s="71">
        <f>[1]水温表!AB8</f>
        <v>12.7</v>
      </c>
      <c r="AB24" s="71">
        <f>[1]水温表!AD8</f>
        <v>12.4</v>
      </c>
      <c r="AC24" s="72">
        <f>[1]水温表!AC8</f>
        <v>12.7</v>
      </c>
      <c r="AD24" s="71">
        <f>[1]水温表!AE8</f>
        <v>12.7</v>
      </c>
      <c r="AE24" s="71">
        <f>[1]水温表!AA8</f>
        <v>12.7</v>
      </c>
      <c r="AF24" s="71">
        <f>[1]水温表!Z8</f>
        <v>12.8</v>
      </c>
      <c r="AG24" s="71">
        <f>[1]水温表!Y8</f>
        <v>12.9</v>
      </c>
      <c r="AH24" s="71">
        <f>[1]水温表!AF8</f>
        <v>13</v>
      </c>
      <c r="AI24" s="71">
        <f>[1]水温表!AG8</f>
        <v>13.1</v>
      </c>
      <c r="AJ24" s="71">
        <f>[1]水温表!AI8</f>
        <v>12.9</v>
      </c>
      <c r="AK24" s="73">
        <f>[1]水温表!AH8</f>
        <v>12.7</v>
      </c>
      <c r="AL24" s="99">
        <f>[1]水温表!AJ8</f>
        <v>12.8</v>
      </c>
      <c r="AM24" s="98"/>
    </row>
    <row r="25" spans="1:40" ht="12.95" customHeight="1">
      <c r="A25" s="145"/>
      <c r="B25" s="51"/>
      <c r="C25" s="69" t="s">
        <v>49</v>
      </c>
      <c r="D25" s="79">
        <f>[1]水温表!B9</f>
        <v>13</v>
      </c>
      <c r="E25" s="71">
        <f>[1]水温表!C9</f>
        <v>12.7</v>
      </c>
      <c r="F25" s="71">
        <f>[1]水温表!D9</f>
        <v>12.7</v>
      </c>
      <c r="G25" s="71">
        <f>[1]水温表!E9</f>
        <v>12.6</v>
      </c>
      <c r="H25" s="71">
        <f>[1]水温表!F9</f>
        <v>12.7</v>
      </c>
      <c r="I25" s="71">
        <f>[1]水温表!G9</f>
        <v>12.7</v>
      </c>
      <c r="J25" s="71">
        <f>[1]水温表!H9</f>
        <v>12.7</v>
      </c>
      <c r="K25" s="71">
        <f>[1]水温表!I9</f>
        <v>12.7</v>
      </c>
      <c r="L25" s="71">
        <f>[1]水温表!J9</f>
        <v>12.7</v>
      </c>
      <c r="M25" s="71" t="str">
        <f>[1]水温表!K9</f>
        <v/>
      </c>
      <c r="N25" s="71">
        <f>[1]水温表!L9</f>
        <v>12.7</v>
      </c>
      <c r="O25" s="71">
        <f>[1]水温表!M9</f>
        <v>12.6</v>
      </c>
      <c r="P25" s="71">
        <f>[1]水温表!N9</f>
        <v>12.7</v>
      </c>
      <c r="Q25" s="71">
        <f>[1]水温表!O9</f>
        <v>12.7</v>
      </c>
      <c r="R25" s="71">
        <f>[1]水温表!P9</f>
        <v>12.6</v>
      </c>
      <c r="S25" s="71">
        <f>[1]水温表!Q9</f>
        <v>12.7</v>
      </c>
      <c r="T25" s="71">
        <f>[1]水温表!R9</f>
        <v>12.7</v>
      </c>
      <c r="U25" s="71">
        <f>[1]水温表!S9</f>
        <v>12.7</v>
      </c>
      <c r="V25" s="71">
        <f>[1]水温表!T9</f>
        <v>12.9</v>
      </c>
      <c r="W25" s="71">
        <f>[1]水温表!U9</f>
        <v>12.8</v>
      </c>
      <c r="X25" s="71">
        <f>[1]水温表!V9</f>
        <v>13</v>
      </c>
      <c r="Y25" s="71">
        <f>[1]水温表!W9</f>
        <v>12.9</v>
      </c>
      <c r="Z25" s="71">
        <f>[1]水温表!X9</f>
        <v>13.1</v>
      </c>
      <c r="AA25" s="71">
        <f>[1]水温表!AB9</f>
        <v>12.7</v>
      </c>
      <c r="AB25" s="71">
        <f>[1]水温表!AD9</f>
        <v>12.4</v>
      </c>
      <c r="AC25" s="72">
        <f>[1]水温表!AC9</f>
        <v>12.7</v>
      </c>
      <c r="AD25" s="71">
        <f>[1]水温表!AE9</f>
        <v>12.7</v>
      </c>
      <c r="AE25" s="71">
        <f>[1]水温表!AA9</f>
        <v>12.7</v>
      </c>
      <c r="AF25" s="71">
        <f>[1]水温表!Z9</f>
        <v>12.8</v>
      </c>
      <c r="AG25" s="71">
        <f>[1]水温表!Y9</f>
        <v>13</v>
      </c>
      <c r="AH25" s="71">
        <f>[1]水温表!AF9</f>
        <v>13</v>
      </c>
      <c r="AI25" s="71">
        <f>[1]水温表!AG9</f>
        <v>13.1</v>
      </c>
      <c r="AJ25" s="71">
        <f>[1]水温表!AI9</f>
        <v>12.9</v>
      </c>
      <c r="AK25" s="73">
        <f>[1]水温表!AH9</f>
        <v>12.6</v>
      </c>
      <c r="AL25" s="99">
        <f>[1]水温表!AJ9</f>
        <v>12.8</v>
      </c>
      <c r="AM25" s="98"/>
    </row>
    <row r="26" spans="1:40" ht="12.95" customHeight="1">
      <c r="A26" s="145"/>
      <c r="B26" s="51"/>
      <c r="C26" s="69" t="s">
        <v>50</v>
      </c>
      <c r="D26" s="79">
        <f>[1]水温表!B10</f>
        <v>13</v>
      </c>
      <c r="E26" s="71">
        <f>[1]水温表!C10</f>
        <v>12.7</v>
      </c>
      <c r="F26" s="71">
        <f>[1]水温表!D10</f>
        <v>12.7</v>
      </c>
      <c r="G26" s="71">
        <f>[1]水温表!E10</f>
        <v>12.6</v>
      </c>
      <c r="H26" s="71">
        <f>[1]水温表!F10</f>
        <v>12.7</v>
      </c>
      <c r="I26" s="71">
        <f>[1]水温表!G10</f>
        <v>12.7</v>
      </c>
      <c r="J26" s="71">
        <f>[1]水温表!H10</f>
        <v>12.7</v>
      </c>
      <c r="K26" s="71">
        <f>[1]水温表!I10</f>
        <v>12.7</v>
      </c>
      <c r="L26" s="71">
        <f>[1]水温表!J10</f>
        <v>12.7</v>
      </c>
      <c r="M26" s="71" t="str">
        <f>[1]水温表!K10</f>
        <v/>
      </c>
      <c r="N26" s="71">
        <f>[1]水温表!L10</f>
        <v>12.7</v>
      </c>
      <c r="O26" s="71">
        <f>[1]水温表!M10</f>
        <v>12.6</v>
      </c>
      <c r="P26" s="71">
        <f>[1]水温表!N10</f>
        <v>12.7</v>
      </c>
      <c r="Q26" s="71">
        <f>[1]水温表!O10</f>
        <v>12.7</v>
      </c>
      <c r="R26" s="71">
        <f>[1]水温表!P10</f>
        <v>12.6</v>
      </c>
      <c r="S26" s="71">
        <f>[1]水温表!Q10</f>
        <v>12.7</v>
      </c>
      <c r="T26" s="71">
        <f>[1]水温表!R10</f>
        <v>12.7</v>
      </c>
      <c r="U26" s="71">
        <f>[1]水温表!S10</f>
        <v>12.7</v>
      </c>
      <c r="V26" s="71">
        <f>[1]水温表!T10</f>
        <v>12.9</v>
      </c>
      <c r="W26" s="71">
        <f>[1]水温表!U10</f>
        <v>12.8</v>
      </c>
      <c r="X26" s="71">
        <f>[1]水温表!V10</f>
        <v>13</v>
      </c>
      <c r="Y26" s="71">
        <f>[1]水温表!W10</f>
        <v>12.9</v>
      </c>
      <c r="Z26" s="71">
        <f>[1]水温表!X10</f>
        <v>13.1</v>
      </c>
      <c r="AA26" s="71">
        <f>[1]水温表!AB10</f>
        <v>12.7</v>
      </c>
      <c r="AB26" s="71">
        <f>[1]水温表!AD10</f>
        <v>12.4</v>
      </c>
      <c r="AC26" s="72">
        <f>[1]水温表!AC10</f>
        <v>12.7</v>
      </c>
      <c r="AD26" s="71">
        <f>[1]水温表!AE10</f>
        <v>12.7</v>
      </c>
      <c r="AE26" s="71">
        <f>[1]水温表!AA10</f>
        <v>12.7</v>
      </c>
      <c r="AF26" s="71">
        <f>[1]水温表!Z10</f>
        <v>12.8</v>
      </c>
      <c r="AG26" s="71">
        <f>[1]水温表!Y10</f>
        <v>13</v>
      </c>
      <c r="AH26" s="71">
        <f>[1]水温表!AF10</f>
        <v>13</v>
      </c>
      <c r="AI26" s="71">
        <f>[1]水温表!AG10</f>
        <v>13.1</v>
      </c>
      <c r="AJ26" s="71">
        <f>[1]水温表!AI10</f>
        <v>13</v>
      </c>
      <c r="AK26" s="73">
        <f>[1]水温表!AH10</f>
        <v>12.6</v>
      </c>
      <c r="AL26" s="99">
        <f>[1]水温表!AJ10</f>
        <v>12.8</v>
      </c>
      <c r="AM26" s="98"/>
    </row>
    <row r="27" spans="1:40" ht="12.95" customHeight="1">
      <c r="B27" s="51"/>
      <c r="C27" s="69" t="s">
        <v>51</v>
      </c>
      <c r="D27" s="79">
        <f>[1]水温表!B11</f>
        <v>13</v>
      </c>
      <c r="E27" s="71">
        <f>[1]水温表!C11</f>
        <v>12.7</v>
      </c>
      <c r="F27" s="71">
        <f>[1]水温表!D11</f>
        <v>12.7</v>
      </c>
      <c r="G27" s="71">
        <f>[1]水温表!E11</f>
        <v>12.6</v>
      </c>
      <c r="H27" s="71">
        <f>[1]水温表!F11</f>
        <v>12.7</v>
      </c>
      <c r="I27" s="71">
        <f>[1]水温表!G11</f>
        <v>12.7</v>
      </c>
      <c r="J27" s="71">
        <f>[1]水温表!H11</f>
        <v>12.7</v>
      </c>
      <c r="K27" s="71">
        <f>[1]水温表!I11</f>
        <v>12.7</v>
      </c>
      <c r="L27" s="71">
        <f>[1]水温表!J11</f>
        <v>12.7</v>
      </c>
      <c r="M27" s="71" t="str">
        <f>[1]水温表!K11</f>
        <v/>
      </c>
      <c r="N27" s="71">
        <f>[1]水温表!L11</f>
        <v>12.7</v>
      </c>
      <c r="O27" s="71">
        <f>[1]水温表!M11</f>
        <v>12.6</v>
      </c>
      <c r="P27" s="71">
        <f>[1]水温表!N11</f>
        <v>12.7</v>
      </c>
      <c r="Q27" s="71">
        <f>[1]水温表!O11</f>
        <v>12.7</v>
      </c>
      <c r="R27" s="71">
        <f>[1]水温表!P11</f>
        <v>12.6</v>
      </c>
      <c r="S27" s="71">
        <f>[1]水温表!Q11</f>
        <v>12.7</v>
      </c>
      <c r="T27" s="71">
        <f>[1]水温表!R11</f>
        <v>12.7</v>
      </c>
      <c r="U27" s="71">
        <f>[1]水温表!S11</f>
        <v>12.7</v>
      </c>
      <c r="V27" s="71">
        <f>[1]水温表!T11</f>
        <v>12.9</v>
      </c>
      <c r="W27" s="71">
        <f>[1]水温表!U11</f>
        <v>12.8</v>
      </c>
      <c r="X27" s="71">
        <f>[1]水温表!V11</f>
        <v>13</v>
      </c>
      <c r="Y27" s="71">
        <f>[1]水温表!W11</f>
        <v>13</v>
      </c>
      <c r="Z27" s="71">
        <f>[1]水温表!X11</f>
        <v>13.1</v>
      </c>
      <c r="AA27" s="71">
        <f>[1]水温表!AB11</f>
        <v>12.7</v>
      </c>
      <c r="AB27" s="71">
        <f>[1]水温表!AD11</f>
        <v>12.4</v>
      </c>
      <c r="AC27" s="72">
        <f>[1]水温表!AC11</f>
        <v>12.6</v>
      </c>
      <c r="AD27" s="71">
        <f>[1]水温表!AE11</f>
        <v>12.7</v>
      </c>
      <c r="AE27" s="71">
        <f>[1]水温表!AA11</f>
        <v>12.7</v>
      </c>
      <c r="AF27" s="71">
        <f>[1]水温表!Z11</f>
        <v>12.8</v>
      </c>
      <c r="AG27" s="71">
        <f>[1]水温表!Y11</f>
        <v>13</v>
      </c>
      <c r="AH27" s="71">
        <f>[1]水温表!AF11</f>
        <v>13</v>
      </c>
      <c r="AI27" s="71">
        <f>[1]水温表!AG11</f>
        <v>13.1</v>
      </c>
      <c r="AJ27" s="71">
        <f>[1]水温表!AI11</f>
        <v>13</v>
      </c>
      <c r="AK27" s="73">
        <f>[1]水温表!AH11</f>
        <v>12.7</v>
      </c>
      <c r="AL27" s="99">
        <f>[1]水温表!AJ11</f>
        <v>12.8</v>
      </c>
      <c r="AM27" s="98"/>
    </row>
    <row r="28" spans="1:40" ht="12.95" customHeight="1">
      <c r="B28" s="51"/>
      <c r="C28" s="69" t="s">
        <v>52</v>
      </c>
      <c r="D28" s="79">
        <f>[1]水温表!B12</f>
        <v>13</v>
      </c>
      <c r="E28" s="71">
        <f>[1]水温表!C12</f>
        <v>12.7</v>
      </c>
      <c r="F28" s="71">
        <f>[1]水温表!D12</f>
        <v>12.7</v>
      </c>
      <c r="G28" s="71">
        <f>[1]水温表!E12</f>
        <v>12.6</v>
      </c>
      <c r="H28" s="71">
        <f>[1]水温表!F12</f>
        <v>12.7</v>
      </c>
      <c r="I28" s="71">
        <f>[1]水温表!G12</f>
        <v>12.7</v>
      </c>
      <c r="J28" s="71">
        <f>[1]水温表!H12</f>
        <v>12.7</v>
      </c>
      <c r="K28" s="71">
        <f>[1]水温表!I12</f>
        <v>12.7</v>
      </c>
      <c r="L28" s="71">
        <f>[1]水温表!J12</f>
        <v>12.7</v>
      </c>
      <c r="M28" s="71" t="str">
        <f>[1]水温表!K12</f>
        <v/>
      </c>
      <c r="N28" s="71">
        <f>[1]水温表!L12</f>
        <v>12.7</v>
      </c>
      <c r="O28" s="71">
        <f>[1]水温表!M12</f>
        <v>12.6</v>
      </c>
      <c r="P28" s="71">
        <f>[1]水温表!N12</f>
        <v>12.7</v>
      </c>
      <c r="Q28" s="71">
        <f>[1]水温表!O12</f>
        <v>12.7</v>
      </c>
      <c r="R28" s="71">
        <f>[1]水温表!P12</f>
        <v>12.6</v>
      </c>
      <c r="S28" s="71">
        <f>[1]水温表!Q12</f>
        <v>12.7</v>
      </c>
      <c r="T28" s="71">
        <f>[1]水温表!R12</f>
        <v>12.7</v>
      </c>
      <c r="U28" s="71">
        <f>[1]水温表!S12</f>
        <v>12.7</v>
      </c>
      <c r="V28" s="71">
        <f>[1]水温表!T12</f>
        <v>12.9</v>
      </c>
      <c r="W28" s="71">
        <f>[1]水温表!U12</f>
        <v>12.8</v>
      </c>
      <c r="X28" s="71">
        <f>[1]水温表!V12</f>
        <v>13</v>
      </c>
      <c r="Y28" s="71">
        <f>[1]水温表!W12</f>
        <v>13</v>
      </c>
      <c r="Z28" s="71">
        <f>[1]水温表!X12</f>
        <v>13.1</v>
      </c>
      <c r="AA28" s="71">
        <f>[1]水温表!AB12</f>
        <v>12.7</v>
      </c>
      <c r="AB28" s="71">
        <f>[1]水温表!AD12</f>
        <v>12.4</v>
      </c>
      <c r="AC28" s="72">
        <f>[1]水温表!AC12</f>
        <v>12.6</v>
      </c>
      <c r="AD28" s="71">
        <f>[1]水温表!AE12</f>
        <v>12.7</v>
      </c>
      <c r="AE28" s="71">
        <f>[1]水温表!AA12</f>
        <v>12.7</v>
      </c>
      <c r="AF28" s="71">
        <f>[1]水温表!Z12</f>
        <v>12.8</v>
      </c>
      <c r="AG28" s="71">
        <f>[1]水温表!Y12</f>
        <v>12.9</v>
      </c>
      <c r="AH28" s="71">
        <f>[1]水温表!AF12</f>
        <v>13</v>
      </c>
      <c r="AI28" s="71">
        <f>[1]水温表!AG12</f>
        <v>13.1</v>
      </c>
      <c r="AJ28" s="71">
        <f>[1]水温表!AI12</f>
        <v>13</v>
      </c>
      <c r="AK28" s="73">
        <f>[1]水温表!AH12</f>
        <v>12.7</v>
      </c>
      <c r="AL28" s="99">
        <f>[1]水温表!AJ12</f>
        <v>12.8</v>
      </c>
      <c r="AM28" s="98"/>
    </row>
    <row r="29" spans="1:40" ht="12.95" customHeight="1">
      <c r="B29" s="74" t="s">
        <v>53</v>
      </c>
      <c r="C29" s="69" t="s">
        <v>54</v>
      </c>
      <c r="D29" s="79">
        <f>[1]水温表!B13</f>
        <v>13</v>
      </c>
      <c r="E29" s="71">
        <f>[1]水温表!C13</f>
        <v>12.7</v>
      </c>
      <c r="F29" s="71">
        <f>[1]水温表!D13</f>
        <v>12.7</v>
      </c>
      <c r="G29" s="71">
        <f>[1]水温表!E13</f>
        <v>12.6</v>
      </c>
      <c r="H29" s="71">
        <f>[1]水温表!F13</f>
        <v>12.7</v>
      </c>
      <c r="I29" s="71">
        <f>[1]水温表!G13</f>
        <v>12.7</v>
      </c>
      <c r="J29" s="71">
        <f>[1]水温表!H13</f>
        <v>12.7</v>
      </c>
      <c r="K29" s="71">
        <f>[1]水温表!I13</f>
        <v>12.7</v>
      </c>
      <c r="L29" s="71">
        <f>[1]水温表!J13</f>
        <v>12.7</v>
      </c>
      <c r="M29" s="71" t="str">
        <f>[1]水温表!K13</f>
        <v/>
      </c>
      <c r="N29" s="71">
        <f>[1]水温表!L13</f>
        <v>12.7</v>
      </c>
      <c r="O29" s="71">
        <f>[1]水温表!M13</f>
        <v>12.6</v>
      </c>
      <c r="P29" s="71">
        <f>[1]水温表!N13</f>
        <v>12.7</v>
      </c>
      <c r="Q29" s="71">
        <f>[1]水温表!O13</f>
        <v>12.7</v>
      </c>
      <c r="R29" s="71">
        <f>[1]水温表!P13</f>
        <v>12.6</v>
      </c>
      <c r="S29" s="71">
        <f>[1]水温表!Q13</f>
        <v>12.7</v>
      </c>
      <c r="T29" s="71">
        <f>[1]水温表!R13</f>
        <v>12.7</v>
      </c>
      <c r="U29" s="71">
        <f>[1]水温表!S13</f>
        <v>12.7</v>
      </c>
      <c r="V29" s="71">
        <f>[1]水温表!T13</f>
        <v>12.9</v>
      </c>
      <c r="W29" s="71">
        <f>[1]水温表!U13</f>
        <v>12.8</v>
      </c>
      <c r="X29" s="71">
        <f>[1]水温表!V13</f>
        <v>13</v>
      </c>
      <c r="Y29" s="71">
        <f>[1]水温表!W13</f>
        <v>13</v>
      </c>
      <c r="Z29" s="71">
        <f>[1]水温表!X13</f>
        <v>13.1</v>
      </c>
      <c r="AA29" s="71">
        <f>[1]水温表!AB13</f>
        <v>12.7</v>
      </c>
      <c r="AB29" s="71">
        <f>[1]水温表!AD13</f>
        <v>12.4</v>
      </c>
      <c r="AC29" s="72">
        <f>[1]水温表!AC13</f>
        <v>12.6</v>
      </c>
      <c r="AD29" s="71">
        <f>[1]水温表!AE13</f>
        <v>12.7</v>
      </c>
      <c r="AE29" s="71">
        <f>[1]水温表!AA13</f>
        <v>12.7</v>
      </c>
      <c r="AF29" s="71">
        <f>[1]水温表!Z13</f>
        <v>12.8</v>
      </c>
      <c r="AG29" s="71">
        <f>[1]水温表!Y13</f>
        <v>12.9</v>
      </c>
      <c r="AH29" s="71">
        <f>[1]水温表!AF13</f>
        <v>13</v>
      </c>
      <c r="AI29" s="71">
        <f>[1]水温表!AG13</f>
        <v>13.1</v>
      </c>
      <c r="AJ29" s="71">
        <f>[1]水温表!AI13</f>
        <v>13</v>
      </c>
      <c r="AK29" s="73">
        <f>[1]水温表!AH13</f>
        <v>12.7</v>
      </c>
      <c r="AL29" s="99">
        <f>[1]水温表!AJ13</f>
        <v>12.8</v>
      </c>
      <c r="AM29" s="98"/>
    </row>
    <row r="30" spans="1:40" ht="12.95" customHeight="1">
      <c r="B30" s="51"/>
      <c r="C30" s="69" t="s">
        <v>55</v>
      </c>
      <c r="D30" s="79">
        <f>[1]水温表!B14</f>
        <v>13</v>
      </c>
      <c r="E30" s="71">
        <f>[1]水温表!C14</f>
        <v>12.7</v>
      </c>
      <c r="F30" s="71">
        <f>[1]水温表!D14</f>
        <v>12.7</v>
      </c>
      <c r="G30" s="71">
        <f>[1]水温表!E14</f>
        <v>12.6</v>
      </c>
      <c r="H30" s="71">
        <f>[1]水温表!F14</f>
        <v>12.7</v>
      </c>
      <c r="I30" s="71">
        <f>[1]水温表!G14</f>
        <v>12.7</v>
      </c>
      <c r="J30" s="71">
        <f>[1]水温表!H14</f>
        <v>12.7</v>
      </c>
      <c r="K30" s="71">
        <f>[1]水温表!I14</f>
        <v>12.7</v>
      </c>
      <c r="L30" s="71">
        <f>[1]水温表!J14</f>
        <v>12.7</v>
      </c>
      <c r="M30" s="71" t="str">
        <f>[1]水温表!K14</f>
        <v/>
      </c>
      <c r="N30" s="71">
        <f>[1]水温表!L14</f>
        <v>12.7</v>
      </c>
      <c r="O30" s="71">
        <f>[1]水温表!M14</f>
        <v>12.6</v>
      </c>
      <c r="P30" s="71">
        <f>[1]水温表!N14</f>
        <v>12.7</v>
      </c>
      <c r="Q30" s="71">
        <f>[1]水温表!O14</f>
        <v>12.7</v>
      </c>
      <c r="R30" s="71">
        <f>[1]水温表!P14</f>
        <v>12.6</v>
      </c>
      <c r="S30" s="71">
        <f>[1]水温表!Q14</f>
        <v>12.7</v>
      </c>
      <c r="T30" s="71">
        <f>[1]水温表!R14</f>
        <v>12.7</v>
      </c>
      <c r="U30" s="71">
        <f>[1]水温表!S14</f>
        <v>12.7</v>
      </c>
      <c r="V30" s="71">
        <f>[1]水温表!T14</f>
        <v>12.9</v>
      </c>
      <c r="W30" s="71">
        <f>[1]水温表!U14</f>
        <v>12.8</v>
      </c>
      <c r="X30" s="71">
        <f>[1]水温表!V14</f>
        <v>12.9</v>
      </c>
      <c r="Y30" s="71">
        <f>[1]水温表!W14</f>
        <v>13</v>
      </c>
      <c r="Z30" s="71">
        <f>[1]水温表!X14</f>
        <v>13.1</v>
      </c>
      <c r="AA30" s="71">
        <f>[1]水温表!AB14</f>
        <v>12.7</v>
      </c>
      <c r="AB30" s="71">
        <f>[1]水温表!AD14</f>
        <v>12.4</v>
      </c>
      <c r="AC30" s="72">
        <f>[1]水温表!AC14</f>
        <v>12.7</v>
      </c>
      <c r="AD30" s="71">
        <f>[1]水温表!AE14</f>
        <v>12.7</v>
      </c>
      <c r="AE30" s="71">
        <f>[1]水温表!AA14</f>
        <v>12.7</v>
      </c>
      <c r="AF30" s="71">
        <f>[1]水温表!Z14</f>
        <v>12.8</v>
      </c>
      <c r="AG30" s="71">
        <f>[1]水温表!Y14</f>
        <v>12.9</v>
      </c>
      <c r="AH30" s="71">
        <f>[1]水温表!AF14</f>
        <v>13</v>
      </c>
      <c r="AI30" s="71">
        <f>[1]水温表!AG14</f>
        <v>13.1</v>
      </c>
      <c r="AJ30" s="71">
        <f>[1]水温表!AI14</f>
        <v>13.1</v>
      </c>
      <c r="AK30" s="73">
        <f>[1]水温表!AH14</f>
        <v>12.7</v>
      </c>
      <c r="AL30" s="99">
        <f>[1]水温表!AJ14</f>
        <v>12.7</v>
      </c>
      <c r="AM30" s="98"/>
    </row>
    <row r="31" spans="1:40" ht="12.95" customHeight="1">
      <c r="B31" s="51"/>
      <c r="C31" s="69" t="s">
        <v>56</v>
      </c>
      <c r="D31" s="79">
        <f>[1]水温表!B15</f>
        <v>13</v>
      </c>
      <c r="E31" s="71">
        <f>[1]水温表!C15</f>
        <v>12.7</v>
      </c>
      <c r="F31" s="71">
        <f>[1]水温表!D15</f>
        <v>12.7</v>
      </c>
      <c r="G31" s="71">
        <f>[1]水温表!E15</f>
        <v>12.7</v>
      </c>
      <c r="H31" s="71">
        <f>[1]水温表!F15</f>
        <v>12.7</v>
      </c>
      <c r="I31" s="71">
        <f>[1]水温表!G15</f>
        <v>12.7</v>
      </c>
      <c r="J31" s="71">
        <f>[1]水温表!H15</f>
        <v>12.7</v>
      </c>
      <c r="K31" s="71">
        <f>[1]水温表!I15</f>
        <v>12.7</v>
      </c>
      <c r="L31" s="71">
        <f>[1]水温表!J15</f>
        <v>12.7</v>
      </c>
      <c r="M31" s="71" t="str">
        <f>[1]水温表!K15</f>
        <v/>
      </c>
      <c r="N31" s="71">
        <f>[1]水温表!L15</f>
        <v>12.7</v>
      </c>
      <c r="O31" s="71">
        <f>[1]水温表!M15</f>
        <v>12.6</v>
      </c>
      <c r="P31" s="71">
        <f>[1]水温表!N15</f>
        <v>12.7</v>
      </c>
      <c r="Q31" s="71">
        <f>[1]水温表!O15</f>
        <v>12.7</v>
      </c>
      <c r="R31" s="71">
        <f>[1]水温表!P15</f>
        <v>12.6</v>
      </c>
      <c r="S31" s="71">
        <f>[1]水温表!Q15</f>
        <v>12.7</v>
      </c>
      <c r="T31" s="71">
        <f>[1]水温表!R15</f>
        <v>12.7</v>
      </c>
      <c r="U31" s="71">
        <f>[1]水温表!S15</f>
        <v>12.7</v>
      </c>
      <c r="V31" s="71">
        <f>[1]水温表!T15</f>
        <v>12.9</v>
      </c>
      <c r="W31" s="71">
        <f>[1]水温表!U15</f>
        <v>12.8</v>
      </c>
      <c r="X31" s="71">
        <f>[1]水温表!V15</f>
        <v>12.9</v>
      </c>
      <c r="Y31" s="71">
        <f>[1]水温表!W15</f>
        <v>13</v>
      </c>
      <c r="Z31" s="71">
        <f>[1]水温表!X15</f>
        <v>13.1</v>
      </c>
      <c r="AA31" s="71">
        <f>[1]水温表!AB15</f>
        <v>12.6</v>
      </c>
      <c r="AB31" s="71">
        <f>[1]水温表!AD15</f>
        <v>12.4</v>
      </c>
      <c r="AC31" s="72">
        <f>[1]水温表!AC15</f>
        <v>12.7</v>
      </c>
      <c r="AD31" s="71">
        <f>[1]水温表!AE15</f>
        <v>12.7</v>
      </c>
      <c r="AE31" s="71">
        <f>[1]水温表!AA15</f>
        <v>12.7</v>
      </c>
      <c r="AF31" s="71">
        <f>[1]水温表!Z15</f>
        <v>12.8</v>
      </c>
      <c r="AG31" s="71">
        <f>[1]水温表!Y15</f>
        <v>12.9</v>
      </c>
      <c r="AH31" s="71">
        <f>[1]水温表!AF15</f>
        <v>13</v>
      </c>
      <c r="AI31" s="71">
        <f>[1]水温表!AG15</f>
        <v>13.1</v>
      </c>
      <c r="AJ31" s="71">
        <f>[1]水温表!AI15</f>
        <v>13.1</v>
      </c>
      <c r="AK31" s="73">
        <f>[1]水温表!AH15</f>
        <v>12.7</v>
      </c>
      <c r="AL31" s="99">
        <f>[1]水温表!AJ15</f>
        <v>12.7</v>
      </c>
      <c r="AM31" s="98"/>
    </row>
    <row r="32" spans="1:40" ht="12.95" customHeight="1">
      <c r="B32" s="51"/>
      <c r="C32" s="69" t="s">
        <v>57</v>
      </c>
      <c r="D32" s="79">
        <f>[1]水温表!B16</f>
        <v>13</v>
      </c>
      <c r="E32" s="71">
        <f>[1]水温表!C16</f>
        <v>12.7</v>
      </c>
      <c r="F32" s="71">
        <f>[1]水温表!D16</f>
        <v>12.7</v>
      </c>
      <c r="G32" s="71">
        <f>[1]水温表!E16</f>
        <v>12.7</v>
      </c>
      <c r="H32" s="71">
        <f>[1]水温表!F16</f>
        <v>12.7</v>
      </c>
      <c r="I32" s="71">
        <f>[1]水温表!G16</f>
        <v>12.7</v>
      </c>
      <c r="J32" s="71">
        <f>[1]水温表!H16</f>
        <v>12.7</v>
      </c>
      <c r="K32" s="71">
        <f>[1]水温表!I16</f>
        <v>12.8</v>
      </c>
      <c r="L32" s="71">
        <f>[1]水温表!J16</f>
        <v>12.7</v>
      </c>
      <c r="M32" s="71" t="str">
        <f>[1]水温表!K16</f>
        <v/>
      </c>
      <c r="N32" s="71">
        <f>[1]水温表!L16</f>
        <v>12.7</v>
      </c>
      <c r="O32" s="71">
        <f>[1]水温表!M16</f>
        <v>12.6</v>
      </c>
      <c r="P32" s="71">
        <f>[1]水温表!N16</f>
        <v>12.7</v>
      </c>
      <c r="Q32" s="71">
        <f>[1]水温表!O16</f>
        <v>12.7</v>
      </c>
      <c r="R32" s="71">
        <f>[1]水温表!P16</f>
        <v>12.6</v>
      </c>
      <c r="S32" s="71">
        <f>[1]水温表!Q16</f>
        <v>12.7</v>
      </c>
      <c r="T32" s="71">
        <f>[1]水温表!R16</f>
        <v>12.7</v>
      </c>
      <c r="U32" s="71">
        <f>[1]水温表!S16</f>
        <v>12.7</v>
      </c>
      <c r="V32" s="71">
        <f>[1]水温表!T16</f>
        <v>12.9</v>
      </c>
      <c r="W32" s="71">
        <f>[1]水温表!U16</f>
        <v>12.8</v>
      </c>
      <c r="X32" s="71">
        <f>[1]水温表!V16</f>
        <v>12.9</v>
      </c>
      <c r="Y32" s="71">
        <f>[1]水温表!W16</f>
        <v>13</v>
      </c>
      <c r="Z32" s="71">
        <f>[1]水温表!X16</f>
        <v>13.1</v>
      </c>
      <c r="AA32" s="71">
        <f>[1]水温表!AB16</f>
        <v>12.6</v>
      </c>
      <c r="AB32" s="71">
        <f>[1]水温表!AD16</f>
        <v>12.4</v>
      </c>
      <c r="AC32" s="72">
        <f>[1]水温表!AC16</f>
        <v>12.7</v>
      </c>
      <c r="AD32" s="71">
        <f>[1]水温表!AE16</f>
        <v>12.7</v>
      </c>
      <c r="AE32" s="71">
        <f>[1]水温表!AA16</f>
        <v>12.7</v>
      </c>
      <c r="AF32" s="71">
        <f>[1]水温表!Z16</f>
        <v>12.8</v>
      </c>
      <c r="AG32" s="71">
        <f>[1]水温表!Y16</f>
        <v>12.9</v>
      </c>
      <c r="AH32" s="71">
        <f>[1]水温表!AF16</f>
        <v>13</v>
      </c>
      <c r="AI32" s="71">
        <f>[1]水温表!AG16</f>
        <v>13.1</v>
      </c>
      <c r="AJ32" s="71">
        <f>[1]水温表!AI16</f>
        <v>13.1</v>
      </c>
      <c r="AK32" s="73">
        <f>[1]水温表!AH16</f>
        <v>12.7</v>
      </c>
      <c r="AL32" s="99">
        <f>[1]水温表!AJ16</f>
        <v>12.7</v>
      </c>
      <c r="AM32" s="98"/>
    </row>
    <row r="33" spans="2:39" ht="12.95" customHeight="1">
      <c r="B33" s="74" t="s">
        <v>58</v>
      </c>
      <c r="C33" s="69" t="s">
        <v>59</v>
      </c>
      <c r="D33" s="79">
        <f>[1]水温表!B17</f>
        <v>13</v>
      </c>
      <c r="E33" s="71">
        <f>[1]水温表!C17</f>
        <v>12.7</v>
      </c>
      <c r="F33" s="71">
        <f>[1]水温表!D17</f>
        <v>12.7</v>
      </c>
      <c r="G33" s="71">
        <f>[1]水温表!E17</f>
        <v>12.7</v>
      </c>
      <c r="H33" s="71">
        <f>[1]水温表!F17</f>
        <v>12.7</v>
      </c>
      <c r="I33" s="71">
        <f>[1]水温表!G17</f>
        <v>12.7</v>
      </c>
      <c r="J33" s="71">
        <f>[1]水温表!H17</f>
        <v>12.7</v>
      </c>
      <c r="K33" s="71">
        <f>[1]水温表!I17</f>
        <v>12.7</v>
      </c>
      <c r="L33" s="71">
        <f>[1]水温表!J17</f>
        <v>12.7</v>
      </c>
      <c r="M33" s="71" t="str">
        <f>[1]水温表!K17</f>
        <v/>
      </c>
      <c r="N33" s="71">
        <f>[1]水温表!L17</f>
        <v>12.7</v>
      </c>
      <c r="O33" s="71">
        <f>[1]水温表!M17</f>
        <v>12.6</v>
      </c>
      <c r="P33" s="71">
        <f>[1]水温表!N17</f>
        <v>12.7</v>
      </c>
      <c r="Q33" s="71">
        <f>[1]水温表!O17</f>
        <v>12.7</v>
      </c>
      <c r="R33" s="71">
        <f>[1]水温表!P17</f>
        <v>12.6</v>
      </c>
      <c r="S33" s="71">
        <f>[1]水温表!Q17</f>
        <v>12.7</v>
      </c>
      <c r="T33" s="71">
        <f>[1]水温表!R17</f>
        <v>12.7</v>
      </c>
      <c r="U33" s="71">
        <f>[1]水温表!S17</f>
        <v>12.7</v>
      </c>
      <c r="V33" s="71">
        <f>[1]水温表!T17</f>
        <v>12.9</v>
      </c>
      <c r="W33" s="71">
        <f>[1]水温表!U17</f>
        <v>12.8</v>
      </c>
      <c r="X33" s="71">
        <f>[1]水温表!V17</f>
        <v>12.9</v>
      </c>
      <c r="Y33" s="71">
        <f>[1]水温表!W17</f>
        <v>13</v>
      </c>
      <c r="Z33" s="71">
        <f>[1]水温表!X17</f>
        <v>13.1</v>
      </c>
      <c r="AA33" s="71">
        <f>[1]水温表!AB17</f>
        <v>12.6</v>
      </c>
      <c r="AB33" s="71">
        <f>[1]水温表!AD17</f>
        <v>12.4</v>
      </c>
      <c r="AC33" s="72">
        <f>[1]水温表!AC17</f>
        <v>12.7</v>
      </c>
      <c r="AD33" s="71">
        <f>[1]水温表!AE17</f>
        <v>12.7</v>
      </c>
      <c r="AE33" s="71">
        <f>[1]水温表!AA17</f>
        <v>12.7</v>
      </c>
      <c r="AF33" s="71">
        <f>[1]水温表!Z17</f>
        <v>12.8</v>
      </c>
      <c r="AG33" s="71">
        <f>[1]水温表!Y17</f>
        <v>12.9</v>
      </c>
      <c r="AH33" s="71">
        <f>[1]水温表!AF17</f>
        <v>13</v>
      </c>
      <c r="AI33" s="71">
        <f>[1]水温表!AG17</f>
        <v>13.1</v>
      </c>
      <c r="AJ33" s="71">
        <f>[1]水温表!AI17</f>
        <v>13.1</v>
      </c>
      <c r="AK33" s="73">
        <f>[1]水温表!AH17</f>
        <v>12.7</v>
      </c>
      <c r="AL33" s="99">
        <f>[1]水温表!AJ17</f>
        <v>12.7</v>
      </c>
      <c r="AM33" s="98"/>
    </row>
    <row r="34" spans="2:39" ht="12.95" customHeight="1">
      <c r="B34" s="51"/>
      <c r="C34" s="69" t="s">
        <v>60</v>
      </c>
      <c r="D34" s="79">
        <f>[1]水温表!B18</f>
        <v>13</v>
      </c>
      <c r="E34" s="71">
        <f>[1]水温表!C18</f>
        <v>12.7</v>
      </c>
      <c r="F34" s="71">
        <f>[1]水温表!D18</f>
        <v>12.7</v>
      </c>
      <c r="G34" s="71">
        <f>[1]水温表!E18</f>
        <v>12.7</v>
      </c>
      <c r="H34" s="71">
        <f>[1]水温表!F18</f>
        <v>12.7</v>
      </c>
      <c r="I34" s="71">
        <f>[1]水温表!G18</f>
        <v>12.7</v>
      </c>
      <c r="J34" s="71">
        <f>[1]水温表!H18</f>
        <v>12.7</v>
      </c>
      <c r="K34" s="71">
        <f>[1]水温表!I18</f>
        <v>12.8</v>
      </c>
      <c r="L34" s="71">
        <f>[1]水温表!J18</f>
        <v>12.7</v>
      </c>
      <c r="M34" s="71" t="str">
        <f>[1]水温表!K18</f>
        <v/>
      </c>
      <c r="N34" s="71">
        <f>[1]水温表!L18</f>
        <v>12.7</v>
      </c>
      <c r="O34" s="71">
        <f>[1]水温表!M18</f>
        <v>12.7</v>
      </c>
      <c r="P34" s="71">
        <f>[1]水温表!N18</f>
        <v>12.7</v>
      </c>
      <c r="Q34" s="71">
        <f>[1]水温表!O18</f>
        <v>12.7</v>
      </c>
      <c r="R34" s="71">
        <f>[1]水温表!P18</f>
        <v>12.6</v>
      </c>
      <c r="S34" s="71">
        <f>[1]水温表!Q18</f>
        <v>12.7</v>
      </c>
      <c r="T34" s="71">
        <f>[1]水温表!R18</f>
        <v>12.7</v>
      </c>
      <c r="U34" s="71">
        <f>[1]水温表!S18</f>
        <v>12.7</v>
      </c>
      <c r="V34" s="71">
        <f>[1]水温表!T18</f>
        <v>12.8</v>
      </c>
      <c r="W34" s="71">
        <f>[1]水温表!U18</f>
        <v>12.8</v>
      </c>
      <c r="X34" s="71">
        <f>[1]水温表!V18</f>
        <v>12.9</v>
      </c>
      <c r="Y34" s="71">
        <f>[1]水温表!W18</f>
        <v>13</v>
      </c>
      <c r="Z34" s="71">
        <f>[1]水温表!X18</f>
        <v>13.1</v>
      </c>
      <c r="AA34" s="71">
        <f>[1]水温表!AB18</f>
        <v>12.6</v>
      </c>
      <c r="AB34" s="71">
        <f>[1]水温表!AD18</f>
        <v>12.4</v>
      </c>
      <c r="AC34" s="72">
        <f>[1]水温表!AC18</f>
        <v>12.7</v>
      </c>
      <c r="AD34" s="71">
        <f>[1]水温表!AE18</f>
        <v>12.7</v>
      </c>
      <c r="AE34" s="71">
        <f>[1]水温表!AA18</f>
        <v>12.7</v>
      </c>
      <c r="AF34" s="71">
        <f>[1]水温表!Z18</f>
        <v>12.8</v>
      </c>
      <c r="AG34" s="71">
        <f>[1]水温表!Y18</f>
        <v>12.9</v>
      </c>
      <c r="AH34" s="71">
        <f>[1]水温表!AF18</f>
        <v>13</v>
      </c>
      <c r="AI34" s="71">
        <f>[1]水温表!AG18</f>
        <v>13.1</v>
      </c>
      <c r="AJ34" s="71">
        <f>[1]水温表!AI18</f>
        <v>13.1</v>
      </c>
      <c r="AK34" s="73">
        <f>[1]水温表!AH18</f>
        <v>12.7</v>
      </c>
      <c r="AL34" s="99">
        <f>[1]水温表!AJ18</f>
        <v>12.7</v>
      </c>
      <c r="AM34" s="98"/>
    </row>
    <row r="35" spans="2:39" ht="12.95" customHeight="1">
      <c r="B35" s="51"/>
      <c r="C35" s="69" t="s">
        <v>61</v>
      </c>
      <c r="D35" s="79">
        <f>[1]水温表!B19</f>
        <v>13.1</v>
      </c>
      <c r="E35" s="71">
        <f>[1]水温表!C19</f>
        <v>12.7</v>
      </c>
      <c r="F35" s="71">
        <f>[1]水温表!D19</f>
        <v>12.7</v>
      </c>
      <c r="G35" s="71">
        <f>[1]水温表!E19</f>
        <v>12.7</v>
      </c>
      <c r="H35" s="71">
        <f>[1]水温表!F19</f>
        <v>12.7</v>
      </c>
      <c r="I35" s="71">
        <f>[1]水温表!G19</f>
        <v>12.7</v>
      </c>
      <c r="J35" s="71">
        <f>[1]水温表!H19</f>
        <v>12.7</v>
      </c>
      <c r="K35" s="71">
        <f>[1]水温表!I19</f>
        <v>12.8</v>
      </c>
      <c r="L35" s="71" t="str">
        <f>[1]水温表!J19</f>
        <v/>
      </c>
      <c r="M35" s="71" t="str">
        <f>[1]水温表!K19</f>
        <v/>
      </c>
      <c r="N35" s="71">
        <f>[1]水温表!L19</f>
        <v>12.7</v>
      </c>
      <c r="O35" s="71">
        <f>[1]水温表!M19</f>
        <v>12.7</v>
      </c>
      <c r="P35" s="71">
        <f>[1]水温表!N19</f>
        <v>12.7</v>
      </c>
      <c r="Q35" s="71">
        <f>[1]水温表!O19</f>
        <v>12.6</v>
      </c>
      <c r="R35" s="71">
        <f>[1]水温表!P19</f>
        <v>12.6</v>
      </c>
      <c r="S35" s="71">
        <f>[1]水温表!Q19</f>
        <v>12.7</v>
      </c>
      <c r="T35" s="71">
        <f>[1]水温表!R19</f>
        <v>12.7</v>
      </c>
      <c r="U35" s="71">
        <f>[1]水温表!S19</f>
        <v>12.7</v>
      </c>
      <c r="V35" s="71">
        <f>[1]水温表!T19</f>
        <v>12.8</v>
      </c>
      <c r="W35" s="71">
        <f>[1]水温表!U19</f>
        <v>12.8</v>
      </c>
      <c r="X35" s="71">
        <f>[1]水温表!V19</f>
        <v>12.9</v>
      </c>
      <c r="Y35" s="71">
        <f>[1]水温表!W19</f>
        <v>13</v>
      </c>
      <c r="Z35" s="71">
        <f>[1]水温表!X19</f>
        <v>13.1</v>
      </c>
      <c r="AA35" s="71">
        <f>[1]水温表!AB19</f>
        <v>12.6</v>
      </c>
      <c r="AB35" s="71">
        <f>[1]水温表!AD19</f>
        <v>12.4</v>
      </c>
      <c r="AC35" s="72">
        <f>[1]水温表!AC19</f>
        <v>12.7</v>
      </c>
      <c r="AD35" s="71">
        <f>[1]水温表!AE19</f>
        <v>12.7</v>
      </c>
      <c r="AE35" s="71">
        <f>[1]水温表!AA19</f>
        <v>12.7</v>
      </c>
      <c r="AF35" s="71">
        <f>[1]水温表!Z19</f>
        <v>12.7</v>
      </c>
      <c r="AG35" s="71">
        <f>[1]水温表!Y19</f>
        <v>12.9</v>
      </c>
      <c r="AH35" s="71">
        <f>[1]水温表!AF19</f>
        <v>13</v>
      </c>
      <c r="AI35" s="71">
        <f>[1]水温表!AG19</f>
        <v>13.1</v>
      </c>
      <c r="AJ35" s="71">
        <f>[1]水温表!AI19</f>
        <v>13.1</v>
      </c>
      <c r="AK35" s="73">
        <f>[1]水温表!AH19</f>
        <v>12.7</v>
      </c>
      <c r="AL35" s="99">
        <f>[1]水温表!AJ19</f>
        <v>12.7</v>
      </c>
      <c r="AM35" s="98"/>
    </row>
    <row r="36" spans="2:39" ht="12.95" customHeight="1">
      <c r="B36" s="74" t="s">
        <v>117</v>
      </c>
      <c r="C36" s="69" t="s">
        <v>63</v>
      </c>
      <c r="D36" s="79">
        <f>[1]水温表!B20</f>
        <v>13.1</v>
      </c>
      <c r="E36" s="71">
        <f>[1]水温表!C20</f>
        <v>12.7</v>
      </c>
      <c r="F36" s="71">
        <f>[1]水温表!D20</f>
        <v>12.7</v>
      </c>
      <c r="G36" s="71">
        <f>[1]水温表!E20</f>
        <v>12.7</v>
      </c>
      <c r="H36" s="71">
        <f>[1]水温表!F20</f>
        <v>12.7</v>
      </c>
      <c r="I36" s="71">
        <f>[1]水温表!G20</f>
        <v>12.7</v>
      </c>
      <c r="J36" s="71">
        <f>[1]水温表!H20</f>
        <v>12.7</v>
      </c>
      <c r="K36" s="71">
        <f>[1]水温表!I20</f>
        <v>12.8</v>
      </c>
      <c r="L36" s="71" t="str">
        <f>[1]水温表!J20</f>
        <v/>
      </c>
      <c r="M36" s="71" t="str">
        <f>[1]水温表!K20</f>
        <v/>
      </c>
      <c r="N36" s="71">
        <f>[1]水温表!L20</f>
        <v>12.7</v>
      </c>
      <c r="O36" s="71">
        <f>[1]水温表!M20</f>
        <v>12.7</v>
      </c>
      <c r="P36" s="71">
        <f>[1]水温表!N20</f>
        <v>12.7</v>
      </c>
      <c r="Q36" s="71">
        <f>[1]水温表!O20</f>
        <v>12.6</v>
      </c>
      <c r="R36" s="71">
        <f>[1]水温表!P20</f>
        <v>12.6</v>
      </c>
      <c r="S36" s="71">
        <f>[1]水温表!Q20</f>
        <v>12.7</v>
      </c>
      <c r="T36" s="71">
        <f>[1]水温表!R20</f>
        <v>12.7</v>
      </c>
      <c r="U36" s="71">
        <f>[1]水温表!S20</f>
        <v>12.7</v>
      </c>
      <c r="V36" s="71">
        <f>[1]水温表!T20</f>
        <v>12.8</v>
      </c>
      <c r="W36" s="71">
        <f>[1]水温表!U20</f>
        <v>12.8</v>
      </c>
      <c r="X36" s="71">
        <f>[1]水温表!V20</f>
        <v>12.9</v>
      </c>
      <c r="Y36" s="71">
        <f>[1]水温表!W20</f>
        <v>13</v>
      </c>
      <c r="Z36" s="71">
        <f>[1]水温表!X20</f>
        <v>13.1</v>
      </c>
      <c r="AA36" s="71">
        <f>[1]水温表!AB20</f>
        <v>12.6</v>
      </c>
      <c r="AB36" s="71">
        <f>[1]水温表!AD20</f>
        <v>12.4</v>
      </c>
      <c r="AC36" s="72">
        <f>[1]水温表!AC20</f>
        <v>12.7</v>
      </c>
      <c r="AD36" s="71">
        <f>[1]水温表!AE20</f>
        <v>12.6</v>
      </c>
      <c r="AE36" s="71">
        <f>[1]水温表!AA20</f>
        <v>12.7</v>
      </c>
      <c r="AF36" s="71">
        <f>[1]水温表!Z20</f>
        <v>12.7</v>
      </c>
      <c r="AG36" s="71">
        <f>[1]水温表!Y20</f>
        <v>12.9</v>
      </c>
      <c r="AH36" s="71">
        <f>[1]水温表!AF20</f>
        <v>13</v>
      </c>
      <c r="AI36" s="71">
        <f>[1]水温表!AG20</f>
        <v>13.1</v>
      </c>
      <c r="AJ36" s="71">
        <f>[1]水温表!AI20</f>
        <v>13.1</v>
      </c>
      <c r="AK36" s="73">
        <f>[1]水温表!AH20</f>
        <v>12.7</v>
      </c>
      <c r="AL36" s="99">
        <f>[1]水温表!AJ20</f>
        <v>12.7</v>
      </c>
      <c r="AM36" s="98"/>
    </row>
    <row r="37" spans="2:39" ht="12.95" customHeight="1">
      <c r="B37" s="74" t="s">
        <v>118</v>
      </c>
      <c r="C37" s="69" t="s">
        <v>65</v>
      </c>
      <c r="D37" s="79">
        <f>[1]水温表!B21</f>
        <v>13.1</v>
      </c>
      <c r="E37" s="71">
        <f>[1]水温表!C21</f>
        <v>12.7</v>
      </c>
      <c r="F37" s="71">
        <f>[1]水温表!D21</f>
        <v>12.7</v>
      </c>
      <c r="G37" s="71">
        <f>[1]水温表!E21</f>
        <v>12.7</v>
      </c>
      <c r="H37" s="71">
        <f>[1]水温表!F21</f>
        <v>12.7</v>
      </c>
      <c r="I37" s="71">
        <f>[1]水温表!G21</f>
        <v>12.7</v>
      </c>
      <c r="J37" s="71">
        <f>[1]水温表!H21</f>
        <v>12.7</v>
      </c>
      <c r="K37" s="71">
        <f>[1]水温表!I21</f>
        <v>12.8</v>
      </c>
      <c r="L37" s="71" t="str">
        <f>[1]水温表!J21</f>
        <v/>
      </c>
      <c r="M37" s="71" t="str">
        <f>[1]水温表!K21</f>
        <v/>
      </c>
      <c r="N37" s="71">
        <f>[1]水温表!L21</f>
        <v>12.7</v>
      </c>
      <c r="O37" s="71">
        <f>[1]水温表!M21</f>
        <v>12.7</v>
      </c>
      <c r="P37" s="71">
        <f>[1]水温表!N21</f>
        <v>12.7</v>
      </c>
      <c r="Q37" s="71">
        <f>[1]水温表!O21</f>
        <v>12.6</v>
      </c>
      <c r="R37" s="71">
        <f>[1]水温表!P21</f>
        <v>12.6</v>
      </c>
      <c r="S37" s="71">
        <f>[1]水温表!Q21</f>
        <v>12.7</v>
      </c>
      <c r="T37" s="71">
        <f>[1]水温表!R21</f>
        <v>12.7</v>
      </c>
      <c r="U37" s="71">
        <f>[1]水温表!S21</f>
        <v>12.7</v>
      </c>
      <c r="V37" s="71">
        <f>[1]水温表!T21</f>
        <v>12.8</v>
      </c>
      <c r="W37" s="71">
        <f>[1]水温表!U21</f>
        <v>12.8</v>
      </c>
      <c r="X37" s="71">
        <f>[1]水温表!V21</f>
        <v>12.9</v>
      </c>
      <c r="Y37" s="71">
        <f>[1]水温表!W21</f>
        <v>13</v>
      </c>
      <c r="Z37" s="71">
        <f>[1]水温表!X21</f>
        <v>13.1</v>
      </c>
      <c r="AA37" s="71">
        <f>[1]水温表!AB21</f>
        <v>12.6</v>
      </c>
      <c r="AB37" s="71">
        <f>[1]水温表!AD21</f>
        <v>12.4</v>
      </c>
      <c r="AC37" s="72">
        <f>[1]水温表!AC21</f>
        <v>12.7</v>
      </c>
      <c r="AD37" s="71">
        <f>[1]水温表!AE21</f>
        <v>12.7</v>
      </c>
      <c r="AE37" s="71">
        <f>[1]水温表!AA21</f>
        <v>12.7</v>
      </c>
      <c r="AF37" s="71">
        <f>[1]水温表!Z21</f>
        <v>12.7</v>
      </c>
      <c r="AG37" s="71">
        <f>[1]水温表!Y21</f>
        <v>12.9</v>
      </c>
      <c r="AH37" s="71">
        <f>[1]水温表!AF21</f>
        <v>13</v>
      </c>
      <c r="AI37" s="71">
        <f>[1]水温表!AG21</f>
        <v>13.1</v>
      </c>
      <c r="AJ37" s="71">
        <f>[1]水温表!AI21</f>
        <v>13.1</v>
      </c>
      <c r="AK37" s="73">
        <f>[1]水温表!AH21</f>
        <v>12.7</v>
      </c>
      <c r="AL37" s="99">
        <f>[1]水温表!AJ21</f>
        <v>12.7</v>
      </c>
      <c r="AM37" s="98"/>
    </row>
    <row r="38" spans="2:39" ht="12.95" customHeight="1">
      <c r="B38" s="74" t="s">
        <v>119</v>
      </c>
      <c r="C38" s="69" t="s">
        <v>67</v>
      </c>
      <c r="D38" s="79">
        <f>[1]水温表!B22</f>
        <v>13.1</v>
      </c>
      <c r="E38" s="71">
        <f>[1]水温表!C22</f>
        <v>12.7</v>
      </c>
      <c r="F38" s="71">
        <f>[1]水温表!D22</f>
        <v>12.7</v>
      </c>
      <c r="G38" s="71">
        <f>[1]水温表!E22</f>
        <v>12.7</v>
      </c>
      <c r="H38" s="71">
        <f>[1]水温表!F22</f>
        <v>12.7</v>
      </c>
      <c r="I38" s="71">
        <f>[1]水温表!G22</f>
        <v>12.7</v>
      </c>
      <c r="J38" s="71">
        <f>[1]水温表!H22</f>
        <v>12.7</v>
      </c>
      <c r="K38" s="71">
        <f>[1]水温表!I22</f>
        <v>12.8</v>
      </c>
      <c r="L38" s="71" t="str">
        <f>[1]水温表!J22</f>
        <v/>
      </c>
      <c r="M38" s="71" t="str">
        <f>[1]水温表!K22</f>
        <v/>
      </c>
      <c r="N38" s="71">
        <f>[1]水温表!L22</f>
        <v>12.7</v>
      </c>
      <c r="O38" s="71">
        <f>[1]水温表!M22</f>
        <v>12.7</v>
      </c>
      <c r="P38" s="71">
        <f>[1]水温表!N22</f>
        <v>12.7</v>
      </c>
      <c r="Q38" s="71">
        <f>[1]水温表!O22</f>
        <v>12.6</v>
      </c>
      <c r="R38" s="71">
        <f>[1]水温表!P22</f>
        <v>12.6</v>
      </c>
      <c r="S38" s="71">
        <f>[1]水温表!Q22</f>
        <v>12.7</v>
      </c>
      <c r="T38" s="71">
        <f>[1]水温表!R22</f>
        <v>12.7</v>
      </c>
      <c r="U38" s="71">
        <f>[1]水温表!S22</f>
        <v>12.7</v>
      </c>
      <c r="V38" s="71">
        <f>[1]水温表!T22</f>
        <v>12.8</v>
      </c>
      <c r="W38" s="71">
        <f>[1]水温表!U22</f>
        <v>12.8</v>
      </c>
      <c r="X38" s="71">
        <f>[1]水温表!V22</f>
        <v>12.9</v>
      </c>
      <c r="Y38" s="71">
        <f>[1]水温表!W22</f>
        <v>13</v>
      </c>
      <c r="Z38" s="71">
        <f>[1]水温表!X22</f>
        <v>13</v>
      </c>
      <c r="AA38" s="71" t="str">
        <f>[1]水温表!AB22</f>
        <v/>
      </c>
      <c r="AB38" s="71">
        <f>[1]水温表!AD22</f>
        <v>12.4</v>
      </c>
      <c r="AC38" s="72">
        <f>[1]水温表!AC22</f>
        <v>12.7</v>
      </c>
      <c r="AD38" s="72">
        <f>[1]水温表!AE22</f>
        <v>12.7</v>
      </c>
      <c r="AE38" s="71">
        <f>[1]水温表!AA22</f>
        <v>12.7</v>
      </c>
      <c r="AF38" s="71">
        <f>[1]水温表!Z22</f>
        <v>12.7</v>
      </c>
      <c r="AG38" s="71">
        <f>[1]水温表!Y22</f>
        <v>12.9</v>
      </c>
      <c r="AH38" s="71">
        <f>[1]水温表!AF22</f>
        <v>13</v>
      </c>
      <c r="AI38" s="71">
        <f>[1]水温表!AG22</f>
        <v>13.1</v>
      </c>
      <c r="AJ38" s="71">
        <f>[1]水温表!AI22</f>
        <v>13.1</v>
      </c>
      <c r="AK38" s="73">
        <f>[1]水温表!AH22</f>
        <v>12.7</v>
      </c>
      <c r="AL38" s="99">
        <f>[1]水温表!AJ22</f>
        <v>12.7</v>
      </c>
      <c r="AM38" s="98"/>
    </row>
    <row r="39" spans="2:39" ht="12.95" customHeight="1" thickBot="1">
      <c r="B39" s="51"/>
      <c r="C39" s="69" t="s">
        <v>68</v>
      </c>
      <c r="D39" s="79">
        <f>[1]水温表!B23</f>
        <v>13.1</v>
      </c>
      <c r="E39" s="71">
        <f>[1]水温表!C23</f>
        <v>12.7</v>
      </c>
      <c r="F39" s="71">
        <f>[1]水温表!D23</f>
        <v>12.7</v>
      </c>
      <c r="G39" s="71">
        <f>[1]水温表!E23</f>
        <v>12.8</v>
      </c>
      <c r="H39" s="71">
        <f>[1]水温表!F23</f>
        <v>12.7</v>
      </c>
      <c r="I39" s="71">
        <f>[1]水温表!G23</f>
        <v>12.7</v>
      </c>
      <c r="J39" s="71">
        <f>[1]水温表!H23</f>
        <v>12.7</v>
      </c>
      <c r="K39" s="71">
        <f>[1]水温表!I23</f>
        <v>12.8</v>
      </c>
      <c r="L39" s="71" t="str">
        <f>[1]水温表!J23</f>
        <v/>
      </c>
      <c r="M39" s="71" t="str">
        <f>[1]水温表!K23</f>
        <v/>
      </c>
      <c r="N39" s="71">
        <f>[1]水温表!L23</f>
        <v>12.7</v>
      </c>
      <c r="O39" s="71">
        <f>[1]水温表!M23</f>
        <v>12.7</v>
      </c>
      <c r="P39" s="71">
        <f>[1]水温表!N23</f>
        <v>12.7</v>
      </c>
      <c r="Q39" s="71">
        <f>[1]水温表!O23</f>
        <v>12.6</v>
      </c>
      <c r="R39" s="71">
        <f>[1]水温表!P23</f>
        <v>12.6</v>
      </c>
      <c r="S39" s="71">
        <f>[1]水温表!Q23</f>
        <v>12.7</v>
      </c>
      <c r="T39" s="71">
        <f>[1]水温表!R23</f>
        <v>12.7</v>
      </c>
      <c r="U39" s="102">
        <f>[1]水温表!S23</f>
        <v>12.7</v>
      </c>
      <c r="V39" s="71">
        <f>[1]水温表!T23</f>
        <v>12.8</v>
      </c>
      <c r="W39" s="71">
        <f>[1]水温表!U23</f>
        <v>12.8</v>
      </c>
      <c r="X39" s="71">
        <f>[1]水温表!V23</f>
        <v>12.9</v>
      </c>
      <c r="Y39" s="71">
        <f>[1]水温表!W23</f>
        <v>13</v>
      </c>
      <c r="Z39" s="71">
        <f>[1]水温表!X23</f>
        <v>13</v>
      </c>
      <c r="AA39" s="71" t="str">
        <f>[1]水温表!AB23</f>
        <v/>
      </c>
      <c r="AB39" s="71" t="str">
        <f>[1]水温表!AD23</f>
        <v/>
      </c>
      <c r="AC39" s="72">
        <f>[1]水温表!AC23</f>
        <v>12.7</v>
      </c>
      <c r="AD39" s="72">
        <f>[1]水温表!AE23</f>
        <v>12.7</v>
      </c>
      <c r="AE39" s="71">
        <f>[1]水温表!AA23</f>
        <v>12.7</v>
      </c>
      <c r="AF39" s="71">
        <f>[1]水温表!Z23</f>
        <v>12.7</v>
      </c>
      <c r="AG39" s="71">
        <f>[1]水温表!Y23</f>
        <v>12.9</v>
      </c>
      <c r="AH39" s="71">
        <f>[1]水温表!AF23</f>
        <v>13</v>
      </c>
      <c r="AI39" s="71">
        <f>[1]水温表!AG23</f>
        <v>13.1</v>
      </c>
      <c r="AJ39" s="71">
        <f>[1]水温表!AI23</f>
        <v>13.1</v>
      </c>
      <c r="AK39" s="73">
        <f>[1]水温表!AH23</f>
        <v>12.7</v>
      </c>
      <c r="AL39" s="99">
        <f>[1]水温表!AJ23</f>
        <v>12.7</v>
      </c>
      <c r="AM39" s="98"/>
    </row>
    <row r="40" spans="2:39" ht="12.95" customHeight="1" thickBot="1">
      <c r="B40" s="51"/>
      <c r="C40" s="69" t="s">
        <v>69</v>
      </c>
      <c r="D40" s="79">
        <f>[1]水温表!B24</f>
        <v>13.1</v>
      </c>
      <c r="E40" s="71">
        <f>[1]水温表!C24</f>
        <v>12.7</v>
      </c>
      <c r="F40" s="71">
        <f>[1]水温表!D24</f>
        <v>12.8</v>
      </c>
      <c r="G40" s="71">
        <f>[1]水温表!E24</f>
        <v>12.8</v>
      </c>
      <c r="H40" s="71">
        <f>[1]水温表!F24</f>
        <v>12.7</v>
      </c>
      <c r="I40" s="71">
        <f>[1]水温表!G24</f>
        <v>12.8</v>
      </c>
      <c r="J40" s="71">
        <f>[1]水温表!H24</f>
        <v>12.7</v>
      </c>
      <c r="K40" s="71">
        <f>[1]水温表!I24</f>
        <v>12.7</v>
      </c>
      <c r="L40" s="71" t="str">
        <f>[1]水温表!J24</f>
        <v/>
      </c>
      <c r="M40" s="71" t="str">
        <f>[1]水温表!K24</f>
        <v/>
      </c>
      <c r="N40" s="71">
        <f>[1]水温表!L24</f>
        <v>12.7</v>
      </c>
      <c r="O40" s="71">
        <f>[1]水温表!M24</f>
        <v>12.7</v>
      </c>
      <c r="P40" s="71">
        <f>[1]水温表!N24</f>
        <v>12.7</v>
      </c>
      <c r="Q40" s="71">
        <f>[1]水温表!O24</f>
        <v>12.6</v>
      </c>
      <c r="R40" s="71">
        <f>[1]水温表!P24</f>
        <v>12.6</v>
      </c>
      <c r="S40" s="71">
        <f>[1]水温表!Q24</f>
        <v>12.7</v>
      </c>
      <c r="T40" s="133">
        <f>[1]水温表!R24</f>
        <v>12.7</v>
      </c>
      <c r="U40" s="134">
        <f>[1]水温表!S24</f>
        <v>12.7</v>
      </c>
      <c r="V40" s="135">
        <f>[1]水温表!T24</f>
        <v>12.7</v>
      </c>
      <c r="W40" s="71">
        <f>[1]水温表!U24</f>
        <v>12.8</v>
      </c>
      <c r="X40" s="71">
        <f>[1]水温表!V24</f>
        <v>12.8</v>
      </c>
      <c r="Y40" s="71">
        <f>[1]水温表!W24</f>
        <v>13.1</v>
      </c>
      <c r="Z40" s="71">
        <f>[1]水温表!X24</f>
        <v>13</v>
      </c>
      <c r="AA40" s="71" t="str">
        <f>[1]水温表!AB24</f>
        <v/>
      </c>
      <c r="AB40" s="71" t="str">
        <f>[1]水温表!AD24</f>
        <v/>
      </c>
      <c r="AC40" s="72">
        <f>[1]水温表!AC24</f>
        <v>12.7</v>
      </c>
      <c r="AD40" s="72">
        <f>[1]水温表!AE24</f>
        <v>12.6</v>
      </c>
      <c r="AE40" s="71">
        <f>[1]水温表!AA24</f>
        <v>12.7</v>
      </c>
      <c r="AF40" s="71">
        <f>[1]水温表!Z24</f>
        <v>12.7</v>
      </c>
      <c r="AG40" s="71">
        <f>[1]水温表!Y24</f>
        <v>12.9</v>
      </c>
      <c r="AH40" s="71">
        <f>[1]水温表!AF24</f>
        <v>13</v>
      </c>
      <c r="AI40" s="71">
        <f>[1]水温表!AG24</f>
        <v>13.1</v>
      </c>
      <c r="AJ40" s="71">
        <f>[1]水温表!AI24</f>
        <v>13.1</v>
      </c>
      <c r="AK40" s="73">
        <f>[1]水温表!AH24</f>
        <v>12.7</v>
      </c>
      <c r="AL40" s="99">
        <f>[1]水温表!AJ24</f>
        <v>12.7</v>
      </c>
      <c r="AM40" s="98"/>
    </row>
    <row r="41" spans="2:39" ht="12.95" customHeight="1">
      <c r="B41" s="51"/>
      <c r="C41" s="69" t="s">
        <v>70</v>
      </c>
      <c r="D41" s="79">
        <f>[1]水温表!B25</f>
        <v>13.1</v>
      </c>
      <c r="E41" s="71">
        <f>[1]水温表!C25</f>
        <v>12.8</v>
      </c>
      <c r="F41" s="71">
        <f>[1]水温表!D25</f>
        <v>12.8</v>
      </c>
      <c r="G41" s="71">
        <f>[1]水温表!E25</f>
        <v>12.7</v>
      </c>
      <c r="H41" s="71">
        <f>[1]水温表!F25</f>
        <v>12.7</v>
      </c>
      <c r="I41" s="71">
        <f>[1]水温表!G25</f>
        <v>12.8</v>
      </c>
      <c r="J41" s="71">
        <f>[1]水温表!H25</f>
        <v>12.7</v>
      </c>
      <c r="K41" s="71" t="str">
        <f>[1]水温表!I25</f>
        <v/>
      </c>
      <c r="L41" s="71" t="str">
        <f>[1]水温表!J25</f>
        <v/>
      </c>
      <c r="M41" s="71" t="str">
        <f>[1]水温表!K25</f>
        <v/>
      </c>
      <c r="N41" s="71">
        <f>[1]水温表!L25</f>
        <v>12.8</v>
      </c>
      <c r="O41" s="71">
        <f>[1]水温表!M25</f>
        <v>12.7</v>
      </c>
      <c r="P41" s="71">
        <f>[1]水温表!N25</f>
        <v>12.7</v>
      </c>
      <c r="Q41" s="71">
        <f>[1]水温表!O25</f>
        <v>12.6</v>
      </c>
      <c r="R41" s="71">
        <f>[1]水温表!P25</f>
        <v>12.6</v>
      </c>
      <c r="S41" s="71">
        <f>[1]水温表!Q25</f>
        <v>12.7</v>
      </c>
      <c r="T41" s="71">
        <f>[1]水温表!R25</f>
        <v>12.7</v>
      </c>
      <c r="U41" s="136">
        <f>[1]水温表!S25</f>
        <v>12.7</v>
      </c>
      <c r="V41" s="71">
        <f>[1]水温表!T25</f>
        <v>12.7</v>
      </c>
      <c r="W41" s="71">
        <f>[1]水温表!U25</f>
        <v>12.7</v>
      </c>
      <c r="X41" s="71">
        <f>[1]水温表!V25</f>
        <v>12.8</v>
      </c>
      <c r="Y41" s="71">
        <f>[1]水温表!W25</f>
        <v>13.1</v>
      </c>
      <c r="Z41" s="71">
        <f>[1]水温表!X25</f>
        <v>13</v>
      </c>
      <c r="AA41" s="71" t="str">
        <f>[1]水温表!AB25</f>
        <v/>
      </c>
      <c r="AB41" s="71" t="str">
        <f>[1]水温表!AD25</f>
        <v/>
      </c>
      <c r="AC41" s="72" t="str">
        <f>[1]水温表!AC25</f>
        <v/>
      </c>
      <c r="AD41" s="72" t="str">
        <f>[1]水温表!AE25</f>
        <v/>
      </c>
      <c r="AE41" s="71">
        <f>[1]水温表!AA25</f>
        <v>12.7</v>
      </c>
      <c r="AF41" s="71">
        <f>[1]水温表!Z25</f>
        <v>12.7</v>
      </c>
      <c r="AG41" s="71">
        <f>[1]水温表!Y25</f>
        <v>12.9</v>
      </c>
      <c r="AH41" s="71">
        <f>[1]水温表!AF25</f>
        <v>13</v>
      </c>
      <c r="AI41" s="71">
        <f>[1]水温表!AG25</f>
        <v>13.1</v>
      </c>
      <c r="AJ41" s="71">
        <f>[1]水温表!AI25</f>
        <v>13.1</v>
      </c>
      <c r="AK41" s="73">
        <f>[1]水温表!AH25</f>
        <v>12.7</v>
      </c>
      <c r="AL41" s="99">
        <f>[1]水温表!AJ25</f>
        <v>12.7</v>
      </c>
      <c r="AM41" s="98"/>
    </row>
    <row r="42" spans="2:39" ht="12.95" customHeight="1">
      <c r="B42" s="51"/>
      <c r="C42" s="69" t="s">
        <v>71</v>
      </c>
      <c r="D42" s="79">
        <f>[1]水温表!B26</f>
        <v>13</v>
      </c>
      <c r="E42" s="71">
        <f>[1]水温表!C26</f>
        <v>12.7</v>
      </c>
      <c r="F42" s="71" t="str">
        <f>[1]水温表!D26</f>
        <v/>
      </c>
      <c r="G42" s="71">
        <f>[1]水温表!E26</f>
        <v>12.7</v>
      </c>
      <c r="H42" s="71">
        <f>[1]水温表!F26</f>
        <v>12.6</v>
      </c>
      <c r="I42" s="71" t="str">
        <f>[1]水温表!G26</f>
        <v/>
      </c>
      <c r="J42" s="71" t="str">
        <f>[1]水温表!H26</f>
        <v/>
      </c>
      <c r="K42" s="71" t="str">
        <f>[1]水温表!I26</f>
        <v/>
      </c>
      <c r="L42" s="71" t="str">
        <f>[1]水温表!J26</f>
        <v/>
      </c>
      <c r="M42" s="71" t="str">
        <f>[1]水温表!K26</f>
        <v/>
      </c>
      <c r="N42" s="71" t="str">
        <f>[1]水温表!L26</f>
        <v/>
      </c>
      <c r="O42" s="71" t="str">
        <f>[1]水温表!M26</f>
        <v/>
      </c>
      <c r="P42" s="71">
        <f>[1]水温表!N26</f>
        <v>12.7</v>
      </c>
      <c r="Q42" s="71" t="str">
        <f>[1]水温表!O26</f>
        <v/>
      </c>
      <c r="R42" s="71" t="str">
        <f>[1]水温表!P26</f>
        <v/>
      </c>
      <c r="S42" s="71">
        <f>[1]水温表!Q26</f>
        <v>12.7</v>
      </c>
      <c r="T42" s="71">
        <f>[1]水温表!R26</f>
        <v>12.7</v>
      </c>
      <c r="U42" s="71">
        <f>[1]水温表!S26</f>
        <v>12.7</v>
      </c>
      <c r="V42" s="71">
        <f>[1]水温表!T26</f>
        <v>12.7</v>
      </c>
      <c r="W42" s="71">
        <f>[1]水温表!U26</f>
        <v>12.7</v>
      </c>
      <c r="X42" s="71">
        <f>[1]水温表!V26</f>
        <v>12.8</v>
      </c>
      <c r="Y42" s="71">
        <f>[1]水温表!W26</f>
        <v>13.1</v>
      </c>
      <c r="Z42" s="71">
        <f>[1]水温表!X26</f>
        <v>13</v>
      </c>
      <c r="AA42" s="71" t="str">
        <f>[1]水温表!AB26</f>
        <v/>
      </c>
      <c r="AB42" s="71" t="str">
        <f>[1]水温表!AD26</f>
        <v/>
      </c>
      <c r="AC42" s="72" t="str">
        <f>[1]水温表!AC26</f>
        <v/>
      </c>
      <c r="AD42" s="71" t="str">
        <f>[1]水温表!AE26</f>
        <v/>
      </c>
      <c r="AE42" s="71">
        <f>[1]水温表!AA26</f>
        <v>12.7</v>
      </c>
      <c r="AF42" s="71">
        <f>[1]水温表!Z26</f>
        <v>12.7</v>
      </c>
      <c r="AG42" s="71">
        <f>[1]水温表!Y26</f>
        <v>12.8</v>
      </c>
      <c r="AH42" s="71">
        <f>[1]水温表!AF26</f>
        <v>13</v>
      </c>
      <c r="AI42" s="71">
        <f>[1]水温表!AG26</f>
        <v>13.1</v>
      </c>
      <c r="AJ42" s="71" t="str">
        <f>[1]水温表!AI26</f>
        <v/>
      </c>
      <c r="AK42" s="73" t="str">
        <f>[1]水温表!AH26</f>
        <v/>
      </c>
      <c r="AL42" s="99">
        <f>[1]水温表!AJ26</f>
        <v>12.7</v>
      </c>
      <c r="AM42" s="98"/>
    </row>
    <row r="43" spans="2:39" ht="12.95" customHeight="1">
      <c r="B43" s="51"/>
      <c r="C43" s="69" t="s">
        <v>72</v>
      </c>
      <c r="D43" s="79">
        <f>[1]水温表!B27</f>
        <v>13</v>
      </c>
      <c r="E43" s="71">
        <f>[1]水温表!C27</f>
        <v>12.7</v>
      </c>
      <c r="F43" s="71" t="str">
        <f>[1]水温表!D27</f>
        <v/>
      </c>
      <c r="G43" s="71" t="str">
        <f>[1]水温表!E27</f>
        <v/>
      </c>
      <c r="H43" s="71" t="str">
        <f>[1]水温表!F27</f>
        <v/>
      </c>
      <c r="I43" s="71" t="str">
        <f>[1]水温表!G27</f>
        <v/>
      </c>
      <c r="J43" s="71" t="str">
        <f>[1]水温表!H27</f>
        <v/>
      </c>
      <c r="K43" s="71" t="str">
        <f>[1]水温表!I27</f>
        <v/>
      </c>
      <c r="L43" s="71" t="str">
        <f>[1]水温表!J27</f>
        <v/>
      </c>
      <c r="M43" s="71" t="str">
        <f>[1]水温表!K27</f>
        <v/>
      </c>
      <c r="N43" s="71" t="str">
        <f>[1]水温表!L27</f>
        <v/>
      </c>
      <c r="O43" s="71" t="str">
        <f>[1]水温表!M27</f>
        <v/>
      </c>
      <c r="P43" s="71" t="str">
        <f>[1]水温表!N27</f>
        <v/>
      </c>
      <c r="Q43" s="71" t="str">
        <f>[1]水温表!O27</f>
        <v/>
      </c>
      <c r="R43" s="71" t="str">
        <f>[1]水温表!P27</f>
        <v/>
      </c>
      <c r="S43" s="71">
        <f>[1]水温表!Q27</f>
        <v>12.7</v>
      </c>
      <c r="T43" s="71">
        <f>[1]水温表!R27</f>
        <v>12.7</v>
      </c>
      <c r="U43" s="71">
        <f>[1]水温表!S27</f>
        <v>12.7</v>
      </c>
      <c r="V43" s="71">
        <f>[1]水温表!T27</f>
        <v>12.7</v>
      </c>
      <c r="W43" s="71">
        <f>[1]水温表!U27</f>
        <v>12.7</v>
      </c>
      <c r="X43" s="71">
        <f>[1]水温表!V27</f>
        <v>12.7</v>
      </c>
      <c r="Y43" s="71">
        <f>[1]水温表!W27</f>
        <v>13</v>
      </c>
      <c r="Z43" s="71">
        <f>[1]水温表!X27</f>
        <v>13</v>
      </c>
      <c r="AA43" s="71" t="str">
        <f>[1]水温表!AB27</f>
        <v/>
      </c>
      <c r="AB43" s="71" t="str">
        <f>[1]水温表!AD27</f>
        <v/>
      </c>
      <c r="AC43" s="72" t="str">
        <f>[1]水温表!AC27</f>
        <v/>
      </c>
      <c r="AD43" s="71" t="str">
        <f>[1]水温表!AE27</f>
        <v/>
      </c>
      <c r="AE43" s="71">
        <f>[1]水温表!AA27</f>
        <v>12.7</v>
      </c>
      <c r="AF43" s="71">
        <f>[1]水温表!Z27</f>
        <v>12.7</v>
      </c>
      <c r="AG43" s="71">
        <f>[1]水温表!Y27</f>
        <v>12.8</v>
      </c>
      <c r="AH43" s="71">
        <f>[1]水温表!AF27</f>
        <v>12.9</v>
      </c>
      <c r="AI43" s="71">
        <f>[1]水温表!AG27</f>
        <v>13.1</v>
      </c>
      <c r="AJ43" s="71" t="str">
        <f>[1]水温表!AI27</f>
        <v/>
      </c>
      <c r="AK43" s="73" t="str">
        <f>[1]水温表!AH27</f>
        <v/>
      </c>
      <c r="AL43" s="99">
        <f>[1]水温表!AJ27</f>
        <v>12.7</v>
      </c>
      <c r="AM43" s="100"/>
    </row>
    <row r="44" spans="2:39" ht="12.95" customHeight="1">
      <c r="B44" s="51"/>
      <c r="C44" s="69" t="s">
        <v>73</v>
      </c>
      <c r="D44" s="79" t="str">
        <f>[1]水温表!B28</f>
        <v/>
      </c>
      <c r="E44" s="71" t="str">
        <f>[1]水温表!C28</f>
        <v/>
      </c>
      <c r="F44" s="71" t="str">
        <f>[1]水温表!D28</f>
        <v/>
      </c>
      <c r="G44" s="71" t="str">
        <f>[1]水温表!E28</f>
        <v/>
      </c>
      <c r="H44" s="71" t="str">
        <f>[1]水温表!F28</f>
        <v/>
      </c>
      <c r="I44" s="71" t="str">
        <f>[1]水温表!G28</f>
        <v/>
      </c>
      <c r="J44" s="71" t="str">
        <f>[1]水温表!H28</f>
        <v/>
      </c>
      <c r="K44" s="71" t="str">
        <f>[1]水温表!I28</f>
        <v/>
      </c>
      <c r="L44" s="71" t="str">
        <f>[1]水温表!J28</f>
        <v/>
      </c>
      <c r="M44" s="71" t="str">
        <f>[1]水温表!K28</f>
        <v/>
      </c>
      <c r="N44" s="71" t="str">
        <f>[1]水温表!L28</f>
        <v/>
      </c>
      <c r="O44" s="71" t="str">
        <f>[1]水温表!M28</f>
        <v/>
      </c>
      <c r="P44" s="71" t="str">
        <f>[1]水温表!N28</f>
        <v/>
      </c>
      <c r="Q44" s="71" t="str">
        <f>[1]水温表!O28</f>
        <v/>
      </c>
      <c r="R44" s="71" t="str">
        <f>[1]水温表!P28</f>
        <v/>
      </c>
      <c r="S44" s="71" t="str">
        <f>[1]水温表!Q28</f>
        <v/>
      </c>
      <c r="T44" s="71">
        <f>[1]水温表!R28</f>
        <v>12.7</v>
      </c>
      <c r="U44" s="71" t="str">
        <f>[1]水温表!S28</f>
        <v/>
      </c>
      <c r="V44" s="71">
        <f>[1]水温表!T28</f>
        <v>12.7</v>
      </c>
      <c r="W44" s="71">
        <f>[1]水温表!U28</f>
        <v>12.7</v>
      </c>
      <c r="X44" s="71">
        <f>[1]水温表!V28</f>
        <v>12.7</v>
      </c>
      <c r="Y44" s="71">
        <f>[1]水温表!W28</f>
        <v>12.8</v>
      </c>
      <c r="Z44" s="71">
        <f>[1]水温表!X28</f>
        <v>13</v>
      </c>
      <c r="AA44" s="71" t="str">
        <f>[1]水温表!AB28</f>
        <v/>
      </c>
      <c r="AB44" s="71" t="str">
        <f>[1]水温表!AD28</f>
        <v/>
      </c>
      <c r="AC44" s="72" t="str">
        <f>[1]水温表!AC28</f>
        <v/>
      </c>
      <c r="AD44" s="71" t="str">
        <f>[1]水温表!AE28</f>
        <v/>
      </c>
      <c r="AE44" s="71">
        <f>[1]水温表!AA28</f>
        <v>12.7</v>
      </c>
      <c r="AF44" s="71">
        <f>[1]水温表!Z28</f>
        <v>12.7</v>
      </c>
      <c r="AG44" s="71">
        <f>[1]水温表!Y28</f>
        <v>12.8</v>
      </c>
      <c r="AH44" s="71">
        <f>[1]水温表!AF28</f>
        <v>12.8</v>
      </c>
      <c r="AI44" s="71">
        <f>[1]水温表!AG28</f>
        <v>13.2</v>
      </c>
      <c r="AJ44" s="71" t="str">
        <f>[1]水温表!AI28</f>
        <v/>
      </c>
      <c r="AK44" s="73" t="str">
        <f>[1]水温表!AH28</f>
        <v/>
      </c>
      <c r="AL44" s="99">
        <f>[1]水温表!AJ28</f>
        <v>12.7</v>
      </c>
      <c r="AM44" s="101"/>
    </row>
    <row r="45" spans="2:39" ht="12.95" customHeight="1">
      <c r="B45" s="51"/>
      <c r="C45" s="69" t="s">
        <v>74</v>
      </c>
      <c r="D45" s="79" t="str">
        <f>[1]水温表!B29</f>
        <v/>
      </c>
      <c r="E45" s="71" t="str">
        <f>[1]水温表!C29</f>
        <v/>
      </c>
      <c r="F45" s="71" t="str">
        <f>[1]水温表!D29</f>
        <v/>
      </c>
      <c r="G45" s="71" t="str">
        <f>[1]水温表!E29</f>
        <v/>
      </c>
      <c r="H45" s="71" t="str">
        <f>[1]水温表!F29</f>
        <v/>
      </c>
      <c r="I45" s="71" t="str">
        <f>[1]水温表!G29</f>
        <v/>
      </c>
      <c r="J45" s="71" t="str">
        <f>[1]水温表!H29</f>
        <v/>
      </c>
      <c r="K45" s="71" t="str">
        <f>[1]水温表!I29</f>
        <v/>
      </c>
      <c r="L45" s="71" t="str">
        <f>[1]水温表!J29</f>
        <v/>
      </c>
      <c r="M45" s="71" t="str">
        <f>[1]水温表!K29</f>
        <v/>
      </c>
      <c r="N45" s="71" t="str">
        <f>[1]水温表!L29</f>
        <v/>
      </c>
      <c r="O45" s="71" t="str">
        <f>[1]水温表!M29</f>
        <v/>
      </c>
      <c r="P45" s="71" t="str">
        <f>[1]水温表!N29</f>
        <v/>
      </c>
      <c r="Q45" s="71" t="str">
        <f>[1]水温表!O29</f>
        <v/>
      </c>
      <c r="R45" s="71" t="str">
        <f>[1]水温表!P29</f>
        <v/>
      </c>
      <c r="S45" s="71" t="str">
        <f>[1]水温表!Q29</f>
        <v/>
      </c>
      <c r="T45" s="71">
        <f>[1]水温表!R29</f>
        <v>12.7</v>
      </c>
      <c r="U45" s="71" t="str">
        <f>[1]水温表!S29</f>
        <v/>
      </c>
      <c r="V45" s="71" t="str">
        <f>[1]水温表!T29</f>
        <v/>
      </c>
      <c r="W45" s="71">
        <f>[1]水温表!U29</f>
        <v>12.7</v>
      </c>
      <c r="X45" s="71">
        <f>[1]水温表!V29</f>
        <v>12.7</v>
      </c>
      <c r="Y45" s="71" t="str">
        <f>[1]水温表!W29</f>
        <v/>
      </c>
      <c r="Z45" s="71">
        <f>[1]水温表!X29</f>
        <v>13</v>
      </c>
      <c r="AA45" s="71" t="str">
        <f>[1]水温表!AB29</f>
        <v/>
      </c>
      <c r="AB45" s="71" t="str">
        <f>[1]水温表!AD29</f>
        <v/>
      </c>
      <c r="AC45" s="72" t="str">
        <f>[1]水温表!AC29</f>
        <v/>
      </c>
      <c r="AD45" s="71" t="str">
        <f>[1]水温表!AE29</f>
        <v/>
      </c>
      <c r="AE45" s="71" t="str">
        <f>[1]水温表!AA29</f>
        <v/>
      </c>
      <c r="AF45" s="71">
        <f>[1]水温表!Z29</f>
        <v>12.7</v>
      </c>
      <c r="AG45" s="71">
        <f>[1]水温表!Y29</f>
        <v>12.8</v>
      </c>
      <c r="AH45" s="102">
        <f>[1]水温表!AF29</f>
        <v>12.7</v>
      </c>
      <c r="AI45" s="71">
        <f>[1]水温表!AG29</f>
        <v>13.1</v>
      </c>
      <c r="AJ45" s="71" t="str">
        <f>[1]水温表!AI29</f>
        <v/>
      </c>
      <c r="AK45" s="73" t="str">
        <f>[1]水温表!AH29</f>
        <v/>
      </c>
      <c r="AL45" s="99">
        <f>[1]水温表!AJ29</f>
        <v>12.7</v>
      </c>
      <c r="AM45" s="146"/>
    </row>
    <row r="46" spans="2:39" ht="12.95" customHeight="1" thickBot="1">
      <c r="B46" s="51"/>
      <c r="C46" s="103" t="s">
        <v>120</v>
      </c>
      <c r="D46" s="104" t="str">
        <f>[1]水温表!B30</f>
        <v/>
      </c>
      <c r="E46" s="105" t="str">
        <f>[1]水温表!C30</f>
        <v/>
      </c>
      <c r="F46" s="105" t="str">
        <f>[1]水温表!D30</f>
        <v/>
      </c>
      <c r="G46" s="105" t="str">
        <f>[1]水温表!E30</f>
        <v/>
      </c>
      <c r="H46" s="105" t="str">
        <f>[1]水温表!F30</f>
        <v/>
      </c>
      <c r="I46" s="105" t="str">
        <f>[1]水温表!G30</f>
        <v/>
      </c>
      <c r="J46" s="105" t="str">
        <f>[1]水温表!H30</f>
        <v/>
      </c>
      <c r="K46" s="105" t="str">
        <f>[1]水温表!I30</f>
        <v/>
      </c>
      <c r="L46" s="105" t="str">
        <f>[1]水温表!J30</f>
        <v/>
      </c>
      <c r="M46" s="105" t="str">
        <f>[1]水温表!K30</f>
        <v/>
      </c>
      <c r="N46" s="105" t="str">
        <f>[1]水温表!L30</f>
        <v/>
      </c>
      <c r="O46" s="105" t="str">
        <f>[1]水温表!M30</f>
        <v/>
      </c>
      <c r="P46" s="105" t="str">
        <f>[1]水温表!N30</f>
        <v/>
      </c>
      <c r="Q46" s="105" t="str">
        <f>[1]水温表!O30</f>
        <v/>
      </c>
      <c r="R46" s="105" t="str">
        <f>[1]水温表!P30</f>
        <v/>
      </c>
      <c r="S46" s="105" t="str">
        <f>[1]水温表!Q30</f>
        <v/>
      </c>
      <c r="T46" s="105" t="str">
        <f>[1]水温表!R30</f>
        <v/>
      </c>
      <c r="U46" s="105" t="str">
        <f>[1]水温表!S30</f>
        <v/>
      </c>
      <c r="V46" s="105" t="str">
        <f>[1]水温表!T30</f>
        <v/>
      </c>
      <c r="W46" s="105" t="str">
        <f>[1]水温表!U30</f>
        <v/>
      </c>
      <c r="X46" s="105" t="str">
        <f>[1]水温表!V30</f>
        <v/>
      </c>
      <c r="Y46" s="105" t="str">
        <f>[1]水温表!W30</f>
        <v/>
      </c>
      <c r="Z46" s="105" t="str">
        <f>[1]水温表!X30</f>
        <v/>
      </c>
      <c r="AA46" s="105" t="str">
        <f>[1]水温表!AB30</f>
        <v/>
      </c>
      <c r="AB46" s="105" t="str">
        <f>[1]水温表!AD30</f>
        <v/>
      </c>
      <c r="AC46" s="109" t="str">
        <f>[1]水温表!AC30</f>
        <v/>
      </c>
      <c r="AD46" s="109" t="str">
        <f>[1]水温表!AE30</f>
        <v/>
      </c>
      <c r="AE46" s="105" t="str">
        <f>[1]水温表!AA30</f>
        <v/>
      </c>
      <c r="AF46" s="105" t="str">
        <f>[1]水温表!Z30</f>
        <v/>
      </c>
      <c r="AG46" s="106">
        <f>[1]水温表!Y30</f>
        <v>12.8</v>
      </c>
      <c r="AH46" s="137">
        <f>[1]水温表!AF30</f>
        <v>12.7</v>
      </c>
      <c r="AI46" s="108" t="str">
        <f>[1]水温表!AG30</f>
        <v/>
      </c>
      <c r="AJ46" s="105" t="str">
        <f>[1]水温表!AI30</f>
        <v/>
      </c>
      <c r="AK46" s="110" t="str">
        <f>[1]水温表!AH30</f>
        <v/>
      </c>
      <c r="AL46" s="111" t="str">
        <f>[1]水温表!AJ30</f>
        <v/>
      </c>
      <c r="AM46" s="146"/>
    </row>
    <row r="47" spans="2:39" ht="12.95" customHeight="1">
      <c r="B47" s="147" t="s">
        <v>121</v>
      </c>
      <c r="C47" s="148"/>
      <c r="D47" s="93">
        <f>[1]水温表!B31</f>
        <v>12.9</v>
      </c>
      <c r="E47" s="94">
        <f>[1]水温表!C31</f>
        <v>12.7</v>
      </c>
      <c r="F47" s="94">
        <f>[1]水温表!D31</f>
        <v>12.7</v>
      </c>
      <c r="G47" s="94">
        <f>[1]水温表!E31</f>
        <v>12.7</v>
      </c>
      <c r="H47" s="94">
        <f>[1]水温表!F31</f>
        <v>12.6</v>
      </c>
      <c r="I47" s="94">
        <f>[1]水温表!G31</f>
        <v>12.7</v>
      </c>
      <c r="J47" s="94">
        <f>[1]水温表!H31</f>
        <v>12.6</v>
      </c>
      <c r="K47" s="94">
        <f>[1]水温表!I31</f>
        <v>12.7</v>
      </c>
      <c r="L47" s="94">
        <f>[1]水温表!J31</f>
        <v>12.7</v>
      </c>
      <c r="M47" s="94">
        <f>[1]水温表!K31</f>
        <v>12.7</v>
      </c>
      <c r="N47" s="94">
        <f>[1]水温表!L31</f>
        <v>12.7</v>
      </c>
      <c r="O47" s="94">
        <f>[1]水温表!M31</f>
        <v>12.7</v>
      </c>
      <c r="P47" s="94">
        <f>[1]水温表!N31</f>
        <v>12.6</v>
      </c>
      <c r="Q47" s="94">
        <f>[1]水温表!O31</f>
        <v>12.6</v>
      </c>
      <c r="R47" s="94">
        <f>[1]水温表!P31</f>
        <v>12.6</v>
      </c>
      <c r="S47" s="94">
        <f>[1]水温表!Q31</f>
        <v>12.7</v>
      </c>
      <c r="T47" s="94">
        <f>[1]水温表!R31</f>
        <v>12.7</v>
      </c>
      <c r="U47" s="94">
        <f>[1]水温表!S31</f>
        <v>12.6</v>
      </c>
      <c r="V47" s="94">
        <f>[1]水温表!T31</f>
        <v>12.7</v>
      </c>
      <c r="W47" s="94">
        <f>[1]水温表!U31</f>
        <v>12.7</v>
      </c>
      <c r="X47" s="94">
        <f>[1]水温表!V31</f>
        <v>12.7</v>
      </c>
      <c r="Y47" s="94">
        <f>[1]水温表!W31</f>
        <v>12.7</v>
      </c>
      <c r="Z47" s="94">
        <f>[1]水温表!X31</f>
        <v>13.1</v>
      </c>
      <c r="AA47" s="94">
        <f>[1]水温表!AB31</f>
        <v>12.6</v>
      </c>
      <c r="AB47" s="94">
        <f>[1]水温表!AD31</f>
        <v>12.4</v>
      </c>
      <c r="AC47" s="95">
        <f>[1]水温表!AC31</f>
        <v>12.7</v>
      </c>
      <c r="AD47" s="94">
        <f>[1]水温表!AE31</f>
        <v>12.6</v>
      </c>
      <c r="AE47" s="94">
        <f>[1]水温表!AA31</f>
        <v>12.7</v>
      </c>
      <c r="AF47" s="94">
        <f>[1]水温表!Z31</f>
        <v>12.7</v>
      </c>
      <c r="AG47" s="94">
        <f>[1]水温表!Y31</f>
        <v>12.8</v>
      </c>
      <c r="AH47" s="94">
        <f>[1]水温表!AF31</f>
        <v>12.7</v>
      </c>
      <c r="AI47" s="94">
        <f>[1]水温表!AG31</f>
        <v>13.1</v>
      </c>
      <c r="AJ47" s="94">
        <f>[1]水温表!AI31</f>
        <v>12.8</v>
      </c>
      <c r="AK47" s="96">
        <f>[1]水温表!AH31</f>
        <v>12.7</v>
      </c>
      <c r="AL47" s="112"/>
      <c r="AM47" s="146"/>
    </row>
    <row r="48" spans="2:39" ht="12.95" customHeight="1" thickBot="1">
      <c r="B48" s="151" t="s">
        <v>122</v>
      </c>
      <c r="C48" s="152"/>
      <c r="D48" s="104">
        <f>[1]水温表!B32</f>
        <v>57.3</v>
      </c>
      <c r="E48" s="105">
        <f>[1]水温表!C32</f>
        <v>51.5</v>
      </c>
      <c r="F48" s="105">
        <f>[1]水温表!D32</f>
        <v>36.299999999999997</v>
      </c>
      <c r="G48" s="105">
        <f>[1]水温表!E32</f>
        <v>47.5</v>
      </c>
      <c r="H48" s="105">
        <f>[1]水温表!F32</f>
        <v>45.3</v>
      </c>
      <c r="I48" s="105">
        <f>[1]水温表!G32</f>
        <v>37.200000000000003</v>
      </c>
      <c r="J48" s="105">
        <f>[1]水温表!H32</f>
        <v>36.6</v>
      </c>
      <c r="K48" s="105">
        <f>[1]水温表!I32</f>
        <v>29.5</v>
      </c>
      <c r="L48" s="105">
        <f>[1]水温表!J32</f>
        <v>15.8</v>
      </c>
      <c r="M48" s="105">
        <f>[1]水温表!K32</f>
        <v>5.4</v>
      </c>
      <c r="N48" s="105">
        <f>[1]水温表!L32</f>
        <v>34.9</v>
      </c>
      <c r="O48" s="105">
        <f>[1]水温表!M32</f>
        <v>34.799999999999997</v>
      </c>
      <c r="P48" s="105">
        <f>[1]水温表!N32</f>
        <v>49</v>
      </c>
      <c r="Q48" s="105">
        <f>[1]水温表!O32</f>
        <v>30.6</v>
      </c>
      <c r="R48" s="108">
        <f>[1]水温表!P32</f>
        <v>30.3</v>
      </c>
      <c r="S48" s="105">
        <f>[1]水温表!Q32</f>
        <v>51</v>
      </c>
      <c r="T48" s="105">
        <f>[1]水温表!R32</f>
        <v>70.900000000000006</v>
      </c>
      <c r="U48" s="105">
        <f>[1]水温表!S32</f>
        <v>56.4</v>
      </c>
      <c r="V48" s="105">
        <f>[1]水温表!T32</f>
        <v>60.2</v>
      </c>
      <c r="W48" s="105">
        <f>[1]水温表!U32</f>
        <v>73.900000000000006</v>
      </c>
      <c r="X48" s="105">
        <f>[1]水温表!V32</f>
        <v>79</v>
      </c>
      <c r="Y48" s="105">
        <f>[1]水温表!W32</f>
        <v>64.599999999999994</v>
      </c>
      <c r="Z48" s="105">
        <f>[1]水温表!X32</f>
        <v>78.400000000000006</v>
      </c>
      <c r="AA48" s="105">
        <f>[1]水温表!AB32</f>
        <v>18.3</v>
      </c>
      <c r="AB48" s="105">
        <f>[1]水温表!AD32</f>
        <v>19.5</v>
      </c>
      <c r="AC48" s="109">
        <f>[1]水温表!AC32</f>
        <v>26.4</v>
      </c>
      <c r="AD48" s="105">
        <f>[1]水温表!AE32</f>
        <v>28.5</v>
      </c>
      <c r="AE48" s="105">
        <f>[1]水温表!AA32</f>
        <v>60.9</v>
      </c>
      <c r="AF48" s="105">
        <f>[1]水温表!Z32</f>
        <v>73.5</v>
      </c>
      <c r="AG48" s="105">
        <f>[1]水温表!Y32</f>
        <v>82.6</v>
      </c>
      <c r="AH48" s="113">
        <f>[1]水温表!AF32</f>
        <v>82.8</v>
      </c>
      <c r="AI48" s="105">
        <f>[1]水温表!AG32</f>
        <v>71.5</v>
      </c>
      <c r="AJ48" s="105">
        <f>[1]水温表!AI32</f>
        <v>37.6</v>
      </c>
      <c r="AK48" s="110">
        <f>[1]水温表!AH32</f>
        <v>35.299999999999997</v>
      </c>
      <c r="AL48" s="114"/>
      <c r="AM48" s="146"/>
    </row>
    <row r="49" spans="2:39" ht="14.1" customHeight="1" thickBot="1">
      <c r="B49" s="115"/>
      <c r="C49" s="7"/>
      <c r="D49" s="116" t="s">
        <v>124</v>
      </c>
      <c r="E49" s="116"/>
      <c r="F49" s="116"/>
      <c r="G49" s="116"/>
      <c r="H49" s="116"/>
      <c r="I49" s="116"/>
      <c r="J49" s="116"/>
      <c r="L49" s="116" t="s">
        <v>125</v>
      </c>
      <c r="M49" s="116"/>
      <c r="N49" s="116"/>
      <c r="O49" s="116"/>
      <c r="P49" s="116"/>
      <c r="Q49" s="116"/>
      <c r="R49" s="116"/>
      <c r="S49" s="116"/>
      <c r="U49" s="116" t="s">
        <v>126</v>
      </c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17"/>
      <c r="AH49" s="117"/>
      <c r="AI49" s="117"/>
      <c r="AJ49" s="117"/>
      <c r="AK49" s="117"/>
      <c r="AL49" s="118">
        <f>MIN(D19:AK46)</f>
        <v>10.9</v>
      </c>
      <c r="AM49" s="146"/>
    </row>
    <row r="50" spans="2:39" ht="14.1" customHeight="1" thickBot="1">
      <c r="B50" s="115"/>
      <c r="C50" s="7"/>
      <c r="D50" s="119" t="s">
        <v>82</v>
      </c>
      <c r="E50" s="120" t="s">
        <v>83</v>
      </c>
      <c r="F50" s="121"/>
      <c r="G50" s="121"/>
      <c r="H50" s="121"/>
      <c r="I50" s="121"/>
      <c r="J50" s="121"/>
      <c r="K50" s="122"/>
      <c r="L50" s="123"/>
      <c r="M50" s="124" t="s">
        <v>123</v>
      </c>
      <c r="N50" s="121"/>
      <c r="O50" s="121"/>
      <c r="P50" s="121"/>
      <c r="Q50" s="121"/>
      <c r="R50" s="121"/>
      <c r="S50" s="121"/>
      <c r="T50" s="125"/>
      <c r="U50" s="126" t="s">
        <v>85</v>
      </c>
      <c r="V50" s="127" t="s">
        <v>86</v>
      </c>
      <c r="W50" s="121"/>
      <c r="X50" s="121"/>
      <c r="Y50" s="121"/>
      <c r="Z50" s="121"/>
      <c r="AA50" s="121"/>
      <c r="AB50" s="121"/>
      <c r="AC50" s="121"/>
      <c r="AD50" s="121"/>
      <c r="AE50" s="117"/>
      <c r="AF50" s="117"/>
      <c r="AG50" s="117"/>
      <c r="AH50" s="117"/>
      <c r="AI50" s="117"/>
      <c r="AJ50" s="117"/>
      <c r="AK50" s="117"/>
      <c r="AL50" s="117"/>
      <c r="AM50" s="146"/>
    </row>
    <row r="51" spans="2:39">
      <c r="B51" s="115"/>
      <c r="C51" s="7"/>
      <c r="D51" s="128"/>
      <c r="E51" s="128"/>
      <c r="F51" s="2"/>
      <c r="G51" s="128"/>
      <c r="H51" s="2"/>
      <c r="I51" s="128"/>
      <c r="J51" s="129"/>
      <c r="K51" s="128"/>
      <c r="L51" s="128"/>
      <c r="M51" s="128"/>
      <c r="N51" s="128"/>
      <c r="O51" s="128"/>
      <c r="P51" s="128"/>
      <c r="Q51" s="128"/>
      <c r="R51" s="128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1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>
      <c r="D52" s="117"/>
    </row>
    <row r="53" spans="2:39">
      <c r="D53" s="117"/>
    </row>
    <row r="59" spans="2:39">
      <c r="E59" s="132"/>
      <c r="F59" s="2"/>
      <c r="G59" s="2"/>
      <c r="H59" s="2"/>
      <c r="I59" s="2"/>
      <c r="J59" s="2"/>
      <c r="K59" s="2"/>
    </row>
  </sheetData>
  <mergeCells count="4">
    <mergeCell ref="A22:A26"/>
    <mergeCell ref="B47:C47"/>
    <mergeCell ref="B48:C48"/>
    <mergeCell ref="AM45:AM50"/>
  </mergeCells>
  <phoneticPr fontId="5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4" stopIfTrue="1" operator="equal">
      <formula>$AL$49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第１四半期</vt:lpstr>
      <vt:lpstr>第２四半期</vt:lpstr>
      <vt:lpstr>第３四半期</vt:lpstr>
      <vt:lpstr>第４四半期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860506</cp:lastModifiedBy>
  <dcterms:created xsi:type="dcterms:W3CDTF">2016-07-27T05:29:51Z</dcterms:created>
  <dcterms:modified xsi:type="dcterms:W3CDTF">2016-09-07T02:18:53Z</dcterms:modified>
</cp:coreProperties>
</file>