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35" tabRatio="772" activeTab="13"/>
  </bookViews>
  <sheets>
    <sheet name="調査地点" sheetId="1" r:id="rId1"/>
    <sheet name="201504" sheetId="2" r:id="rId2"/>
    <sheet name="201505" sheetId="3" r:id="rId3"/>
    <sheet name="201506" sheetId="4" r:id="rId4"/>
    <sheet name="201507" sheetId="5" r:id="rId5"/>
    <sheet name="201508" sheetId="6" r:id="rId6"/>
    <sheet name="201509" sheetId="7" r:id="rId7"/>
    <sheet name="201510" sheetId="8" r:id="rId8"/>
    <sheet name="201511" sheetId="9" r:id="rId9"/>
    <sheet name="201512" sheetId="10" r:id="rId10"/>
    <sheet name="201601" sheetId="11" r:id="rId11"/>
    <sheet name="201602" sheetId="12" r:id="rId12"/>
    <sheet name="201603" sheetId="14" r:id="rId13"/>
    <sheet name="ヤマトシジミ生息状況" sheetId="15" r:id="rId14"/>
  </sheets>
  <calcPr calcId="145621"/>
</workbook>
</file>

<file path=xl/calcChain.xml><?xml version="1.0" encoding="utf-8"?>
<calcChain xmlns="http://schemas.openxmlformats.org/spreadsheetml/2006/main">
  <c r="K34" i="15" l="1"/>
  <c r="B34" i="15"/>
  <c r="K28" i="15"/>
  <c r="B28" i="15"/>
  <c r="K22" i="15"/>
  <c r="B22" i="15"/>
  <c r="K16" i="15"/>
  <c r="B16" i="15"/>
  <c r="K10" i="15"/>
  <c r="B10" i="15"/>
  <c r="K4" i="15"/>
  <c r="B4" i="15"/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<sst xmlns="http://schemas.openxmlformats.org/spreadsheetml/2006/main" count="578" uniqueCount="57">
  <si>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3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</si>
  <si>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</si>
  <si>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</si>
  <si>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</si>
  <si>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地点</t>
    <rPh sb="0" eb="2">
      <t>チテン</t>
    </rPh>
    <phoneticPr fontId="3"/>
  </si>
  <si>
    <t>度</t>
    <rPh sb="0" eb="1">
      <t>ド</t>
    </rPh>
    <phoneticPr fontId="3"/>
  </si>
  <si>
    <t>分</t>
    <rPh sb="0" eb="1">
      <t>フン</t>
    </rPh>
    <phoneticPr fontId="3"/>
  </si>
  <si>
    <t>35</t>
  </si>
  <si>
    <t>132</t>
  </si>
  <si>
    <t>A</t>
    <phoneticPr fontId="3"/>
  </si>
  <si>
    <t>B</t>
    <phoneticPr fontId="3"/>
  </si>
  <si>
    <t>調査日</t>
    <rPh sb="0" eb="3">
      <t>チョウサビ</t>
    </rPh>
    <phoneticPr fontId="3"/>
  </si>
  <si>
    <t>地点</t>
  </si>
  <si>
    <t>調査時刻</t>
  </si>
  <si>
    <t>水深</t>
  </si>
  <si>
    <t>層</t>
    <rPh sb="0" eb="1">
      <t>ソウ</t>
    </rPh>
    <phoneticPr fontId="25"/>
  </si>
  <si>
    <t>水温(℃)</t>
    <rPh sb="0" eb="2">
      <t>スイオン</t>
    </rPh>
    <phoneticPr fontId="25"/>
  </si>
  <si>
    <t>Chl-a</t>
  </si>
  <si>
    <t>塩分</t>
    <rPh sb="0" eb="2">
      <t>エンブン</t>
    </rPh>
    <phoneticPr fontId="25"/>
  </si>
  <si>
    <t>DO(mg/l)</t>
  </si>
  <si>
    <t>DO(%)</t>
  </si>
  <si>
    <t>透明度（m)</t>
  </si>
  <si>
    <t>表層</t>
  </si>
  <si>
    <t>（差海川下橋）</t>
    <rPh sb="1" eb="4">
      <t>サシミガワ</t>
    </rPh>
    <rPh sb="4" eb="5">
      <t>シモ</t>
    </rPh>
    <rPh sb="5" eb="6">
      <t>バシ</t>
    </rPh>
    <phoneticPr fontId="24"/>
  </si>
  <si>
    <t>底層</t>
  </si>
  <si>
    <t>（差海川中橋）</t>
    <rPh sb="1" eb="4">
      <t>サシミガワ</t>
    </rPh>
    <rPh sb="4" eb="6">
      <t>ナカバシ</t>
    </rPh>
    <phoneticPr fontId="24"/>
  </si>
  <si>
    <t>（差海川差海橋）</t>
    <rPh sb="1" eb="4">
      <t>サシミガワ</t>
    </rPh>
    <rPh sb="4" eb="6">
      <t>サシウミ</t>
    </rPh>
    <rPh sb="6" eb="7">
      <t>バシ</t>
    </rPh>
    <phoneticPr fontId="24"/>
  </si>
  <si>
    <t>（北岸）</t>
    <rPh sb="1" eb="3">
      <t>ホクガン</t>
    </rPh>
    <phoneticPr fontId="24"/>
  </si>
  <si>
    <t>（湖心）</t>
    <rPh sb="1" eb="3">
      <t>コシン</t>
    </rPh>
    <phoneticPr fontId="24"/>
  </si>
  <si>
    <t/>
  </si>
  <si>
    <t>（南東岸）</t>
    <rPh sb="1" eb="3">
      <t>ナントウ</t>
    </rPh>
    <rPh sb="3" eb="4">
      <t>ガン</t>
    </rPh>
    <phoneticPr fontId="24"/>
  </si>
  <si>
    <t>A</t>
  </si>
  <si>
    <t>（西岸）</t>
    <rPh sb="1" eb="3">
      <t>セイガン</t>
    </rPh>
    <phoneticPr fontId="24"/>
  </si>
  <si>
    <t>B</t>
  </si>
  <si>
    <t>（東岸）</t>
    <rPh sb="1" eb="3">
      <t>トウガン</t>
    </rPh>
    <phoneticPr fontId="24"/>
  </si>
  <si>
    <t>メモ</t>
    <phoneticPr fontId="24"/>
  </si>
  <si>
    <t>調査日</t>
    <rPh sb="0" eb="3">
      <t>チョウサビ</t>
    </rPh>
    <phoneticPr fontId="24"/>
  </si>
  <si>
    <t>メモ</t>
    <phoneticPr fontId="24"/>
  </si>
  <si>
    <t>A</t>
    <phoneticPr fontId="3"/>
  </si>
  <si>
    <t>B</t>
    <phoneticPr fontId="3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</si>
  <si>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3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</si>
  <si>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3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</si>
  <si>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3"/>
  </si>
  <si>
    <t>調査地点</t>
    <rPh sb="0" eb="2">
      <t>チョウサ</t>
    </rPh>
    <rPh sb="2" eb="4">
      <t>チテン</t>
    </rPh>
    <phoneticPr fontId="3"/>
  </si>
  <si>
    <t>生息重量密度（ｇ/㎡）</t>
    <rPh sb="0" eb="2">
      <t>セイソク</t>
    </rPh>
    <rPh sb="2" eb="4">
      <t>ジュウリョウ</t>
    </rPh>
    <rPh sb="4" eb="6">
      <t>ミツド</t>
    </rPh>
    <phoneticPr fontId="3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</si>
  <si>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3"/>
  </si>
  <si>
    <t>単位：％</t>
    <rPh sb="0" eb="2">
      <t>タンイ</t>
    </rPh>
    <phoneticPr fontId="3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</si>
  <si>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3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</si>
  <si>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</si>
  <si>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3"/>
  </si>
  <si>
    <t>コウロエンカワヒバリガイ生息重量（ｇ/㎡）</t>
    <rPh sb="12" eb="14">
      <t>セイソク</t>
    </rPh>
    <rPh sb="14" eb="16">
      <t>ジュウリョウ</t>
    </rPh>
    <phoneticPr fontId="3"/>
  </si>
  <si>
    <t>（底まで）</t>
    <rPh sb="1" eb="2">
      <t>ソコ</t>
    </rPh>
    <phoneticPr fontId="3"/>
  </si>
  <si>
    <t>（底まで）</t>
    <rPh sb="1" eb="2">
      <t>ソコ</t>
    </rPh>
    <phoneticPr fontId="3"/>
  </si>
  <si>
    <t>14]58</t>
  </si>
  <si>
    <t>(底まで）</t>
    <rPh sb="1" eb="2">
      <t>ソコ</t>
    </rPh>
    <phoneticPr fontId="3"/>
  </si>
  <si>
    <t>98.1.</t>
  </si>
  <si>
    <t>平成 27年度　神西湖定期調査　ヤマトシジミ生息状況調査データ一覧</t>
    <rPh sb="0" eb="2">
      <t>ヘイセイ</t>
    </rPh>
    <rPh sb="5" eb="7">
      <t>ネンド</t>
    </rPh>
    <rPh sb="8" eb="11">
      <t>ジンザイコ</t>
    </rPh>
    <rPh sb="11" eb="13">
      <t>テイキ</t>
    </rPh>
    <rPh sb="13" eb="15">
      <t>チョウサ</t>
    </rPh>
    <rPh sb="22" eb="24">
      <t>セイソク</t>
    </rPh>
    <rPh sb="24" eb="26">
      <t>ジョウキョウ</t>
    </rPh>
    <rPh sb="26" eb="28">
      <t>チョウサ</t>
    </rPh>
    <rPh sb="31" eb="33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</si>
</sst>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00_ "/>
    <numFmt numFmtId="177" formatCode="0.00000_ "/>
    <numFmt numFmtId="178" formatCode="yyyy/m/d;@"/>
    <numFmt numFmtId="179" formatCode="0.0_);[Red]\(0.0\)"/>
    <numFmt numFmtId="180" formatCode="0.00_);[Red]\(0.00\)"/>
    <numFmt numFmtId="181" formatCode="0.0_ "/>
    <numFmt numFmtId="182" formatCode="m/d;@"/>
    <numFmt numFmtId="183" formatCode="#,##0_ ;[Red]\-#,##0\ "/>
    <numFmt numFmtId="184" formatCode="#,##0.0_ ;[Red]\-#,##0.0\ "/>
    <numFmt numFmtId="185" formatCode="#,##0.0;[Red]\-#,##0.0"/>
    <numFmt numFmtId="186" formatCode="0.0%"/>
    <numFmt numFmtId="187" formatCode="#,##0.0000_ ;[Red]\-#,##0.0000\ 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04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6" fontId="0" fillId="33" borderId="18" xfId="0" applyNumberFormat="1" applyFill="1" applyBorder="1" applyAlignment="1">
      <alignment horizontal="center" vertical="center"/>
    </xf>
    <xf numFmtId="177" fontId="0" fillId="33" borderId="17" xfId="0" applyNumberFormat="1" applyFill="1" applyBorder="1" applyAlignment="1">
      <alignment horizontal="center" vertical="center"/>
    </xf>
    <xf numFmtId="177" fontId="0" fillId="33" borderId="15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176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176" fontId="0" fillId="33" borderId="22" xfId="0" applyNumberFormat="1" applyFill="1" applyBorder="1" applyAlignment="1">
      <alignment horizontal="center" vertical="center"/>
    </xf>
    <xf numFmtId="177" fontId="0" fillId="33" borderId="21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176" fontId="0" fillId="33" borderId="23" xfId="0" applyNumberForma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176" fontId="0" fillId="33" borderId="25" xfId="0" applyNumberFormat="1" applyFill="1" applyBorder="1" applyAlignment="1">
      <alignment horizontal="center" vertical="center"/>
    </xf>
    <xf numFmtId="0" fontId="0" fillId="33" borderId="26" xfId="0" applyFill="1" applyBorder="1" applyAlignment="1">
      <alignment horizontal="center" vertical="center"/>
    </xf>
    <xf numFmtId="177" fontId="0" fillId="33" borderId="24" xfId="0" applyNumberFormat="1" applyFill="1" applyBorder="1" applyAlignment="1">
      <alignment horizontal="center" vertical="center"/>
    </xf>
    <xf numFmtId="177" fontId="0" fillId="33" borderId="26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14" fontId="23" fillId="0" borderId="13" xfId="43" applyNumberFormat="1" applyFont="1" applyFill="1" applyBorder="1" applyAlignment="1">
      <alignment horizontal="center" vertical="center"/>
    </xf>
    <xf numFmtId="0" fontId="23" fillId="0" borderId="27" xfId="43" applyFont="1" applyFill="1" applyBorder="1" applyAlignment="1">
      <alignment horizontal="center"/>
    </xf>
    <xf numFmtId="178" fontId="23" fillId="0" borderId="28" xfId="43" applyNumberFormat="1" applyFont="1" applyFill="1" applyBorder="1" applyAlignment="1">
      <alignment horizontal="center" vertical="center"/>
    </xf>
    <xf numFmtId="20" fontId="23" fillId="0" borderId="27" xfId="43" applyNumberFormat="1" applyFont="1" applyFill="1" applyBorder="1" applyAlignment="1" applyProtection="1">
      <alignment horizontal="center"/>
      <protection locked="0"/>
    </xf>
    <xf numFmtId="0" fontId="23" fillId="0" borderId="15" xfId="43" applyFont="1" applyFill="1" applyBorder="1" applyAlignment="1" applyProtection="1">
      <alignment horizontal="center"/>
      <protection locked="0"/>
    </xf>
    <xf numFmtId="179" fontId="23" fillId="0" borderId="15" xfId="43" applyNumberFormat="1" applyFont="1" applyFill="1" applyBorder="1" applyAlignment="1" applyProtection="1">
      <alignment horizontal="right"/>
      <protection locked="0"/>
    </xf>
    <xf numFmtId="180" fontId="23" fillId="0" borderId="15" xfId="43" applyNumberFormat="1" applyFont="1" applyBorder="1" applyAlignment="1" applyProtection="1">
      <alignment horizontal="right"/>
      <protection locked="0"/>
    </xf>
    <xf numFmtId="180" fontId="23" fillId="0" borderId="17" xfId="43" applyNumberFormat="1" applyFont="1" applyFill="1" applyBorder="1" applyAlignment="1" applyProtection="1">
      <alignment horizontal="right"/>
      <protection locked="0"/>
    </xf>
    <xf numFmtId="181" fontId="23" fillId="0" borderId="15" xfId="43" applyNumberFormat="1" applyFont="1" applyFill="1" applyBorder="1" applyAlignment="1" applyProtection="1">
      <alignment horizontal="right"/>
      <protection locked="0"/>
    </xf>
    <xf numFmtId="179" fontId="23" fillId="0" borderId="27" xfId="43" applyNumberFormat="1" applyFont="1" applyBorder="1" applyAlignment="1" applyProtection="1">
      <alignment horizontal="center"/>
      <protection locked="0"/>
    </xf>
    <xf numFmtId="178" fontId="23" fillId="0" borderId="28" xfId="43" applyNumberFormat="1" applyFont="1" applyFill="1" applyBorder="1" applyAlignment="1">
      <alignment horizontal="center"/>
    </xf>
    <xf numFmtId="0" fontId="23" fillId="0" borderId="29" xfId="43" applyFont="1" applyFill="1" applyBorder="1" applyAlignment="1">
      <alignment horizontal="center"/>
    </xf>
    <xf numFmtId="21" fontId="23" fillId="0" borderId="29" xfId="43" applyNumberFormat="1" applyFont="1" applyFill="1" applyBorder="1" applyAlignment="1" applyProtection="1">
      <alignment horizontal="center"/>
    </xf>
    <xf numFmtId="181" fontId="23" fillId="0" borderId="19" xfId="43" applyNumberFormat="1" applyFont="1" applyFill="1" applyBorder="1" applyAlignment="1" applyProtection="1">
      <alignment horizontal="center"/>
      <protection locked="0"/>
    </xf>
    <xf numFmtId="0" fontId="23" fillId="0" borderId="19" xfId="43" applyFont="1" applyFill="1" applyBorder="1" applyAlignment="1" applyProtection="1">
      <alignment horizontal="center"/>
      <protection locked="0"/>
    </xf>
    <xf numFmtId="179" fontId="23" fillId="0" borderId="19" xfId="43" applyNumberFormat="1" applyFont="1" applyFill="1" applyBorder="1" applyAlignment="1" applyProtection="1">
      <alignment horizontal="right"/>
      <protection locked="0"/>
    </xf>
    <xf numFmtId="180" fontId="23" fillId="0" borderId="19" xfId="43" applyNumberFormat="1" applyFont="1" applyBorder="1" applyAlignment="1" applyProtection="1">
      <alignment horizontal="right"/>
      <protection locked="0"/>
    </xf>
    <xf numFmtId="180" fontId="23" fillId="0" borderId="21" xfId="43" applyNumberFormat="1" applyFont="1" applyFill="1" applyBorder="1" applyAlignment="1" applyProtection="1">
      <alignment horizontal="right"/>
      <protection locked="0"/>
    </xf>
    <xf numFmtId="181" fontId="23" fillId="0" borderId="19" xfId="43" applyNumberFormat="1" applyFont="1" applyFill="1" applyBorder="1" applyAlignment="1" applyProtection="1">
      <alignment horizontal="right"/>
      <protection locked="0"/>
    </xf>
    <xf numFmtId="179" fontId="23" fillId="0" borderId="29" xfId="43" applyNumberFormat="1" applyFont="1" applyBorder="1" applyAlignment="1" applyProtection="1">
      <alignment horizontal="center"/>
      <protection locked="0"/>
    </xf>
    <xf numFmtId="0" fontId="23" fillId="0" borderId="30" xfId="43" applyFont="1" applyFill="1" applyBorder="1" applyAlignment="1">
      <alignment horizontal="center"/>
    </xf>
    <xf numFmtId="21" fontId="23" fillId="0" borderId="30" xfId="43" applyNumberFormat="1" applyFont="1" applyFill="1" applyBorder="1" applyAlignment="1" applyProtection="1">
      <alignment horizontal="center"/>
    </xf>
    <xf numFmtId="181" fontId="23" fillId="0" borderId="26" xfId="43" applyNumberFormat="1" applyFont="1" applyFill="1" applyBorder="1" applyAlignment="1" applyProtection="1">
      <alignment horizontal="center"/>
      <protection locked="0"/>
    </xf>
    <xf numFmtId="0" fontId="23" fillId="0" borderId="26" xfId="43" applyFont="1" applyFill="1" applyBorder="1" applyAlignment="1" applyProtection="1">
      <alignment horizontal="center"/>
      <protection locked="0"/>
    </xf>
    <xf numFmtId="179" fontId="23" fillId="0" borderId="26" xfId="43" applyNumberFormat="1" applyFont="1" applyFill="1" applyBorder="1" applyAlignment="1" applyProtection="1">
      <alignment horizontal="right"/>
      <protection locked="0"/>
    </xf>
    <xf numFmtId="180" fontId="23" fillId="0" borderId="26" xfId="43" applyNumberFormat="1" applyFont="1" applyBorder="1" applyAlignment="1" applyProtection="1">
      <alignment horizontal="right"/>
      <protection locked="0"/>
    </xf>
    <xf numFmtId="180" fontId="23" fillId="0" borderId="24" xfId="43" applyNumberFormat="1" applyFont="1" applyFill="1" applyBorder="1" applyAlignment="1" applyProtection="1">
      <alignment horizontal="right"/>
      <protection locked="0"/>
    </xf>
    <xf numFmtId="181" fontId="23" fillId="0" borderId="26" xfId="43" applyNumberFormat="1" applyFont="1" applyFill="1" applyBorder="1" applyAlignment="1" applyProtection="1">
      <alignment horizontal="right"/>
      <protection locked="0"/>
    </xf>
    <xf numFmtId="179" fontId="23" fillId="0" borderId="30" xfId="43" applyNumberFormat="1" applyFont="1" applyBorder="1" applyAlignment="1" applyProtection="1">
      <alignment horizontal="center"/>
      <protection locked="0"/>
    </xf>
    <xf numFmtId="180" fontId="23" fillId="0" borderId="15" xfId="43" applyNumberFormat="1" applyFont="1" applyFill="1" applyBorder="1" applyAlignment="1" applyProtection="1">
      <alignment horizontal="right"/>
      <protection locked="0"/>
    </xf>
    <xf numFmtId="0" fontId="23" fillId="0" borderId="29" xfId="43" applyFont="1" applyFill="1" applyBorder="1" applyAlignment="1" applyProtection="1">
      <alignment horizontal="center"/>
    </xf>
    <xf numFmtId="180" fontId="23" fillId="0" borderId="19" xfId="43" applyNumberFormat="1" applyFont="1" applyFill="1" applyBorder="1" applyAlignment="1" applyProtection="1">
      <alignment horizontal="right"/>
      <protection locked="0"/>
    </xf>
    <xf numFmtId="0" fontId="23" fillId="0" borderId="30" xfId="43" applyFont="1" applyFill="1" applyBorder="1" applyAlignment="1" applyProtection="1">
      <alignment horizontal="center"/>
    </xf>
    <xf numFmtId="180" fontId="23" fillId="0" borderId="26" xfId="43" applyNumberFormat="1" applyFont="1" applyFill="1" applyBorder="1" applyAlignment="1" applyProtection="1">
      <alignment horizontal="right"/>
      <protection locked="0"/>
    </xf>
    <xf numFmtId="20" fontId="23" fillId="0" borderId="29" xfId="43" applyNumberFormat="1" applyFont="1" applyFill="1" applyBorder="1" applyAlignment="1" applyProtection="1">
      <alignment horizontal="center"/>
      <protection locked="0"/>
    </xf>
    <xf numFmtId="0" fontId="23" fillId="0" borderId="31" xfId="43" applyFont="1" applyFill="1" applyBorder="1" applyAlignment="1" applyProtection="1">
      <alignment horizontal="center"/>
      <protection locked="0"/>
    </xf>
    <xf numFmtId="179" fontId="23" fillId="0" borderId="31" xfId="43" applyNumberFormat="1" applyFont="1" applyFill="1" applyBorder="1" applyAlignment="1" applyProtection="1">
      <alignment horizontal="right"/>
      <protection locked="0"/>
    </xf>
    <xf numFmtId="180" fontId="23" fillId="0" borderId="31" xfId="43" applyNumberFormat="1" applyFont="1" applyBorder="1" applyAlignment="1" applyProtection="1">
      <alignment horizontal="right"/>
      <protection locked="0"/>
    </xf>
    <xf numFmtId="180" fontId="23" fillId="0" borderId="32" xfId="43" applyNumberFormat="1" applyFont="1" applyFill="1" applyBorder="1" applyAlignment="1" applyProtection="1">
      <alignment horizontal="right"/>
      <protection locked="0"/>
    </xf>
    <xf numFmtId="181" fontId="23" fillId="0" borderId="31" xfId="43" applyNumberFormat="1" applyFont="1" applyFill="1" applyBorder="1" applyAlignment="1" applyProtection="1">
      <alignment horizontal="right"/>
      <protection locked="0"/>
    </xf>
    <xf numFmtId="178" fontId="2" fillId="0" borderId="28" xfId="43" applyNumberFormat="1" applyFont="1" applyFill="1" applyBorder="1" applyAlignment="1">
      <alignment horizontal="center"/>
    </xf>
    <xf numFmtId="178" fontId="23" fillId="0" borderId="30" xfId="43" applyNumberFormat="1" applyFont="1" applyFill="1" applyBorder="1" applyAlignment="1">
      <alignment horizont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180" fontId="23" fillId="0" borderId="31" xfId="43" applyNumberFormat="1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horizontal="center" vertical="center"/>
    </xf>
    <xf numFmtId="0" fontId="23" fillId="0" borderId="0" xfId="45" applyFont="1" applyAlignment="1">
      <alignment vertical="center"/>
    </xf>
    <xf numFmtId="0" fontId="28" fillId="0" borderId="0" xfId="45" applyFont="1"/>
    <xf numFmtId="0" fontId="2" fillId="0" borderId="0" xfId="45"/>
    <xf numFmtId="0" fontId="2" fillId="0" borderId="0" xfId="45" applyFont="1" applyAlignment="1">
      <alignment horizontal="left" vertical="center"/>
    </xf>
    <xf numFmtId="0" fontId="29" fillId="0" borderId="0" xfId="45" applyFont="1"/>
    <xf numFmtId="0" fontId="2" fillId="0" borderId="0" xfId="45" applyFont="1"/>
    <xf numFmtId="182" fontId="2" fillId="0" borderId="13" xfId="45" applyNumberFormat="1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183" fontId="2" fillId="0" borderId="13" xfId="1" applyNumberFormat="1" applyFont="1" applyBorder="1" applyAlignment="1">
      <alignment horizontal="right" vertical="center"/>
    </xf>
    <xf numFmtId="184" fontId="2" fillId="0" borderId="13" xfId="1" applyNumberFormat="1" applyFont="1" applyBorder="1" applyAlignment="1">
      <alignment horizontal="right" vertical="center"/>
    </xf>
    <xf numFmtId="0" fontId="2" fillId="0" borderId="0" xfId="45" applyAlignment="1">
      <alignment horizontal="center" vertical="center"/>
    </xf>
    <xf numFmtId="185" fontId="2" fillId="0" borderId="0" xfId="1" applyNumberFormat="1" applyFont="1" applyAlignment="1">
      <alignment horizontal="center" vertical="center"/>
    </xf>
    <xf numFmtId="0" fontId="2" fillId="0" borderId="0" xfId="45" applyFont="1" applyAlignment="1">
      <alignment horizontal="center" vertical="center"/>
    </xf>
    <xf numFmtId="186" fontId="2" fillId="0" borderId="13" xfId="1" applyNumberFormat="1" applyFont="1" applyBorder="1" applyAlignment="1">
      <alignment horizontal="center" vertical="center"/>
    </xf>
    <xf numFmtId="187" fontId="2" fillId="0" borderId="13" xfId="1" applyNumberFormat="1" applyFont="1" applyBorder="1" applyAlignment="1">
      <alignment horizontal="center" vertical="center"/>
    </xf>
    <xf numFmtId="0" fontId="2" fillId="0" borderId="0" xfId="46">
      <alignment vertical="center"/>
    </xf>
    <xf numFmtId="0" fontId="2" fillId="0" borderId="13" xfId="45" applyBorder="1" applyAlignment="1">
      <alignment horizontal="center" vertical="center"/>
    </xf>
    <xf numFmtId="0" fontId="2" fillId="0" borderId="13" xfId="45" applyFont="1" applyBorder="1" applyAlignment="1">
      <alignment horizontal="center" vertical="center"/>
    </xf>
    <xf numFmtId="14" fontId="23" fillId="0" borderId="33" xfId="43" applyNumberFormat="1" applyFont="1" applyFill="1" applyBorder="1" applyAlignment="1" applyProtection="1">
      <alignment horizontal="center"/>
    </xf>
    <xf numFmtId="181" fontId="23" fillId="0" borderId="34" xfId="43" applyNumberFormat="1" applyFont="1" applyFill="1" applyBorder="1" applyAlignment="1" applyProtection="1">
      <alignment horizontal="center"/>
      <protection locked="0"/>
    </xf>
    <xf numFmtId="0" fontId="23" fillId="0" borderId="34" xfId="43" applyFont="1" applyFill="1" applyBorder="1" applyAlignment="1" applyProtection="1">
      <alignment horizontal="center"/>
      <protection locked="0"/>
    </xf>
    <xf numFmtId="179" fontId="23" fillId="0" borderId="34" xfId="43" applyNumberFormat="1" applyFont="1" applyFill="1" applyBorder="1" applyAlignment="1" applyProtection="1">
      <alignment horizontal="right"/>
      <protection locked="0"/>
    </xf>
    <xf numFmtId="180" fontId="23" fillId="0" borderId="34" xfId="43" applyNumberFormat="1" applyFont="1" applyBorder="1" applyAlignment="1" applyProtection="1">
      <alignment horizontal="right"/>
      <protection locked="0"/>
    </xf>
    <xf numFmtId="180" fontId="23" fillId="0" borderId="35" xfId="43" applyNumberFormat="1" applyFont="1" applyFill="1" applyBorder="1" applyAlignment="1" applyProtection="1">
      <alignment horizontal="right"/>
      <protection locked="0"/>
    </xf>
    <xf numFmtId="181" fontId="23" fillId="0" borderId="34" xfId="43" applyNumberFormat="1" applyFont="1" applyFill="1" applyBorder="1" applyAlignment="1" applyProtection="1">
      <alignment horizontal="right"/>
      <protection locked="0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200506-201008_水質調査結果" xfId="45"/>
    <cellStyle name="標準_Sheet1" xfId="43"/>
    <cellStyle name="標準_モニタリング調査水質まとめ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14</xdr:row>
      <xdr:rowOff>47625</xdr:rowOff>
    </xdr:from>
    <xdr:to>
      <xdr:col>6</xdr:col>
      <xdr:colOff>523875</xdr:colOff>
      <xdr:row>16</xdr:row>
      <xdr:rowOff>104775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733550" y="2447925"/>
          <a:ext cx="2905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神西湖定期調査地点図</a:t>
          </a:r>
        </a:p>
        <a:p>
          <a:pPr algn="l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590550</xdr:colOff>
      <xdr:row>17</xdr:row>
      <xdr:rowOff>9525</xdr:rowOff>
    </xdr:from>
    <xdr:to>
      <xdr:col>8</xdr:col>
      <xdr:colOff>95250</xdr:colOff>
      <xdr:row>43</xdr:row>
      <xdr:rowOff>133350</xdr:rowOff>
    </xdr:to>
    <xdr:pic>
      <xdr:nvPicPr>
        <xdr:cNvPr id="3" name="図 3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924175"/>
          <a:ext cx="5105400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4"/>
  <sheetViews>
    <sheetView workbookViewId="0">
      <selection activeCell="L25" sqref="L25"/>
    </sheetView>
  </sheetViews>
  <sheetFormatPr defaultRowHeight="13.5"/>
  <cols>
    <col min="1" max="7" width="9" style="1"/>
    <col min="8" max="9" width="10.5" style="1" customWidth="1"/>
    <col min="10" max="16384" width="9" style="1"/>
  </cols>
  <sheetData>
    <row r="1" spans="1:10">
      <c r="A1" s="1" t="s">
        <v>0</v>
      </c>
      <c r="G1" s="1" t="s">
        <v>1</v>
      </c>
    </row>
    <row r="2" spans="1:10">
      <c r="A2" s="2"/>
      <c r="B2" s="3" t="s">
        <v>2</v>
      </c>
      <c r="C2" s="4"/>
      <c r="D2" s="3" t="s">
        <v>3</v>
      </c>
      <c r="E2" s="4"/>
      <c r="G2" s="2"/>
      <c r="H2" s="3" t="s">
        <v>2</v>
      </c>
      <c r="I2" s="5" t="s">
        <v>3</v>
      </c>
      <c r="J2" s="6"/>
    </row>
    <row r="3" spans="1:10">
      <c r="A3" s="5" t="s">
        <v>4</v>
      </c>
      <c r="B3" s="7" t="s">
        <v>5</v>
      </c>
      <c r="C3" s="7" t="s">
        <v>6</v>
      </c>
      <c r="D3" s="3" t="s">
        <v>5</v>
      </c>
      <c r="E3" s="8" t="s">
        <v>6</v>
      </c>
      <c r="G3" s="5" t="s">
        <v>4</v>
      </c>
      <c r="H3" s="7" t="s">
        <v>5</v>
      </c>
      <c r="I3" s="5" t="s">
        <v>5</v>
      </c>
      <c r="J3" s="6"/>
    </row>
    <row r="4" spans="1:10">
      <c r="A4" s="9">
        <v>1</v>
      </c>
      <c r="B4" s="10">
        <v>35</v>
      </c>
      <c r="C4" s="11">
        <v>20.027000000000001</v>
      </c>
      <c r="D4" s="12">
        <v>132</v>
      </c>
      <c r="E4" s="13">
        <v>39.972000000000001</v>
      </c>
      <c r="G4" s="9">
        <v>1</v>
      </c>
      <c r="H4" s="14">
        <f>B4+C4/60</f>
        <v>35.333783333333336</v>
      </c>
      <c r="I4" s="15">
        <f>D4+E4/60</f>
        <v>132.6662</v>
      </c>
      <c r="J4" s="6"/>
    </row>
    <row r="5" spans="1:10">
      <c r="A5" s="16">
        <v>2</v>
      </c>
      <c r="B5" s="17">
        <v>35</v>
      </c>
      <c r="C5" s="18">
        <v>19.97</v>
      </c>
      <c r="D5" s="19">
        <v>132</v>
      </c>
      <c r="E5" s="20">
        <v>40.378999999999998</v>
      </c>
      <c r="G5" s="16">
        <v>2</v>
      </c>
      <c r="H5" s="21">
        <f>B5+C5/60</f>
        <v>35.332833333333333</v>
      </c>
      <c r="I5" s="22">
        <f>D5+E5/60</f>
        <v>132.67298333333332</v>
      </c>
      <c r="J5" s="6"/>
    </row>
    <row r="6" spans="1:10">
      <c r="A6" s="16">
        <v>3</v>
      </c>
      <c r="B6" s="17">
        <v>35</v>
      </c>
      <c r="C6" s="18">
        <v>19.928999999999998</v>
      </c>
      <c r="D6" s="19">
        <v>132</v>
      </c>
      <c r="E6" s="20">
        <v>40.695</v>
      </c>
      <c r="G6" s="16">
        <v>3</v>
      </c>
      <c r="H6" s="21">
        <f>B6+C6/60</f>
        <v>35.332149999999999</v>
      </c>
      <c r="I6" s="22">
        <f>D6+E6/60</f>
        <v>132.67824999999999</v>
      </c>
      <c r="J6" s="6"/>
    </row>
    <row r="7" spans="1:10">
      <c r="A7" s="16">
        <v>4</v>
      </c>
      <c r="B7" s="17" t="s">
        <v>7</v>
      </c>
      <c r="C7" s="18">
        <v>19.897540833333334</v>
      </c>
      <c r="D7" s="19" t="s">
        <v>8</v>
      </c>
      <c r="E7" s="20">
        <v>40.813701166666668</v>
      </c>
      <c r="G7" s="16">
        <v>4</v>
      </c>
      <c r="H7" s="21">
        <v>35.331625680555561</v>
      </c>
      <c r="I7" s="22">
        <v>132.68022835277776</v>
      </c>
      <c r="J7" s="6"/>
    </row>
    <row r="8" spans="1:10">
      <c r="A8" s="16">
        <v>5</v>
      </c>
      <c r="B8" s="17" t="s">
        <v>7</v>
      </c>
      <c r="C8" s="18">
        <v>19.676235166666668</v>
      </c>
      <c r="D8" s="19" t="s">
        <v>8</v>
      </c>
      <c r="E8" s="20">
        <v>40.918867499999998</v>
      </c>
      <c r="G8" s="16">
        <v>5</v>
      </c>
      <c r="H8" s="21">
        <v>35.32793725277778</v>
      </c>
      <c r="I8" s="22">
        <v>132.68198112499999</v>
      </c>
      <c r="J8" s="6"/>
    </row>
    <row r="9" spans="1:10">
      <c r="A9" s="16">
        <v>6</v>
      </c>
      <c r="B9" s="23" t="s">
        <v>7</v>
      </c>
      <c r="C9" s="24">
        <v>19.437435000000001</v>
      </c>
      <c r="D9" s="25" t="s">
        <v>8</v>
      </c>
      <c r="E9" s="26">
        <v>41.050864833333335</v>
      </c>
      <c r="G9" s="16">
        <v>6</v>
      </c>
      <c r="H9" s="21">
        <v>35.323957250000007</v>
      </c>
      <c r="I9" s="22">
        <v>132.68418108055556</v>
      </c>
      <c r="J9" s="6"/>
    </row>
    <row r="10" spans="1:10">
      <c r="A10" s="16" t="s">
        <v>9</v>
      </c>
      <c r="B10" s="17" t="s">
        <v>7</v>
      </c>
      <c r="C10" s="18">
        <v>19.472587666666666</v>
      </c>
      <c r="D10" s="19" t="s">
        <v>8</v>
      </c>
      <c r="E10" s="20">
        <v>40.704567166666664</v>
      </c>
      <c r="G10" s="16" t="s">
        <v>9</v>
      </c>
      <c r="H10" s="21">
        <v>35.32454312777778</v>
      </c>
      <c r="I10" s="22">
        <v>132.67840945277777</v>
      </c>
      <c r="J10" s="6"/>
    </row>
    <row r="11" spans="1:10">
      <c r="A11" s="27" t="s">
        <v>10</v>
      </c>
      <c r="B11" s="23" t="s">
        <v>7</v>
      </c>
      <c r="C11" s="24">
        <v>19.808394666666668</v>
      </c>
      <c r="D11" s="25" t="s">
        <v>8</v>
      </c>
      <c r="E11" s="26">
        <v>41.2464935</v>
      </c>
      <c r="G11" s="27" t="s">
        <v>10</v>
      </c>
      <c r="H11" s="28">
        <v>35.330139911111111</v>
      </c>
      <c r="I11" s="29">
        <v>132.68744155833335</v>
      </c>
      <c r="J11" s="6"/>
    </row>
    <row r="12" spans="1:10">
      <c r="G12" s="16"/>
      <c r="H12" s="21"/>
      <c r="I12" s="22"/>
    </row>
    <row r="13" spans="1:10">
      <c r="G13" s="27"/>
      <c r="H13" s="28"/>
      <c r="I13" s="29"/>
    </row>
    <row r="14" spans="1:10">
      <c r="A14" s="30"/>
      <c r="B14" s="30"/>
      <c r="C14" s="30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2" sqref="D2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42353</v>
      </c>
      <c r="B2" s="32">
        <v>1</v>
      </c>
      <c r="C2" s="34">
        <v>0.41597222222222219</v>
      </c>
      <c r="D2" s="35">
        <v>0</v>
      </c>
      <c r="E2" s="35" t="s">
        <v>22</v>
      </c>
      <c r="F2" s="60">
        <v>11.97</v>
      </c>
      <c r="G2" s="37">
        <v>29.75</v>
      </c>
      <c r="H2" s="60">
        <v>4</v>
      </c>
      <c r="I2" s="38">
        <v>10.54</v>
      </c>
      <c r="J2" s="39">
        <v>100.2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62">
        <v>11.98</v>
      </c>
      <c r="G3" s="47">
        <v>31.04</v>
      </c>
      <c r="H3" s="62">
        <v>4.2</v>
      </c>
      <c r="I3" s="48">
        <v>10.61</v>
      </c>
      <c r="J3" s="49">
        <v>101</v>
      </c>
      <c r="K3" s="50">
        <v>1</v>
      </c>
    </row>
    <row r="4" spans="1:11">
      <c r="A4" s="41"/>
      <c r="B4" s="51"/>
      <c r="C4" s="52"/>
      <c r="D4" s="53">
        <v>1.36</v>
      </c>
      <c r="E4" s="54" t="s">
        <v>24</v>
      </c>
      <c r="F4" s="64">
        <v>11.98</v>
      </c>
      <c r="G4" s="56">
        <v>30.79</v>
      </c>
      <c r="H4" s="64">
        <v>4.3099999999999996</v>
      </c>
      <c r="I4" s="57">
        <v>10.63</v>
      </c>
      <c r="J4" s="58">
        <v>101.3</v>
      </c>
      <c r="K4" s="59"/>
    </row>
    <row r="5" spans="1:11">
      <c r="A5" s="41"/>
      <c r="B5" s="32">
        <v>2</v>
      </c>
      <c r="C5" s="34">
        <v>0.41944444444444445</v>
      </c>
      <c r="D5" s="35">
        <v>0</v>
      </c>
      <c r="E5" s="35" t="s">
        <v>22</v>
      </c>
      <c r="F5" s="60">
        <v>11.62</v>
      </c>
      <c r="G5" s="37">
        <v>31.81</v>
      </c>
      <c r="H5" s="60">
        <v>0.04</v>
      </c>
      <c r="I5" s="38">
        <v>10.73</v>
      </c>
      <c r="J5" s="39">
        <v>98.7</v>
      </c>
      <c r="K5" s="40"/>
    </row>
    <row r="6" spans="1:11">
      <c r="A6" s="41"/>
      <c r="B6" s="42" t="s">
        <v>25</v>
      </c>
      <c r="C6" s="43"/>
      <c r="D6" s="44"/>
      <c r="E6" s="45">
        <v>1</v>
      </c>
      <c r="F6" s="62"/>
      <c r="G6" s="47"/>
      <c r="H6" s="62"/>
      <c r="I6" s="48"/>
      <c r="J6" s="49"/>
      <c r="K6" s="50">
        <v>0.9</v>
      </c>
    </row>
    <row r="7" spans="1:11">
      <c r="A7" s="41"/>
      <c r="B7" s="51"/>
      <c r="C7" s="52"/>
      <c r="D7" s="53">
        <v>1</v>
      </c>
      <c r="E7" s="54" t="s">
        <v>24</v>
      </c>
      <c r="F7" s="64">
        <v>12.09</v>
      </c>
      <c r="G7" s="56">
        <v>33.68</v>
      </c>
      <c r="H7" s="64">
        <v>8.08</v>
      </c>
      <c r="I7" s="57">
        <v>10.42</v>
      </c>
      <c r="J7" s="58">
        <v>101.9</v>
      </c>
      <c r="K7" s="59"/>
    </row>
    <row r="8" spans="1:11">
      <c r="A8" s="41"/>
      <c r="B8" s="32">
        <v>3</v>
      </c>
      <c r="C8" s="34">
        <v>0.42291666666666666</v>
      </c>
      <c r="D8" s="35">
        <v>0</v>
      </c>
      <c r="E8" s="35" t="s">
        <v>22</v>
      </c>
      <c r="F8" s="60">
        <v>11.54</v>
      </c>
      <c r="G8" s="37">
        <v>31.07</v>
      </c>
      <c r="H8" s="60">
        <v>0.2</v>
      </c>
      <c r="I8" s="38">
        <v>10.73</v>
      </c>
      <c r="J8" s="39">
        <v>98.7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62">
        <v>11.54</v>
      </c>
      <c r="G9" s="47">
        <v>31.74</v>
      </c>
      <c r="H9" s="62">
        <v>0.4</v>
      </c>
      <c r="I9" s="48">
        <v>11.02</v>
      </c>
      <c r="J9" s="49">
        <v>101.4</v>
      </c>
      <c r="K9" s="50">
        <v>0.9</v>
      </c>
    </row>
    <row r="10" spans="1:11">
      <c r="A10" s="41"/>
      <c r="B10" s="51"/>
      <c r="C10" s="52"/>
      <c r="D10" s="53">
        <v>1.87</v>
      </c>
      <c r="E10" s="54" t="s">
        <v>24</v>
      </c>
      <c r="F10" s="64">
        <v>12.19</v>
      </c>
      <c r="G10" s="56">
        <v>55.4</v>
      </c>
      <c r="H10" s="64">
        <v>1.58</v>
      </c>
      <c r="I10" s="57">
        <v>10.79</v>
      </c>
      <c r="J10" s="58">
        <v>101.6</v>
      </c>
      <c r="K10" s="59"/>
    </row>
    <row r="11" spans="1:11">
      <c r="A11" s="41"/>
      <c r="B11" s="32">
        <v>4</v>
      </c>
      <c r="C11" s="34">
        <v>0.42499999999999999</v>
      </c>
      <c r="D11" s="35">
        <v>0</v>
      </c>
      <c r="E11" s="35" t="s">
        <v>22</v>
      </c>
      <c r="F11" s="60">
        <v>11.72</v>
      </c>
      <c r="G11" s="37">
        <v>34.99</v>
      </c>
      <c r="H11" s="60">
        <v>1.22</v>
      </c>
      <c r="I11" s="38">
        <v>10.57</v>
      </c>
      <c r="J11" s="39">
        <v>98.2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62">
        <v>11.67</v>
      </c>
      <c r="G12" s="47">
        <v>34.979999999999997</v>
      </c>
      <c r="H12" s="62">
        <v>1.24</v>
      </c>
      <c r="I12" s="48">
        <v>10.84</v>
      </c>
      <c r="J12" s="49">
        <v>100.6</v>
      </c>
      <c r="K12" s="50">
        <v>1</v>
      </c>
    </row>
    <row r="13" spans="1:11">
      <c r="A13" s="41"/>
      <c r="B13" s="51"/>
      <c r="C13" s="52"/>
      <c r="D13" s="53">
        <v>1.65</v>
      </c>
      <c r="E13" s="54" t="s">
        <v>24</v>
      </c>
      <c r="F13" s="64">
        <v>11.83</v>
      </c>
      <c r="G13" s="56">
        <v>73.89</v>
      </c>
      <c r="H13" s="64">
        <v>5.21</v>
      </c>
      <c r="I13" s="57">
        <v>10.66</v>
      </c>
      <c r="J13" s="58">
        <v>101.8</v>
      </c>
      <c r="K13" s="59"/>
    </row>
    <row r="14" spans="1:11">
      <c r="A14" s="41"/>
      <c r="B14" s="32">
        <v>5</v>
      </c>
      <c r="C14" s="34">
        <v>0.43958333333333338</v>
      </c>
      <c r="D14" s="35">
        <v>0</v>
      </c>
      <c r="E14" s="35" t="s">
        <v>22</v>
      </c>
      <c r="F14" s="60">
        <v>11.51</v>
      </c>
      <c r="G14" s="37">
        <v>46.76</v>
      </c>
      <c r="H14" s="60">
        <v>1.37</v>
      </c>
      <c r="I14" s="60">
        <v>11.39</v>
      </c>
      <c r="J14" s="39">
        <v>105.4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62">
        <v>11.51</v>
      </c>
      <c r="G15" s="47">
        <v>57.85</v>
      </c>
      <c r="H15" s="62">
        <v>1.72</v>
      </c>
      <c r="I15" s="62">
        <v>11.85</v>
      </c>
      <c r="J15" s="49">
        <v>109.9</v>
      </c>
      <c r="K15" s="50">
        <v>0.9</v>
      </c>
    </row>
    <row r="16" spans="1:11">
      <c r="A16" s="41"/>
      <c r="B16" s="42"/>
      <c r="C16" s="61"/>
      <c r="D16" s="44"/>
      <c r="E16" s="45">
        <v>2</v>
      </c>
      <c r="F16" s="62"/>
      <c r="G16" s="47"/>
      <c r="H16" s="62"/>
      <c r="I16" s="62"/>
      <c r="J16" s="49"/>
      <c r="K16" s="50"/>
    </row>
    <row r="17" spans="1:11">
      <c r="A17" s="41"/>
      <c r="B17" s="51"/>
      <c r="C17" s="63"/>
      <c r="D17" s="53">
        <v>1.73</v>
      </c>
      <c r="E17" s="54" t="s">
        <v>24</v>
      </c>
      <c r="F17" s="64">
        <v>12.42</v>
      </c>
      <c r="G17" s="56">
        <v>57.41</v>
      </c>
      <c r="H17" s="64">
        <v>9.0399999999999991</v>
      </c>
      <c r="I17" s="64">
        <v>10.98</v>
      </c>
      <c r="J17" s="58">
        <v>108.9</v>
      </c>
      <c r="K17" s="59"/>
    </row>
    <row r="18" spans="1:11">
      <c r="A18" s="41"/>
      <c r="B18" s="42">
        <v>6</v>
      </c>
      <c r="C18" s="65">
        <v>0.44375000000000003</v>
      </c>
      <c r="D18" s="66">
        <v>0</v>
      </c>
      <c r="E18" s="66" t="s">
        <v>22</v>
      </c>
      <c r="F18" s="77">
        <v>11.67</v>
      </c>
      <c r="G18" s="68">
        <v>40.22</v>
      </c>
      <c r="H18" s="77">
        <v>1.36</v>
      </c>
      <c r="I18" s="69">
        <v>10.85</v>
      </c>
      <c r="J18" s="70">
        <v>100.8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62">
        <v>11.67</v>
      </c>
      <c r="G19" s="47">
        <v>55.86</v>
      </c>
      <c r="H19" s="62">
        <v>1.5</v>
      </c>
      <c r="I19" s="48">
        <v>11.64</v>
      </c>
      <c r="J19" s="49">
        <v>108.2</v>
      </c>
      <c r="K19" s="50">
        <v>0.9</v>
      </c>
    </row>
    <row r="20" spans="1:11">
      <c r="A20" s="41"/>
      <c r="B20" s="51"/>
      <c r="C20" s="52"/>
      <c r="D20" s="53">
        <v>1.27</v>
      </c>
      <c r="E20" s="54" t="s">
        <v>24</v>
      </c>
      <c r="F20" s="64">
        <v>11.78</v>
      </c>
      <c r="G20" s="56">
        <v>72.63</v>
      </c>
      <c r="H20" s="64">
        <v>3.88</v>
      </c>
      <c r="I20" s="57">
        <v>11.65</v>
      </c>
      <c r="J20" s="58">
        <v>110.3</v>
      </c>
      <c r="K20" s="59"/>
    </row>
    <row r="21" spans="1:11">
      <c r="A21" s="41"/>
      <c r="B21" s="32" t="s">
        <v>31</v>
      </c>
      <c r="C21" s="34">
        <v>0.44166666666666665</v>
      </c>
      <c r="D21" s="35">
        <v>0</v>
      </c>
      <c r="E21" s="35" t="s">
        <v>22</v>
      </c>
      <c r="F21" s="60">
        <v>11.51</v>
      </c>
      <c r="G21" s="37">
        <v>41.21</v>
      </c>
      <c r="H21" s="60">
        <v>1.34</v>
      </c>
      <c r="I21" s="38">
        <v>10.95</v>
      </c>
      <c r="J21" s="39">
        <v>101.3</v>
      </c>
      <c r="K21" s="40"/>
    </row>
    <row r="22" spans="1:11">
      <c r="A22" s="71"/>
      <c r="B22" s="42" t="s">
        <v>32</v>
      </c>
      <c r="C22" s="43"/>
      <c r="D22" s="44">
        <v>0.95</v>
      </c>
      <c r="E22" s="45">
        <v>1</v>
      </c>
      <c r="F22" s="62">
        <v>11.5</v>
      </c>
      <c r="G22" s="47">
        <v>50.42</v>
      </c>
      <c r="H22" s="62">
        <v>1.74</v>
      </c>
      <c r="I22" s="48">
        <v>11.59</v>
      </c>
      <c r="J22" s="49">
        <v>107.5</v>
      </c>
      <c r="K22" s="50">
        <v>0.8</v>
      </c>
    </row>
    <row r="23" spans="1:11">
      <c r="A23" s="41"/>
      <c r="B23" s="51"/>
      <c r="C23" s="52"/>
      <c r="D23" s="53">
        <v>1.31</v>
      </c>
      <c r="E23" s="54" t="s">
        <v>24</v>
      </c>
      <c r="F23" s="64">
        <v>11.72</v>
      </c>
      <c r="G23" s="56">
        <v>59.03</v>
      </c>
      <c r="H23" s="64">
        <v>6.09</v>
      </c>
      <c r="I23" s="57">
        <v>11.36</v>
      </c>
      <c r="J23" s="58">
        <v>108.9</v>
      </c>
      <c r="K23" s="59"/>
    </row>
    <row r="24" spans="1:11">
      <c r="A24" s="41"/>
      <c r="B24" s="42" t="s">
        <v>33</v>
      </c>
      <c r="C24" s="34">
        <v>0.45694444444444443</v>
      </c>
      <c r="D24" s="35">
        <v>0</v>
      </c>
      <c r="E24" s="35" t="s">
        <v>22</v>
      </c>
      <c r="F24" s="60">
        <v>11.77</v>
      </c>
      <c r="G24" s="37">
        <v>48</v>
      </c>
      <c r="H24" s="60">
        <v>2.56</v>
      </c>
      <c r="I24" s="38">
        <v>11.89</v>
      </c>
      <c r="J24" s="39">
        <v>111.6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62">
        <v>11.77</v>
      </c>
      <c r="G25" s="47">
        <v>64.930000000000007</v>
      </c>
      <c r="H25" s="62">
        <v>2.5499999999999998</v>
      </c>
      <c r="I25" s="48">
        <v>12.08</v>
      </c>
      <c r="J25" s="49">
        <v>113.3</v>
      </c>
      <c r="K25" s="50">
        <v>0.8</v>
      </c>
    </row>
    <row r="26" spans="1:11">
      <c r="A26" s="72"/>
      <c r="B26" s="51"/>
      <c r="C26" s="52"/>
      <c r="D26" s="53">
        <v>1.1100000000000001</v>
      </c>
      <c r="E26" s="54" t="s">
        <v>24</v>
      </c>
      <c r="F26" s="64">
        <v>11.79</v>
      </c>
      <c r="G26" s="56">
        <v>68.38</v>
      </c>
      <c r="H26" s="64">
        <v>2.68</v>
      </c>
      <c r="I26" s="57">
        <v>11.96</v>
      </c>
      <c r="J26" s="58">
        <v>112.3</v>
      </c>
      <c r="K26" s="59"/>
    </row>
    <row r="28" spans="1:11">
      <c r="B28" s="75" t="s">
        <v>37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6" sqref="H36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11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42397</v>
      </c>
      <c r="B2" s="32">
        <v>1</v>
      </c>
      <c r="C2" s="34">
        <v>0.59305555555555556</v>
      </c>
      <c r="D2" s="35">
        <v>0</v>
      </c>
      <c r="E2" s="35" t="s">
        <v>22</v>
      </c>
      <c r="F2" s="36">
        <v>4.2</v>
      </c>
      <c r="G2" s="37">
        <v>2.99</v>
      </c>
      <c r="H2" s="36">
        <v>3.56</v>
      </c>
      <c r="I2" s="38">
        <v>11.64</v>
      </c>
      <c r="J2" s="39">
        <v>91.4</v>
      </c>
      <c r="K2" s="40"/>
    </row>
    <row r="3" spans="1:11">
      <c r="A3" s="41"/>
      <c r="B3" s="42" t="s">
        <v>23</v>
      </c>
      <c r="C3" s="43"/>
      <c r="D3" s="44"/>
      <c r="E3" s="45">
        <v>1</v>
      </c>
      <c r="F3" s="46"/>
      <c r="G3" s="47"/>
      <c r="H3" s="46"/>
      <c r="I3" s="48"/>
      <c r="J3" s="49"/>
      <c r="K3" s="50">
        <v>1</v>
      </c>
    </row>
    <row r="4" spans="1:11">
      <c r="A4" s="41"/>
      <c r="B4" s="51"/>
      <c r="C4" s="52"/>
      <c r="D4" s="53">
        <v>1.03</v>
      </c>
      <c r="E4" s="54" t="s">
        <v>24</v>
      </c>
      <c r="F4" s="55">
        <v>4.1500000000000004</v>
      </c>
      <c r="G4" s="56">
        <v>4.6500000000000004</v>
      </c>
      <c r="H4" s="55">
        <v>3.61</v>
      </c>
      <c r="I4" s="57">
        <v>11.62</v>
      </c>
      <c r="J4" s="58">
        <v>91.1</v>
      </c>
      <c r="K4" s="59" t="s">
        <v>52</v>
      </c>
    </row>
    <row r="5" spans="1:11">
      <c r="A5" s="41"/>
      <c r="B5" s="32">
        <v>2</v>
      </c>
      <c r="C5" s="34">
        <v>0.59722222222222221</v>
      </c>
      <c r="D5" s="35">
        <v>0</v>
      </c>
      <c r="E5" s="35" t="s">
        <v>22</v>
      </c>
      <c r="F5" s="36">
        <v>4</v>
      </c>
      <c r="G5" s="37">
        <v>3.52</v>
      </c>
      <c r="H5" s="36">
        <v>3.6</v>
      </c>
      <c r="I5" s="38">
        <v>12.04</v>
      </c>
      <c r="J5" s="39">
        <v>94.1</v>
      </c>
      <c r="K5" s="40"/>
    </row>
    <row r="6" spans="1:11">
      <c r="A6" s="41"/>
      <c r="B6" s="42" t="s">
        <v>25</v>
      </c>
      <c r="C6" s="43"/>
      <c r="D6" s="44"/>
      <c r="E6" s="45">
        <v>1</v>
      </c>
      <c r="F6" s="46"/>
      <c r="G6" s="47"/>
      <c r="H6" s="46"/>
      <c r="I6" s="48"/>
      <c r="J6" s="49"/>
      <c r="K6" s="50">
        <v>1.1000000000000001</v>
      </c>
    </row>
    <row r="7" spans="1:11">
      <c r="A7" s="41"/>
      <c r="B7" s="51"/>
      <c r="C7" s="52"/>
      <c r="D7" s="53">
        <v>1</v>
      </c>
      <c r="E7" s="54" t="s">
        <v>24</v>
      </c>
      <c r="F7" s="55">
        <v>3.97</v>
      </c>
      <c r="G7" s="56">
        <v>4.2699999999999996</v>
      </c>
      <c r="H7" s="55">
        <v>3.6</v>
      </c>
      <c r="I7" s="57">
        <v>11.82</v>
      </c>
      <c r="J7" s="58">
        <v>92.3</v>
      </c>
      <c r="K7" s="59" t="s">
        <v>52</v>
      </c>
    </row>
    <row r="8" spans="1:11">
      <c r="A8" s="41"/>
      <c r="B8" s="32">
        <v>3</v>
      </c>
      <c r="C8" s="34">
        <v>0.60069444444444442</v>
      </c>
      <c r="D8" s="35">
        <v>0</v>
      </c>
      <c r="E8" s="35" t="s">
        <v>22</v>
      </c>
      <c r="F8" s="36">
        <v>3.99</v>
      </c>
      <c r="G8" s="37">
        <v>2.69</v>
      </c>
      <c r="H8" s="36">
        <v>3.18</v>
      </c>
      <c r="I8" s="38">
        <v>12.38</v>
      </c>
      <c r="J8" s="39">
        <v>96.3</v>
      </c>
      <c r="K8" s="40">
        <v>1.5</v>
      </c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3.78</v>
      </c>
      <c r="G9" s="47">
        <v>3.06</v>
      </c>
      <c r="H9" s="46">
        <v>3.35</v>
      </c>
      <c r="I9" s="48">
        <v>12.24</v>
      </c>
      <c r="J9" s="49">
        <v>95</v>
      </c>
      <c r="K9" s="50"/>
    </row>
    <row r="10" spans="1:11">
      <c r="A10" s="41"/>
      <c r="B10" s="51"/>
      <c r="C10" s="52"/>
      <c r="D10" s="53">
        <v>1.47</v>
      </c>
      <c r="E10" s="54" t="s">
        <v>24</v>
      </c>
      <c r="F10" s="55">
        <v>3.73</v>
      </c>
      <c r="G10" s="56">
        <v>4.13</v>
      </c>
      <c r="H10" s="55">
        <v>3.55</v>
      </c>
      <c r="I10" s="57">
        <v>12.24</v>
      </c>
      <c r="J10" s="58">
        <v>94.9</v>
      </c>
      <c r="K10" s="59"/>
    </row>
    <row r="11" spans="1:11">
      <c r="A11" s="41"/>
      <c r="B11" s="32">
        <v>4</v>
      </c>
      <c r="C11" s="34">
        <v>0.6020833333333333</v>
      </c>
      <c r="D11" s="35">
        <v>0</v>
      </c>
      <c r="E11" s="35" t="s">
        <v>22</v>
      </c>
      <c r="F11" s="36">
        <v>4.53</v>
      </c>
      <c r="G11" s="37">
        <v>1.91</v>
      </c>
      <c r="H11" s="36">
        <v>2.65</v>
      </c>
      <c r="I11" s="38">
        <v>12.23</v>
      </c>
      <c r="J11" s="39">
        <v>96.3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3.84</v>
      </c>
      <c r="G12" s="47">
        <v>2.97</v>
      </c>
      <c r="H12" s="46">
        <v>3.56</v>
      </c>
      <c r="I12" s="48">
        <v>12.02</v>
      </c>
      <c r="J12" s="49">
        <v>93.6</v>
      </c>
      <c r="K12" s="50">
        <v>1.3</v>
      </c>
    </row>
    <row r="13" spans="1:11">
      <c r="A13" s="41"/>
      <c r="B13" s="51"/>
      <c r="C13" s="52"/>
      <c r="D13" s="53">
        <v>1.29</v>
      </c>
      <c r="E13" s="54" t="s">
        <v>24</v>
      </c>
      <c r="F13" s="55">
        <v>3.85</v>
      </c>
      <c r="G13" s="56">
        <v>5.0999999999999996</v>
      </c>
      <c r="H13" s="55">
        <v>6.62</v>
      </c>
      <c r="I13" s="57">
        <v>11.85</v>
      </c>
      <c r="J13" s="58">
        <v>94.2</v>
      </c>
      <c r="K13" s="59" t="s">
        <v>52</v>
      </c>
    </row>
    <row r="14" spans="1:11">
      <c r="A14" s="41"/>
      <c r="B14" s="32">
        <v>5</v>
      </c>
      <c r="C14" s="34">
        <v>0.61736111111111114</v>
      </c>
      <c r="D14" s="35">
        <v>0</v>
      </c>
      <c r="E14" s="35" t="s">
        <v>22</v>
      </c>
      <c r="F14" s="36">
        <v>4.25</v>
      </c>
      <c r="G14" s="37">
        <v>3.51</v>
      </c>
      <c r="H14" s="36">
        <v>3.08</v>
      </c>
      <c r="I14" s="60">
        <v>12.36</v>
      </c>
      <c r="J14" s="39">
        <v>96.9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3.68</v>
      </c>
      <c r="G15" s="47">
        <v>3.75</v>
      </c>
      <c r="H15" s="46">
        <v>3.93</v>
      </c>
      <c r="I15" s="62">
        <v>12.38</v>
      </c>
      <c r="J15" s="49">
        <v>96.2</v>
      </c>
      <c r="K15" s="50">
        <v>1.5</v>
      </c>
    </row>
    <row r="16" spans="1:11">
      <c r="A16" s="41"/>
      <c r="B16" s="42"/>
      <c r="C16" s="61"/>
      <c r="D16" s="44"/>
      <c r="E16" s="45">
        <v>2</v>
      </c>
      <c r="F16" s="46"/>
      <c r="G16" s="47"/>
      <c r="H16" s="46"/>
      <c r="I16" s="62"/>
      <c r="J16" s="49"/>
      <c r="K16" s="50" t="s">
        <v>52</v>
      </c>
    </row>
    <row r="17" spans="1:11">
      <c r="A17" s="41"/>
      <c r="B17" s="51"/>
      <c r="C17" s="63"/>
      <c r="D17" s="53">
        <v>1.42</v>
      </c>
      <c r="E17" s="54" t="s">
        <v>24</v>
      </c>
      <c r="F17" s="55">
        <v>4.7699999999999996</v>
      </c>
      <c r="G17" s="56">
        <v>4.5</v>
      </c>
      <c r="H17" s="55">
        <v>10.88</v>
      </c>
      <c r="I17" s="64">
        <v>11.64</v>
      </c>
      <c r="J17" s="58">
        <v>97.5</v>
      </c>
      <c r="K17" s="59"/>
    </row>
    <row r="18" spans="1:11">
      <c r="A18" s="41"/>
      <c r="B18" s="42">
        <v>6</v>
      </c>
      <c r="C18" s="65">
        <v>0.62152777777777779</v>
      </c>
      <c r="D18" s="66">
        <v>0</v>
      </c>
      <c r="E18" s="66" t="s">
        <v>22</v>
      </c>
      <c r="F18" s="67">
        <v>4.18</v>
      </c>
      <c r="G18" s="68">
        <v>2.41</v>
      </c>
      <c r="H18" s="67">
        <v>2.76</v>
      </c>
      <c r="I18" s="69">
        <v>12.71</v>
      </c>
      <c r="J18" s="70">
        <v>99.2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3.7</v>
      </c>
      <c r="G19" s="47">
        <v>6.7</v>
      </c>
      <c r="H19" s="46">
        <v>3.99</v>
      </c>
      <c r="I19" s="48">
        <v>12.61</v>
      </c>
      <c r="J19" s="49" t="s">
        <v>55</v>
      </c>
      <c r="K19" s="50">
        <v>1.1000000000000001</v>
      </c>
    </row>
    <row r="20" spans="1:11">
      <c r="A20" s="41"/>
      <c r="B20" s="51"/>
      <c r="C20" s="52"/>
      <c r="D20" s="53">
        <v>1.0900000000000001</v>
      </c>
      <c r="E20" s="54" t="s">
        <v>24</v>
      </c>
      <c r="F20" s="55">
        <v>3.69</v>
      </c>
      <c r="G20" s="56">
        <v>23.52</v>
      </c>
      <c r="H20" s="55">
        <v>4.03</v>
      </c>
      <c r="I20" s="57">
        <v>12.44</v>
      </c>
      <c r="J20" s="58">
        <v>98.1</v>
      </c>
      <c r="K20" s="59" t="s">
        <v>52</v>
      </c>
    </row>
    <row r="21" spans="1:11">
      <c r="A21" s="41"/>
      <c r="B21" s="32" t="s">
        <v>31</v>
      </c>
      <c r="C21" s="34">
        <v>0.61944444444444446</v>
      </c>
      <c r="D21" s="35">
        <v>0</v>
      </c>
      <c r="E21" s="35" t="s">
        <v>22</v>
      </c>
      <c r="F21" s="36">
        <v>4.7</v>
      </c>
      <c r="G21" s="37">
        <v>3.32</v>
      </c>
      <c r="H21" s="36">
        <v>1.98</v>
      </c>
      <c r="I21" s="38">
        <v>12.63</v>
      </c>
      <c r="J21" s="39">
        <v>99.4</v>
      </c>
      <c r="K21" s="40"/>
    </row>
    <row r="22" spans="1:11">
      <c r="A22" s="71"/>
      <c r="B22" s="42" t="s">
        <v>32</v>
      </c>
      <c r="C22" s="43"/>
      <c r="D22" s="44">
        <v>0.95</v>
      </c>
      <c r="E22" s="45">
        <v>1</v>
      </c>
      <c r="F22" s="46">
        <v>3.84</v>
      </c>
      <c r="G22" s="47">
        <v>3.38</v>
      </c>
      <c r="H22" s="46">
        <v>3.17</v>
      </c>
      <c r="I22" s="48">
        <v>12.68</v>
      </c>
      <c r="J22" s="49">
        <v>98.4</v>
      </c>
      <c r="K22" s="50">
        <v>1.1000000000000001</v>
      </c>
    </row>
    <row r="23" spans="1:11">
      <c r="A23" s="41"/>
      <c r="B23" s="51"/>
      <c r="C23" s="52"/>
      <c r="D23" s="53">
        <v>1.1399999999999999</v>
      </c>
      <c r="E23" s="54" t="s">
        <v>24</v>
      </c>
      <c r="F23" s="55">
        <v>3.7</v>
      </c>
      <c r="G23" s="56">
        <v>5.64</v>
      </c>
      <c r="H23" s="55">
        <v>3.65</v>
      </c>
      <c r="I23" s="57">
        <v>12.44</v>
      </c>
      <c r="J23" s="58">
        <v>96.5</v>
      </c>
      <c r="K23" s="59" t="s">
        <v>52</v>
      </c>
    </row>
    <row r="24" spans="1:11">
      <c r="A24" s="41"/>
      <c r="B24" s="42" t="s">
        <v>33</v>
      </c>
      <c r="C24" s="34">
        <v>0.63402777777777775</v>
      </c>
      <c r="D24" s="35">
        <v>0</v>
      </c>
      <c r="E24" s="35" t="s">
        <v>22</v>
      </c>
      <c r="F24" s="36">
        <v>3.92</v>
      </c>
      <c r="G24" s="37">
        <v>2.79</v>
      </c>
      <c r="H24" s="36">
        <v>4.08</v>
      </c>
      <c r="I24" s="38">
        <v>12.66</v>
      </c>
      <c r="J24" s="39">
        <v>99.1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46"/>
      <c r="G25" s="47"/>
      <c r="H25" s="46"/>
      <c r="I25" s="48"/>
      <c r="J25" s="49"/>
      <c r="K25" s="50">
        <v>0.9</v>
      </c>
    </row>
    <row r="26" spans="1:11">
      <c r="A26" s="72"/>
      <c r="B26" s="51"/>
      <c r="C26" s="52"/>
      <c r="D26" s="53">
        <v>0.94</v>
      </c>
      <c r="E26" s="54" t="s">
        <v>24</v>
      </c>
      <c r="F26" s="55">
        <v>3.55</v>
      </c>
      <c r="G26" s="56">
        <v>5.89</v>
      </c>
      <c r="H26" s="55">
        <v>4.38</v>
      </c>
      <c r="I26" s="57">
        <v>12.78</v>
      </c>
      <c r="J26" s="58">
        <v>99.2</v>
      </c>
      <c r="K26" s="59" t="s">
        <v>52</v>
      </c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11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42423</v>
      </c>
      <c r="B2" s="32">
        <v>1</v>
      </c>
      <c r="C2" s="34">
        <v>0.42222222222222222</v>
      </c>
      <c r="D2" s="35">
        <v>0</v>
      </c>
      <c r="E2" s="35" t="s">
        <v>22</v>
      </c>
      <c r="F2" s="36">
        <v>7.61</v>
      </c>
      <c r="G2" s="37"/>
      <c r="H2" s="36">
        <v>1.36</v>
      </c>
      <c r="I2" s="38">
        <v>11.42</v>
      </c>
      <c r="J2" s="39">
        <v>96.4</v>
      </c>
      <c r="K2" s="40"/>
    </row>
    <row r="3" spans="1:11">
      <c r="A3" s="41"/>
      <c r="B3" s="42" t="s">
        <v>23</v>
      </c>
      <c r="C3" s="43"/>
      <c r="D3" s="44"/>
      <c r="E3" s="45">
        <v>1</v>
      </c>
      <c r="F3" s="46"/>
      <c r="G3" s="47"/>
      <c r="H3" s="46"/>
      <c r="I3" s="48"/>
      <c r="J3" s="49"/>
      <c r="K3" s="50">
        <v>0.9</v>
      </c>
    </row>
    <row r="4" spans="1:11">
      <c r="A4" s="41"/>
      <c r="B4" s="51"/>
      <c r="C4" s="52"/>
      <c r="D4" s="53">
        <v>0.77</v>
      </c>
      <c r="E4" s="54" t="s">
        <v>24</v>
      </c>
      <c r="F4" s="55">
        <v>7.63</v>
      </c>
      <c r="G4" s="56"/>
      <c r="H4" s="55">
        <v>1.48</v>
      </c>
      <c r="I4" s="57">
        <v>11.3</v>
      </c>
      <c r="J4" s="58">
        <v>95.4</v>
      </c>
      <c r="K4" s="59" t="s">
        <v>52</v>
      </c>
    </row>
    <row r="5" spans="1:11">
      <c r="A5" s="41"/>
      <c r="B5" s="32">
        <v>2</v>
      </c>
      <c r="C5" s="34">
        <v>0.42708333333333331</v>
      </c>
      <c r="D5" s="35">
        <v>1</v>
      </c>
      <c r="E5" s="35" t="s">
        <v>22</v>
      </c>
      <c r="F5" s="36">
        <v>7.53</v>
      </c>
      <c r="G5" s="37"/>
      <c r="H5" s="36">
        <v>1.3</v>
      </c>
      <c r="I5" s="38">
        <v>11.67</v>
      </c>
      <c r="J5" s="39">
        <v>98.3</v>
      </c>
      <c r="K5" s="40"/>
    </row>
    <row r="6" spans="1:11">
      <c r="A6" s="41"/>
      <c r="B6" s="42" t="s">
        <v>25</v>
      </c>
      <c r="C6" s="43"/>
      <c r="D6" s="44"/>
      <c r="E6" s="45">
        <v>1</v>
      </c>
      <c r="F6" s="46"/>
      <c r="G6" s="47"/>
      <c r="H6" s="46"/>
      <c r="I6" s="48"/>
      <c r="J6" s="49"/>
      <c r="K6" s="50">
        <v>1.1000000000000001</v>
      </c>
    </row>
    <row r="7" spans="1:11">
      <c r="A7" s="41"/>
      <c r="B7" s="51"/>
      <c r="C7" s="52"/>
      <c r="D7" s="53">
        <v>0.92</v>
      </c>
      <c r="E7" s="54" t="s">
        <v>24</v>
      </c>
      <c r="F7" s="55">
        <v>7.53</v>
      </c>
      <c r="G7" s="56"/>
      <c r="H7" s="55">
        <v>1.33</v>
      </c>
      <c r="I7" s="57">
        <v>11.81</v>
      </c>
      <c r="J7" s="58">
        <v>99.4</v>
      </c>
      <c r="K7" s="59" t="s">
        <v>52</v>
      </c>
    </row>
    <row r="8" spans="1:11">
      <c r="A8" s="41"/>
      <c r="B8" s="32">
        <v>3</v>
      </c>
      <c r="C8" s="34">
        <v>0.42986111111111108</v>
      </c>
      <c r="D8" s="35">
        <v>1</v>
      </c>
      <c r="E8" s="35" t="s">
        <v>22</v>
      </c>
      <c r="F8" s="36">
        <v>7.42</v>
      </c>
      <c r="G8" s="37"/>
      <c r="H8" s="36">
        <v>1</v>
      </c>
      <c r="I8" s="38">
        <v>11.64</v>
      </c>
      <c r="J8" s="39">
        <v>97.6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7.43</v>
      </c>
      <c r="G9" s="47"/>
      <c r="H9" s="46">
        <v>1.01</v>
      </c>
      <c r="I9" s="48">
        <v>11.65</v>
      </c>
      <c r="J9" s="49">
        <v>97.7</v>
      </c>
      <c r="K9" s="50">
        <v>1.1000000000000001</v>
      </c>
    </row>
    <row r="10" spans="1:11">
      <c r="A10" s="41"/>
      <c r="B10" s="51"/>
      <c r="C10" s="52"/>
      <c r="D10" s="53">
        <v>1.37</v>
      </c>
      <c r="E10" s="54" t="s">
        <v>24</v>
      </c>
      <c r="F10" s="55">
        <v>7.41</v>
      </c>
      <c r="G10" s="56"/>
      <c r="H10" s="55">
        <v>1.1299999999999999</v>
      </c>
      <c r="I10" s="57">
        <v>11.67</v>
      </c>
      <c r="J10" s="58">
        <v>97.8</v>
      </c>
      <c r="K10" s="59"/>
    </row>
    <row r="11" spans="1:11">
      <c r="A11" s="41"/>
      <c r="B11" s="32">
        <v>4</v>
      </c>
      <c r="C11" s="34">
        <v>0.43124999999999997</v>
      </c>
      <c r="D11" s="35">
        <v>0</v>
      </c>
      <c r="E11" s="35" t="s">
        <v>22</v>
      </c>
      <c r="F11" s="36">
        <v>7.41</v>
      </c>
      <c r="G11" s="37"/>
      <c r="H11" s="36">
        <v>1.07</v>
      </c>
      <c r="I11" s="38">
        <v>11.5</v>
      </c>
      <c r="J11" s="39">
        <v>96.4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7.27</v>
      </c>
      <c r="G12" s="47"/>
      <c r="H12" s="46">
        <v>1.38</v>
      </c>
      <c r="I12" s="48">
        <v>11.6</v>
      </c>
      <c r="J12" s="49">
        <v>97.2</v>
      </c>
      <c r="K12" s="50">
        <v>1.2</v>
      </c>
    </row>
    <row r="13" spans="1:11">
      <c r="A13" s="41"/>
      <c r="B13" s="51"/>
      <c r="C13" s="52"/>
      <c r="D13" s="53">
        <v>1.29</v>
      </c>
      <c r="E13" s="54" t="s">
        <v>24</v>
      </c>
      <c r="F13" s="55">
        <v>7.33</v>
      </c>
      <c r="G13" s="56"/>
      <c r="H13" s="55">
        <v>1.54</v>
      </c>
      <c r="I13" s="57">
        <v>11.86</v>
      </c>
      <c r="J13" s="58">
        <v>99.5</v>
      </c>
      <c r="K13" s="59"/>
    </row>
    <row r="14" spans="1:11">
      <c r="A14" s="41"/>
      <c r="B14" s="32">
        <v>5</v>
      </c>
      <c r="C14" s="34">
        <v>0.4513888888888889</v>
      </c>
      <c r="D14" s="35">
        <v>0</v>
      </c>
      <c r="E14" s="35" t="s">
        <v>22</v>
      </c>
      <c r="F14" s="36">
        <v>7.36</v>
      </c>
      <c r="G14" s="37"/>
      <c r="H14" s="36">
        <v>1.4</v>
      </c>
      <c r="I14" s="60">
        <v>12.76</v>
      </c>
      <c r="J14" s="39">
        <v>107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7.77</v>
      </c>
      <c r="G15" s="47"/>
      <c r="H15" s="46">
        <v>2.4</v>
      </c>
      <c r="I15" s="62">
        <v>12.68</v>
      </c>
      <c r="J15" s="49">
        <v>108.2</v>
      </c>
      <c r="K15" s="50">
        <v>1.3</v>
      </c>
    </row>
    <row r="16" spans="1:11">
      <c r="A16" s="41"/>
      <c r="B16" s="42"/>
      <c r="C16" s="61"/>
      <c r="D16" s="44"/>
      <c r="E16" s="45">
        <v>2</v>
      </c>
      <c r="F16" s="46"/>
      <c r="G16" s="47"/>
      <c r="H16" s="46"/>
      <c r="I16" s="62"/>
      <c r="J16" s="49"/>
      <c r="K16" s="50"/>
    </row>
    <row r="17" spans="1:11">
      <c r="A17" s="41"/>
      <c r="B17" s="51"/>
      <c r="C17" s="63"/>
      <c r="D17" s="53">
        <v>1.42</v>
      </c>
      <c r="E17" s="54" t="s">
        <v>24</v>
      </c>
      <c r="F17" s="55">
        <v>7.95</v>
      </c>
      <c r="G17" s="56"/>
      <c r="H17" s="55">
        <v>2.12</v>
      </c>
      <c r="I17" s="64">
        <v>12.65</v>
      </c>
      <c r="J17" s="58">
        <v>108.2</v>
      </c>
      <c r="K17" s="59"/>
    </row>
    <row r="18" spans="1:11">
      <c r="A18" s="41"/>
      <c r="B18" s="42">
        <v>6</v>
      </c>
      <c r="C18" s="65">
        <v>0.45555555555555555</v>
      </c>
      <c r="D18" s="66">
        <v>0</v>
      </c>
      <c r="E18" s="66" t="s">
        <v>22</v>
      </c>
      <c r="F18" s="67">
        <v>7.95</v>
      </c>
      <c r="G18" s="68"/>
      <c r="H18" s="67">
        <v>1.29</v>
      </c>
      <c r="I18" s="69">
        <v>7.95</v>
      </c>
      <c r="J18" s="70">
        <v>97.4</v>
      </c>
      <c r="K18" s="50"/>
    </row>
    <row r="19" spans="1:11">
      <c r="A19" s="71"/>
      <c r="B19" s="42" t="s">
        <v>30</v>
      </c>
      <c r="C19" s="43"/>
      <c r="D19" s="44"/>
      <c r="E19" s="45">
        <v>1</v>
      </c>
      <c r="F19" s="46"/>
      <c r="G19" s="47"/>
      <c r="H19" s="46"/>
      <c r="I19" s="48"/>
      <c r="J19" s="49"/>
      <c r="K19" s="50">
        <v>1</v>
      </c>
    </row>
    <row r="20" spans="1:11">
      <c r="A20" s="41"/>
      <c r="B20" s="51"/>
      <c r="C20" s="52"/>
      <c r="D20" s="53">
        <v>0.96</v>
      </c>
      <c r="E20" s="54" t="s">
        <v>24</v>
      </c>
      <c r="F20" s="55">
        <v>8.25</v>
      </c>
      <c r="G20" s="56"/>
      <c r="H20" s="55">
        <v>2.42</v>
      </c>
      <c r="I20" s="57">
        <v>8.25</v>
      </c>
      <c r="J20" s="58">
        <v>99.1</v>
      </c>
      <c r="K20" s="59"/>
    </row>
    <row r="21" spans="1:11">
      <c r="A21" s="41"/>
      <c r="B21" s="32" t="s">
        <v>31</v>
      </c>
      <c r="C21" s="34">
        <v>0.45347222222222222</v>
      </c>
      <c r="D21" s="35">
        <v>0</v>
      </c>
      <c r="E21" s="35" t="s">
        <v>22</v>
      </c>
      <c r="F21" s="36">
        <v>7.12</v>
      </c>
      <c r="G21" s="37"/>
      <c r="H21" s="36">
        <v>1.54</v>
      </c>
      <c r="I21" s="38">
        <v>12.08</v>
      </c>
      <c r="J21" s="39">
        <v>100.8</v>
      </c>
      <c r="K21" s="40"/>
    </row>
    <row r="22" spans="1:11">
      <c r="A22" s="71"/>
      <c r="B22" s="42" t="s">
        <v>32</v>
      </c>
      <c r="C22" s="43"/>
      <c r="D22" s="44"/>
      <c r="E22" s="45">
        <v>1</v>
      </c>
      <c r="F22" s="46"/>
      <c r="G22" s="47"/>
      <c r="H22" s="46"/>
      <c r="I22" s="48"/>
      <c r="J22" s="49"/>
      <c r="K22" s="50">
        <v>1</v>
      </c>
    </row>
    <row r="23" spans="1:11">
      <c r="A23" s="41"/>
      <c r="B23" s="51"/>
      <c r="C23" s="52"/>
      <c r="D23" s="53">
        <v>0.89</v>
      </c>
      <c r="E23" s="54" t="s">
        <v>24</v>
      </c>
      <c r="F23" s="55">
        <v>7.41</v>
      </c>
      <c r="G23" s="56"/>
      <c r="H23" s="55">
        <v>1.65</v>
      </c>
      <c r="I23" s="57">
        <v>12.7</v>
      </c>
      <c r="J23" s="58">
        <v>106.8</v>
      </c>
      <c r="K23" s="59" t="s">
        <v>54</v>
      </c>
    </row>
    <row r="24" spans="1:11">
      <c r="A24" s="41"/>
      <c r="B24" s="42" t="s">
        <v>33</v>
      </c>
      <c r="C24" s="34">
        <v>0.47222222222222227</v>
      </c>
      <c r="D24" s="35">
        <v>0</v>
      </c>
      <c r="E24" s="35" t="s">
        <v>22</v>
      </c>
      <c r="F24" s="36">
        <v>7.62</v>
      </c>
      <c r="G24" s="37"/>
      <c r="H24" s="36">
        <v>1.5</v>
      </c>
      <c r="I24" s="38">
        <v>11.62</v>
      </c>
      <c r="J24" s="39">
        <v>98.2</v>
      </c>
      <c r="K24" s="40"/>
    </row>
    <row r="25" spans="1:11">
      <c r="A25" s="41"/>
      <c r="B25" s="42" t="s">
        <v>34</v>
      </c>
      <c r="C25" s="43"/>
      <c r="D25" s="44"/>
      <c r="E25" s="45">
        <v>1</v>
      </c>
      <c r="F25" s="46"/>
      <c r="G25" s="47"/>
      <c r="H25" s="46"/>
      <c r="I25" s="48"/>
      <c r="J25" s="49"/>
      <c r="K25" s="50">
        <v>0.8</v>
      </c>
    </row>
    <row r="26" spans="1:11">
      <c r="A26" s="72"/>
      <c r="B26" s="51"/>
      <c r="C26" s="52"/>
      <c r="D26" s="53">
        <v>0.62</v>
      </c>
      <c r="E26" s="54" t="s">
        <v>24</v>
      </c>
      <c r="F26" s="55">
        <v>7.63</v>
      </c>
      <c r="G26" s="56"/>
      <c r="H26" s="55">
        <v>1.52</v>
      </c>
      <c r="I26" s="57">
        <v>11.97</v>
      </c>
      <c r="J26" s="58">
        <v>101.2</v>
      </c>
      <c r="K26" s="59" t="s">
        <v>54</v>
      </c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42460</v>
      </c>
      <c r="B2" s="32">
        <v>1</v>
      </c>
      <c r="C2" s="34">
        <v>0.58888888888888891</v>
      </c>
      <c r="D2" s="35">
        <v>0</v>
      </c>
      <c r="E2" s="35" t="s">
        <v>22</v>
      </c>
      <c r="F2" s="36">
        <v>15.18</v>
      </c>
      <c r="G2" s="37">
        <v>2.96</v>
      </c>
      <c r="H2" s="36">
        <v>25.56</v>
      </c>
      <c r="I2" s="38">
        <v>8.4600000000000009</v>
      </c>
      <c r="J2" s="39">
        <v>98.5</v>
      </c>
      <c r="K2" s="40"/>
    </row>
    <row r="3" spans="1:11">
      <c r="A3" s="41"/>
      <c r="B3" s="42" t="s">
        <v>23</v>
      </c>
      <c r="C3" s="43"/>
      <c r="D3" s="44">
        <v>0.98</v>
      </c>
      <c r="E3" s="45">
        <v>1</v>
      </c>
      <c r="F3" s="46">
        <v>15.02</v>
      </c>
      <c r="G3" s="47">
        <v>1.94</v>
      </c>
      <c r="H3" s="46">
        <v>30.23</v>
      </c>
      <c r="I3" s="48">
        <v>8.24</v>
      </c>
      <c r="J3" s="49">
        <v>98.4</v>
      </c>
      <c r="K3" s="50">
        <v>2.2000000000000002</v>
      </c>
    </row>
    <row r="4" spans="1:11">
      <c r="A4" s="41"/>
      <c r="B4" s="42"/>
      <c r="C4" s="43"/>
      <c r="D4" s="98">
        <v>1.96</v>
      </c>
      <c r="E4" s="99">
        <v>2</v>
      </c>
      <c r="F4" s="100">
        <v>14.99</v>
      </c>
      <c r="G4" s="101">
        <v>1.54</v>
      </c>
      <c r="H4" s="100">
        <v>30.94</v>
      </c>
      <c r="I4" s="102">
        <v>8.11</v>
      </c>
      <c r="J4" s="103">
        <v>97.2</v>
      </c>
      <c r="K4" s="50" t="s">
        <v>52</v>
      </c>
    </row>
    <row r="5" spans="1:11">
      <c r="A5" s="41"/>
      <c r="B5" s="51"/>
      <c r="C5" s="52"/>
      <c r="D5" s="53">
        <v>2.23</v>
      </c>
      <c r="E5" s="54" t="s">
        <v>24</v>
      </c>
      <c r="F5" s="55">
        <v>14.99</v>
      </c>
      <c r="G5" s="56">
        <v>1.47</v>
      </c>
      <c r="H5" s="55">
        <v>30.45</v>
      </c>
      <c r="I5" s="57">
        <v>8.1199999999999992</v>
      </c>
      <c r="J5" s="58">
        <v>97.1</v>
      </c>
      <c r="K5" s="59"/>
    </row>
    <row r="6" spans="1:11">
      <c r="A6" s="41"/>
      <c r="B6" s="32">
        <v>2</v>
      </c>
      <c r="C6" s="34">
        <v>0.59375</v>
      </c>
      <c r="D6" s="35">
        <v>0</v>
      </c>
      <c r="E6" s="35" t="s">
        <v>22</v>
      </c>
      <c r="F6" s="36">
        <v>15.28</v>
      </c>
      <c r="G6" s="37">
        <v>5.66</v>
      </c>
      <c r="H6" s="36">
        <v>14.91</v>
      </c>
      <c r="I6" s="38">
        <v>8.86</v>
      </c>
      <c r="J6" s="39">
        <v>96.8</v>
      </c>
      <c r="K6" s="40"/>
    </row>
    <row r="7" spans="1:11">
      <c r="A7" s="41"/>
      <c r="B7" s="42" t="s">
        <v>25</v>
      </c>
      <c r="C7" s="43"/>
      <c r="D7" s="44">
        <v>1.04</v>
      </c>
      <c r="E7" s="45">
        <v>1</v>
      </c>
      <c r="F7" s="46">
        <v>15.13</v>
      </c>
      <c r="G7" s="47">
        <v>5.17</v>
      </c>
      <c r="H7" s="46">
        <v>18.72</v>
      </c>
      <c r="I7" s="48">
        <v>8.34</v>
      </c>
      <c r="J7" s="49">
        <v>93.1</v>
      </c>
      <c r="K7" s="50">
        <v>1.2</v>
      </c>
    </row>
    <row r="8" spans="1:11">
      <c r="A8" s="41"/>
      <c r="B8" s="51"/>
      <c r="C8" s="52"/>
      <c r="D8" s="53">
        <v>1.17</v>
      </c>
      <c r="E8" s="54" t="s">
        <v>24</v>
      </c>
      <c r="F8" s="55">
        <v>15.1</v>
      </c>
      <c r="G8" s="56">
        <v>5.08</v>
      </c>
      <c r="H8" s="55">
        <v>18.75</v>
      </c>
      <c r="I8" s="57">
        <v>8.2799999999999994</v>
      </c>
      <c r="J8" s="58">
        <v>92.3</v>
      </c>
      <c r="K8" s="59" t="s">
        <v>52</v>
      </c>
    </row>
    <row r="9" spans="1:11">
      <c r="A9" s="41"/>
      <c r="B9" s="32">
        <v>3</v>
      </c>
      <c r="C9" s="34">
        <v>0.59722222222222221</v>
      </c>
      <c r="D9" s="35">
        <v>0</v>
      </c>
      <c r="E9" s="35" t="s">
        <v>22</v>
      </c>
      <c r="F9" s="36">
        <v>11.79</v>
      </c>
      <c r="G9" s="37">
        <v>8.4499999999999993</v>
      </c>
      <c r="H9" s="36">
        <v>10.69</v>
      </c>
      <c r="I9" s="38">
        <v>10.39</v>
      </c>
      <c r="J9" s="39">
        <v>102.6</v>
      </c>
      <c r="K9" s="40"/>
    </row>
    <row r="10" spans="1:11">
      <c r="A10" s="41"/>
      <c r="B10" s="42" t="s">
        <v>26</v>
      </c>
      <c r="C10" s="43"/>
      <c r="D10" s="44">
        <v>1.06</v>
      </c>
      <c r="E10" s="45">
        <v>1</v>
      </c>
      <c r="F10" s="46">
        <v>11.62</v>
      </c>
      <c r="G10" s="47">
        <v>8.73</v>
      </c>
      <c r="H10" s="46">
        <v>10.72</v>
      </c>
      <c r="I10" s="48">
        <v>10.61</v>
      </c>
      <c r="J10" s="49">
        <v>104.5</v>
      </c>
      <c r="K10" s="50">
        <v>1.65</v>
      </c>
    </row>
    <row r="11" spans="1:11">
      <c r="A11" s="41"/>
      <c r="B11" s="51"/>
      <c r="C11" s="52"/>
      <c r="D11" s="53">
        <v>1.67</v>
      </c>
      <c r="E11" s="54" t="s">
        <v>24</v>
      </c>
      <c r="F11" s="55">
        <v>11.62</v>
      </c>
      <c r="G11" s="56">
        <v>9.57</v>
      </c>
      <c r="H11" s="55">
        <v>10.61</v>
      </c>
      <c r="I11" s="57">
        <v>10.69</v>
      </c>
      <c r="J11" s="58">
        <v>105.2</v>
      </c>
      <c r="K11" s="59" t="s">
        <v>52</v>
      </c>
    </row>
    <row r="12" spans="1:11">
      <c r="A12" s="41"/>
      <c r="B12" s="32">
        <v>4</v>
      </c>
      <c r="C12" s="34">
        <v>0.59930555555555554</v>
      </c>
      <c r="D12" s="35">
        <v>0</v>
      </c>
      <c r="E12" s="35" t="s">
        <v>22</v>
      </c>
      <c r="F12" s="36">
        <v>12.46</v>
      </c>
      <c r="G12" s="37">
        <v>20.53</v>
      </c>
      <c r="H12" s="36">
        <v>10.65</v>
      </c>
      <c r="I12" s="38">
        <v>10.44</v>
      </c>
      <c r="J12" s="39">
        <v>104.6</v>
      </c>
      <c r="K12" s="40"/>
    </row>
    <row r="13" spans="1:11">
      <c r="A13" s="41"/>
      <c r="B13" s="42" t="s">
        <v>27</v>
      </c>
      <c r="C13" s="43"/>
      <c r="D13" s="44">
        <v>1.04</v>
      </c>
      <c r="E13" s="45">
        <v>1</v>
      </c>
      <c r="F13" s="46">
        <v>12.49</v>
      </c>
      <c r="G13" s="47">
        <v>19.66</v>
      </c>
      <c r="H13" s="46">
        <v>10.81</v>
      </c>
      <c r="I13" s="48">
        <v>11.03</v>
      </c>
      <c r="J13" s="49">
        <v>110.7</v>
      </c>
      <c r="K13" s="50">
        <v>1.5</v>
      </c>
    </row>
    <row r="14" spans="1:11">
      <c r="A14" s="41"/>
      <c r="B14" s="51"/>
      <c r="C14" s="52"/>
      <c r="D14" s="53">
        <v>1.49</v>
      </c>
      <c r="E14" s="54" t="s">
        <v>24</v>
      </c>
      <c r="F14" s="55">
        <v>12.33</v>
      </c>
      <c r="G14" s="56">
        <v>31.08</v>
      </c>
      <c r="H14" s="55">
        <v>15.75</v>
      </c>
      <c r="I14" s="57">
        <v>11.29</v>
      </c>
      <c r="J14" s="58">
        <v>116.5</v>
      </c>
      <c r="K14" s="59" t="s">
        <v>52</v>
      </c>
    </row>
    <row r="15" spans="1:11">
      <c r="A15" s="41"/>
      <c r="B15" s="32">
        <v>5</v>
      </c>
      <c r="C15" s="34">
        <v>0.61111111111111105</v>
      </c>
      <c r="D15" s="35">
        <v>0.31</v>
      </c>
      <c r="E15" s="35" t="s">
        <v>22</v>
      </c>
      <c r="F15" s="36">
        <v>12.95</v>
      </c>
      <c r="G15" s="37">
        <v>29.97</v>
      </c>
      <c r="H15" s="36">
        <v>8.48</v>
      </c>
      <c r="I15" s="60">
        <v>13.23</v>
      </c>
      <c r="J15" s="39">
        <v>132.19999999999999</v>
      </c>
      <c r="K15" s="40"/>
    </row>
    <row r="16" spans="1:11">
      <c r="A16" s="41"/>
      <c r="B16" s="42" t="s">
        <v>28</v>
      </c>
      <c r="C16" s="61"/>
      <c r="D16" s="44">
        <v>1.02</v>
      </c>
      <c r="E16" s="45">
        <v>1</v>
      </c>
      <c r="F16" s="46">
        <v>12.93</v>
      </c>
      <c r="G16" s="47">
        <v>30.58</v>
      </c>
      <c r="H16" s="46">
        <v>9</v>
      </c>
      <c r="I16" s="62">
        <v>14.14</v>
      </c>
      <c r="J16" s="49">
        <v>141.69999999999999</v>
      </c>
      <c r="K16" s="50">
        <v>1.2</v>
      </c>
    </row>
    <row r="17" spans="1:11">
      <c r="A17" s="41"/>
      <c r="B17" s="42"/>
      <c r="C17" s="61"/>
      <c r="D17" s="44"/>
      <c r="E17" s="45">
        <v>2</v>
      </c>
      <c r="F17" s="46"/>
      <c r="G17" s="47"/>
      <c r="H17" s="46"/>
      <c r="I17" s="62"/>
      <c r="J17" s="49"/>
      <c r="K17" s="50"/>
    </row>
    <row r="18" spans="1:11">
      <c r="A18" s="41"/>
      <c r="B18" s="51"/>
      <c r="C18" s="63"/>
      <c r="D18" s="53">
        <v>1.57</v>
      </c>
      <c r="E18" s="54" t="s">
        <v>24</v>
      </c>
      <c r="F18" s="55">
        <v>12.63</v>
      </c>
      <c r="G18" s="56">
        <v>50.94</v>
      </c>
      <c r="H18" s="55">
        <v>17.27</v>
      </c>
      <c r="I18" s="64">
        <v>13.84</v>
      </c>
      <c r="J18" s="58">
        <v>145.19999999999999</v>
      </c>
      <c r="K18" s="59"/>
    </row>
    <row r="19" spans="1:11">
      <c r="A19" s="41"/>
      <c r="B19" s="42">
        <v>6</v>
      </c>
      <c r="C19" s="65">
        <v>0.61597222222222225</v>
      </c>
      <c r="D19" s="66">
        <v>0</v>
      </c>
      <c r="E19" s="66" t="s">
        <v>22</v>
      </c>
      <c r="F19" s="67">
        <v>15.67</v>
      </c>
      <c r="G19" s="68">
        <v>29.28</v>
      </c>
      <c r="H19" s="67">
        <v>8.58</v>
      </c>
      <c r="I19" s="69">
        <v>11.31</v>
      </c>
      <c r="J19" s="70">
        <v>119.9</v>
      </c>
      <c r="K19" s="50"/>
    </row>
    <row r="20" spans="1:11">
      <c r="A20" s="71"/>
      <c r="B20" s="42" t="s">
        <v>30</v>
      </c>
      <c r="C20" s="43"/>
      <c r="D20" s="44">
        <v>1</v>
      </c>
      <c r="E20" s="45">
        <v>1</v>
      </c>
      <c r="F20" s="46">
        <v>15.69</v>
      </c>
      <c r="G20" s="47">
        <v>29.26</v>
      </c>
      <c r="H20" s="46">
        <v>8.85</v>
      </c>
      <c r="I20" s="48">
        <v>12.68</v>
      </c>
      <c r="J20" s="49">
        <v>134.69999999999999</v>
      </c>
      <c r="K20" s="50">
        <v>1.1000000000000001</v>
      </c>
    </row>
    <row r="21" spans="1:11">
      <c r="A21" s="41"/>
      <c r="B21" s="51"/>
      <c r="C21" s="52"/>
      <c r="D21" s="53">
        <v>1.25</v>
      </c>
      <c r="E21" s="54" t="s">
        <v>24</v>
      </c>
      <c r="F21" s="55">
        <v>15.44</v>
      </c>
      <c r="G21" s="56">
        <v>52.46</v>
      </c>
      <c r="H21" s="55">
        <v>11.57</v>
      </c>
      <c r="I21" s="57">
        <v>12.64</v>
      </c>
      <c r="J21" s="58">
        <v>135.80000000000001</v>
      </c>
      <c r="K21" s="59"/>
    </row>
    <row r="22" spans="1:11">
      <c r="A22" s="41"/>
      <c r="B22" s="32" t="s">
        <v>38</v>
      </c>
      <c r="C22" s="34">
        <v>0.61388888888888882</v>
      </c>
      <c r="D22" s="35">
        <v>0</v>
      </c>
      <c r="E22" s="35" t="s">
        <v>22</v>
      </c>
      <c r="F22" s="36">
        <v>13.05</v>
      </c>
      <c r="G22" s="37">
        <v>29.98</v>
      </c>
      <c r="H22" s="36">
        <v>10.7</v>
      </c>
      <c r="I22" s="38">
        <v>12.42</v>
      </c>
      <c r="J22" s="39">
        <v>126.2</v>
      </c>
      <c r="K22" s="40"/>
    </row>
    <row r="23" spans="1:11">
      <c r="A23" s="71"/>
      <c r="B23" s="42" t="s">
        <v>32</v>
      </c>
      <c r="C23" s="43"/>
      <c r="D23" s="44">
        <v>0.97</v>
      </c>
      <c r="E23" s="45">
        <v>1</v>
      </c>
      <c r="F23" s="46">
        <v>12.94</v>
      </c>
      <c r="G23" s="47">
        <v>35.9</v>
      </c>
      <c r="H23" s="46">
        <v>11.5</v>
      </c>
      <c r="I23" s="48">
        <v>13.61</v>
      </c>
      <c r="J23" s="49">
        <v>138.6</v>
      </c>
      <c r="K23" s="50">
        <v>1.1000000000000001</v>
      </c>
    </row>
    <row r="24" spans="1:11">
      <c r="A24" s="41"/>
      <c r="B24" s="51"/>
      <c r="C24" s="52"/>
      <c r="D24" s="53">
        <v>1.18</v>
      </c>
      <c r="E24" s="54" t="s">
        <v>24</v>
      </c>
      <c r="F24" s="55">
        <v>13.17</v>
      </c>
      <c r="G24" s="56">
        <v>49.39</v>
      </c>
      <c r="H24" s="55">
        <v>12.51</v>
      </c>
      <c r="I24" s="57">
        <v>13.72</v>
      </c>
      <c r="J24" s="58">
        <v>141.30000000000001</v>
      </c>
      <c r="K24" s="59"/>
    </row>
    <row r="25" spans="1:11">
      <c r="A25" s="41"/>
      <c r="B25" s="42" t="s">
        <v>39</v>
      </c>
      <c r="C25" s="34">
        <v>0.63611111111111118</v>
      </c>
      <c r="D25" s="35">
        <v>0</v>
      </c>
      <c r="E25" s="35" t="s">
        <v>22</v>
      </c>
      <c r="F25" s="36">
        <v>15.7</v>
      </c>
      <c r="G25" s="37">
        <v>20.49</v>
      </c>
      <c r="H25" s="36">
        <v>4.72</v>
      </c>
      <c r="I25" s="38">
        <v>10.18</v>
      </c>
      <c r="J25" s="39">
        <v>105.5</v>
      </c>
      <c r="K25" s="40"/>
    </row>
    <row r="26" spans="1:11">
      <c r="A26" s="41"/>
      <c r="B26" s="42" t="s">
        <v>34</v>
      </c>
      <c r="C26" s="43"/>
      <c r="D26" s="44"/>
      <c r="E26" s="45">
        <v>1</v>
      </c>
      <c r="F26" s="46"/>
      <c r="G26" s="47"/>
      <c r="H26" s="46"/>
      <c r="I26" s="48"/>
      <c r="J26" s="49"/>
      <c r="K26" s="50">
        <v>1</v>
      </c>
    </row>
    <row r="27" spans="1:11">
      <c r="A27" s="72"/>
      <c r="B27" s="51"/>
      <c r="C27" s="52"/>
      <c r="D27" s="53">
        <v>1.04</v>
      </c>
      <c r="E27" s="54" t="s">
        <v>24</v>
      </c>
      <c r="F27" s="55">
        <v>15.84</v>
      </c>
      <c r="G27" s="56">
        <v>29.68</v>
      </c>
      <c r="H27" s="55">
        <v>6.33</v>
      </c>
      <c r="I27" s="57">
        <v>10.7</v>
      </c>
      <c r="J27" s="58">
        <v>112.3</v>
      </c>
      <c r="K27" s="59" t="s">
        <v>52</v>
      </c>
    </row>
    <row r="29" spans="1:11">
      <c r="B29" s="75" t="s">
        <v>37</v>
      </c>
    </row>
    <row r="30" spans="1:11">
      <c r="B30" s="76"/>
    </row>
    <row r="31" spans="1:11">
      <c r="B31" s="76"/>
    </row>
    <row r="32" spans="1:11">
      <c r="B32" s="76"/>
    </row>
    <row r="33" spans="2:2">
      <c r="B33" s="76"/>
    </row>
  </sheetData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Q37" sqref="Q37"/>
    </sheetView>
  </sheetViews>
  <sheetFormatPr defaultRowHeight="13.5"/>
  <cols>
    <col min="1" max="1" width="10.875" style="81" customWidth="1"/>
    <col min="2" max="13" width="7.625" style="81" customWidth="1"/>
  </cols>
  <sheetData>
    <row r="1" spans="1:13" ht="14.25">
      <c r="A1" s="79" t="s">
        <v>56</v>
      </c>
      <c r="B1" s="79"/>
      <c r="C1" s="79"/>
      <c r="D1" s="79"/>
      <c r="E1" s="79"/>
      <c r="F1" s="79"/>
      <c r="G1" s="79"/>
      <c r="H1" s="79"/>
      <c r="I1" s="80" t="s">
        <v>40</v>
      </c>
      <c r="J1" s="79"/>
      <c r="K1" s="79"/>
      <c r="L1" s="79"/>
      <c r="M1" s="79"/>
    </row>
    <row r="3" spans="1:13">
      <c r="A3" s="82" t="s">
        <v>41</v>
      </c>
      <c r="D3" s="83" t="s">
        <v>42</v>
      </c>
      <c r="F3" s="84"/>
      <c r="I3" s="84"/>
      <c r="L3" s="84"/>
    </row>
    <row r="4" spans="1:13">
      <c r="A4" s="95" t="s">
        <v>43</v>
      </c>
      <c r="B4" s="96" t="str">
        <f>YEAR(B5)&amp;"年"</f>
        <v>2015年</v>
      </c>
      <c r="C4" s="95"/>
      <c r="D4" s="95"/>
      <c r="E4" s="95"/>
      <c r="F4" s="95"/>
      <c r="G4" s="95"/>
      <c r="H4" s="95"/>
      <c r="I4" s="95"/>
      <c r="J4" s="95"/>
      <c r="K4" s="96" t="str">
        <f>YEAR(K5)&amp;"年"</f>
        <v>2016年</v>
      </c>
      <c r="L4" s="95"/>
      <c r="M4" s="95"/>
    </row>
    <row r="5" spans="1:13">
      <c r="A5" s="95"/>
      <c r="B5" s="85">
        <v>42115</v>
      </c>
      <c r="C5" s="85">
        <v>42152</v>
      </c>
      <c r="D5" s="85">
        <v>42178</v>
      </c>
      <c r="E5" s="85">
        <v>42216</v>
      </c>
      <c r="F5" s="85">
        <v>42243</v>
      </c>
      <c r="G5" s="85">
        <v>42283</v>
      </c>
      <c r="H5" s="85">
        <v>42307</v>
      </c>
      <c r="I5" s="85">
        <v>42333</v>
      </c>
      <c r="J5" s="85">
        <v>42353</v>
      </c>
      <c r="K5" s="85">
        <v>42397</v>
      </c>
      <c r="L5" s="85">
        <v>42423</v>
      </c>
      <c r="M5" s="85">
        <v>42460</v>
      </c>
    </row>
    <row r="6" spans="1:13">
      <c r="A6" s="86">
        <v>4</v>
      </c>
      <c r="B6" s="87">
        <v>1056</v>
      </c>
      <c r="C6" s="87">
        <v>2484</v>
      </c>
      <c r="D6" s="87">
        <v>2416</v>
      </c>
      <c r="E6" s="87">
        <v>3372</v>
      </c>
      <c r="F6" s="87">
        <v>4088</v>
      </c>
      <c r="G6" s="87">
        <v>2964</v>
      </c>
      <c r="H6" s="87">
        <v>2408</v>
      </c>
      <c r="I6" s="87">
        <v>408</v>
      </c>
      <c r="J6" s="87">
        <v>268</v>
      </c>
      <c r="K6" s="87">
        <v>188</v>
      </c>
      <c r="L6" s="87">
        <v>304</v>
      </c>
      <c r="M6" s="87">
        <v>604</v>
      </c>
    </row>
    <row r="7" spans="1:13">
      <c r="A7" s="86">
        <v>6</v>
      </c>
      <c r="B7" s="87">
        <v>1808</v>
      </c>
      <c r="C7" s="87">
        <v>2676</v>
      </c>
      <c r="D7" s="87">
        <v>3656</v>
      </c>
      <c r="E7" s="87">
        <v>5280</v>
      </c>
      <c r="F7" s="87">
        <v>5660</v>
      </c>
      <c r="G7" s="87">
        <v>3884</v>
      </c>
      <c r="H7" s="87">
        <v>1032</v>
      </c>
      <c r="I7" s="87">
        <v>628</v>
      </c>
      <c r="J7" s="87">
        <v>232</v>
      </c>
      <c r="K7" s="87">
        <v>636</v>
      </c>
      <c r="L7" s="87">
        <v>208</v>
      </c>
      <c r="M7" s="87">
        <v>252</v>
      </c>
    </row>
    <row r="9" spans="1:13">
      <c r="A9" s="82" t="s">
        <v>44</v>
      </c>
      <c r="D9" s="83" t="s">
        <v>42</v>
      </c>
      <c r="F9" s="84"/>
      <c r="L9" s="84"/>
    </row>
    <row r="10" spans="1:13">
      <c r="A10" s="95" t="s">
        <v>43</v>
      </c>
      <c r="B10" s="96" t="str">
        <f>YEAR(B11)&amp;"年"</f>
        <v>2015年</v>
      </c>
      <c r="C10" s="95"/>
      <c r="D10" s="95"/>
      <c r="E10" s="95"/>
      <c r="F10" s="95"/>
      <c r="G10" s="95"/>
      <c r="H10" s="95"/>
      <c r="I10" s="95"/>
      <c r="J10" s="95"/>
      <c r="K10" s="96" t="str">
        <f>YEAR(K11)&amp;"年"</f>
        <v>2016年</v>
      </c>
      <c r="L10" s="95"/>
      <c r="M10" s="95"/>
    </row>
    <row r="11" spans="1:13">
      <c r="A11" s="95"/>
      <c r="B11" s="85">
        <v>42115</v>
      </c>
      <c r="C11" s="85">
        <v>42152</v>
      </c>
      <c r="D11" s="85">
        <v>42178</v>
      </c>
      <c r="E11" s="85">
        <v>42216</v>
      </c>
      <c r="F11" s="85">
        <v>42243</v>
      </c>
      <c r="G11" s="85">
        <v>42283</v>
      </c>
      <c r="H11" s="85">
        <v>42307</v>
      </c>
      <c r="I11" s="85">
        <v>42333</v>
      </c>
      <c r="J11" s="85">
        <v>42353</v>
      </c>
      <c r="K11" s="85">
        <v>42397</v>
      </c>
      <c r="L11" s="85">
        <v>42423</v>
      </c>
      <c r="M11" s="85">
        <v>42460</v>
      </c>
    </row>
    <row r="12" spans="1:13">
      <c r="A12" s="86">
        <v>4</v>
      </c>
      <c r="B12" s="88">
        <v>2020.4</v>
      </c>
      <c r="C12" s="88">
        <v>3564</v>
      </c>
      <c r="D12" s="88">
        <v>3022.8</v>
      </c>
      <c r="E12" s="88">
        <v>2779.6</v>
      </c>
      <c r="F12" s="88">
        <v>5134.3999999999996</v>
      </c>
      <c r="G12" s="88">
        <v>5226.3999999999996</v>
      </c>
      <c r="H12" s="88">
        <v>3684</v>
      </c>
      <c r="I12" s="88">
        <v>460.44</v>
      </c>
      <c r="J12" s="88">
        <v>132.47999999999999</v>
      </c>
      <c r="K12" s="88">
        <v>83.64</v>
      </c>
      <c r="L12" s="88">
        <v>178.4</v>
      </c>
      <c r="M12" s="88">
        <v>333.12</v>
      </c>
    </row>
    <row r="13" spans="1:13">
      <c r="A13" s="86">
        <v>6</v>
      </c>
      <c r="B13" s="88">
        <v>2314.4</v>
      </c>
      <c r="C13" s="88">
        <v>2370.4</v>
      </c>
      <c r="D13" s="88">
        <v>2242.8000000000002</v>
      </c>
      <c r="E13" s="88">
        <v>3419.2</v>
      </c>
      <c r="F13" s="88">
        <v>4441.2</v>
      </c>
      <c r="G13" s="88">
        <v>3904.4</v>
      </c>
      <c r="H13" s="88">
        <v>1346</v>
      </c>
      <c r="I13" s="88">
        <v>505.32</v>
      </c>
      <c r="J13" s="88">
        <v>216.44</v>
      </c>
      <c r="K13" s="88">
        <v>560.04</v>
      </c>
      <c r="L13" s="88">
        <v>180.8</v>
      </c>
      <c r="M13" s="88">
        <v>112.88</v>
      </c>
    </row>
    <row r="14" spans="1:13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  <row r="15" spans="1:13">
      <c r="A15" s="84" t="s">
        <v>45</v>
      </c>
      <c r="L15" s="91" t="s">
        <v>46</v>
      </c>
    </row>
    <row r="16" spans="1:13">
      <c r="A16" s="95" t="s">
        <v>43</v>
      </c>
      <c r="B16" s="96" t="str">
        <f>YEAR(B17)&amp;"年"</f>
        <v>2015年</v>
      </c>
      <c r="C16" s="95"/>
      <c r="D16" s="95"/>
      <c r="E16" s="95"/>
      <c r="F16" s="95"/>
      <c r="G16" s="95"/>
      <c r="H16" s="95"/>
      <c r="I16" s="95"/>
      <c r="J16" s="95"/>
      <c r="K16" s="96" t="str">
        <f>YEAR(K17)&amp;"年"</f>
        <v>2016年</v>
      </c>
      <c r="L16" s="95"/>
      <c r="M16" s="95"/>
    </row>
    <row r="17" spans="1:13">
      <c r="A17" s="95"/>
      <c r="B17" s="85">
        <v>42115</v>
      </c>
      <c r="C17" s="85">
        <v>42152</v>
      </c>
      <c r="D17" s="85">
        <v>42178</v>
      </c>
      <c r="E17" s="85">
        <v>42216</v>
      </c>
      <c r="F17" s="85">
        <v>42243</v>
      </c>
      <c r="G17" s="85">
        <v>42283</v>
      </c>
      <c r="H17" s="85">
        <v>42307</v>
      </c>
      <c r="I17" s="85">
        <v>42333</v>
      </c>
      <c r="J17" s="85">
        <v>42353</v>
      </c>
      <c r="K17" s="85">
        <v>42397</v>
      </c>
      <c r="L17" s="85">
        <v>42423</v>
      </c>
      <c r="M17" s="85">
        <v>42460</v>
      </c>
    </row>
    <row r="18" spans="1:13">
      <c r="A18" s="86">
        <v>4</v>
      </c>
      <c r="B18" s="92">
        <v>0.25869290911812592</v>
      </c>
      <c r="C18" s="92">
        <v>0.30977065832016631</v>
      </c>
      <c r="D18" s="92">
        <v>0.29460288910489391</v>
      </c>
      <c r="E18" s="92">
        <v>0.23259973107207013</v>
      </c>
      <c r="F18" s="92">
        <v>0.22465912173658986</v>
      </c>
      <c r="G18" s="92">
        <v>0.23218713912494451</v>
      </c>
      <c r="H18" s="92">
        <v>0.23814847856989921</v>
      </c>
      <c r="I18" s="92">
        <v>0.23806022514255046</v>
      </c>
      <c r="J18" s="92">
        <v>0.22164295990770944</v>
      </c>
      <c r="K18" s="92">
        <v>0.24724969344001058</v>
      </c>
      <c r="L18" s="92">
        <v>0.24937396328977815</v>
      </c>
      <c r="M18" s="92">
        <v>0.20610131474115018</v>
      </c>
    </row>
    <row r="19" spans="1:13">
      <c r="A19" s="86">
        <v>6</v>
      </c>
      <c r="B19" s="92">
        <v>0.28572299635962406</v>
      </c>
      <c r="C19" s="92">
        <v>0.25630660557145707</v>
      </c>
      <c r="D19" s="92">
        <v>0.2423722433758547</v>
      </c>
      <c r="E19" s="92">
        <v>0.23796008703025459</v>
      </c>
      <c r="F19" s="92">
        <v>0.2144429044180618</v>
      </c>
      <c r="G19" s="92">
        <v>0.19873614182394875</v>
      </c>
      <c r="H19" s="92">
        <v>0.20477908487832908</v>
      </c>
      <c r="I19" s="92">
        <v>0.23190576348934502</v>
      </c>
      <c r="J19" s="92">
        <v>0.2269136675478321</v>
      </c>
      <c r="K19" s="92">
        <v>0.22807752032047485</v>
      </c>
      <c r="L19" s="92">
        <v>0.21086801943440361</v>
      </c>
      <c r="M19" s="92">
        <v>0.20014423192366179</v>
      </c>
    </row>
    <row r="20" spans="1:13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3">
      <c r="A21" s="84" t="s">
        <v>47</v>
      </c>
      <c r="L21" s="91"/>
    </row>
    <row r="22" spans="1:13">
      <c r="A22" s="95" t="s">
        <v>43</v>
      </c>
      <c r="B22" s="96" t="str">
        <f>YEAR(B23)&amp;"年"</f>
        <v>2015年</v>
      </c>
      <c r="C22" s="95"/>
      <c r="D22" s="95"/>
      <c r="E22" s="95"/>
      <c r="F22" s="95"/>
      <c r="G22" s="95"/>
      <c r="H22" s="95"/>
      <c r="I22" s="95"/>
      <c r="J22" s="95"/>
      <c r="K22" s="96" t="str">
        <f>YEAR(K23)&amp;"年"</f>
        <v>2016年</v>
      </c>
      <c r="L22" s="95"/>
      <c r="M22" s="95"/>
    </row>
    <row r="23" spans="1:13">
      <c r="A23" s="95"/>
      <c r="B23" s="85">
        <v>42115</v>
      </c>
      <c r="C23" s="85">
        <v>42152</v>
      </c>
      <c r="D23" s="85">
        <v>42178</v>
      </c>
      <c r="E23" s="85">
        <v>42216</v>
      </c>
      <c r="F23" s="85">
        <v>42243</v>
      </c>
      <c r="G23" s="85">
        <v>42283</v>
      </c>
      <c r="H23" s="85">
        <v>42307</v>
      </c>
      <c r="I23" s="85">
        <v>42333</v>
      </c>
      <c r="J23" s="85">
        <v>42353</v>
      </c>
      <c r="K23" s="85">
        <v>42397</v>
      </c>
      <c r="L23" s="85">
        <v>42423</v>
      </c>
      <c r="M23" s="85">
        <v>42460</v>
      </c>
    </row>
    <row r="24" spans="1:13">
      <c r="A24" s="86">
        <v>4</v>
      </c>
      <c r="B24" s="93">
        <v>3.8411652097728351E-2</v>
      </c>
      <c r="C24" s="93">
        <v>5.2702037893215162E-2</v>
      </c>
      <c r="D24" s="93">
        <v>4.3184684641981878E-2</v>
      </c>
      <c r="E24" s="93">
        <v>2.6691077642845812E-2</v>
      </c>
      <c r="F24" s="93">
        <v>2.3501046212202521E-2</v>
      </c>
      <c r="G24" s="93">
        <v>2.9317205379154266E-2</v>
      </c>
      <c r="H24" s="93">
        <v>3.4167131259577835E-2</v>
      </c>
      <c r="I24" s="93">
        <v>3.3100899239172123E-2</v>
      </c>
      <c r="J24" s="93">
        <v>3.1416894269663494E-2</v>
      </c>
      <c r="K24" s="93">
        <v>3.1198839654092436E-2</v>
      </c>
      <c r="L24" s="93">
        <v>2.8575665500443929E-2</v>
      </c>
      <c r="M24" s="93">
        <v>2.6507658885684342E-2</v>
      </c>
    </row>
    <row r="25" spans="1:13">
      <c r="A25" s="86">
        <v>6</v>
      </c>
      <c r="B25" s="93">
        <v>3.5897294628173766E-2</v>
      </c>
      <c r="C25" s="93">
        <v>3.4732500717862901E-2</v>
      </c>
      <c r="D25" s="93">
        <v>2.7941417049737599E-2</v>
      </c>
      <c r="E25" s="93">
        <v>2.3936780913195031E-2</v>
      </c>
      <c r="F25" s="93">
        <v>1.9749843304671728E-2</v>
      </c>
      <c r="G25" s="93">
        <v>1.9806626867191725E-2</v>
      </c>
      <c r="H25" s="93">
        <v>2.2530626853555086E-2</v>
      </c>
      <c r="I25" s="93">
        <v>2.7514431945302908E-2</v>
      </c>
      <c r="J25" s="93">
        <v>2.4652185898809333E-2</v>
      </c>
      <c r="K25" s="93">
        <v>2.5323353973433448E-2</v>
      </c>
      <c r="L25" s="93">
        <v>2.3975929926345833E-2</v>
      </c>
      <c r="M25" s="93">
        <v>2.267924880554191E-2</v>
      </c>
    </row>
    <row r="26" spans="1:13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</row>
    <row r="27" spans="1:13">
      <c r="A27" s="82" t="s">
        <v>48</v>
      </c>
      <c r="D27" s="83"/>
      <c r="E27" s="83"/>
      <c r="F27" s="83" t="s">
        <v>49</v>
      </c>
      <c r="L27" s="91"/>
    </row>
    <row r="28" spans="1:13">
      <c r="A28" s="95" t="s">
        <v>43</v>
      </c>
      <c r="B28" s="96" t="str">
        <f>YEAR(B29)&amp;"年"</f>
        <v>2015年</v>
      </c>
      <c r="C28" s="95"/>
      <c r="D28" s="95"/>
      <c r="E28" s="95"/>
      <c r="F28" s="95"/>
      <c r="G28" s="95"/>
      <c r="H28" s="95"/>
      <c r="I28" s="95"/>
      <c r="J28" s="95"/>
      <c r="K28" s="96" t="str">
        <f>YEAR(K29)&amp;"年"</f>
        <v>2016年</v>
      </c>
      <c r="L28" s="95"/>
      <c r="M28" s="95"/>
    </row>
    <row r="29" spans="1:13">
      <c r="A29" s="95"/>
      <c r="B29" s="85">
        <v>42115</v>
      </c>
      <c r="C29" s="85">
        <v>42152</v>
      </c>
      <c r="D29" s="85">
        <v>42178</v>
      </c>
      <c r="E29" s="85">
        <v>42216</v>
      </c>
      <c r="F29" s="85">
        <v>42243</v>
      </c>
      <c r="G29" s="85">
        <v>42283</v>
      </c>
      <c r="H29" s="85">
        <v>42307</v>
      </c>
      <c r="I29" s="85">
        <v>42333</v>
      </c>
      <c r="J29" s="85">
        <v>42353</v>
      </c>
      <c r="K29" s="85">
        <v>42397</v>
      </c>
      <c r="L29" s="85">
        <v>42423</v>
      </c>
      <c r="M29" s="85">
        <v>42460</v>
      </c>
    </row>
    <row r="30" spans="1:13">
      <c r="A30" s="86">
        <v>4</v>
      </c>
      <c r="B30" s="87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</row>
    <row r="31" spans="1:13">
      <c r="A31" s="86">
        <v>6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</row>
    <row r="33" spans="1:13">
      <c r="A33" s="82" t="s">
        <v>50</v>
      </c>
      <c r="D33" s="83"/>
      <c r="F33" s="83" t="s">
        <v>49</v>
      </c>
      <c r="L33" s="91"/>
    </row>
    <row r="34" spans="1:13">
      <c r="A34" s="95" t="s">
        <v>43</v>
      </c>
      <c r="B34" s="96" t="str">
        <f>YEAR(B35)&amp;"年"</f>
        <v>2015年</v>
      </c>
      <c r="C34" s="95"/>
      <c r="D34" s="95"/>
      <c r="E34" s="95"/>
      <c r="F34" s="95"/>
      <c r="G34" s="95"/>
      <c r="H34" s="95"/>
      <c r="I34" s="95"/>
      <c r="J34" s="95"/>
      <c r="K34" s="96" t="str">
        <f>YEAR(K35)&amp;"年"</f>
        <v>2016年</v>
      </c>
      <c r="L34" s="95"/>
      <c r="M34" s="95"/>
    </row>
    <row r="35" spans="1:13">
      <c r="A35" s="95"/>
      <c r="B35" s="85">
        <v>42115</v>
      </c>
      <c r="C35" s="85">
        <v>42152</v>
      </c>
      <c r="D35" s="85">
        <v>42178</v>
      </c>
      <c r="E35" s="85">
        <v>42216</v>
      </c>
      <c r="F35" s="85">
        <v>42243</v>
      </c>
      <c r="G35" s="85">
        <v>42283</v>
      </c>
      <c r="H35" s="85">
        <v>42307</v>
      </c>
      <c r="I35" s="85">
        <v>42333</v>
      </c>
      <c r="J35" s="85">
        <v>42353</v>
      </c>
      <c r="K35" s="85">
        <v>42397</v>
      </c>
      <c r="L35" s="85">
        <v>42423</v>
      </c>
      <c r="M35" s="85">
        <v>42460</v>
      </c>
    </row>
    <row r="36" spans="1:13">
      <c r="A36" s="86">
        <v>4</v>
      </c>
      <c r="B36" s="88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</row>
    <row r="37" spans="1:13">
      <c r="A37" s="86">
        <v>6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</row>
    <row r="38" spans="1:13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39" spans="1:13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</sheetData>
  <mergeCells count="18">
    <mergeCell ref="A28:A29"/>
    <mergeCell ref="B28:J28"/>
    <mergeCell ref="K28:M28"/>
    <mergeCell ref="A34:A35"/>
    <mergeCell ref="B34:J34"/>
    <mergeCell ref="K34:M34"/>
    <mergeCell ref="A16:A17"/>
    <mergeCell ref="B16:J16"/>
    <mergeCell ref="K16:M16"/>
    <mergeCell ref="A22:A23"/>
    <mergeCell ref="B22:J22"/>
    <mergeCell ref="K22:M22"/>
    <mergeCell ref="A4:A5"/>
    <mergeCell ref="B4:J4"/>
    <mergeCell ref="K4:M4"/>
    <mergeCell ref="A10:A11"/>
    <mergeCell ref="B10:J10"/>
    <mergeCell ref="K10:M1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11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97">
        <v>42115</v>
      </c>
      <c r="B2" s="32">
        <v>1</v>
      </c>
      <c r="C2" s="34">
        <v>0.59385416666666668</v>
      </c>
      <c r="D2" s="35">
        <v>0</v>
      </c>
      <c r="E2" s="35" t="s">
        <v>22</v>
      </c>
      <c r="F2" s="36">
        <v>17.149999999999999</v>
      </c>
      <c r="G2" s="37"/>
      <c r="H2" s="36">
        <v>2.2799999999999998</v>
      </c>
      <c r="I2" s="38">
        <v>9.07</v>
      </c>
      <c r="J2" s="39">
        <v>95.5</v>
      </c>
      <c r="K2" s="40"/>
    </row>
    <row r="3" spans="1:11">
      <c r="A3" s="41"/>
      <c r="B3" s="42" t="s">
        <v>23</v>
      </c>
      <c r="C3" s="43"/>
      <c r="D3" s="44"/>
      <c r="E3" s="45">
        <v>1</v>
      </c>
      <c r="F3" s="46" t="s">
        <v>29</v>
      </c>
      <c r="G3" s="47"/>
      <c r="H3" s="46" t="s">
        <v>29</v>
      </c>
      <c r="I3" s="48" t="s">
        <v>29</v>
      </c>
      <c r="J3" s="49" t="s">
        <v>29</v>
      </c>
      <c r="K3" s="50">
        <v>0.9</v>
      </c>
    </row>
    <row r="4" spans="1:11">
      <c r="A4" s="41"/>
      <c r="B4" s="51"/>
      <c r="C4" s="52"/>
      <c r="D4" s="53">
        <v>0.88</v>
      </c>
      <c r="E4" s="54" t="s">
        <v>24</v>
      </c>
      <c r="F4" s="55">
        <v>17.14</v>
      </c>
      <c r="G4" s="56"/>
      <c r="H4" s="55">
        <v>2.46</v>
      </c>
      <c r="I4" s="57">
        <v>9</v>
      </c>
      <c r="J4" s="58">
        <v>94.8</v>
      </c>
      <c r="K4" s="59" t="s">
        <v>51</v>
      </c>
    </row>
    <row r="5" spans="1:11">
      <c r="A5" s="41"/>
      <c r="B5" s="32">
        <v>2</v>
      </c>
      <c r="C5" s="34">
        <v>0.59877314814814808</v>
      </c>
      <c r="D5" s="35">
        <v>0</v>
      </c>
      <c r="E5" s="35" t="s">
        <v>22</v>
      </c>
      <c r="F5" s="36">
        <v>16.7</v>
      </c>
      <c r="G5" s="37"/>
      <c r="H5" s="36">
        <v>2.0099999999999998</v>
      </c>
      <c r="I5" s="38">
        <v>10.67</v>
      </c>
      <c r="J5" s="39">
        <v>111.1</v>
      </c>
      <c r="K5" s="40"/>
    </row>
    <row r="6" spans="1:11">
      <c r="A6" s="41"/>
      <c r="B6" s="42" t="s">
        <v>25</v>
      </c>
      <c r="C6" s="43"/>
      <c r="D6" s="44"/>
      <c r="E6" s="45">
        <v>1</v>
      </c>
      <c r="F6" s="46" t="s">
        <v>29</v>
      </c>
      <c r="G6" s="47"/>
      <c r="H6" s="46" t="s">
        <v>29</v>
      </c>
      <c r="I6" s="48" t="s">
        <v>29</v>
      </c>
      <c r="J6" s="49" t="s">
        <v>29</v>
      </c>
      <c r="K6" s="50">
        <v>1</v>
      </c>
    </row>
    <row r="7" spans="1:11">
      <c r="A7" s="41"/>
      <c r="B7" s="51"/>
      <c r="C7" s="52"/>
      <c r="D7" s="53">
        <v>1</v>
      </c>
      <c r="E7" s="54" t="s">
        <v>24</v>
      </c>
      <c r="F7" s="55">
        <v>16.579999999999998</v>
      </c>
      <c r="G7" s="56"/>
      <c r="H7" s="55">
        <v>2.04</v>
      </c>
      <c r="I7" s="57">
        <v>10.56</v>
      </c>
      <c r="J7" s="58">
        <v>109.6</v>
      </c>
      <c r="K7" s="59" t="s">
        <v>51</v>
      </c>
    </row>
    <row r="8" spans="1:11">
      <c r="A8" s="41"/>
      <c r="B8" s="32">
        <v>3</v>
      </c>
      <c r="C8" s="34">
        <v>0.60273148148148148</v>
      </c>
      <c r="D8" s="35">
        <v>0</v>
      </c>
      <c r="E8" s="35" t="s">
        <v>22</v>
      </c>
      <c r="F8" s="36">
        <v>16.899999999999999</v>
      </c>
      <c r="G8" s="37"/>
      <c r="H8" s="36">
        <v>2</v>
      </c>
      <c r="I8" s="38">
        <v>12.71</v>
      </c>
      <c r="J8" s="39">
        <v>132.9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16.91</v>
      </c>
      <c r="G9" s="47"/>
      <c r="H9" s="46">
        <v>2.08</v>
      </c>
      <c r="I9" s="48">
        <v>12.68</v>
      </c>
      <c r="J9" s="49">
        <v>132.6</v>
      </c>
      <c r="K9" s="50">
        <v>1.1000000000000001</v>
      </c>
    </row>
    <row r="10" spans="1:11">
      <c r="A10" s="41"/>
      <c r="B10" s="51"/>
      <c r="C10" s="52"/>
      <c r="D10" s="53">
        <v>1.5</v>
      </c>
      <c r="E10" s="54" t="s">
        <v>24</v>
      </c>
      <c r="F10" s="55">
        <v>16.670000000000002</v>
      </c>
      <c r="G10" s="56"/>
      <c r="H10" s="55">
        <v>2.16</v>
      </c>
      <c r="I10" s="57">
        <v>12.01</v>
      </c>
      <c r="J10" s="58">
        <v>125.1</v>
      </c>
      <c r="K10" s="59"/>
    </row>
    <row r="11" spans="1:11">
      <c r="A11" s="41"/>
      <c r="B11" s="32">
        <v>4</v>
      </c>
      <c r="C11" s="34">
        <v>0.60495370370370372</v>
      </c>
      <c r="D11" s="35">
        <v>0</v>
      </c>
      <c r="E11" s="35" t="s">
        <v>22</v>
      </c>
      <c r="F11" s="36">
        <v>16.57</v>
      </c>
      <c r="G11" s="37"/>
      <c r="H11" s="36">
        <v>1.94</v>
      </c>
      <c r="I11" s="38">
        <v>13.37</v>
      </c>
      <c r="J11" s="39">
        <v>138.69999999999999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16.670000000000002</v>
      </c>
      <c r="G12" s="47"/>
      <c r="H12" s="46">
        <v>2.02</v>
      </c>
      <c r="I12" s="48">
        <v>13.51</v>
      </c>
      <c r="J12" s="49">
        <v>140.5</v>
      </c>
      <c r="K12" s="50">
        <v>0.9</v>
      </c>
    </row>
    <row r="13" spans="1:11">
      <c r="A13" s="41"/>
      <c r="B13" s="51"/>
      <c r="C13" s="52"/>
      <c r="D13" s="53">
        <v>1.2</v>
      </c>
      <c r="E13" s="54" t="s">
        <v>24</v>
      </c>
      <c r="F13" s="55">
        <v>15.83</v>
      </c>
      <c r="G13" s="56"/>
      <c r="H13" s="55">
        <v>9.06</v>
      </c>
      <c r="I13" s="57">
        <v>6.36</v>
      </c>
      <c r="J13" s="58">
        <v>67.8</v>
      </c>
      <c r="K13" s="59"/>
    </row>
    <row r="14" spans="1:11">
      <c r="A14" s="41"/>
      <c r="B14" s="32">
        <v>5</v>
      </c>
      <c r="C14" s="34">
        <v>0.6193171296296297</v>
      </c>
      <c r="D14" s="35">
        <v>0</v>
      </c>
      <c r="E14" s="35" t="s">
        <v>22</v>
      </c>
      <c r="F14" s="36">
        <v>16.920000000000002</v>
      </c>
      <c r="G14" s="37"/>
      <c r="H14" s="36">
        <v>2.1800000000000002</v>
      </c>
      <c r="I14" s="60">
        <v>14.06</v>
      </c>
      <c r="J14" s="39">
        <v>147.19999999999999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16.95</v>
      </c>
      <c r="G15" s="47"/>
      <c r="H15" s="46">
        <v>2.2200000000000002</v>
      </c>
      <c r="I15" s="62">
        <v>14.32</v>
      </c>
      <c r="J15" s="49">
        <v>150</v>
      </c>
      <c r="K15" s="50">
        <v>1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/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1.41</v>
      </c>
      <c r="E17" s="54" t="s">
        <v>24</v>
      </c>
      <c r="F17" s="55">
        <v>16.149999999999999</v>
      </c>
      <c r="G17" s="56"/>
      <c r="H17" s="55">
        <v>8.1199999999999992</v>
      </c>
      <c r="I17" s="64">
        <v>12.96</v>
      </c>
      <c r="J17" s="58">
        <v>138.4</v>
      </c>
      <c r="K17" s="59"/>
    </row>
    <row r="18" spans="1:11">
      <c r="A18" s="41"/>
      <c r="B18" s="42">
        <v>6</v>
      </c>
      <c r="C18" s="65">
        <v>0.62471064814814814</v>
      </c>
      <c r="D18" s="66">
        <v>0</v>
      </c>
      <c r="E18" s="66" t="s">
        <v>22</v>
      </c>
      <c r="F18" s="67">
        <v>17.68</v>
      </c>
      <c r="G18" s="68"/>
      <c r="H18" s="67">
        <v>2.4</v>
      </c>
      <c r="I18" s="69">
        <v>13.14</v>
      </c>
      <c r="J18" s="70">
        <v>139.9</v>
      </c>
      <c r="K18" s="50"/>
    </row>
    <row r="19" spans="1:11">
      <c r="A19" s="71"/>
      <c r="B19" s="42" t="s">
        <v>30</v>
      </c>
      <c r="C19" s="43"/>
      <c r="D19" s="44"/>
      <c r="E19" s="45">
        <v>1</v>
      </c>
      <c r="F19" s="46" t="s">
        <v>29</v>
      </c>
      <c r="G19" s="47"/>
      <c r="H19" s="46" t="s">
        <v>29</v>
      </c>
      <c r="I19" s="48" t="s">
        <v>29</v>
      </c>
      <c r="J19" s="49" t="s">
        <v>29</v>
      </c>
      <c r="K19" s="50">
        <v>0.9</v>
      </c>
    </row>
    <row r="20" spans="1:11">
      <c r="A20" s="41"/>
      <c r="B20" s="51"/>
      <c r="C20" s="52"/>
      <c r="D20" s="53">
        <v>1</v>
      </c>
      <c r="E20" s="54" t="s">
        <v>24</v>
      </c>
      <c r="F20" s="55">
        <v>17.71</v>
      </c>
      <c r="G20" s="56"/>
      <c r="H20" s="55">
        <v>2.41</v>
      </c>
      <c r="I20" s="57">
        <v>13.29</v>
      </c>
      <c r="J20" s="58">
        <v>141.6</v>
      </c>
      <c r="K20" s="59"/>
    </row>
    <row r="21" spans="1:11">
      <c r="A21" s="41"/>
      <c r="B21" s="32" t="s">
        <v>31</v>
      </c>
      <c r="C21" s="34">
        <v>0.62204861111111109</v>
      </c>
      <c r="D21" s="35">
        <v>0</v>
      </c>
      <c r="E21" s="35" t="s">
        <v>22</v>
      </c>
      <c r="F21" s="36">
        <v>16.899999999999999</v>
      </c>
      <c r="G21" s="37"/>
      <c r="H21" s="36">
        <v>1.55</v>
      </c>
      <c r="I21" s="38">
        <v>13.47</v>
      </c>
      <c r="J21" s="39">
        <v>140.30000000000001</v>
      </c>
      <c r="K21" s="40"/>
    </row>
    <row r="22" spans="1:11">
      <c r="A22" s="71"/>
      <c r="B22" s="42" t="s">
        <v>32</v>
      </c>
      <c r="C22" s="43"/>
      <c r="D22" s="44"/>
      <c r="E22" s="45">
        <v>1</v>
      </c>
      <c r="F22" s="46" t="s">
        <v>29</v>
      </c>
      <c r="G22" s="47"/>
      <c r="H22" s="46" t="s">
        <v>29</v>
      </c>
      <c r="I22" s="48" t="s">
        <v>29</v>
      </c>
      <c r="J22" s="49" t="s">
        <v>29</v>
      </c>
      <c r="K22" s="50">
        <v>0.9</v>
      </c>
    </row>
    <row r="23" spans="1:11">
      <c r="A23" s="41"/>
      <c r="B23" s="51"/>
      <c r="C23" s="52"/>
      <c r="D23" s="53">
        <v>1.06</v>
      </c>
      <c r="E23" s="54" t="s">
        <v>24</v>
      </c>
      <c r="F23" s="55">
        <v>16.82</v>
      </c>
      <c r="G23" s="56"/>
      <c r="H23" s="55">
        <v>1.63</v>
      </c>
      <c r="I23" s="57">
        <v>13.63</v>
      </c>
      <c r="J23" s="58">
        <v>141.9</v>
      </c>
      <c r="K23" s="59"/>
    </row>
    <row r="24" spans="1:11">
      <c r="A24" s="41"/>
      <c r="B24" s="42" t="s">
        <v>33</v>
      </c>
      <c r="C24" s="34">
        <v>0.63971064814814815</v>
      </c>
      <c r="D24" s="35">
        <v>0</v>
      </c>
      <c r="E24" s="35" t="s">
        <v>22</v>
      </c>
      <c r="F24" s="36">
        <v>18.36</v>
      </c>
      <c r="G24" s="37"/>
      <c r="H24" s="36">
        <v>3.39</v>
      </c>
      <c r="I24" s="38">
        <v>12.98</v>
      </c>
      <c r="J24" s="39">
        <v>141</v>
      </c>
      <c r="K24" s="40"/>
    </row>
    <row r="25" spans="1:11">
      <c r="A25" s="41"/>
      <c r="B25" s="42" t="s">
        <v>34</v>
      </c>
      <c r="C25" s="43"/>
      <c r="D25" s="44"/>
      <c r="E25" s="45">
        <v>1</v>
      </c>
      <c r="F25" s="46" t="s">
        <v>29</v>
      </c>
      <c r="G25" s="47"/>
      <c r="H25" s="46" t="s">
        <v>29</v>
      </c>
      <c r="I25" s="48" t="s">
        <v>29</v>
      </c>
      <c r="J25" s="49" t="s">
        <v>29</v>
      </c>
      <c r="K25" s="50">
        <v>0.9</v>
      </c>
    </row>
    <row r="26" spans="1:11">
      <c r="A26" s="72"/>
      <c r="B26" s="51"/>
      <c r="C26" s="52"/>
      <c r="D26" s="53">
        <v>0.87</v>
      </c>
      <c r="E26" s="54" t="s">
        <v>24</v>
      </c>
      <c r="F26" s="55">
        <v>17.809999999999999</v>
      </c>
      <c r="G26" s="56"/>
      <c r="H26" s="55">
        <v>4.72</v>
      </c>
      <c r="I26" s="57">
        <v>13.17</v>
      </c>
      <c r="J26" s="58">
        <v>142.6</v>
      </c>
      <c r="K26" s="59" t="s">
        <v>51</v>
      </c>
    </row>
    <row r="28" spans="1:11">
      <c r="B28" s="75" t="s">
        <v>35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42152</v>
      </c>
      <c r="B2" s="32">
        <v>1</v>
      </c>
      <c r="C2" s="34">
        <v>0.5872222222222222</v>
      </c>
      <c r="D2" s="35">
        <v>0</v>
      </c>
      <c r="E2" s="35" t="s">
        <v>22</v>
      </c>
      <c r="F2" s="36">
        <v>24.23</v>
      </c>
      <c r="G2" s="37">
        <v>10.8</v>
      </c>
      <c r="H2" s="36">
        <v>4.29</v>
      </c>
      <c r="I2" s="38">
        <v>8.23</v>
      </c>
      <c r="J2" s="39">
        <v>100.6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23.72</v>
      </c>
      <c r="G3" s="47">
        <v>10.7</v>
      </c>
      <c r="H3" s="46">
        <v>9.11</v>
      </c>
      <c r="I3" s="48">
        <v>4.38</v>
      </c>
      <c r="J3" s="49">
        <v>54.6</v>
      </c>
      <c r="K3" s="50">
        <v>1.1000000000000001</v>
      </c>
    </row>
    <row r="4" spans="1:11">
      <c r="A4" s="41"/>
      <c r="B4" s="51"/>
      <c r="C4" s="52"/>
      <c r="D4" s="53">
        <v>1.1000000000000001</v>
      </c>
      <c r="E4" s="54" t="s">
        <v>24</v>
      </c>
      <c r="F4" s="55">
        <v>23.45</v>
      </c>
      <c r="G4" s="56">
        <v>10.7</v>
      </c>
      <c r="H4" s="55">
        <v>15.29</v>
      </c>
      <c r="I4" s="57">
        <v>3.04</v>
      </c>
      <c r="J4" s="58">
        <v>39</v>
      </c>
      <c r="K4" s="59" t="s">
        <v>52</v>
      </c>
    </row>
    <row r="5" spans="1:11">
      <c r="A5" s="41"/>
      <c r="B5" s="32">
        <v>2</v>
      </c>
      <c r="C5" s="34">
        <v>0.59202546296296299</v>
      </c>
      <c r="D5" s="35">
        <v>0</v>
      </c>
      <c r="E5" s="35" t="s">
        <v>22</v>
      </c>
      <c r="F5" s="36">
        <v>24.34</v>
      </c>
      <c r="G5" s="37">
        <v>10.6</v>
      </c>
      <c r="H5" s="36">
        <v>3.88</v>
      </c>
      <c r="I5" s="38">
        <v>9.2200000000000006</v>
      </c>
      <c r="J5" s="39">
        <v>112.6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23.35</v>
      </c>
      <c r="G6" s="47">
        <v>10.6</v>
      </c>
      <c r="H6" s="46">
        <v>21.38</v>
      </c>
      <c r="I6" s="48">
        <v>3.11</v>
      </c>
      <c r="J6" s="49">
        <v>41.3</v>
      </c>
      <c r="K6" s="50">
        <v>1</v>
      </c>
    </row>
    <row r="7" spans="1:11">
      <c r="A7" s="41"/>
      <c r="B7" s="51"/>
      <c r="C7" s="52"/>
      <c r="D7" s="53">
        <v>1.21</v>
      </c>
      <c r="E7" s="54" t="s">
        <v>24</v>
      </c>
      <c r="F7" s="55">
        <v>23.14</v>
      </c>
      <c r="G7" s="56">
        <v>10.6</v>
      </c>
      <c r="H7" s="55">
        <v>24.64</v>
      </c>
      <c r="I7" s="57">
        <v>2.72</v>
      </c>
      <c r="J7" s="58">
        <v>36.6</v>
      </c>
      <c r="K7" s="59"/>
    </row>
    <row r="8" spans="1:11">
      <c r="A8" s="41"/>
      <c r="B8" s="32">
        <v>3</v>
      </c>
      <c r="C8" s="34">
        <v>0.59531250000000002</v>
      </c>
      <c r="D8" s="35">
        <v>0</v>
      </c>
      <c r="E8" s="35" t="s">
        <v>22</v>
      </c>
      <c r="F8" s="36">
        <v>24.45</v>
      </c>
      <c r="G8" s="37">
        <v>10.6</v>
      </c>
      <c r="H8" s="36">
        <v>3.45</v>
      </c>
      <c r="I8" s="38">
        <v>9.6300000000000008</v>
      </c>
      <c r="J8" s="39">
        <v>117.7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24.26</v>
      </c>
      <c r="G9" s="47">
        <v>10.6</v>
      </c>
      <c r="H9" s="46">
        <v>4.3499999999999996</v>
      </c>
      <c r="I9" s="48">
        <v>8.73</v>
      </c>
      <c r="J9" s="49">
        <v>106.8</v>
      </c>
      <c r="K9" s="50">
        <v>0.9</v>
      </c>
    </row>
    <row r="10" spans="1:11">
      <c r="A10" s="41"/>
      <c r="B10" s="51"/>
      <c r="C10" s="52"/>
      <c r="D10" s="53">
        <v>1.64</v>
      </c>
      <c r="E10" s="54" t="s">
        <v>24</v>
      </c>
      <c r="F10" s="55">
        <v>23.16</v>
      </c>
      <c r="G10" s="56">
        <v>10.6</v>
      </c>
      <c r="H10" s="55">
        <v>22.09</v>
      </c>
      <c r="I10" s="57">
        <v>2.54</v>
      </c>
      <c r="J10" s="58">
        <v>33.700000000000003</v>
      </c>
      <c r="K10" s="59"/>
    </row>
    <row r="11" spans="1:11">
      <c r="A11" s="41"/>
      <c r="B11" s="32">
        <v>4</v>
      </c>
      <c r="C11" s="34">
        <v>0.59759259259259256</v>
      </c>
      <c r="D11" s="35">
        <v>0</v>
      </c>
      <c r="E11" s="35" t="s">
        <v>22</v>
      </c>
      <c r="F11" s="36">
        <v>24.38</v>
      </c>
      <c r="G11" s="37">
        <v>10.6</v>
      </c>
      <c r="H11" s="36">
        <v>3.45</v>
      </c>
      <c r="I11" s="38">
        <v>9.8800000000000008</v>
      </c>
      <c r="J11" s="39">
        <v>120.5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24.4</v>
      </c>
      <c r="G12" s="47">
        <v>10.6</v>
      </c>
      <c r="H12" s="46">
        <v>3.47</v>
      </c>
      <c r="I12" s="48">
        <v>10.54</v>
      </c>
      <c r="J12" s="49">
        <v>128.69999999999999</v>
      </c>
      <c r="K12" s="50">
        <v>0.9</v>
      </c>
    </row>
    <row r="13" spans="1:11">
      <c r="A13" s="41"/>
      <c r="B13" s="51"/>
      <c r="C13" s="52"/>
      <c r="D13" s="53">
        <v>1.5</v>
      </c>
      <c r="E13" s="54" t="s">
        <v>24</v>
      </c>
      <c r="F13" s="55">
        <v>24.05</v>
      </c>
      <c r="G13" s="56">
        <v>10.6</v>
      </c>
      <c r="H13" s="55">
        <v>3.9</v>
      </c>
      <c r="I13" s="57">
        <v>5.67</v>
      </c>
      <c r="J13" s="58">
        <v>69</v>
      </c>
      <c r="K13" s="59"/>
    </row>
    <row r="14" spans="1:11">
      <c r="A14" s="41"/>
      <c r="B14" s="32">
        <v>5</v>
      </c>
      <c r="C14" s="34">
        <v>0.61020833333333335</v>
      </c>
      <c r="D14" s="35">
        <v>0</v>
      </c>
      <c r="E14" s="35" t="s">
        <v>22</v>
      </c>
      <c r="F14" s="36">
        <v>25.05</v>
      </c>
      <c r="G14" s="37">
        <v>10.4</v>
      </c>
      <c r="H14" s="36">
        <v>3.64</v>
      </c>
      <c r="I14" s="60">
        <v>10.58</v>
      </c>
      <c r="J14" s="39">
        <v>130.9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24.86</v>
      </c>
      <c r="G15" s="47">
        <v>10.4</v>
      </c>
      <c r="H15" s="46">
        <v>3.7</v>
      </c>
      <c r="I15" s="62">
        <v>11.11</v>
      </c>
      <c r="J15" s="49">
        <v>137</v>
      </c>
      <c r="K15" s="50">
        <v>0.8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 t="s">
        <v>29</v>
      </c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1.62</v>
      </c>
      <c r="E17" s="54" t="s">
        <v>24</v>
      </c>
      <c r="F17" s="55">
        <v>24.17</v>
      </c>
      <c r="G17" s="56">
        <v>10.4</v>
      </c>
      <c r="H17" s="55">
        <v>3.87</v>
      </c>
      <c r="I17" s="64">
        <v>9.1199999999999992</v>
      </c>
      <c r="J17" s="58">
        <v>111.1</v>
      </c>
      <c r="K17" s="59"/>
    </row>
    <row r="18" spans="1:11">
      <c r="A18" s="41"/>
      <c r="B18" s="42">
        <v>6</v>
      </c>
      <c r="C18" s="65">
        <v>0.61484953703703704</v>
      </c>
      <c r="D18" s="66">
        <v>0</v>
      </c>
      <c r="E18" s="66" t="s">
        <v>22</v>
      </c>
      <c r="F18" s="67">
        <v>23.92</v>
      </c>
      <c r="G18" s="68">
        <v>10.4</v>
      </c>
      <c r="H18" s="67">
        <v>2.2200000000000002</v>
      </c>
      <c r="I18" s="69">
        <v>8.1300000000000008</v>
      </c>
      <c r="J18" s="70">
        <v>97.7</v>
      </c>
      <c r="K18" s="50"/>
    </row>
    <row r="19" spans="1:11">
      <c r="A19" s="71"/>
      <c r="B19" s="42" t="s">
        <v>30</v>
      </c>
      <c r="C19" s="43"/>
      <c r="D19" s="44"/>
      <c r="E19" s="45">
        <v>1</v>
      </c>
      <c r="F19" s="46" t="s">
        <v>29</v>
      </c>
      <c r="G19" s="47" t="s">
        <v>29</v>
      </c>
      <c r="H19" s="46" t="s">
        <v>29</v>
      </c>
      <c r="I19" s="48" t="s">
        <v>29</v>
      </c>
      <c r="J19" s="49" t="s">
        <v>29</v>
      </c>
      <c r="K19" s="50">
        <v>0.7</v>
      </c>
    </row>
    <row r="20" spans="1:11">
      <c r="A20" s="41"/>
      <c r="B20" s="51"/>
      <c r="C20" s="52"/>
      <c r="D20" s="53">
        <v>1.1200000000000001</v>
      </c>
      <c r="E20" s="54" t="s">
        <v>24</v>
      </c>
      <c r="F20" s="55">
        <v>24.51</v>
      </c>
      <c r="G20" s="56">
        <v>10.4</v>
      </c>
      <c r="H20" s="55">
        <v>3.45</v>
      </c>
      <c r="I20" s="57">
        <v>10.73</v>
      </c>
      <c r="J20" s="58">
        <v>131.30000000000001</v>
      </c>
      <c r="K20" s="59"/>
    </row>
    <row r="21" spans="1:11">
      <c r="A21" s="41"/>
      <c r="B21" s="32" t="s">
        <v>31</v>
      </c>
      <c r="C21" s="34">
        <v>0.61254629629629631</v>
      </c>
      <c r="D21" s="35">
        <v>0</v>
      </c>
      <c r="E21" s="35" t="s">
        <v>22</v>
      </c>
      <c r="F21" s="36">
        <v>24.56</v>
      </c>
      <c r="G21" s="37">
        <v>10.4</v>
      </c>
      <c r="H21" s="36">
        <v>3.49</v>
      </c>
      <c r="I21" s="38">
        <v>10.26</v>
      </c>
      <c r="J21" s="39">
        <v>125.6</v>
      </c>
      <c r="K21" s="40"/>
    </row>
    <row r="22" spans="1:11">
      <c r="A22" s="71"/>
      <c r="B22" s="42" t="s">
        <v>32</v>
      </c>
      <c r="C22" s="43"/>
      <c r="D22" s="44">
        <v>0.95</v>
      </c>
      <c r="E22" s="45">
        <v>1</v>
      </c>
      <c r="F22" s="46">
        <v>24.52</v>
      </c>
      <c r="G22" s="47">
        <v>10.4</v>
      </c>
      <c r="H22" s="46">
        <v>3.78</v>
      </c>
      <c r="I22" s="48">
        <v>11</v>
      </c>
      <c r="J22" s="49">
        <v>134.80000000000001</v>
      </c>
      <c r="K22" s="50">
        <v>0.7</v>
      </c>
    </row>
    <row r="23" spans="1:11">
      <c r="A23" s="41"/>
      <c r="B23" s="51"/>
      <c r="C23" s="52"/>
      <c r="D23" s="53">
        <v>1.35</v>
      </c>
      <c r="E23" s="54" t="s">
        <v>24</v>
      </c>
      <c r="F23" s="55">
        <v>24.32</v>
      </c>
      <c r="G23" s="56">
        <v>10.4</v>
      </c>
      <c r="H23" s="55">
        <v>3.93</v>
      </c>
      <c r="I23" s="57">
        <v>9.68</v>
      </c>
      <c r="J23" s="58">
        <v>118.3</v>
      </c>
      <c r="K23" s="59"/>
    </row>
    <row r="24" spans="1:11">
      <c r="A24" s="41"/>
      <c r="B24" s="42" t="s">
        <v>33</v>
      </c>
      <c r="C24" s="34">
        <v>0.62752314814814814</v>
      </c>
      <c r="D24" s="35">
        <v>0</v>
      </c>
      <c r="E24" s="35" t="s">
        <v>22</v>
      </c>
      <c r="F24" s="36">
        <v>24.14</v>
      </c>
      <c r="G24" s="37">
        <v>10.3</v>
      </c>
      <c r="H24" s="36">
        <v>2.0499999999999998</v>
      </c>
      <c r="I24" s="38">
        <v>8.0500000000000007</v>
      </c>
      <c r="J24" s="39">
        <v>97</v>
      </c>
      <c r="K24" s="40"/>
    </row>
    <row r="25" spans="1:11">
      <c r="A25" s="41"/>
      <c r="B25" s="42" t="s">
        <v>34</v>
      </c>
      <c r="C25" s="43"/>
      <c r="D25" s="44"/>
      <c r="E25" s="45">
        <v>1</v>
      </c>
      <c r="F25" s="46" t="s">
        <v>29</v>
      </c>
      <c r="G25" s="47" t="s">
        <v>29</v>
      </c>
      <c r="H25" s="46" t="s">
        <v>29</v>
      </c>
      <c r="I25" s="48" t="s">
        <v>29</v>
      </c>
      <c r="J25" s="49" t="s">
        <v>29</v>
      </c>
      <c r="K25" s="50">
        <v>1.1000000000000001</v>
      </c>
    </row>
    <row r="26" spans="1:11">
      <c r="A26" s="72"/>
      <c r="B26" s="51"/>
      <c r="C26" s="52"/>
      <c r="D26" s="53">
        <v>0.95</v>
      </c>
      <c r="E26" s="54" t="s">
        <v>24</v>
      </c>
      <c r="F26" s="55">
        <v>25.32</v>
      </c>
      <c r="G26" s="56">
        <v>10.3</v>
      </c>
      <c r="H26" s="55">
        <v>3.44</v>
      </c>
      <c r="I26" s="57">
        <v>5.8</v>
      </c>
      <c r="J26" s="58">
        <v>72.099999999999994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40" sqref="D40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11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42178</v>
      </c>
      <c r="B2" s="32">
        <v>1</v>
      </c>
      <c r="C2" s="34">
        <v>0.59016203703703707</v>
      </c>
      <c r="D2" s="35">
        <v>0</v>
      </c>
      <c r="E2" s="35" t="s">
        <v>22</v>
      </c>
      <c r="F2" s="36">
        <v>26.9</v>
      </c>
      <c r="G2" s="37">
        <v>7.31</v>
      </c>
      <c r="H2" s="36">
        <v>3.7</v>
      </c>
      <c r="I2" s="38">
        <v>6.31</v>
      </c>
      <c r="J2" s="39">
        <v>79.5</v>
      </c>
      <c r="K2" s="40"/>
    </row>
    <row r="3" spans="1:11">
      <c r="A3" s="41"/>
      <c r="B3" s="42" t="s">
        <v>23</v>
      </c>
      <c r="C3" s="43"/>
      <c r="D3" s="44"/>
      <c r="E3" s="45">
        <v>1</v>
      </c>
      <c r="F3" s="46"/>
      <c r="G3" s="47"/>
      <c r="H3" s="46"/>
      <c r="I3" s="48"/>
      <c r="J3" s="49"/>
      <c r="K3" s="50">
        <v>0.9</v>
      </c>
    </row>
    <row r="4" spans="1:11">
      <c r="A4" s="41"/>
      <c r="B4" s="51"/>
      <c r="C4" s="52"/>
      <c r="D4" s="53">
        <v>0.9</v>
      </c>
      <c r="E4" s="54" t="s">
        <v>24</v>
      </c>
      <c r="F4" s="55">
        <v>25.1</v>
      </c>
      <c r="G4" s="56">
        <v>6.67</v>
      </c>
      <c r="H4" s="55">
        <v>9.31</v>
      </c>
      <c r="I4" s="57">
        <v>5.94</v>
      </c>
      <c r="J4" s="58">
        <v>75.900000000000006</v>
      </c>
      <c r="K4" s="59" t="s">
        <v>52</v>
      </c>
    </row>
    <row r="5" spans="1:11">
      <c r="A5" s="41"/>
      <c r="B5" s="32">
        <v>2</v>
      </c>
      <c r="C5" s="34">
        <v>0.59386574074074072</v>
      </c>
      <c r="D5" s="35">
        <v>0</v>
      </c>
      <c r="E5" s="35" t="s">
        <v>22</v>
      </c>
      <c r="F5" s="36">
        <v>26.05</v>
      </c>
      <c r="G5" s="37">
        <v>15.83</v>
      </c>
      <c r="H5" s="36">
        <v>2.63</v>
      </c>
      <c r="I5" s="38">
        <v>8.35</v>
      </c>
      <c r="J5" s="39">
        <v>104.5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25.1</v>
      </c>
      <c r="G6" s="47">
        <v>11.85</v>
      </c>
      <c r="H6" s="46">
        <v>3.63</v>
      </c>
      <c r="I6" s="48">
        <v>5.93</v>
      </c>
      <c r="J6" s="49">
        <v>73.400000000000006</v>
      </c>
      <c r="K6" s="50">
        <v>1.2</v>
      </c>
    </row>
    <row r="7" spans="1:11">
      <c r="A7" s="41"/>
      <c r="B7" s="51"/>
      <c r="C7" s="52"/>
      <c r="D7" s="53">
        <v>1.3</v>
      </c>
      <c r="E7" s="54" t="s">
        <v>24</v>
      </c>
      <c r="F7" s="55">
        <v>24.9</v>
      </c>
      <c r="G7" s="56">
        <v>11.27</v>
      </c>
      <c r="H7" s="55">
        <v>3.75</v>
      </c>
      <c r="I7" s="57">
        <v>5.21</v>
      </c>
      <c r="J7" s="58">
        <v>64.3</v>
      </c>
      <c r="K7" s="59"/>
    </row>
    <row r="8" spans="1:11">
      <c r="A8" s="41"/>
      <c r="B8" s="32">
        <v>3</v>
      </c>
      <c r="C8" s="34">
        <v>0.59679398148148144</v>
      </c>
      <c r="D8" s="35">
        <v>0</v>
      </c>
      <c r="E8" s="35" t="s">
        <v>22</v>
      </c>
      <c r="F8" s="36">
        <v>25.83</v>
      </c>
      <c r="G8" s="37">
        <v>24.85</v>
      </c>
      <c r="H8" s="36">
        <v>3.93</v>
      </c>
      <c r="I8" s="38">
        <v>8.99</v>
      </c>
      <c r="J8" s="39">
        <v>112.9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25.49</v>
      </c>
      <c r="G9" s="47">
        <v>25.68</v>
      </c>
      <c r="H9" s="46">
        <v>4.22</v>
      </c>
      <c r="I9" s="48">
        <v>9.0299999999999994</v>
      </c>
      <c r="J9" s="49">
        <v>112.9</v>
      </c>
      <c r="K9" s="50">
        <v>1.1000000000000001</v>
      </c>
    </row>
    <row r="10" spans="1:11">
      <c r="A10" s="41"/>
      <c r="B10" s="51"/>
      <c r="C10" s="52"/>
      <c r="D10" s="53">
        <v>1.9</v>
      </c>
      <c r="E10" s="54" t="s">
        <v>24</v>
      </c>
      <c r="F10" s="55">
        <v>25.13</v>
      </c>
      <c r="G10" s="56">
        <v>9.9</v>
      </c>
      <c r="H10" s="55">
        <v>4.37</v>
      </c>
      <c r="I10" s="57">
        <v>7.02</v>
      </c>
      <c r="J10" s="58">
        <v>87.3</v>
      </c>
      <c r="K10" s="59"/>
    </row>
    <row r="11" spans="1:11">
      <c r="A11" s="41"/>
      <c r="B11" s="32">
        <v>4</v>
      </c>
      <c r="C11" s="34">
        <v>0.59902777777777783</v>
      </c>
      <c r="D11" s="35">
        <v>0</v>
      </c>
      <c r="E11" s="35" t="s">
        <v>22</v>
      </c>
      <c r="F11" s="36">
        <v>26.43</v>
      </c>
      <c r="G11" s="37">
        <v>15</v>
      </c>
      <c r="H11" s="36">
        <v>4.22</v>
      </c>
      <c r="I11" s="38">
        <v>7.76</v>
      </c>
      <c r="J11" s="39">
        <v>98.7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25.83</v>
      </c>
      <c r="G12" s="47">
        <v>43.5</v>
      </c>
      <c r="H12" s="46">
        <v>4.4000000000000004</v>
      </c>
      <c r="I12" s="48">
        <v>10.14</v>
      </c>
      <c r="J12" s="49">
        <v>127.7</v>
      </c>
      <c r="K12" s="50">
        <v>0.8</v>
      </c>
    </row>
    <row r="13" spans="1:11">
      <c r="A13" s="41"/>
      <c r="B13" s="51"/>
      <c r="C13" s="52"/>
      <c r="D13" s="53">
        <v>1.7</v>
      </c>
      <c r="E13" s="54" t="s">
        <v>24</v>
      </c>
      <c r="F13" s="55">
        <v>24.98</v>
      </c>
      <c r="G13" s="56">
        <v>8.15</v>
      </c>
      <c r="H13" s="55">
        <v>4.9400000000000004</v>
      </c>
      <c r="I13" s="57">
        <v>5.58</v>
      </c>
      <c r="J13" s="58">
        <v>69.400000000000006</v>
      </c>
      <c r="K13" s="59"/>
    </row>
    <row r="14" spans="1:11">
      <c r="A14" s="41"/>
      <c r="B14" s="32">
        <v>5</v>
      </c>
      <c r="C14" s="34">
        <v>0.61215277777777777</v>
      </c>
      <c r="D14" s="35">
        <v>0</v>
      </c>
      <c r="E14" s="35" t="s">
        <v>22</v>
      </c>
      <c r="F14" s="36">
        <v>26.35</v>
      </c>
      <c r="G14" s="37">
        <v>47.24</v>
      </c>
      <c r="H14" s="36">
        <v>3.55</v>
      </c>
      <c r="I14" s="60">
        <v>13.74</v>
      </c>
      <c r="J14" s="39">
        <v>173.9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26.37</v>
      </c>
      <c r="G15" s="47">
        <v>55.62</v>
      </c>
      <c r="H15" s="46">
        <v>3.54</v>
      </c>
      <c r="I15" s="62">
        <v>14.05</v>
      </c>
      <c r="J15" s="49">
        <v>177.9</v>
      </c>
      <c r="K15" s="50">
        <v>0.7</v>
      </c>
    </row>
    <row r="16" spans="1:11">
      <c r="A16" s="41"/>
      <c r="B16" s="42"/>
      <c r="C16" s="61"/>
      <c r="D16" s="44"/>
      <c r="E16" s="45">
        <v>2</v>
      </c>
      <c r="F16" s="46"/>
      <c r="G16" s="47"/>
      <c r="H16" s="46"/>
      <c r="I16" s="62"/>
      <c r="J16" s="49"/>
      <c r="K16" s="50"/>
    </row>
    <row r="17" spans="1:11">
      <c r="A17" s="41"/>
      <c r="B17" s="51"/>
      <c r="C17" s="63"/>
      <c r="D17" s="53">
        <v>1.8</v>
      </c>
      <c r="E17" s="54" t="s">
        <v>24</v>
      </c>
      <c r="F17" s="55">
        <v>24.76</v>
      </c>
      <c r="G17" s="56">
        <v>50.29</v>
      </c>
      <c r="H17" s="55">
        <v>5.91</v>
      </c>
      <c r="I17" s="64">
        <v>5.03</v>
      </c>
      <c r="J17" s="58">
        <v>62.6</v>
      </c>
      <c r="K17" s="59"/>
    </row>
    <row r="18" spans="1:11">
      <c r="A18" s="41"/>
      <c r="B18" s="42">
        <v>6</v>
      </c>
      <c r="C18" s="65" t="s">
        <v>53</v>
      </c>
      <c r="D18" s="66">
        <v>0</v>
      </c>
      <c r="E18" s="66" t="s">
        <v>22</v>
      </c>
      <c r="F18" s="67">
        <v>27.07</v>
      </c>
      <c r="G18" s="68">
        <v>35.72</v>
      </c>
      <c r="H18" s="67">
        <v>3.46</v>
      </c>
      <c r="I18" s="69">
        <v>12.89</v>
      </c>
      <c r="J18" s="70">
        <v>165.2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26.99</v>
      </c>
      <c r="G19" s="47">
        <v>34.130000000000003</v>
      </c>
      <c r="H19" s="46">
        <v>3.54</v>
      </c>
      <c r="I19" s="48">
        <v>12.87</v>
      </c>
      <c r="J19" s="49">
        <v>164.8</v>
      </c>
      <c r="K19" s="50">
        <v>0.7</v>
      </c>
    </row>
    <row r="20" spans="1:11">
      <c r="A20" s="41"/>
      <c r="B20" s="51"/>
      <c r="C20" s="52"/>
      <c r="D20" s="53">
        <v>1.1200000000000001</v>
      </c>
      <c r="E20" s="54" t="s">
        <v>24</v>
      </c>
      <c r="F20" s="55">
        <v>26.9</v>
      </c>
      <c r="G20" s="56">
        <v>34.93</v>
      </c>
      <c r="H20" s="55">
        <v>3.6</v>
      </c>
      <c r="I20" s="57">
        <v>12.96</v>
      </c>
      <c r="J20" s="58">
        <v>165.7</v>
      </c>
      <c r="K20" s="59"/>
    </row>
    <row r="21" spans="1:11">
      <c r="A21" s="41"/>
      <c r="B21" s="32" t="s">
        <v>31</v>
      </c>
      <c r="C21" s="34">
        <v>0.6151388888888889</v>
      </c>
      <c r="D21" s="35">
        <v>0</v>
      </c>
      <c r="E21" s="35" t="s">
        <v>22</v>
      </c>
      <c r="F21" s="36">
        <v>26.76</v>
      </c>
      <c r="G21" s="37">
        <v>31.9</v>
      </c>
      <c r="H21" s="36">
        <v>3.48</v>
      </c>
      <c r="I21" s="38">
        <v>13.44</v>
      </c>
      <c r="J21" s="39">
        <v>171.2</v>
      </c>
      <c r="K21" s="40"/>
    </row>
    <row r="22" spans="1:11">
      <c r="A22" s="71"/>
      <c r="B22" s="42" t="s">
        <v>32</v>
      </c>
      <c r="C22" s="43"/>
      <c r="D22" s="44">
        <v>0.95</v>
      </c>
      <c r="E22" s="45">
        <v>1</v>
      </c>
      <c r="F22" s="46">
        <v>26.42</v>
      </c>
      <c r="G22" s="47">
        <v>44.89</v>
      </c>
      <c r="H22" s="46">
        <v>3.5</v>
      </c>
      <c r="I22" s="48">
        <v>12.93</v>
      </c>
      <c r="J22" s="49">
        <v>163.80000000000001</v>
      </c>
      <c r="K22" s="50">
        <v>0.7</v>
      </c>
    </row>
    <row r="23" spans="1:11">
      <c r="A23" s="41"/>
      <c r="B23" s="51"/>
      <c r="C23" s="52"/>
      <c r="D23" s="53">
        <v>1.31</v>
      </c>
      <c r="E23" s="54" t="s">
        <v>24</v>
      </c>
      <c r="F23" s="55">
        <v>25.64</v>
      </c>
      <c r="G23" s="56">
        <v>9.07</v>
      </c>
      <c r="H23" s="55">
        <v>4.05</v>
      </c>
      <c r="I23" s="57">
        <v>8.18</v>
      </c>
      <c r="J23" s="58">
        <v>103.9</v>
      </c>
      <c r="K23" s="59"/>
    </row>
    <row r="24" spans="1:11">
      <c r="A24" s="41"/>
      <c r="B24" s="42" t="s">
        <v>33</v>
      </c>
      <c r="C24" s="34">
        <v>0.63605324074074077</v>
      </c>
      <c r="D24" s="35">
        <v>0</v>
      </c>
      <c r="E24" s="35" t="s">
        <v>22</v>
      </c>
      <c r="F24" s="36">
        <v>26.78</v>
      </c>
      <c r="G24" s="37">
        <v>4.71</v>
      </c>
      <c r="H24" s="36">
        <v>3.14</v>
      </c>
      <c r="I24" s="38">
        <v>11.87</v>
      </c>
      <c r="J24" s="39">
        <v>151</v>
      </c>
      <c r="K24" s="40"/>
    </row>
    <row r="25" spans="1:11">
      <c r="A25" s="41"/>
      <c r="B25" s="42" t="s">
        <v>34</v>
      </c>
      <c r="C25" s="43"/>
      <c r="D25" s="44"/>
      <c r="E25" s="45">
        <v>1</v>
      </c>
      <c r="F25" s="46"/>
      <c r="G25" s="47"/>
      <c r="H25" s="46"/>
      <c r="I25" s="48"/>
      <c r="J25" s="49"/>
      <c r="K25" s="50">
        <v>0.8</v>
      </c>
    </row>
    <row r="26" spans="1:11">
      <c r="A26" s="72"/>
      <c r="B26" s="51"/>
      <c r="C26" s="52"/>
      <c r="D26" s="53">
        <v>1.02</v>
      </c>
      <c r="E26" s="54" t="s">
        <v>24</v>
      </c>
      <c r="F26" s="55">
        <v>26.54</v>
      </c>
      <c r="G26" s="56">
        <v>39.58</v>
      </c>
      <c r="H26" s="55">
        <v>3.84</v>
      </c>
      <c r="I26" s="57">
        <v>12.32</v>
      </c>
      <c r="J26" s="58">
        <v>156.6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42216</v>
      </c>
      <c r="B2" s="32">
        <v>1</v>
      </c>
      <c r="C2" s="34">
        <v>0.58819444444444446</v>
      </c>
      <c r="D2" s="35">
        <v>0</v>
      </c>
      <c r="E2" s="35" t="s">
        <v>22</v>
      </c>
      <c r="F2" s="36">
        <v>27.09</v>
      </c>
      <c r="G2" s="37">
        <v>0.68</v>
      </c>
      <c r="H2" s="36">
        <v>33.4</v>
      </c>
      <c r="I2" s="38">
        <v>6.49</v>
      </c>
      <c r="J2" s="39">
        <v>98.4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27.1</v>
      </c>
      <c r="G3" s="47">
        <v>0.6</v>
      </c>
      <c r="H3" s="46">
        <v>33.299999999999997</v>
      </c>
      <c r="I3" s="48">
        <v>6.45</v>
      </c>
      <c r="J3" s="49">
        <v>97.6</v>
      </c>
      <c r="K3" s="50">
        <v>2</v>
      </c>
    </row>
    <row r="4" spans="1:11">
      <c r="A4" s="41"/>
      <c r="B4" s="51"/>
      <c r="C4" s="52"/>
      <c r="D4" s="53">
        <v>1.99</v>
      </c>
      <c r="E4" s="54" t="s">
        <v>24</v>
      </c>
      <c r="F4" s="55">
        <v>27.08</v>
      </c>
      <c r="G4" s="56">
        <v>0.6</v>
      </c>
      <c r="H4" s="55">
        <v>32.909999999999997</v>
      </c>
      <c r="I4" s="57">
        <v>6.44</v>
      </c>
      <c r="J4" s="58">
        <v>97.4</v>
      </c>
      <c r="K4" s="59" t="s">
        <v>52</v>
      </c>
    </row>
    <row r="5" spans="1:11">
      <c r="A5" s="41"/>
      <c r="B5" s="32">
        <v>2</v>
      </c>
      <c r="C5" s="34">
        <v>0.59236111111111112</v>
      </c>
      <c r="D5" s="35">
        <v>0</v>
      </c>
      <c r="E5" s="35" t="s">
        <v>22</v>
      </c>
      <c r="F5" s="36">
        <v>27.55</v>
      </c>
      <c r="G5" s="37">
        <v>0.44</v>
      </c>
      <c r="H5" s="36">
        <v>26.57</v>
      </c>
      <c r="I5" s="38">
        <v>6.7</v>
      </c>
      <c r="J5" s="39">
        <v>98.5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27.42</v>
      </c>
      <c r="G6" s="47">
        <v>0.77</v>
      </c>
      <c r="H6" s="46">
        <v>26.62</v>
      </c>
      <c r="I6" s="48">
        <v>6.37</v>
      </c>
      <c r="J6" s="49">
        <v>93.4</v>
      </c>
      <c r="K6" s="50">
        <v>1.5</v>
      </c>
    </row>
    <row r="7" spans="1:11">
      <c r="A7" s="41"/>
      <c r="B7" s="51"/>
      <c r="C7" s="52"/>
      <c r="D7" s="53">
        <v>1.3</v>
      </c>
      <c r="E7" s="54" t="s">
        <v>24</v>
      </c>
      <c r="F7" s="55">
        <v>27.42</v>
      </c>
      <c r="G7" s="56">
        <v>0.8</v>
      </c>
      <c r="H7" s="55">
        <v>26.57</v>
      </c>
      <c r="I7" s="57">
        <v>6.34</v>
      </c>
      <c r="J7" s="58">
        <v>93.1</v>
      </c>
      <c r="K7" s="59"/>
    </row>
    <row r="8" spans="1:11">
      <c r="A8" s="41"/>
      <c r="B8" s="32">
        <v>3</v>
      </c>
      <c r="C8" s="34">
        <v>0.59513888888888888</v>
      </c>
      <c r="D8" s="35">
        <v>0</v>
      </c>
      <c r="E8" s="35" t="s">
        <v>22</v>
      </c>
      <c r="F8" s="36">
        <v>29.66</v>
      </c>
      <c r="G8" s="37">
        <v>7.65</v>
      </c>
      <c r="H8" s="36">
        <v>6.26</v>
      </c>
      <c r="I8" s="38">
        <v>8.31</v>
      </c>
      <c r="J8" s="39">
        <v>113.1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27.69</v>
      </c>
      <c r="G9" s="47">
        <v>1.0900000000000001</v>
      </c>
      <c r="H9" s="46">
        <v>30.91</v>
      </c>
      <c r="I9" s="48">
        <v>6.5</v>
      </c>
      <c r="J9" s="49">
        <v>98.1</v>
      </c>
      <c r="K9" s="50">
        <v>2</v>
      </c>
    </row>
    <row r="10" spans="1:11">
      <c r="A10" s="41"/>
      <c r="B10" s="51"/>
      <c r="C10" s="52"/>
      <c r="D10" s="53">
        <v>1.9</v>
      </c>
      <c r="E10" s="54" t="s">
        <v>24</v>
      </c>
      <c r="F10" s="55">
        <v>27.57</v>
      </c>
      <c r="G10" s="56">
        <v>0.91</v>
      </c>
      <c r="H10" s="55">
        <v>31.6</v>
      </c>
      <c r="I10" s="57">
        <v>6.05</v>
      </c>
      <c r="J10" s="58">
        <v>91.5</v>
      </c>
      <c r="K10" s="59"/>
    </row>
    <row r="11" spans="1:11">
      <c r="A11" s="41"/>
      <c r="B11" s="32">
        <v>4</v>
      </c>
      <c r="C11" s="34">
        <v>0.59722222222222221</v>
      </c>
      <c r="D11" s="35">
        <v>0</v>
      </c>
      <c r="E11" s="35" t="s">
        <v>22</v>
      </c>
      <c r="F11" s="36">
        <v>29.74</v>
      </c>
      <c r="G11" s="37">
        <v>13.14</v>
      </c>
      <c r="H11" s="36">
        <v>3.32</v>
      </c>
      <c r="I11" s="38">
        <v>9.1</v>
      </c>
      <c r="J11" s="39">
        <v>122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29.73</v>
      </c>
      <c r="G12" s="47">
        <v>19.809999999999999</v>
      </c>
      <c r="H12" s="46">
        <v>3.54</v>
      </c>
      <c r="I12" s="48">
        <v>9.5399999999999991</v>
      </c>
      <c r="J12" s="49">
        <v>128.1</v>
      </c>
      <c r="K12" s="50">
        <v>1</v>
      </c>
    </row>
    <row r="13" spans="1:11">
      <c r="A13" s="41"/>
      <c r="B13" s="51"/>
      <c r="C13" s="52"/>
      <c r="D13" s="53">
        <v>1.79</v>
      </c>
      <c r="E13" s="54" t="s">
        <v>24</v>
      </c>
      <c r="F13" s="55">
        <v>27.8</v>
      </c>
      <c r="G13" s="56">
        <v>1.19</v>
      </c>
      <c r="H13" s="55">
        <v>31.27</v>
      </c>
      <c r="I13" s="57">
        <v>6.36</v>
      </c>
      <c r="J13" s="58">
        <v>96.4</v>
      </c>
      <c r="K13" s="59"/>
    </row>
    <row r="14" spans="1:11">
      <c r="A14" s="41"/>
      <c r="B14" s="32">
        <v>5</v>
      </c>
      <c r="C14" s="34">
        <v>0.62013888888888891</v>
      </c>
      <c r="D14" s="35">
        <v>0</v>
      </c>
      <c r="E14" s="35" t="s">
        <v>22</v>
      </c>
      <c r="F14" s="36">
        <v>29.99</v>
      </c>
      <c r="G14" s="37">
        <v>16.88</v>
      </c>
      <c r="H14" s="36">
        <v>3.64</v>
      </c>
      <c r="I14" s="60">
        <v>9.5299999999999994</v>
      </c>
      <c r="J14" s="39">
        <v>128.6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29.98</v>
      </c>
      <c r="G15" s="47">
        <v>23.03</v>
      </c>
      <c r="H15" s="46">
        <v>3.64</v>
      </c>
      <c r="I15" s="62">
        <v>10.14</v>
      </c>
      <c r="J15" s="49">
        <v>136.80000000000001</v>
      </c>
      <c r="K15" s="50">
        <v>1</v>
      </c>
    </row>
    <row r="16" spans="1:11">
      <c r="A16" s="41"/>
      <c r="B16" s="42"/>
      <c r="C16" s="61"/>
      <c r="D16" s="44"/>
      <c r="E16" s="45">
        <v>2</v>
      </c>
      <c r="F16" s="46"/>
      <c r="G16" s="47"/>
      <c r="H16" s="46"/>
      <c r="I16" s="62"/>
      <c r="J16" s="49"/>
      <c r="K16" s="50"/>
    </row>
    <row r="17" spans="1:11">
      <c r="A17" s="41"/>
      <c r="B17" s="51"/>
      <c r="C17" s="63"/>
      <c r="D17" s="53">
        <v>1.85</v>
      </c>
      <c r="E17" s="54" t="s">
        <v>24</v>
      </c>
      <c r="F17" s="55">
        <v>29.13</v>
      </c>
      <c r="G17" s="56">
        <v>33.479999999999997</v>
      </c>
      <c r="H17" s="55">
        <v>13.28</v>
      </c>
      <c r="I17" s="64">
        <v>9.77</v>
      </c>
      <c r="J17" s="58">
        <v>137</v>
      </c>
      <c r="K17" s="59"/>
    </row>
    <row r="18" spans="1:11">
      <c r="A18" s="41"/>
      <c r="B18" s="42">
        <v>6</v>
      </c>
      <c r="C18" s="65">
        <v>0.62222222222222223</v>
      </c>
      <c r="D18" s="66">
        <v>0</v>
      </c>
      <c r="E18" s="66" t="s">
        <v>22</v>
      </c>
      <c r="F18" s="67">
        <v>27.34</v>
      </c>
      <c r="G18" s="68">
        <v>0.73</v>
      </c>
      <c r="H18" s="67">
        <v>1.82</v>
      </c>
      <c r="I18" s="69">
        <v>7.76</v>
      </c>
      <c r="J18" s="70">
        <v>99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29.96</v>
      </c>
      <c r="G19" s="47">
        <v>26.94</v>
      </c>
      <c r="H19" s="46">
        <v>2.54</v>
      </c>
      <c r="I19" s="48">
        <v>10.07</v>
      </c>
      <c r="J19" s="49">
        <v>135</v>
      </c>
      <c r="K19" s="50">
        <v>1.4</v>
      </c>
    </row>
    <row r="20" spans="1:11">
      <c r="A20" s="41"/>
      <c r="B20" s="51"/>
      <c r="C20" s="52"/>
      <c r="D20" s="53">
        <v>1.1200000000000001</v>
      </c>
      <c r="E20" s="54" t="s">
        <v>24</v>
      </c>
      <c r="F20" s="55">
        <v>29.06</v>
      </c>
      <c r="G20" s="56">
        <v>36.15</v>
      </c>
      <c r="H20" s="55">
        <v>5.82</v>
      </c>
      <c r="I20" s="57">
        <v>7.9</v>
      </c>
      <c r="J20" s="58">
        <v>106.2</v>
      </c>
      <c r="K20" s="59"/>
    </row>
    <row r="21" spans="1:11">
      <c r="A21" s="41"/>
      <c r="B21" s="32" t="s">
        <v>31</v>
      </c>
      <c r="C21" s="34">
        <v>0.625</v>
      </c>
      <c r="D21" s="35">
        <v>0</v>
      </c>
      <c r="E21" s="35" t="s">
        <v>22</v>
      </c>
      <c r="F21" s="36">
        <v>30.39</v>
      </c>
      <c r="G21" s="37">
        <v>7.94</v>
      </c>
      <c r="H21" s="36">
        <v>2.94</v>
      </c>
      <c r="I21" s="38">
        <v>8.39</v>
      </c>
      <c r="J21" s="39">
        <v>113.5</v>
      </c>
      <c r="K21" s="40"/>
    </row>
    <row r="22" spans="1:11">
      <c r="A22" s="71"/>
      <c r="B22" s="42" t="s">
        <v>32</v>
      </c>
      <c r="C22" s="43"/>
      <c r="D22" s="44">
        <v>0.95</v>
      </c>
      <c r="E22" s="45">
        <v>1</v>
      </c>
      <c r="F22" s="46">
        <v>30.44</v>
      </c>
      <c r="G22" s="47">
        <v>8.39</v>
      </c>
      <c r="H22" s="46">
        <v>3</v>
      </c>
      <c r="I22" s="48">
        <v>8.7200000000000006</v>
      </c>
      <c r="J22" s="49">
        <v>118.2</v>
      </c>
      <c r="K22" s="50">
        <v>0.9</v>
      </c>
    </row>
    <row r="23" spans="1:11">
      <c r="A23" s="41"/>
      <c r="B23" s="51"/>
      <c r="C23" s="52"/>
      <c r="D23" s="53">
        <v>1.44</v>
      </c>
      <c r="E23" s="54" t="s">
        <v>24</v>
      </c>
      <c r="F23" s="55">
        <v>30.58</v>
      </c>
      <c r="G23" s="56">
        <v>6.74</v>
      </c>
      <c r="H23" s="55">
        <v>3.26</v>
      </c>
      <c r="I23" s="57">
        <v>9.01</v>
      </c>
      <c r="J23" s="58">
        <v>122.6</v>
      </c>
      <c r="K23" s="59"/>
    </row>
    <row r="24" spans="1:11">
      <c r="A24" s="41"/>
      <c r="B24" s="42" t="s">
        <v>33</v>
      </c>
      <c r="C24" s="34">
        <v>0.63680555555555551</v>
      </c>
      <c r="D24" s="35">
        <v>0</v>
      </c>
      <c r="E24" s="35" t="s">
        <v>22</v>
      </c>
      <c r="F24" s="36">
        <v>29.67</v>
      </c>
      <c r="G24" s="37">
        <v>2.35</v>
      </c>
      <c r="H24" s="36">
        <v>1.35</v>
      </c>
      <c r="I24" s="38">
        <v>7.42</v>
      </c>
      <c r="J24" s="39">
        <v>98.3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46">
        <v>29.71</v>
      </c>
      <c r="G25" s="47">
        <v>5.58</v>
      </c>
      <c r="H25" s="46">
        <v>1.55</v>
      </c>
      <c r="I25" s="48">
        <v>7.62</v>
      </c>
      <c r="J25" s="49">
        <v>101.1</v>
      </c>
      <c r="K25" s="50">
        <v>1.3</v>
      </c>
    </row>
    <row r="26" spans="1:11">
      <c r="A26" s="72"/>
      <c r="B26" s="51"/>
      <c r="C26" s="52"/>
      <c r="D26" s="53">
        <v>1.27</v>
      </c>
      <c r="E26" s="54" t="s">
        <v>24</v>
      </c>
      <c r="F26" s="55">
        <v>29.73</v>
      </c>
      <c r="G26" s="56">
        <v>4.79</v>
      </c>
      <c r="H26" s="55">
        <v>1.63</v>
      </c>
      <c r="I26" s="57">
        <v>7.76</v>
      </c>
      <c r="J26" s="58">
        <v>103.1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42243</v>
      </c>
      <c r="B2" s="32">
        <v>1</v>
      </c>
      <c r="C2" s="34">
        <v>0.58402777777777781</v>
      </c>
      <c r="D2" s="35">
        <v>0</v>
      </c>
      <c r="E2" s="35" t="s">
        <v>22</v>
      </c>
      <c r="F2" s="60">
        <v>25.71</v>
      </c>
      <c r="G2" s="37">
        <v>7.45</v>
      </c>
      <c r="H2" s="60">
        <v>6.24</v>
      </c>
      <c r="I2" s="38">
        <v>8.11</v>
      </c>
      <c r="J2" s="39">
        <v>103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62">
        <v>25.06</v>
      </c>
      <c r="G3" s="47">
        <v>0.89</v>
      </c>
      <c r="H3" s="62">
        <v>30.18</v>
      </c>
      <c r="I3" s="48">
        <v>6.18</v>
      </c>
      <c r="J3" s="49">
        <v>88.8</v>
      </c>
      <c r="K3" s="50">
        <v>1</v>
      </c>
    </row>
    <row r="4" spans="1:11">
      <c r="A4" s="41"/>
      <c r="B4" s="51"/>
      <c r="C4" s="52"/>
      <c r="D4" s="53">
        <v>1.3</v>
      </c>
      <c r="E4" s="54" t="s">
        <v>24</v>
      </c>
      <c r="F4" s="64">
        <v>25.05</v>
      </c>
      <c r="G4" s="56">
        <v>1.07</v>
      </c>
      <c r="H4" s="64">
        <v>29.86</v>
      </c>
      <c r="I4" s="57">
        <v>5.41</v>
      </c>
      <c r="J4" s="58">
        <v>77.599999999999994</v>
      </c>
      <c r="K4" s="59"/>
    </row>
    <row r="5" spans="1:11">
      <c r="A5" s="41"/>
      <c r="B5" s="32">
        <v>2</v>
      </c>
      <c r="C5" s="34">
        <v>0.58819444444444446</v>
      </c>
      <c r="D5" s="35">
        <v>0</v>
      </c>
      <c r="E5" s="35" t="s">
        <v>22</v>
      </c>
      <c r="F5" s="60">
        <v>25.5</v>
      </c>
      <c r="G5" s="37">
        <v>9.08</v>
      </c>
      <c r="H5" s="60">
        <v>5.79</v>
      </c>
      <c r="I5" s="38">
        <v>8.39</v>
      </c>
      <c r="J5" s="39">
        <v>105.6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62">
        <v>24.61</v>
      </c>
      <c r="G6" s="47">
        <v>1.05</v>
      </c>
      <c r="H6" s="62">
        <v>28.64</v>
      </c>
      <c r="I6" s="48">
        <v>5.51</v>
      </c>
      <c r="J6" s="49">
        <v>77.900000000000006</v>
      </c>
      <c r="K6" s="50">
        <v>1</v>
      </c>
    </row>
    <row r="7" spans="1:11">
      <c r="A7" s="41"/>
      <c r="B7" s="51"/>
      <c r="C7" s="52"/>
      <c r="D7" s="53">
        <v>1.3</v>
      </c>
      <c r="E7" s="54" t="s">
        <v>24</v>
      </c>
      <c r="F7" s="64">
        <v>24.62</v>
      </c>
      <c r="G7" s="56">
        <v>0.97</v>
      </c>
      <c r="H7" s="64">
        <v>29.02</v>
      </c>
      <c r="I7" s="57">
        <v>4.9400000000000004</v>
      </c>
      <c r="J7" s="58">
        <v>70.099999999999994</v>
      </c>
      <c r="K7" s="59"/>
    </row>
    <row r="8" spans="1:11">
      <c r="A8" s="41"/>
      <c r="B8" s="32">
        <v>3</v>
      </c>
      <c r="C8" s="34">
        <v>0.59166666666666667</v>
      </c>
      <c r="D8" s="35">
        <v>0</v>
      </c>
      <c r="E8" s="35" t="s">
        <v>22</v>
      </c>
      <c r="F8" s="60">
        <v>25.39</v>
      </c>
      <c r="G8" s="37">
        <v>11.62</v>
      </c>
      <c r="H8" s="60">
        <v>4.32</v>
      </c>
      <c r="I8" s="38">
        <v>8.32</v>
      </c>
      <c r="J8" s="39">
        <v>103.9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62">
        <v>24.78</v>
      </c>
      <c r="G9" s="47">
        <v>15.36</v>
      </c>
      <c r="H9" s="62">
        <v>5.46</v>
      </c>
      <c r="I9" s="48">
        <v>8.85</v>
      </c>
      <c r="J9" s="49">
        <v>110</v>
      </c>
      <c r="K9" s="50">
        <v>0.9</v>
      </c>
    </row>
    <row r="10" spans="1:11">
      <c r="A10" s="41"/>
      <c r="B10" s="51"/>
      <c r="C10" s="52"/>
      <c r="D10" s="53">
        <v>1.9</v>
      </c>
      <c r="E10" s="54" t="s">
        <v>24</v>
      </c>
      <c r="F10" s="64">
        <v>24.3</v>
      </c>
      <c r="G10" s="56">
        <v>1.0900000000000001</v>
      </c>
      <c r="H10" s="64">
        <v>27.03</v>
      </c>
      <c r="I10" s="57">
        <v>5.16</v>
      </c>
      <c r="J10" s="58">
        <v>71.900000000000006</v>
      </c>
      <c r="K10" s="59"/>
    </row>
    <row r="11" spans="1:11">
      <c r="A11" s="41"/>
      <c r="B11" s="32">
        <v>4</v>
      </c>
      <c r="C11" s="34">
        <v>0.59375</v>
      </c>
      <c r="D11" s="35">
        <v>0</v>
      </c>
      <c r="E11" s="35" t="s">
        <v>22</v>
      </c>
      <c r="F11" s="60">
        <v>25.07</v>
      </c>
      <c r="G11" s="37">
        <v>14.15</v>
      </c>
      <c r="H11" s="60">
        <v>4.3</v>
      </c>
      <c r="I11" s="38">
        <v>9.09</v>
      </c>
      <c r="J11" s="39">
        <v>112.9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62">
        <v>24.83</v>
      </c>
      <c r="G12" s="47">
        <v>14.64</v>
      </c>
      <c r="H12" s="62">
        <v>4.3899999999999997</v>
      </c>
      <c r="I12" s="48">
        <v>9.32</v>
      </c>
      <c r="J12" s="49">
        <v>115.3</v>
      </c>
      <c r="K12" s="50">
        <v>0.7</v>
      </c>
    </row>
    <row r="13" spans="1:11">
      <c r="A13" s="41"/>
      <c r="B13" s="51"/>
      <c r="C13" s="52"/>
      <c r="D13" s="53">
        <v>1.79</v>
      </c>
      <c r="E13" s="54" t="s">
        <v>24</v>
      </c>
      <c r="F13" s="64">
        <v>24.49</v>
      </c>
      <c r="G13" s="56">
        <v>16.41</v>
      </c>
      <c r="H13" s="64">
        <v>5.32</v>
      </c>
      <c r="I13" s="57">
        <v>8.92</v>
      </c>
      <c r="J13" s="58">
        <v>110.2</v>
      </c>
      <c r="K13" s="59"/>
    </row>
    <row r="14" spans="1:11">
      <c r="A14" s="41"/>
      <c r="B14" s="32">
        <v>5</v>
      </c>
      <c r="C14" s="34">
        <v>0.61249999999999993</v>
      </c>
      <c r="D14" s="35">
        <v>0</v>
      </c>
      <c r="E14" s="35" t="s">
        <v>22</v>
      </c>
      <c r="F14" s="60">
        <v>24.93</v>
      </c>
      <c r="G14" s="37">
        <v>15.16</v>
      </c>
      <c r="H14" s="60">
        <v>3.74</v>
      </c>
      <c r="I14" s="60">
        <v>9.92</v>
      </c>
      <c r="J14" s="39">
        <v>122.5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62">
        <v>24.85</v>
      </c>
      <c r="G15" s="47">
        <v>17.54</v>
      </c>
      <c r="H15" s="62">
        <v>3.76</v>
      </c>
      <c r="I15" s="62">
        <v>10.29</v>
      </c>
      <c r="J15" s="49">
        <v>126.8</v>
      </c>
      <c r="K15" s="50">
        <v>0.7</v>
      </c>
    </row>
    <row r="16" spans="1:11">
      <c r="A16" s="41"/>
      <c r="B16" s="42"/>
      <c r="C16" s="61"/>
      <c r="D16" s="44"/>
      <c r="E16" s="45">
        <v>2</v>
      </c>
      <c r="F16" s="62"/>
      <c r="G16" s="47"/>
      <c r="H16" s="62"/>
      <c r="I16" s="62"/>
      <c r="J16" s="49"/>
      <c r="K16" s="50"/>
    </row>
    <row r="17" spans="1:11">
      <c r="A17" s="41"/>
      <c r="B17" s="51"/>
      <c r="C17" s="63"/>
      <c r="D17" s="53">
        <v>1.95</v>
      </c>
      <c r="E17" s="54" t="s">
        <v>24</v>
      </c>
      <c r="F17" s="64">
        <v>24.34</v>
      </c>
      <c r="G17" s="56">
        <v>14.87</v>
      </c>
      <c r="H17" s="64">
        <v>5.82</v>
      </c>
      <c r="I17" s="64">
        <v>8.66</v>
      </c>
      <c r="J17" s="58">
        <v>107</v>
      </c>
      <c r="K17" s="59"/>
    </row>
    <row r="18" spans="1:11">
      <c r="A18" s="41"/>
      <c r="B18" s="42">
        <v>6</v>
      </c>
      <c r="C18" s="65">
        <v>0.61875000000000002</v>
      </c>
      <c r="D18" s="66">
        <v>0</v>
      </c>
      <c r="E18" s="66" t="s">
        <v>22</v>
      </c>
      <c r="F18" s="77">
        <v>25.02</v>
      </c>
      <c r="G18" s="68">
        <v>12.4</v>
      </c>
      <c r="H18" s="77">
        <v>2.33</v>
      </c>
      <c r="I18" s="69">
        <v>9.84</v>
      </c>
      <c r="J18" s="70">
        <v>120.8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62">
        <v>25.02</v>
      </c>
      <c r="G19" s="47">
        <v>11.89</v>
      </c>
      <c r="H19" s="62">
        <v>2.4500000000000002</v>
      </c>
      <c r="I19" s="48">
        <v>10.25</v>
      </c>
      <c r="J19" s="49">
        <v>125.8</v>
      </c>
      <c r="K19" s="50">
        <v>0.8</v>
      </c>
    </row>
    <row r="20" spans="1:11">
      <c r="A20" s="41"/>
      <c r="B20" s="51"/>
      <c r="C20" s="52"/>
      <c r="D20" s="53">
        <v>1.1200000000000001</v>
      </c>
      <c r="E20" s="54" t="s">
        <v>24</v>
      </c>
      <c r="F20" s="64">
        <v>24.81</v>
      </c>
      <c r="G20" s="56">
        <v>12.58</v>
      </c>
      <c r="H20" s="64">
        <v>2.52</v>
      </c>
      <c r="I20" s="57">
        <v>10.3</v>
      </c>
      <c r="J20" s="58">
        <v>126</v>
      </c>
      <c r="K20" s="59"/>
    </row>
    <row r="21" spans="1:11">
      <c r="A21" s="41"/>
      <c r="B21" s="32" t="s">
        <v>31</v>
      </c>
      <c r="C21" s="34">
        <v>0.61597222222222225</v>
      </c>
      <c r="D21" s="35">
        <v>0</v>
      </c>
      <c r="E21" s="35" t="s">
        <v>22</v>
      </c>
      <c r="F21" s="60">
        <v>24.86</v>
      </c>
      <c r="G21" s="37">
        <v>10.94</v>
      </c>
      <c r="H21" s="60">
        <v>3.62</v>
      </c>
      <c r="I21" s="38">
        <v>9.32</v>
      </c>
      <c r="J21" s="39">
        <v>114.9</v>
      </c>
      <c r="K21" s="40"/>
    </row>
    <row r="22" spans="1:11">
      <c r="A22" s="71"/>
      <c r="B22" s="42" t="s">
        <v>32</v>
      </c>
      <c r="C22" s="43"/>
      <c r="D22" s="44">
        <v>0.95</v>
      </c>
      <c r="E22" s="45">
        <v>1</v>
      </c>
      <c r="F22" s="62">
        <v>24.84</v>
      </c>
      <c r="G22" s="47">
        <v>10.94</v>
      </c>
      <c r="H22" s="62">
        <v>3.98</v>
      </c>
      <c r="I22" s="48">
        <v>9.6300000000000008</v>
      </c>
      <c r="J22" s="49">
        <v>118.8</v>
      </c>
      <c r="K22" s="50">
        <v>0.7</v>
      </c>
    </row>
    <row r="23" spans="1:11">
      <c r="A23" s="41"/>
      <c r="B23" s="51"/>
      <c r="C23" s="52"/>
      <c r="D23" s="53">
        <v>1.44</v>
      </c>
      <c r="E23" s="54" t="s">
        <v>24</v>
      </c>
      <c r="F23" s="64">
        <v>24.8</v>
      </c>
      <c r="G23" s="56">
        <v>12.33</v>
      </c>
      <c r="H23" s="64">
        <v>5.46</v>
      </c>
      <c r="I23" s="57">
        <v>9.43</v>
      </c>
      <c r="J23" s="58">
        <v>117.3</v>
      </c>
      <c r="K23" s="59"/>
    </row>
    <row r="24" spans="1:11">
      <c r="A24" s="41"/>
      <c r="B24" s="42" t="s">
        <v>33</v>
      </c>
      <c r="C24" s="34">
        <v>0.63888888888888895</v>
      </c>
      <c r="D24" s="35">
        <v>0</v>
      </c>
      <c r="E24" s="35" t="s">
        <v>22</v>
      </c>
      <c r="F24" s="60">
        <v>25.72</v>
      </c>
      <c r="G24" s="37">
        <v>8.85</v>
      </c>
      <c r="H24" s="60">
        <v>1.34</v>
      </c>
      <c r="I24" s="38">
        <v>8.5299999999999994</v>
      </c>
      <c r="J24" s="39">
        <v>105.4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62">
        <v>25.72</v>
      </c>
      <c r="G25" s="47">
        <v>7.9</v>
      </c>
      <c r="H25" s="62">
        <v>1.54</v>
      </c>
      <c r="I25" s="48">
        <v>8.91</v>
      </c>
      <c r="J25" s="49">
        <v>110.3</v>
      </c>
      <c r="K25" s="50">
        <v>1.1000000000000001</v>
      </c>
    </row>
    <row r="26" spans="1:11">
      <c r="A26" s="72"/>
      <c r="B26" s="51"/>
      <c r="C26" s="52"/>
      <c r="D26" s="53">
        <v>1.27</v>
      </c>
      <c r="E26" s="54" t="s">
        <v>24</v>
      </c>
      <c r="F26" s="64">
        <v>25.91</v>
      </c>
      <c r="G26" s="56">
        <v>7.33</v>
      </c>
      <c r="H26" s="64">
        <v>1.79</v>
      </c>
      <c r="I26" s="57">
        <v>7.85</v>
      </c>
      <c r="J26" s="58">
        <v>97.6</v>
      </c>
      <c r="K26" s="59"/>
    </row>
    <row r="28" spans="1:11">
      <c r="B28" s="75" t="s">
        <v>37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42283</v>
      </c>
      <c r="B2" s="32">
        <v>1</v>
      </c>
      <c r="C2" s="34">
        <v>0.58472222222222225</v>
      </c>
      <c r="D2" s="35">
        <v>0</v>
      </c>
      <c r="E2" s="35" t="s">
        <v>22</v>
      </c>
      <c r="F2" s="60">
        <v>21.02</v>
      </c>
      <c r="G2" s="37">
        <v>5.62</v>
      </c>
      <c r="H2" s="60">
        <v>10.83</v>
      </c>
      <c r="I2" s="38">
        <v>8.36</v>
      </c>
      <c r="J2" s="39">
        <v>99.9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62">
        <v>21.16</v>
      </c>
      <c r="G3" s="47">
        <v>5.63</v>
      </c>
      <c r="H3" s="62">
        <v>12.62</v>
      </c>
      <c r="I3" s="48">
        <v>8.15</v>
      </c>
      <c r="J3" s="49">
        <v>98.8</v>
      </c>
      <c r="K3" s="50">
        <v>1.2</v>
      </c>
    </row>
    <row r="4" spans="1:11">
      <c r="A4" s="41"/>
      <c r="B4" s="51"/>
      <c r="C4" s="52"/>
      <c r="D4" s="53">
        <v>1.17</v>
      </c>
      <c r="E4" s="54" t="s">
        <v>24</v>
      </c>
      <c r="F4" s="64">
        <v>21.37</v>
      </c>
      <c r="G4" s="56">
        <v>5.3</v>
      </c>
      <c r="H4" s="64">
        <v>13.64</v>
      </c>
      <c r="I4" s="57">
        <v>7.89</v>
      </c>
      <c r="J4" s="58">
        <v>96.6</v>
      </c>
      <c r="K4" s="59" t="s">
        <v>52</v>
      </c>
    </row>
    <row r="5" spans="1:11">
      <c r="A5" s="41"/>
      <c r="B5" s="32">
        <v>2</v>
      </c>
      <c r="C5" s="34">
        <v>0.58888888888888891</v>
      </c>
      <c r="D5" s="35">
        <v>0</v>
      </c>
      <c r="E5" s="35" t="s">
        <v>22</v>
      </c>
      <c r="F5" s="60">
        <v>20.82</v>
      </c>
      <c r="G5" s="37">
        <v>5.9</v>
      </c>
      <c r="H5" s="60">
        <v>5.26</v>
      </c>
      <c r="I5" s="38">
        <v>9.4700000000000006</v>
      </c>
      <c r="J5" s="39">
        <v>109.1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62"/>
      <c r="G6" s="47"/>
      <c r="H6" s="62"/>
      <c r="I6" s="48"/>
      <c r="J6" s="49"/>
      <c r="K6" s="50">
        <v>1</v>
      </c>
    </row>
    <row r="7" spans="1:11">
      <c r="A7" s="41"/>
      <c r="B7" s="51"/>
      <c r="C7" s="52"/>
      <c r="D7" s="53">
        <v>1</v>
      </c>
      <c r="E7" s="54" t="s">
        <v>24</v>
      </c>
      <c r="F7" s="64">
        <v>20.97</v>
      </c>
      <c r="G7" s="56">
        <v>4.2</v>
      </c>
      <c r="H7" s="64">
        <v>11.78</v>
      </c>
      <c r="I7" s="57">
        <v>9.36</v>
      </c>
      <c r="J7" s="58">
        <v>112.4</v>
      </c>
      <c r="K7" s="59" t="s">
        <v>52</v>
      </c>
    </row>
    <row r="8" spans="1:11">
      <c r="A8" s="41"/>
      <c r="B8" s="32">
        <v>3</v>
      </c>
      <c r="C8" s="34">
        <v>0.59305555555555556</v>
      </c>
      <c r="D8" s="35">
        <v>0</v>
      </c>
      <c r="E8" s="35" t="s">
        <v>22</v>
      </c>
      <c r="F8" s="60">
        <v>20.84</v>
      </c>
      <c r="G8" s="37">
        <v>9.7200000000000006</v>
      </c>
      <c r="H8" s="60">
        <v>7.87</v>
      </c>
      <c r="I8" s="38">
        <v>9.7799999999999994</v>
      </c>
      <c r="J8" s="39">
        <v>114.6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62">
        <v>21</v>
      </c>
      <c r="G9" s="47">
        <v>11.87</v>
      </c>
      <c r="H9" s="62">
        <v>8.01</v>
      </c>
      <c r="I9" s="48">
        <v>10.029999999999999</v>
      </c>
      <c r="J9" s="49">
        <v>117.9</v>
      </c>
      <c r="K9" s="50">
        <v>1.2</v>
      </c>
    </row>
    <row r="10" spans="1:11">
      <c r="A10" s="41"/>
      <c r="B10" s="51"/>
      <c r="C10" s="52"/>
      <c r="D10" s="53">
        <v>1.73</v>
      </c>
      <c r="E10" s="54" t="s">
        <v>24</v>
      </c>
      <c r="F10" s="64">
        <v>21.09</v>
      </c>
      <c r="G10" s="56">
        <v>13.41</v>
      </c>
      <c r="H10" s="64">
        <v>8.2899999999999991</v>
      </c>
      <c r="I10" s="57">
        <v>9.83</v>
      </c>
      <c r="J10" s="58">
        <v>116</v>
      </c>
      <c r="K10" s="59"/>
    </row>
    <row r="11" spans="1:11">
      <c r="A11" s="41"/>
      <c r="B11" s="32">
        <v>4</v>
      </c>
      <c r="C11" s="34">
        <v>0.59513888888888888</v>
      </c>
      <c r="D11" s="35">
        <v>0</v>
      </c>
      <c r="E11" s="35" t="s">
        <v>22</v>
      </c>
      <c r="F11" s="60">
        <v>21.45</v>
      </c>
      <c r="G11" s="37">
        <v>11.74</v>
      </c>
      <c r="H11" s="60">
        <v>7.42</v>
      </c>
      <c r="I11" s="38">
        <v>9.61</v>
      </c>
      <c r="J11" s="39">
        <v>113.6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62">
        <v>21.45</v>
      </c>
      <c r="G12" s="47">
        <v>13.7</v>
      </c>
      <c r="H12" s="62">
        <v>7.24</v>
      </c>
      <c r="I12" s="48">
        <v>9.9600000000000009</v>
      </c>
      <c r="J12" s="49">
        <v>117.6</v>
      </c>
      <c r="K12" s="50">
        <v>1.2</v>
      </c>
    </row>
    <row r="13" spans="1:11">
      <c r="A13" s="41"/>
      <c r="B13" s="51"/>
      <c r="C13" s="52"/>
      <c r="D13" s="53">
        <v>1.69</v>
      </c>
      <c r="E13" s="54" t="s">
        <v>24</v>
      </c>
      <c r="F13" s="64">
        <v>21.73</v>
      </c>
      <c r="G13" s="56">
        <v>13.55</v>
      </c>
      <c r="H13" s="64">
        <v>12.46</v>
      </c>
      <c r="I13" s="57">
        <v>7.08</v>
      </c>
      <c r="J13" s="58">
        <v>86.7</v>
      </c>
      <c r="K13" s="59"/>
    </row>
    <row r="14" spans="1:11">
      <c r="A14" s="41"/>
      <c r="B14" s="32">
        <v>5</v>
      </c>
      <c r="C14" s="34">
        <v>0.6118055555555556</v>
      </c>
      <c r="D14" s="35">
        <v>0</v>
      </c>
      <c r="E14" s="35" t="s">
        <v>22</v>
      </c>
      <c r="F14" s="60">
        <v>20.92</v>
      </c>
      <c r="G14" s="37">
        <v>15.75</v>
      </c>
      <c r="H14" s="60">
        <v>8.07</v>
      </c>
      <c r="I14" s="60">
        <v>10.8</v>
      </c>
      <c r="J14" s="39">
        <v>126.8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62">
        <v>20.94</v>
      </c>
      <c r="G15" s="47">
        <v>21.51</v>
      </c>
      <c r="H15" s="62">
        <v>8.08</v>
      </c>
      <c r="I15" s="62">
        <v>11.09</v>
      </c>
      <c r="J15" s="49">
        <v>130.30000000000001</v>
      </c>
      <c r="K15" s="50">
        <v>1.1000000000000001</v>
      </c>
    </row>
    <row r="16" spans="1:11">
      <c r="A16" s="41"/>
      <c r="B16" s="42"/>
      <c r="C16" s="61"/>
      <c r="D16" s="44"/>
      <c r="E16" s="45">
        <v>2</v>
      </c>
      <c r="F16" s="62"/>
      <c r="G16" s="47"/>
      <c r="H16" s="62"/>
      <c r="I16" s="62"/>
      <c r="J16" s="49"/>
      <c r="K16" s="50"/>
    </row>
    <row r="17" spans="1:11">
      <c r="A17" s="41"/>
      <c r="B17" s="51"/>
      <c r="C17" s="63"/>
      <c r="D17" s="53">
        <v>1.76</v>
      </c>
      <c r="E17" s="54" t="s">
        <v>24</v>
      </c>
      <c r="F17" s="64">
        <v>21.21</v>
      </c>
      <c r="G17" s="56">
        <v>12.28</v>
      </c>
      <c r="H17" s="64">
        <v>19.34</v>
      </c>
      <c r="I17" s="64">
        <v>8.92</v>
      </c>
      <c r="J17" s="58">
        <v>112.5</v>
      </c>
      <c r="K17" s="59"/>
    </row>
    <row r="18" spans="1:11">
      <c r="A18" s="41"/>
      <c r="B18" s="42">
        <v>6</v>
      </c>
      <c r="C18" s="65">
        <v>0.61944444444444446</v>
      </c>
      <c r="D18" s="66">
        <v>0</v>
      </c>
      <c r="E18" s="66" t="s">
        <v>22</v>
      </c>
      <c r="F18" s="77">
        <v>21.23</v>
      </c>
      <c r="G18" s="68">
        <v>9.91</v>
      </c>
      <c r="H18" s="77">
        <v>7.76</v>
      </c>
      <c r="I18" s="69">
        <v>9.64</v>
      </c>
      <c r="J18" s="70">
        <v>113.7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62">
        <v>21.26</v>
      </c>
      <c r="G19" s="47">
        <v>7.87</v>
      </c>
      <c r="H19" s="62">
        <v>7.87</v>
      </c>
      <c r="I19" s="48">
        <v>10.17</v>
      </c>
      <c r="J19" s="49">
        <v>120.1</v>
      </c>
      <c r="K19" s="50">
        <v>1.4</v>
      </c>
    </row>
    <row r="20" spans="1:11">
      <c r="A20" s="41"/>
      <c r="B20" s="51"/>
      <c r="C20" s="52"/>
      <c r="D20" s="53">
        <v>1.37</v>
      </c>
      <c r="E20" s="54" t="s">
        <v>24</v>
      </c>
      <c r="F20" s="64">
        <v>21.71</v>
      </c>
      <c r="G20" s="56">
        <v>10.53</v>
      </c>
      <c r="H20" s="64">
        <v>8.68</v>
      </c>
      <c r="I20" s="57">
        <v>9.9700000000000006</v>
      </c>
      <c r="J20" s="58">
        <v>119.3</v>
      </c>
      <c r="K20" s="59" t="s">
        <v>52</v>
      </c>
    </row>
    <row r="21" spans="1:11">
      <c r="A21" s="41"/>
      <c r="B21" s="32" t="s">
        <v>31</v>
      </c>
      <c r="C21" s="34">
        <v>0.61319444444444449</v>
      </c>
      <c r="D21" s="35">
        <v>0</v>
      </c>
      <c r="E21" s="35" t="s">
        <v>22</v>
      </c>
      <c r="F21" s="60">
        <v>20.170000000000002</v>
      </c>
      <c r="G21" s="37">
        <v>19.940000000000001</v>
      </c>
      <c r="H21" s="60">
        <v>6.6</v>
      </c>
      <c r="I21" s="38">
        <v>10.27</v>
      </c>
      <c r="J21" s="39">
        <v>117.8</v>
      </c>
      <c r="K21" s="40"/>
    </row>
    <row r="22" spans="1:11">
      <c r="A22" s="71"/>
      <c r="B22" s="42" t="s">
        <v>32</v>
      </c>
      <c r="C22" s="43"/>
      <c r="D22" s="44">
        <v>0.95</v>
      </c>
      <c r="E22" s="45">
        <v>1</v>
      </c>
      <c r="F22" s="62">
        <v>20.18</v>
      </c>
      <c r="G22" s="47">
        <v>26.71</v>
      </c>
      <c r="H22" s="62">
        <v>6.7</v>
      </c>
      <c r="I22" s="48">
        <v>11.26</v>
      </c>
      <c r="J22" s="49">
        <v>129.30000000000001</v>
      </c>
      <c r="K22" s="50">
        <v>1</v>
      </c>
    </row>
    <row r="23" spans="1:11">
      <c r="A23" s="41"/>
      <c r="B23" s="51"/>
      <c r="C23" s="52"/>
      <c r="D23" s="53">
        <v>1.4</v>
      </c>
      <c r="E23" s="54" t="s">
        <v>24</v>
      </c>
      <c r="F23" s="64">
        <v>20.3</v>
      </c>
      <c r="G23" s="56">
        <v>25.97</v>
      </c>
      <c r="H23" s="64">
        <v>7.09</v>
      </c>
      <c r="I23" s="57">
        <v>11.31</v>
      </c>
      <c r="J23" s="58">
        <v>130.5</v>
      </c>
      <c r="K23" s="59"/>
    </row>
    <row r="24" spans="1:11">
      <c r="A24" s="41"/>
      <c r="B24" s="42" t="s">
        <v>33</v>
      </c>
      <c r="C24" s="34">
        <v>0.63472222222222219</v>
      </c>
      <c r="D24" s="35">
        <v>0</v>
      </c>
      <c r="E24" s="35" t="s">
        <v>22</v>
      </c>
      <c r="F24" s="60">
        <v>22.51</v>
      </c>
      <c r="G24" s="37">
        <v>15.71</v>
      </c>
      <c r="H24" s="60">
        <v>10.43</v>
      </c>
      <c r="I24" s="38">
        <v>9.24</v>
      </c>
      <c r="J24" s="39">
        <v>113.3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62">
        <v>22.56</v>
      </c>
      <c r="G25" s="47">
        <v>18.23</v>
      </c>
      <c r="H25" s="62">
        <v>11.16</v>
      </c>
      <c r="I25" s="48">
        <v>9.5</v>
      </c>
      <c r="J25" s="49">
        <v>117.2</v>
      </c>
      <c r="K25" s="50">
        <v>1.3</v>
      </c>
    </row>
    <row r="26" spans="1:11">
      <c r="A26" s="72"/>
      <c r="B26" s="51"/>
      <c r="C26" s="52"/>
      <c r="D26" s="53">
        <v>1.3</v>
      </c>
      <c r="E26" s="54" t="s">
        <v>24</v>
      </c>
      <c r="F26" s="64">
        <v>22.31</v>
      </c>
      <c r="G26" s="56">
        <v>26.66</v>
      </c>
      <c r="H26" s="64">
        <v>12.72</v>
      </c>
      <c r="I26" s="57">
        <v>9.52</v>
      </c>
      <c r="J26" s="58">
        <v>117.9</v>
      </c>
      <c r="K26" s="59" t="s">
        <v>52</v>
      </c>
    </row>
    <row r="28" spans="1:11">
      <c r="B28" s="75" t="s">
        <v>37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42307</v>
      </c>
      <c r="B2" s="32">
        <v>1</v>
      </c>
      <c r="C2" s="34">
        <v>0.60625000000000007</v>
      </c>
      <c r="D2" s="35">
        <v>0</v>
      </c>
      <c r="E2" s="35" t="s">
        <v>22</v>
      </c>
      <c r="F2" s="60">
        <v>15.98</v>
      </c>
      <c r="G2" s="37">
        <v>5.27</v>
      </c>
      <c r="H2" s="60">
        <v>14.74</v>
      </c>
      <c r="I2" s="38">
        <v>8.1999999999999993</v>
      </c>
      <c r="J2" s="39">
        <v>90.9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62">
        <v>16.47</v>
      </c>
      <c r="G3" s="47">
        <v>5.1100000000000003</v>
      </c>
      <c r="H3" s="62">
        <v>18.88</v>
      </c>
      <c r="I3" s="48">
        <v>7.32</v>
      </c>
      <c r="J3" s="49">
        <v>84</v>
      </c>
      <c r="K3" s="50">
        <v>2</v>
      </c>
    </row>
    <row r="4" spans="1:11">
      <c r="A4" s="41"/>
      <c r="B4" s="51"/>
      <c r="C4" s="52"/>
      <c r="D4" s="53">
        <v>2.02</v>
      </c>
      <c r="E4" s="54" t="s">
        <v>24</v>
      </c>
      <c r="F4" s="64">
        <v>17.05</v>
      </c>
      <c r="G4" s="56">
        <v>3.95</v>
      </c>
      <c r="H4" s="64">
        <v>22.34</v>
      </c>
      <c r="I4" s="57">
        <v>7.19</v>
      </c>
      <c r="J4" s="58">
        <v>85.2</v>
      </c>
      <c r="K4" s="59" t="s">
        <v>54</v>
      </c>
    </row>
    <row r="5" spans="1:11">
      <c r="A5" s="41"/>
      <c r="B5" s="32">
        <v>2</v>
      </c>
      <c r="C5" s="34">
        <v>0.60972222222222217</v>
      </c>
      <c r="D5" s="35">
        <v>0</v>
      </c>
      <c r="E5" s="35" t="s">
        <v>22</v>
      </c>
      <c r="F5" s="60">
        <v>15.86</v>
      </c>
      <c r="G5" s="37">
        <v>5.15</v>
      </c>
      <c r="H5" s="60">
        <v>10.18</v>
      </c>
      <c r="I5" s="38">
        <v>7.8</v>
      </c>
      <c r="J5" s="39">
        <v>83.8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62">
        <v>15.89</v>
      </c>
      <c r="G6" s="47">
        <v>4.1900000000000004</v>
      </c>
      <c r="H6" s="62">
        <v>10.59</v>
      </c>
      <c r="I6" s="48">
        <v>7.44</v>
      </c>
      <c r="J6" s="49">
        <v>80.2</v>
      </c>
      <c r="K6" s="50">
        <v>1.4</v>
      </c>
    </row>
    <row r="7" spans="1:11">
      <c r="A7" s="41"/>
      <c r="B7" s="51"/>
      <c r="C7" s="52"/>
      <c r="D7" s="53">
        <v>1.36</v>
      </c>
      <c r="E7" s="54" t="s">
        <v>24</v>
      </c>
      <c r="F7" s="64">
        <v>15.88</v>
      </c>
      <c r="G7" s="56">
        <v>3.85</v>
      </c>
      <c r="H7" s="64">
        <v>10.9</v>
      </c>
      <c r="I7" s="57">
        <v>7.35</v>
      </c>
      <c r="J7" s="58">
        <v>79.400000000000006</v>
      </c>
      <c r="K7" s="59" t="s">
        <v>54</v>
      </c>
    </row>
    <row r="8" spans="1:11">
      <c r="A8" s="41"/>
      <c r="B8" s="32">
        <v>3</v>
      </c>
      <c r="C8" s="34">
        <v>0.61249999999999993</v>
      </c>
      <c r="D8" s="35">
        <v>0</v>
      </c>
      <c r="E8" s="35" t="s">
        <v>22</v>
      </c>
      <c r="F8" s="60">
        <v>15.77</v>
      </c>
      <c r="G8" s="37">
        <v>11.98</v>
      </c>
      <c r="H8" s="60">
        <v>12.73</v>
      </c>
      <c r="I8" s="38">
        <v>7.92</v>
      </c>
      <c r="J8" s="39">
        <v>86.3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62">
        <v>15.96</v>
      </c>
      <c r="G9" s="47">
        <v>10.582000000000001</v>
      </c>
      <c r="H9" s="62">
        <v>13.14</v>
      </c>
      <c r="I9" s="48">
        <v>7.48</v>
      </c>
      <c r="J9" s="49">
        <v>82</v>
      </c>
      <c r="K9" s="50">
        <v>2</v>
      </c>
    </row>
    <row r="10" spans="1:11">
      <c r="A10" s="41"/>
      <c r="B10" s="51"/>
      <c r="C10" s="52"/>
      <c r="D10" s="53">
        <v>1.95</v>
      </c>
      <c r="E10" s="54" t="s">
        <v>24</v>
      </c>
      <c r="F10" s="64">
        <v>16.45</v>
      </c>
      <c r="G10" s="56">
        <v>5.62</v>
      </c>
      <c r="H10" s="64">
        <v>14.19</v>
      </c>
      <c r="I10" s="57">
        <v>6.89</v>
      </c>
      <c r="J10" s="58">
        <v>76.8</v>
      </c>
      <c r="K10" s="59" t="s">
        <v>54</v>
      </c>
    </row>
    <row r="11" spans="1:11">
      <c r="A11" s="41"/>
      <c r="B11" s="32">
        <v>4</v>
      </c>
      <c r="C11" s="34">
        <v>0.61458333333333337</v>
      </c>
      <c r="D11" s="35">
        <v>0</v>
      </c>
      <c r="E11" s="35" t="s">
        <v>22</v>
      </c>
      <c r="F11" s="60">
        <v>15.35</v>
      </c>
      <c r="G11" s="37">
        <v>15.53</v>
      </c>
      <c r="H11" s="60">
        <v>9.64</v>
      </c>
      <c r="I11" s="38">
        <v>8.8800000000000008</v>
      </c>
      <c r="J11" s="39">
        <v>94.1</v>
      </c>
      <c r="K11" s="40"/>
    </row>
    <row r="12" spans="1:11">
      <c r="A12" s="41"/>
      <c r="B12" s="42" t="s">
        <v>27</v>
      </c>
      <c r="C12" s="43"/>
      <c r="D12" s="44">
        <v>1</v>
      </c>
      <c r="E12" s="45"/>
      <c r="F12" s="62">
        <v>16.079999999999998</v>
      </c>
      <c r="G12" s="47">
        <v>14.07</v>
      </c>
      <c r="H12" s="62">
        <v>9.6999999999999993</v>
      </c>
      <c r="I12" s="48">
        <v>8.34</v>
      </c>
      <c r="J12" s="49">
        <v>89.8</v>
      </c>
      <c r="K12" s="50">
        <v>1.7</v>
      </c>
    </row>
    <row r="13" spans="1:11">
      <c r="A13" s="41"/>
      <c r="B13" s="51"/>
      <c r="C13" s="52"/>
      <c r="D13" s="53">
        <v>1.67</v>
      </c>
      <c r="E13" s="54" t="s">
        <v>24</v>
      </c>
      <c r="F13" s="64">
        <v>18.29</v>
      </c>
      <c r="G13" s="56">
        <v>13.5</v>
      </c>
      <c r="H13" s="64">
        <v>17</v>
      </c>
      <c r="I13" s="57">
        <v>6.95</v>
      </c>
      <c r="J13" s="58">
        <v>81.8</v>
      </c>
      <c r="K13" s="59" t="s">
        <v>54</v>
      </c>
    </row>
    <row r="14" spans="1:11">
      <c r="A14" s="41"/>
      <c r="B14" s="32">
        <v>5</v>
      </c>
      <c r="C14" s="34">
        <v>0.62847222222222221</v>
      </c>
      <c r="D14" s="35">
        <v>0</v>
      </c>
      <c r="E14" s="35" t="s">
        <v>22</v>
      </c>
      <c r="F14" s="60">
        <v>14.51</v>
      </c>
      <c r="G14" s="37">
        <v>22.7</v>
      </c>
      <c r="H14" s="60">
        <v>10.06</v>
      </c>
      <c r="I14" s="60">
        <v>9.59</v>
      </c>
      <c r="J14" s="39">
        <v>100.1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62">
        <v>14.53</v>
      </c>
      <c r="G15" s="47">
        <v>22.57</v>
      </c>
      <c r="H15" s="62">
        <v>10.119999999999999</v>
      </c>
      <c r="I15" s="62">
        <v>9.61</v>
      </c>
      <c r="J15" s="49">
        <v>100.4</v>
      </c>
      <c r="K15" s="50">
        <v>1.6</v>
      </c>
    </row>
    <row r="16" spans="1:11">
      <c r="A16" s="41"/>
      <c r="B16" s="42"/>
      <c r="C16" s="61"/>
      <c r="D16" s="44"/>
      <c r="E16" s="45">
        <v>2</v>
      </c>
      <c r="F16" s="62"/>
      <c r="G16" s="47"/>
      <c r="H16" s="62"/>
      <c r="I16" s="62"/>
      <c r="J16" s="49"/>
      <c r="K16" s="50"/>
    </row>
    <row r="17" spans="1:11">
      <c r="A17" s="41"/>
      <c r="B17" s="51"/>
      <c r="C17" s="63"/>
      <c r="D17" s="53">
        <v>1.81</v>
      </c>
      <c r="E17" s="54" t="s">
        <v>24</v>
      </c>
      <c r="F17" s="64">
        <v>18</v>
      </c>
      <c r="G17" s="56">
        <v>15</v>
      </c>
      <c r="H17" s="64">
        <v>22.44</v>
      </c>
      <c r="I17" s="64">
        <v>7.8</v>
      </c>
      <c r="J17" s="58">
        <v>94.2</v>
      </c>
      <c r="K17" s="59"/>
    </row>
    <row r="18" spans="1:11">
      <c r="A18" s="41"/>
      <c r="B18" s="42">
        <v>6</v>
      </c>
      <c r="C18" s="65">
        <v>0.63194444444444442</v>
      </c>
      <c r="D18" s="66">
        <v>0</v>
      </c>
      <c r="E18" s="66" t="s">
        <v>22</v>
      </c>
      <c r="F18" s="77">
        <v>14.49</v>
      </c>
      <c r="G18" s="68">
        <v>16.64</v>
      </c>
      <c r="H18" s="77">
        <v>9.4499999999999993</v>
      </c>
      <c r="I18" s="69">
        <v>9.34</v>
      </c>
      <c r="J18" s="70">
        <v>97.1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62">
        <v>14.55</v>
      </c>
      <c r="G19" s="47">
        <v>17.21</v>
      </c>
      <c r="H19" s="62">
        <v>9.7200000000000006</v>
      </c>
      <c r="I19" s="48">
        <v>9.34</v>
      </c>
      <c r="J19" s="49">
        <v>97.4</v>
      </c>
      <c r="K19" s="50">
        <v>1.3</v>
      </c>
    </row>
    <row r="20" spans="1:11">
      <c r="A20" s="41"/>
      <c r="B20" s="51"/>
      <c r="C20" s="52"/>
      <c r="D20" s="53">
        <v>1.42</v>
      </c>
      <c r="E20" s="54" t="s">
        <v>24</v>
      </c>
      <c r="F20" s="64">
        <v>16.47</v>
      </c>
      <c r="G20" s="56">
        <v>17.809999999999999</v>
      </c>
      <c r="H20" s="64">
        <v>15.75</v>
      </c>
      <c r="I20" s="57">
        <v>8.48</v>
      </c>
      <c r="J20" s="58">
        <v>95.5</v>
      </c>
      <c r="K20" s="59"/>
    </row>
    <row r="21" spans="1:11">
      <c r="A21" s="41"/>
      <c r="B21" s="32" t="s">
        <v>31</v>
      </c>
      <c r="C21" s="34">
        <v>0.63055555555555554</v>
      </c>
      <c r="D21" s="35">
        <v>0</v>
      </c>
      <c r="E21" s="35" t="s">
        <v>22</v>
      </c>
      <c r="F21" s="60">
        <v>14.59</v>
      </c>
      <c r="G21" s="37">
        <v>20.260000000000002</v>
      </c>
      <c r="H21" s="60">
        <v>9.58</v>
      </c>
      <c r="I21" s="38">
        <v>9.44</v>
      </c>
      <c r="J21" s="39">
        <v>98.4</v>
      </c>
      <c r="K21" s="40"/>
    </row>
    <row r="22" spans="1:11">
      <c r="A22" s="71"/>
      <c r="B22" s="42" t="s">
        <v>32</v>
      </c>
      <c r="C22" s="43"/>
      <c r="D22" s="44">
        <v>0.95</v>
      </c>
      <c r="E22" s="45">
        <v>1</v>
      </c>
      <c r="F22" s="62">
        <v>14.65</v>
      </c>
      <c r="G22" s="47">
        <v>19.940000000000001</v>
      </c>
      <c r="H22" s="62">
        <v>9.67</v>
      </c>
      <c r="I22" s="48">
        <v>9.4600000000000009</v>
      </c>
      <c r="J22" s="49">
        <v>98.8</v>
      </c>
      <c r="K22" s="50">
        <v>1.4</v>
      </c>
    </row>
    <row r="23" spans="1:11">
      <c r="A23" s="41"/>
      <c r="B23" s="51"/>
      <c r="C23" s="52"/>
      <c r="D23" s="53">
        <v>1.39</v>
      </c>
      <c r="E23" s="54" t="s">
        <v>24</v>
      </c>
      <c r="F23" s="64">
        <v>15.82</v>
      </c>
      <c r="G23" s="56">
        <v>19.23</v>
      </c>
      <c r="H23" s="64">
        <v>14.16</v>
      </c>
      <c r="I23" s="57">
        <v>8.86</v>
      </c>
      <c r="J23" s="58">
        <v>97.5</v>
      </c>
      <c r="K23" s="59"/>
    </row>
    <row r="24" spans="1:11">
      <c r="A24" s="41"/>
      <c r="B24" s="42" t="s">
        <v>33</v>
      </c>
      <c r="C24" s="34">
        <v>0.6430555555555556</v>
      </c>
      <c r="D24" s="35">
        <v>0</v>
      </c>
      <c r="E24" s="35" t="s">
        <v>22</v>
      </c>
      <c r="F24" s="60">
        <v>14.47</v>
      </c>
      <c r="G24" s="37">
        <v>8.84</v>
      </c>
      <c r="H24" s="60">
        <v>7.51</v>
      </c>
      <c r="I24" s="38">
        <v>7.51</v>
      </c>
      <c r="J24" s="39">
        <v>98.3</v>
      </c>
      <c r="K24" s="40"/>
    </row>
    <row r="25" spans="1:11">
      <c r="A25" s="41"/>
      <c r="B25" s="42" t="s">
        <v>34</v>
      </c>
      <c r="C25" s="43"/>
      <c r="D25" s="44">
        <v>1</v>
      </c>
      <c r="E25" s="45"/>
      <c r="F25" s="62">
        <v>14.97</v>
      </c>
      <c r="G25" s="47">
        <v>9.7200000000000006</v>
      </c>
      <c r="H25" s="62">
        <v>8.23</v>
      </c>
      <c r="I25" s="48">
        <v>9.23</v>
      </c>
      <c r="J25" s="49">
        <v>93.2</v>
      </c>
      <c r="K25" s="50">
        <v>1.3</v>
      </c>
    </row>
    <row r="26" spans="1:11">
      <c r="A26" s="72"/>
      <c r="B26" s="51"/>
      <c r="C26" s="52"/>
      <c r="D26" s="53">
        <v>1.3</v>
      </c>
      <c r="E26" s="54" t="s">
        <v>24</v>
      </c>
      <c r="F26" s="64">
        <v>15.42</v>
      </c>
      <c r="G26" s="56">
        <v>10.65</v>
      </c>
      <c r="H26" s="64">
        <v>11.2</v>
      </c>
      <c r="I26" s="57">
        <v>11.2</v>
      </c>
      <c r="J26" s="58">
        <v>92.2</v>
      </c>
      <c r="K26" s="59" t="s">
        <v>54</v>
      </c>
    </row>
    <row r="28" spans="1:11">
      <c r="B28" s="75" t="s">
        <v>37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42333</v>
      </c>
      <c r="B2" s="32">
        <v>1</v>
      </c>
      <c r="C2" s="34">
        <v>0.58888888888888891</v>
      </c>
      <c r="D2" s="35">
        <v>0</v>
      </c>
      <c r="E2" s="35" t="s">
        <v>22</v>
      </c>
      <c r="F2" s="36">
        <v>16.2</v>
      </c>
      <c r="G2" s="37">
        <v>4.96</v>
      </c>
      <c r="H2" s="36">
        <v>23.15</v>
      </c>
      <c r="I2" s="38">
        <v>8.1</v>
      </c>
      <c r="J2" s="39">
        <v>94.9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17.07</v>
      </c>
      <c r="G3" s="47">
        <v>3.95</v>
      </c>
      <c r="H3" s="46">
        <v>27.55</v>
      </c>
      <c r="I3" s="48">
        <v>7.47</v>
      </c>
      <c r="J3" s="49">
        <v>91.5</v>
      </c>
      <c r="K3" s="50">
        <v>1.6</v>
      </c>
    </row>
    <row r="4" spans="1:11">
      <c r="A4" s="41"/>
      <c r="B4" s="51"/>
      <c r="C4" s="52"/>
      <c r="D4" s="53">
        <v>1.63</v>
      </c>
      <c r="E4" s="54" t="s">
        <v>24</v>
      </c>
      <c r="F4" s="55">
        <v>17.309999999999999</v>
      </c>
      <c r="G4" s="56">
        <v>3.44</v>
      </c>
      <c r="H4" s="55">
        <v>28.18</v>
      </c>
      <c r="I4" s="57">
        <v>7.39</v>
      </c>
      <c r="J4" s="58">
        <v>91.2</v>
      </c>
      <c r="K4" s="59" t="s">
        <v>52</v>
      </c>
    </row>
    <row r="5" spans="1:11">
      <c r="A5" s="41"/>
      <c r="B5" s="32">
        <v>2</v>
      </c>
      <c r="C5" s="34">
        <v>0.59375</v>
      </c>
      <c r="D5" s="35">
        <v>0</v>
      </c>
      <c r="E5" s="35" t="s">
        <v>22</v>
      </c>
      <c r="F5" s="36">
        <v>14.09</v>
      </c>
      <c r="G5" s="37">
        <v>6.38</v>
      </c>
      <c r="H5" s="36">
        <v>6.47</v>
      </c>
      <c r="I5" s="38">
        <v>8.9499999999999993</v>
      </c>
      <c r="J5" s="39">
        <v>90.5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14.97</v>
      </c>
      <c r="G6" s="47">
        <v>5.18</v>
      </c>
      <c r="H6" s="46">
        <v>11.62</v>
      </c>
      <c r="I6" s="48">
        <v>8.14</v>
      </c>
      <c r="J6" s="49">
        <v>86.6</v>
      </c>
      <c r="K6" s="50">
        <v>1.3</v>
      </c>
    </row>
    <row r="7" spans="1:11">
      <c r="A7" s="41"/>
      <c r="B7" s="51"/>
      <c r="C7" s="52"/>
      <c r="D7" s="53">
        <v>1.22</v>
      </c>
      <c r="E7" s="54" t="s">
        <v>24</v>
      </c>
      <c r="F7" s="55">
        <v>15.43</v>
      </c>
      <c r="G7" s="56">
        <v>4.5199999999999996</v>
      </c>
      <c r="H7" s="55">
        <v>12.93</v>
      </c>
      <c r="I7" s="57">
        <v>7.95</v>
      </c>
      <c r="J7" s="58">
        <v>86.1</v>
      </c>
      <c r="K7" s="59" t="s">
        <v>52</v>
      </c>
    </row>
    <row r="8" spans="1:11">
      <c r="A8" s="41"/>
      <c r="B8" s="32">
        <v>3</v>
      </c>
      <c r="C8" s="34">
        <v>0.59722222222222221</v>
      </c>
      <c r="D8" s="35">
        <v>0</v>
      </c>
      <c r="E8" s="35" t="s">
        <v>22</v>
      </c>
      <c r="F8" s="36">
        <v>13.69</v>
      </c>
      <c r="G8" s="37">
        <v>5.44</v>
      </c>
      <c r="H8" s="36">
        <v>5.99</v>
      </c>
      <c r="I8" s="38">
        <v>8.59</v>
      </c>
      <c r="J8" s="39">
        <v>85.9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13.73</v>
      </c>
      <c r="G9" s="47">
        <v>4.91</v>
      </c>
      <c r="H9" s="46">
        <v>6.13</v>
      </c>
      <c r="I9" s="48">
        <v>8.35</v>
      </c>
      <c r="J9" s="49">
        <v>83.7</v>
      </c>
      <c r="K9" s="50">
        <v>1.7</v>
      </c>
    </row>
    <row r="10" spans="1:11">
      <c r="A10" s="41"/>
      <c r="B10" s="51"/>
      <c r="C10" s="52"/>
      <c r="D10" s="53">
        <v>1.73</v>
      </c>
      <c r="E10" s="54" t="s">
        <v>24</v>
      </c>
      <c r="F10" s="55">
        <v>13.86</v>
      </c>
      <c r="G10" s="56">
        <v>4.88</v>
      </c>
      <c r="H10" s="55">
        <v>6.8</v>
      </c>
      <c r="I10" s="57">
        <v>8.16</v>
      </c>
      <c r="J10" s="58">
        <v>82.3</v>
      </c>
      <c r="K10" s="59" t="s">
        <v>52</v>
      </c>
    </row>
    <row r="11" spans="1:11">
      <c r="A11" s="41"/>
      <c r="B11" s="32">
        <v>4</v>
      </c>
      <c r="C11" s="34">
        <v>0.59861111111111109</v>
      </c>
      <c r="D11" s="35">
        <v>0</v>
      </c>
      <c r="E11" s="35" t="s">
        <v>22</v>
      </c>
      <c r="F11" s="36">
        <v>13.34</v>
      </c>
      <c r="G11" s="37">
        <v>28.88</v>
      </c>
      <c r="H11" s="36">
        <v>4.22</v>
      </c>
      <c r="I11" s="38">
        <v>9.94</v>
      </c>
      <c r="J11" s="39">
        <v>97.2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13.37</v>
      </c>
      <c r="G12" s="47">
        <v>28.06</v>
      </c>
      <c r="H12" s="46">
        <v>4.2</v>
      </c>
      <c r="I12" s="48">
        <v>10.039999999999999</v>
      </c>
      <c r="J12" s="49">
        <v>98.6</v>
      </c>
      <c r="K12" s="50">
        <v>1.3</v>
      </c>
    </row>
    <row r="13" spans="1:11">
      <c r="A13" s="41"/>
      <c r="B13" s="51"/>
      <c r="C13" s="52"/>
      <c r="D13" s="53">
        <v>1.59</v>
      </c>
      <c r="E13" s="54" t="s">
        <v>24</v>
      </c>
      <c r="F13" s="55">
        <v>15.97</v>
      </c>
      <c r="G13" s="56">
        <v>12.63</v>
      </c>
      <c r="H13" s="55">
        <v>14.89</v>
      </c>
      <c r="I13" s="57">
        <v>7.19</v>
      </c>
      <c r="J13" s="58">
        <v>79.8</v>
      </c>
      <c r="K13" s="59"/>
    </row>
    <row r="14" spans="1:11">
      <c r="A14" s="41"/>
      <c r="B14" s="32">
        <v>5</v>
      </c>
      <c r="C14" s="34">
        <v>0.6166666666666667</v>
      </c>
      <c r="D14" s="35">
        <v>0</v>
      </c>
      <c r="E14" s="35" t="s">
        <v>22</v>
      </c>
      <c r="F14" s="36">
        <v>13.3</v>
      </c>
      <c r="G14" s="37">
        <v>45.09</v>
      </c>
      <c r="H14" s="36">
        <v>4.82</v>
      </c>
      <c r="I14" s="60">
        <v>10.79</v>
      </c>
      <c r="J14" s="39">
        <v>106.3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13.32</v>
      </c>
      <c r="G15" s="47">
        <v>48.31</v>
      </c>
      <c r="H15" s="46">
        <v>4.84</v>
      </c>
      <c r="I15" s="62">
        <v>11.04</v>
      </c>
      <c r="J15" s="49">
        <v>108.7</v>
      </c>
      <c r="K15" s="50">
        <v>1</v>
      </c>
    </row>
    <row r="16" spans="1:11">
      <c r="A16" s="41"/>
      <c r="B16" s="42"/>
      <c r="C16" s="61"/>
      <c r="D16" s="44"/>
      <c r="E16" s="45">
        <v>2</v>
      </c>
      <c r="F16" s="46"/>
      <c r="G16" s="47"/>
      <c r="H16" s="46"/>
      <c r="I16" s="62"/>
      <c r="J16" s="49"/>
      <c r="K16" s="50"/>
    </row>
    <row r="17" spans="1:11">
      <c r="A17" s="41"/>
      <c r="B17" s="51"/>
      <c r="C17" s="63"/>
      <c r="D17" s="53">
        <v>1.64</v>
      </c>
      <c r="E17" s="54" t="s">
        <v>24</v>
      </c>
      <c r="F17" s="55">
        <v>15.84</v>
      </c>
      <c r="G17" s="56">
        <v>34.11</v>
      </c>
      <c r="H17" s="55">
        <v>15.03</v>
      </c>
      <c r="I17" s="64">
        <v>9.58</v>
      </c>
      <c r="J17" s="58">
        <v>106</v>
      </c>
      <c r="K17" s="59"/>
    </row>
    <row r="18" spans="1:11">
      <c r="A18" s="41"/>
      <c r="B18" s="42">
        <v>6</v>
      </c>
      <c r="C18" s="65">
        <v>0.62083333333333335</v>
      </c>
      <c r="D18" s="66">
        <v>0</v>
      </c>
      <c r="E18" s="66" t="s">
        <v>22</v>
      </c>
      <c r="F18" s="67">
        <v>13.18</v>
      </c>
      <c r="G18" s="68">
        <v>44.11</v>
      </c>
      <c r="H18" s="67">
        <v>0.98</v>
      </c>
      <c r="I18" s="69">
        <v>10.46</v>
      </c>
      <c r="J18" s="70">
        <v>100.3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13.18</v>
      </c>
      <c r="G19" s="47">
        <v>47.69</v>
      </c>
      <c r="H19" s="46">
        <v>1.58</v>
      </c>
      <c r="I19" s="48">
        <v>10.93</v>
      </c>
      <c r="J19" s="49">
        <v>105.2</v>
      </c>
      <c r="K19" s="50">
        <v>1</v>
      </c>
    </row>
    <row r="20" spans="1:11">
      <c r="A20" s="41"/>
      <c r="B20" s="51"/>
      <c r="C20" s="52"/>
      <c r="D20" s="53">
        <v>1.26</v>
      </c>
      <c r="E20" s="54" t="s">
        <v>24</v>
      </c>
      <c r="F20" s="55">
        <v>14.49</v>
      </c>
      <c r="G20" s="56">
        <v>47.16</v>
      </c>
      <c r="H20" s="55">
        <v>1.88</v>
      </c>
      <c r="I20" s="57">
        <v>10.53</v>
      </c>
      <c r="J20" s="58">
        <v>104.4</v>
      </c>
      <c r="K20" s="59"/>
    </row>
    <row r="21" spans="1:11">
      <c r="A21" s="41"/>
      <c r="B21" s="32" t="s">
        <v>38</v>
      </c>
      <c r="C21" s="34">
        <v>0.61875000000000002</v>
      </c>
      <c r="D21" s="35">
        <v>0</v>
      </c>
      <c r="E21" s="35" t="s">
        <v>22</v>
      </c>
      <c r="F21" s="36">
        <v>13.19</v>
      </c>
      <c r="G21" s="37">
        <v>45.95</v>
      </c>
      <c r="H21" s="36">
        <v>4.58</v>
      </c>
      <c r="I21" s="38">
        <v>10.1</v>
      </c>
      <c r="J21" s="39">
        <v>99</v>
      </c>
      <c r="K21" s="40"/>
    </row>
    <row r="22" spans="1:11">
      <c r="A22" s="71"/>
      <c r="B22" s="42" t="s">
        <v>32</v>
      </c>
      <c r="C22" s="43"/>
      <c r="D22" s="44">
        <v>0.95</v>
      </c>
      <c r="E22" s="45">
        <v>1</v>
      </c>
      <c r="F22" s="46">
        <v>13.19</v>
      </c>
      <c r="G22" s="47">
        <v>44.29</v>
      </c>
      <c r="H22" s="46">
        <v>4.59</v>
      </c>
      <c r="I22" s="48">
        <v>10.6</v>
      </c>
      <c r="J22" s="49">
        <v>103.9</v>
      </c>
      <c r="K22" s="50">
        <v>1.2</v>
      </c>
    </row>
    <row r="23" spans="1:11">
      <c r="A23" s="41"/>
      <c r="B23" s="51"/>
      <c r="C23" s="52"/>
      <c r="D23" s="53">
        <v>1.3</v>
      </c>
      <c r="E23" s="54" t="s">
        <v>24</v>
      </c>
      <c r="F23" s="55">
        <v>13.19</v>
      </c>
      <c r="G23" s="56">
        <v>51.71</v>
      </c>
      <c r="H23" s="55">
        <v>4.59</v>
      </c>
      <c r="I23" s="57">
        <v>10.74</v>
      </c>
      <c r="J23" s="58">
        <v>105.4</v>
      </c>
      <c r="K23" s="59"/>
    </row>
    <row r="24" spans="1:11">
      <c r="A24" s="41"/>
      <c r="B24" s="42" t="s">
        <v>39</v>
      </c>
      <c r="C24" s="34">
        <v>0.63263888888888886</v>
      </c>
      <c r="D24" s="35">
        <v>0</v>
      </c>
      <c r="E24" s="35" t="s">
        <v>22</v>
      </c>
      <c r="F24" s="36">
        <v>14.15</v>
      </c>
      <c r="G24" s="37">
        <v>13.44</v>
      </c>
      <c r="H24" s="36">
        <v>6.5</v>
      </c>
      <c r="I24" s="38">
        <v>9.4499999999999993</v>
      </c>
      <c r="J24" s="39">
        <v>95.8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46">
        <v>14.23</v>
      </c>
      <c r="G25" s="47">
        <v>13.39</v>
      </c>
      <c r="H25" s="46">
        <v>6.66</v>
      </c>
      <c r="I25" s="48">
        <v>9.14</v>
      </c>
      <c r="J25" s="49">
        <v>92.9</v>
      </c>
      <c r="K25" s="50">
        <v>1.1000000000000001</v>
      </c>
    </row>
    <row r="26" spans="1:11">
      <c r="A26" s="72"/>
      <c r="B26" s="51"/>
      <c r="C26" s="52"/>
      <c r="D26" s="53">
        <v>1.1000000000000001</v>
      </c>
      <c r="E26" s="54" t="s">
        <v>24</v>
      </c>
      <c r="F26" s="55">
        <v>14.92</v>
      </c>
      <c r="G26" s="56">
        <v>13.05</v>
      </c>
      <c r="H26" s="55">
        <v>7.55</v>
      </c>
      <c r="I26" s="57">
        <v>8.8000000000000007</v>
      </c>
      <c r="J26" s="58">
        <v>91.2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調査地点</vt:lpstr>
      <vt:lpstr>201504</vt:lpstr>
      <vt:lpstr>201505</vt:lpstr>
      <vt:lpstr>201506</vt:lpstr>
      <vt:lpstr>201507</vt:lpstr>
      <vt:lpstr>201508</vt:lpstr>
      <vt:lpstr>201509</vt:lpstr>
      <vt:lpstr>201510</vt:lpstr>
      <vt:lpstr>201511</vt:lpstr>
      <vt:lpstr>201512</vt:lpstr>
      <vt:lpstr>201601</vt:lpstr>
      <vt:lpstr>201602</vt:lpstr>
      <vt:lpstr>201603</vt:lpstr>
      <vt:lpstr>ヤマトシジミ生息状況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870285</dc:creator>
  <cp:lastModifiedBy>900966</cp:lastModifiedBy>
  <dcterms:created xsi:type="dcterms:W3CDTF">2015-08-17T08:27:06Z</dcterms:created>
  <dcterms:modified xsi:type="dcterms:W3CDTF">2016-06-07T07:27:46Z</dcterms:modified>
</cp:coreProperties>
</file>