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0" windowWidth="9810" windowHeight="8715" activeTab="0"/>
  </bookViews>
  <sheets>
    <sheet name="診断状況" sheetId="1" r:id="rId1"/>
    <sheet name="ヒラメクドア検査" sheetId="2" r:id="rId2"/>
    <sheet name="アワビキセノ検査" sheetId="3" r:id="rId3"/>
    <sheet name="ヒラメシュードモナス検査" sheetId="4" r:id="rId4"/>
    <sheet name="内水面" sheetId="5" r:id="rId5"/>
  </sheets>
  <definedNames>
    <definedName name="_xlnm.Print_Area" localSheetId="2">'アワビキセノ検査'!$A$1:$I$19</definedName>
    <definedName name="_xlnm.Print_Area" localSheetId="1">'ヒラメクドア検査'!$A$1:$J$8</definedName>
  </definedNames>
  <calcPr calcMode="manual" fullCalcOnLoad="1"/>
</workbook>
</file>

<file path=xl/sharedStrings.xml><?xml version="1.0" encoding="utf-8"?>
<sst xmlns="http://schemas.openxmlformats.org/spreadsheetml/2006/main" count="357" uniqueCount="182">
  <si>
    <t>不明</t>
  </si>
  <si>
    <t>検体採取日時</t>
  </si>
  <si>
    <t>検査目的</t>
  </si>
  <si>
    <t>検体由来</t>
  </si>
  <si>
    <t>アワビ類種類</t>
  </si>
  <si>
    <t>検体個数等</t>
  </si>
  <si>
    <t>分析群</t>
  </si>
  <si>
    <t>検査結果</t>
  </si>
  <si>
    <t>備考（サイズ等）</t>
  </si>
  <si>
    <t>全て陰性</t>
  </si>
  <si>
    <t>糞便</t>
  </si>
  <si>
    <t>総数</t>
  </si>
  <si>
    <t>メガイアワビ</t>
  </si>
  <si>
    <t>クロアワビ</t>
  </si>
  <si>
    <t>No.</t>
  </si>
  <si>
    <t>親貝（夏季）</t>
  </si>
  <si>
    <t>松江市（親貝）</t>
  </si>
  <si>
    <t>検査方法</t>
  </si>
  <si>
    <t>生産ロット</t>
  </si>
  <si>
    <t>ＰＣＲ分析群</t>
  </si>
  <si>
    <t>ＰＣＲ検査</t>
  </si>
  <si>
    <t>出荷前</t>
  </si>
  <si>
    <t>5～6月</t>
  </si>
  <si>
    <t>放流前</t>
  </si>
  <si>
    <t>稚魚（放流前）</t>
  </si>
  <si>
    <t>月日</t>
  </si>
  <si>
    <t>魚種</t>
  </si>
  <si>
    <t>発生場所</t>
  </si>
  <si>
    <t>疾病名・症状等</t>
  </si>
  <si>
    <t>3～4月</t>
  </si>
  <si>
    <t>ヒラメ</t>
  </si>
  <si>
    <t>アカアマダイ</t>
  </si>
  <si>
    <t>VNN検査</t>
  </si>
  <si>
    <t>検査部位等</t>
  </si>
  <si>
    <t>検体尾数等</t>
  </si>
  <si>
    <t>卵</t>
  </si>
  <si>
    <t>山口県産</t>
  </si>
  <si>
    <t>定量PCR検査</t>
  </si>
  <si>
    <t>陰性</t>
  </si>
  <si>
    <t>稚魚：頭部半身を10尾1群</t>
  </si>
  <si>
    <t>浜田</t>
  </si>
  <si>
    <t>平成26年度ヒラメクドア症検査 一覧表</t>
  </si>
  <si>
    <t>平成26年度生産ヒラメ　シュードモナス症検査 一覧表</t>
  </si>
  <si>
    <t>種苗生産</t>
  </si>
  <si>
    <t>No.</t>
  </si>
  <si>
    <t>飼育場所</t>
  </si>
  <si>
    <t>栽培センター</t>
  </si>
  <si>
    <t>3/5陽性</t>
  </si>
  <si>
    <t>No.1,2,7水槽で陽性
全長約17mm</t>
  </si>
  <si>
    <t>全長20～30mm</t>
  </si>
  <si>
    <t>全長20～40mm</t>
  </si>
  <si>
    <t>全長30～45mm</t>
  </si>
  <si>
    <t>2/5陽性</t>
  </si>
  <si>
    <t>No.1,7水槽で陽性
全長35～50mm</t>
  </si>
  <si>
    <t>No.1,2,4,5,6,7水槽</t>
  </si>
  <si>
    <t>全長40～60mm</t>
  </si>
  <si>
    <t>中間育成</t>
  </si>
  <si>
    <t>検査部位</t>
  </si>
  <si>
    <t>恵曇</t>
  </si>
  <si>
    <t>脾臓</t>
  </si>
  <si>
    <t>2水槽（各5尾）</t>
  </si>
  <si>
    <t>・日間斃死率0.2%。
・全長65～80ｍｍ</t>
  </si>
  <si>
    <t>大田
浜田</t>
  </si>
  <si>
    <t>3水槽（各3尾）
2水槽（各5尾）</t>
  </si>
  <si>
    <t>・大田は若干斃死あり。浜田はほぼ斃死なし。
・全長60～90ｍｍ</t>
  </si>
  <si>
    <t>2水槽（9尾）</t>
  </si>
  <si>
    <t>8/9陽性</t>
  </si>
  <si>
    <t>・異常魚（体色異常、緩慢遊泳）が増加傾向。日間斃死率0.2～0.6%
・異常魚を抽出して検査した。
・全長65～90ｍｍ</t>
  </si>
  <si>
    <t>2水槽（6尾）</t>
  </si>
  <si>
    <t>・ほぼ斃死なし。
・全長70～130ｍｍ</t>
  </si>
  <si>
    <t>大田</t>
  </si>
  <si>
    <t>・若干斃死あり。
・全長70～130ｍｍ</t>
  </si>
  <si>
    <t>・日間斃死率0.6～0.7%
・全長70～130ｍｍ</t>
  </si>
  <si>
    <t>平成26年度アワビ類キセノハリオチス検査 一覧表</t>
  </si>
  <si>
    <t>メガイアワビ</t>
  </si>
  <si>
    <t>クロアワビ</t>
  </si>
  <si>
    <t>北海道桧山沿岸</t>
  </si>
  <si>
    <t>エゾアワビ</t>
  </si>
  <si>
    <t>産卵前</t>
  </si>
  <si>
    <t>エゾアワビ</t>
  </si>
  <si>
    <t>種苗出荷</t>
  </si>
  <si>
    <t>松江市（中間育成）</t>
  </si>
  <si>
    <t>平均殻長42.80ｍｍ、平均重量8.67ｇ</t>
  </si>
  <si>
    <t>平均殻長22.84ｍｍ、平均重量1.06ｇ</t>
  </si>
  <si>
    <t>平均殻長23.36ｍｍ、平均重量1.44ｇ</t>
  </si>
  <si>
    <t>松江市（養殖場）</t>
  </si>
  <si>
    <t>平均殻長34.84ｍｍ、平均重量3.90ｇ</t>
  </si>
  <si>
    <t>平均殻長25.49ｍｍ、平均重量2.70ｇ</t>
  </si>
  <si>
    <t>平均殻長25.49ｍｍ、平均重量2.71ｇ</t>
  </si>
  <si>
    <t>1ロット／箇所</t>
  </si>
  <si>
    <r>
      <t>シュードモナス症（</t>
    </r>
    <r>
      <rPr>
        <i/>
        <sz val="12"/>
        <rFont val="ＭＳ Ｐゴシック"/>
        <family val="3"/>
      </rPr>
      <t>Pseudomonas anguilliseptica</t>
    </r>
    <r>
      <rPr>
        <sz val="12"/>
        <rFont val="ＭＳ Ｐゴシック"/>
        <family val="3"/>
      </rPr>
      <t>）</t>
    </r>
  </si>
  <si>
    <t>中間育成で大量斃死を引き起こすシュードモナス菌について、保菌検査にて、一部水槽で保菌を確認。目立った斃死は発生せず、加温や換水率を上げる等の対策で、出荷前には全水槽で陰性を確認した。</t>
  </si>
  <si>
    <t>松江市、大田市、浜田市
（中間育成）</t>
  </si>
  <si>
    <t>４年連続での発生。弱った魚の徹底的な取り上げ、スレ防止のために選別を控える等の対策を行った。生残率は約6割。
浜田、大田では目立った斃死は発生せず、保菌検査でも陰性であった。</t>
  </si>
  <si>
    <t>10月</t>
  </si>
  <si>
    <t>アオハタ</t>
  </si>
  <si>
    <t>松江市
（天然海域）</t>
  </si>
  <si>
    <t>イカリムシ</t>
  </si>
  <si>
    <t>11月</t>
  </si>
  <si>
    <t>ブリ</t>
  </si>
  <si>
    <t>大芦
（養殖生け簀）</t>
  </si>
  <si>
    <t>線虫類</t>
  </si>
  <si>
    <t>12月</t>
  </si>
  <si>
    <t>浅海科
（種苗生産）</t>
  </si>
  <si>
    <t>5尾×3水槽。トリゾル抽出、LAMP法（RT-LAMP)にて検査。全て陰性。</t>
  </si>
  <si>
    <t>3月</t>
  </si>
  <si>
    <t>小伊津
（中間育成）</t>
  </si>
  <si>
    <t>陸上水槽で中間育成中のアマダイ稚魚（5～6cm）について、1～5尾の斃死がダラダラ続くとのことで、検体の持ち込みがあった。外観、検鏡からは、目立った症状や細菌等は確認できなかった。</t>
  </si>
  <si>
    <t>検鏡検査</t>
  </si>
  <si>
    <t>全長359±23㎜、
体重529±100g</t>
  </si>
  <si>
    <t>平成26年度魚病診断状況(海面）</t>
  </si>
  <si>
    <r>
      <t>シュードモナス症（</t>
    </r>
    <r>
      <rPr>
        <i/>
        <sz val="12"/>
        <rFont val="ＭＳ Ｐゴシック"/>
        <family val="3"/>
      </rPr>
      <t>P.anguilliseptica</t>
    </r>
    <r>
      <rPr>
        <sz val="12"/>
        <rFont val="ＭＳ Ｐゴシック"/>
        <family val="3"/>
      </rPr>
      <t>）</t>
    </r>
  </si>
  <si>
    <t>底びき網で漁獲されたアオハタの8割以上に寄生が見られる（市場担当者からの聞き取り）。持ち込まれた10尾には10～20（虫体／尾）が体表に取りついており、寄生部位は体側部上部前方、尾柄部に多く、腹側にも寄生痕が見られるものもあった。痩せなどの症状は見られなかったが、見た目が醜悪であることにより小売店からクレームがあり、全て返品された。</t>
  </si>
  <si>
    <t>中間育成施設
（浜田地区）</t>
  </si>
  <si>
    <t>中間育成施設
（出雲地区）</t>
  </si>
  <si>
    <t>養殖
（浜田地区）</t>
  </si>
  <si>
    <r>
      <t xml:space="preserve">K. septempunctata
</t>
    </r>
    <r>
      <rPr>
        <sz val="11"/>
        <rFont val="ＭＳ Ｐゴシック"/>
        <family val="3"/>
      </rPr>
      <t>（食中毒原因菌） 
結果</t>
    </r>
  </si>
  <si>
    <t>中間育成施設
（益田、三隅、大田、
浜田地区）</t>
  </si>
  <si>
    <t>親貝（夏季）、
天然モニタリング</t>
  </si>
  <si>
    <r>
      <t>P. anguilliseptica</t>
    </r>
    <r>
      <rPr>
        <b/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結果</t>
    </r>
  </si>
  <si>
    <t>No.1,2,5,6,7水槽</t>
  </si>
  <si>
    <t>No.1,3,4,5,6,7,
200t水槽</t>
  </si>
  <si>
    <t>No.1,2,3,4,6,
200t水槽</t>
  </si>
  <si>
    <t>No.1,5,6,7,
200t水槽</t>
  </si>
  <si>
    <r>
      <t>3kgサイズの蓄養ブリの筋肉中に、高確率で線虫類が寄生。市場担当者から「飼育により虫が抜けないか？」等の問い合わせがあった。持ち込み検体5尾全てで</t>
    </r>
    <r>
      <rPr>
        <sz val="12"/>
        <rFont val="ＭＳ Ｐゴシック"/>
        <family val="3"/>
      </rPr>
      <t>寄生を確認。体外に線虫が出るかどうかの知見がないため、しばらく飼育して様子を見るよう</t>
    </r>
    <r>
      <rPr>
        <sz val="12"/>
        <rFont val="ＭＳ Ｐゴシック"/>
        <family val="3"/>
      </rPr>
      <t>提案した。</t>
    </r>
  </si>
  <si>
    <t>平成２６年度　内水面科魚病診断状況</t>
  </si>
  <si>
    <t>検体入手年月日</t>
  </si>
  <si>
    <t>処理完了年月日</t>
  </si>
  <si>
    <t>事業</t>
  </si>
  <si>
    <t>魚種</t>
  </si>
  <si>
    <t>検体採取場所</t>
  </si>
  <si>
    <t>検査依頼者等（検査結果報告先）</t>
  </si>
  <si>
    <t>疾病名</t>
  </si>
  <si>
    <t>適用</t>
  </si>
  <si>
    <t>冷水病対策</t>
  </si>
  <si>
    <t>アユ</t>
  </si>
  <si>
    <t>益田市横田町（高津川あゆセンター）</t>
  </si>
  <si>
    <t>高津川漁協</t>
  </si>
  <si>
    <t>なし</t>
  </si>
  <si>
    <t>冷水病、エドワジエライクタルリのPCR検査</t>
  </si>
  <si>
    <t>敬川アユ種苗センター及び因原中間育成施設</t>
  </si>
  <si>
    <t>江川漁協</t>
  </si>
  <si>
    <t>KHV</t>
  </si>
  <si>
    <t>コイ</t>
  </si>
  <si>
    <t>神戸川</t>
  </si>
  <si>
    <t>松江水産事務所（県水産課）</t>
  </si>
  <si>
    <t>KHV定期検査</t>
  </si>
  <si>
    <t>出雲地域の養殖業者１件</t>
  </si>
  <si>
    <t>宍道湖</t>
  </si>
  <si>
    <t>魚介類安全</t>
  </si>
  <si>
    <t>コイ</t>
  </si>
  <si>
    <t>雲南市個人池</t>
  </si>
  <si>
    <t>個人</t>
  </si>
  <si>
    <t>細菌性鰓病</t>
  </si>
  <si>
    <t>薬浴を指導</t>
  </si>
  <si>
    <t>ヤマメ</t>
  </si>
  <si>
    <t>斐伊川水系三刀屋川</t>
  </si>
  <si>
    <t>斐伊川漁協</t>
  </si>
  <si>
    <t>不明</t>
  </si>
  <si>
    <t>斃死魚の腐敗により原因不明。</t>
  </si>
  <si>
    <t>フナ</t>
  </si>
  <si>
    <t>松江市内の公園施設</t>
  </si>
  <si>
    <t>職員</t>
  </si>
  <si>
    <t>肝腫瘍</t>
  </si>
  <si>
    <t>原因不明</t>
  </si>
  <si>
    <t>コイ</t>
  </si>
  <si>
    <t>斐伊川尾原ダム</t>
  </si>
  <si>
    <t>脊椎湾曲</t>
  </si>
  <si>
    <t>敬川アユ種苗センター</t>
  </si>
  <si>
    <t>エロモナス症？</t>
  </si>
  <si>
    <t>水槽底面の汚れを捕食したことが原因か？</t>
  </si>
  <si>
    <t>江川漁協因原中間育成施設</t>
  </si>
  <si>
    <t>生理障害？</t>
  </si>
  <si>
    <t>淡水馴致が早すぎた可能性あり。</t>
  </si>
  <si>
    <t>一部の種苗が衰弱死</t>
  </si>
  <si>
    <t>神戸川</t>
  </si>
  <si>
    <t>水産技術センター</t>
  </si>
  <si>
    <t>冷水病</t>
  </si>
  <si>
    <t>冷水病、エドワジエライクタルリのPCR検査　測定用凍結サンプルを検査　一部10月6日採取分を含む</t>
  </si>
  <si>
    <t>高津川水系津和野川</t>
  </si>
  <si>
    <t>西部農林振興センター益田事務所</t>
  </si>
  <si>
    <t>斃死魚の腐敗により原因不明。KHVの発症時期ではないためKHVではないと判断された。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</si>
</sst>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&quot;月&quot;d&quot;日&quot;;@"/>
    <numFmt numFmtId="178" formatCode="m/d;@"/>
    <numFmt numFmtId="179" formatCode="mmm\-yyyy"/>
    <numFmt numFmtId="180" formatCode="yyyy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76" fontId="0" fillId="0" borderId="0" xfId="0" applyNumberForma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 wrapText="1" shrinkToFit="1"/>
    </xf>
    <xf numFmtId="176" fontId="0" fillId="0" borderId="33" xfId="0" applyNumberForma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57" fontId="0" fillId="0" borderId="37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38" xfId="0" applyNumberFormat="1" applyFill="1" applyBorder="1" applyAlignment="1">
      <alignment horizontal="center" vertical="center" wrapText="1"/>
    </xf>
    <xf numFmtId="176" fontId="0" fillId="0" borderId="23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56" fontId="0" fillId="0" borderId="23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57" fontId="0" fillId="0" borderId="46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0" fillId="0" borderId="27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57" fontId="0" fillId="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57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178" fontId="5" fillId="0" borderId="52" xfId="0" applyNumberFormat="1" applyFont="1" applyBorder="1" applyAlignment="1">
      <alignment horizontal="center" vertical="center"/>
    </xf>
    <xf numFmtId="178" fontId="5" fillId="0" borderId="50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8" fontId="5" fillId="0" borderId="5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7" fillId="0" borderId="27" xfId="0" applyFont="1" applyBorder="1" applyAlignment="1">
      <alignment vertical="center" shrinkToFit="1"/>
    </xf>
    <xf numFmtId="0" fontId="27" fillId="0" borderId="27" xfId="0" applyFont="1" applyBorder="1" applyAlignment="1">
      <alignment vertical="center"/>
    </xf>
    <xf numFmtId="56" fontId="45" fillId="0" borderId="27" xfId="0" applyNumberFormat="1" applyFont="1" applyBorder="1" applyAlignment="1">
      <alignment horizontal="center" vertical="center" shrinkToFit="1"/>
    </xf>
    <xf numFmtId="56" fontId="45" fillId="0" borderId="27" xfId="0" applyNumberFormat="1" applyFont="1" applyBorder="1" applyAlignment="1">
      <alignment horizontal="center" vertical="center"/>
    </xf>
    <xf numFmtId="0" fontId="45" fillId="0" borderId="27" xfId="0" applyFont="1" applyBorder="1" applyAlignment="1">
      <alignment vertical="center"/>
    </xf>
    <xf numFmtId="0" fontId="46" fillId="0" borderId="27" xfId="0" applyFont="1" applyBorder="1" applyAlignment="1">
      <alignment vertical="center" wrapText="1"/>
    </xf>
    <xf numFmtId="0" fontId="45" fillId="0" borderId="27" xfId="0" applyFont="1" applyFill="1" applyBorder="1" applyAlignment="1">
      <alignment vertical="center"/>
    </xf>
    <xf numFmtId="0" fontId="45" fillId="0" borderId="27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view="pageBreakPreview" zoomScaleNormal="85" zoomScaleSheetLayoutView="100" workbookViewId="0" topLeftCell="A1">
      <selection activeCell="D11" sqref="D11"/>
    </sheetView>
  </sheetViews>
  <sheetFormatPr defaultColWidth="9.00390625" defaultRowHeight="13.5"/>
  <cols>
    <col min="1" max="1" width="10.25390625" style="0" customWidth="1"/>
    <col min="2" max="2" width="14.625" style="0" customWidth="1"/>
    <col min="3" max="3" width="25.75390625" style="0" customWidth="1"/>
    <col min="4" max="4" width="73.375" style="0" customWidth="1"/>
  </cols>
  <sheetData>
    <row r="1" ht="21">
      <c r="A1" s="1" t="s">
        <v>110</v>
      </c>
    </row>
    <row r="2" ht="14.25" thickBot="1">
      <c r="A2" s="2"/>
    </row>
    <row r="3" spans="1:4" ht="15" thickBot="1">
      <c r="A3" s="11" t="s">
        <v>25</v>
      </c>
      <c r="B3" s="12" t="s">
        <v>26</v>
      </c>
      <c r="C3" s="13" t="s">
        <v>27</v>
      </c>
      <c r="D3" s="14" t="s">
        <v>28</v>
      </c>
    </row>
    <row r="4" spans="1:4" ht="19.5" customHeight="1">
      <c r="A4" s="108" t="s">
        <v>29</v>
      </c>
      <c r="B4" s="110" t="s">
        <v>30</v>
      </c>
      <c r="C4" s="112" t="s">
        <v>46</v>
      </c>
      <c r="D4" s="15" t="s">
        <v>90</v>
      </c>
    </row>
    <row r="5" spans="1:4" ht="54.75" customHeight="1">
      <c r="A5" s="109"/>
      <c r="B5" s="111"/>
      <c r="C5" s="113"/>
      <c r="D5" s="16" t="s">
        <v>91</v>
      </c>
    </row>
    <row r="6" spans="1:4" ht="19.5" customHeight="1">
      <c r="A6" s="109" t="s">
        <v>22</v>
      </c>
      <c r="B6" s="99" t="s">
        <v>30</v>
      </c>
      <c r="C6" s="104" t="s">
        <v>92</v>
      </c>
      <c r="D6" s="15" t="s">
        <v>111</v>
      </c>
    </row>
    <row r="7" spans="1:4" ht="54.75" customHeight="1">
      <c r="A7" s="98"/>
      <c r="B7" s="99"/>
      <c r="C7" s="104"/>
      <c r="D7" s="16" t="s">
        <v>93</v>
      </c>
    </row>
    <row r="8" spans="1:4" ht="19.5" customHeight="1">
      <c r="A8" s="101" t="s">
        <v>94</v>
      </c>
      <c r="B8" s="99" t="s">
        <v>95</v>
      </c>
      <c r="C8" s="104" t="s">
        <v>96</v>
      </c>
      <c r="D8" s="3" t="s">
        <v>97</v>
      </c>
    </row>
    <row r="9" spans="1:4" ht="87" customHeight="1">
      <c r="A9" s="101"/>
      <c r="B9" s="99"/>
      <c r="C9" s="104"/>
      <c r="D9" s="16" t="s">
        <v>112</v>
      </c>
    </row>
    <row r="10" spans="1:4" ht="19.5" customHeight="1">
      <c r="A10" s="98" t="s">
        <v>98</v>
      </c>
      <c r="B10" s="99" t="s">
        <v>99</v>
      </c>
      <c r="C10" s="104" t="s">
        <v>100</v>
      </c>
      <c r="D10" s="3" t="s">
        <v>101</v>
      </c>
    </row>
    <row r="11" spans="1:4" ht="66.75" customHeight="1">
      <c r="A11" s="98"/>
      <c r="B11" s="99"/>
      <c r="C11" s="104"/>
      <c r="D11" s="97" t="s">
        <v>124</v>
      </c>
    </row>
    <row r="12" spans="1:4" ht="19.5" customHeight="1">
      <c r="A12" s="100" t="s">
        <v>102</v>
      </c>
      <c r="B12" s="102" t="s">
        <v>31</v>
      </c>
      <c r="C12" s="103" t="s">
        <v>103</v>
      </c>
      <c r="D12" s="7" t="s">
        <v>32</v>
      </c>
    </row>
    <row r="13" spans="1:4" ht="25.5" customHeight="1">
      <c r="A13" s="101"/>
      <c r="B13" s="99"/>
      <c r="C13" s="104"/>
      <c r="D13" s="17" t="s">
        <v>104</v>
      </c>
    </row>
    <row r="14" spans="1:4" ht="19.5" customHeight="1">
      <c r="A14" s="101" t="s">
        <v>105</v>
      </c>
      <c r="B14" s="99" t="s">
        <v>31</v>
      </c>
      <c r="C14" s="104" t="s">
        <v>106</v>
      </c>
      <c r="D14" s="3" t="s">
        <v>0</v>
      </c>
    </row>
    <row r="15" spans="1:4" ht="54.75" customHeight="1" thickBot="1">
      <c r="A15" s="105"/>
      <c r="B15" s="106"/>
      <c r="C15" s="107"/>
      <c r="D15" s="18" t="s">
        <v>107</v>
      </c>
    </row>
  </sheetData>
  <sheetProtection/>
  <mergeCells count="18">
    <mergeCell ref="A8:A9"/>
    <mergeCell ref="A4:A5"/>
    <mergeCell ref="B4:B5"/>
    <mergeCell ref="C4:C5"/>
    <mergeCell ref="A6:A7"/>
    <mergeCell ref="B6:B7"/>
    <mergeCell ref="C6:C7"/>
    <mergeCell ref="B8:B9"/>
    <mergeCell ref="C8:C9"/>
    <mergeCell ref="A10:A11"/>
    <mergeCell ref="B10:B11"/>
    <mergeCell ref="A12:A13"/>
    <mergeCell ref="B12:B13"/>
    <mergeCell ref="C12:C13"/>
    <mergeCell ref="A14:A15"/>
    <mergeCell ref="B14:B15"/>
    <mergeCell ref="C14:C15"/>
    <mergeCell ref="C10:C11"/>
  </mergeCells>
  <printOptions/>
  <pageMargins left="0.6" right="0.25" top="0.75" bottom="0.75" header="0.3" footer="0.3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view="pageBreakPreview" zoomScaleNormal="85" zoomScaleSheetLayoutView="100" zoomScalePageLayoutView="0" workbookViewId="0" topLeftCell="A1">
      <selection activeCell="C6" sqref="C6"/>
    </sheetView>
  </sheetViews>
  <sheetFormatPr defaultColWidth="9.00390625" defaultRowHeight="13.5"/>
  <cols>
    <col min="2" max="2" width="17.875" style="0" customWidth="1"/>
    <col min="3" max="3" width="13.875" style="0" customWidth="1"/>
    <col min="4" max="4" width="19.00390625" style="0" customWidth="1"/>
    <col min="5" max="8" width="13.875" style="0" customWidth="1"/>
    <col min="9" max="9" width="18.25390625" style="0" customWidth="1"/>
    <col min="10" max="12" width="17.125" style="0" customWidth="1"/>
  </cols>
  <sheetData>
    <row r="1" ht="21">
      <c r="A1" s="1" t="s">
        <v>41</v>
      </c>
    </row>
    <row r="2" ht="14.25" thickBot="1"/>
    <row r="3" spans="1:10" s="23" customFormat="1" ht="41.25" thickBot="1">
      <c r="A3" s="19" t="s">
        <v>14</v>
      </c>
      <c r="B3" s="20" t="s">
        <v>1</v>
      </c>
      <c r="C3" s="21" t="s">
        <v>2</v>
      </c>
      <c r="D3" s="21" t="s">
        <v>3</v>
      </c>
      <c r="E3" s="21" t="s">
        <v>17</v>
      </c>
      <c r="F3" s="21" t="s">
        <v>18</v>
      </c>
      <c r="G3" s="21" t="s">
        <v>5</v>
      </c>
      <c r="H3" s="21" t="s">
        <v>19</v>
      </c>
      <c r="I3" s="10" t="s">
        <v>116</v>
      </c>
      <c r="J3" s="22" t="s">
        <v>8</v>
      </c>
    </row>
    <row r="4" spans="1:10" ht="48" customHeight="1">
      <c r="A4" s="24">
        <v>1</v>
      </c>
      <c r="B4" s="25">
        <v>41775</v>
      </c>
      <c r="C4" s="26" t="s">
        <v>23</v>
      </c>
      <c r="D4" s="27" t="s">
        <v>113</v>
      </c>
      <c r="E4" s="27" t="s">
        <v>20</v>
      </c>
      <c r="F4" s="28" t="s">
        <v>89</v>
      </c>
      <c r="G4" s="28">
        <v>30</v>
      </c>
      <c r="H4" s="28">
        <v>6</v>
      </c>
      <c r="I4" s="28" t="s">
        <v>9</v>
      </c>
      <c r="J4" s="29" t="s">
        <v>24</v>
      </c>
    </row>
    <row r="5" spans="1:10" ht="48" customHeight="1">
      <c r="A5" s="30">
        <v>2</v>
      </c>
      <c r="B5" s="31">
        <v>41775</v>
      </c>
      <c r="C5" s="32" t="s">
        <v>23</v>
      </c>
      <c r="D5" s="33" t="s">
        <v>114</v>
      </c>
      <c r="E5" s="33" t="s">
        <v>20</v>
      </c>
      <c r="F5" s="34" t="s">
        <v>89</v>
      </c>
      <c r="G5" s="34">
        <v>30</v>
      </c>
      <c r="H5" s="34">
        <v>6</v>
      </c>
      <c r="I5" s="34" t="s">
        <v>9</v>
      </c>
      <c r="J5" s="35" t="s">
        <v>24</v>
      </c>
    </row>
    <row r="6" spans="1:10" ht="48" customHeight="1">
      <c r="A6" s="36">
        <v>3</v>
      </c>
      <c r="B6" s="31">
        <v>41779</v>
      </c>
      <c r="C6" s="31" t="s">
        <v>21</v>
      </c>
      <c r="D6" s="37" t="s">
        <v>115</v>
      </c>
      <c r="E6" s="37" t="s">
        <v>108</v>
      </c>
      <c r="F6" s="38"/>
      <c r="G6" s="38">
        <v>30</v>
      </c>
      <c r="H6" s="39"/>
      <c r="I6" s="34" t="s">
        <v>9</v>
      </c>
      <c r="J6" s="40" t="s">
        <v>109</v>
      </c>
    </row>
    <row r="7" spans="1:10" ht="48" customHeight="1" thickBot="1">
      <c r="A7" s="41">
        <v>4</v>
      </c>
      <c r="B7" s="42">
        <v>41803</v>
      </c>
      <c r="C7" s="42" t="s">
        <v>23</v>
      </c>
      <c r="D7" s="43" t="s">
        <v>117</v>
      </c>
      <c r="E7" s="44" t="s">
        <v>20</v>
      </c>
      <c r="F7" s="45" t="s">
        <v>89</v>
      </c>
      <c r="G7" s="45">
        <v>120</v>
      </c>
      <c r="H7" s="46">
        <v>24</v>
      </c>
      <c r="I7" s="45" t="s">
        <v>9</v>
      </c>
      <c r="J7" s="47" t="s">
        <v>24</v>
      </c>
    </row>
    <row r="8" spans="1:10" s="23" customFormat="1" ht="26.25" customHeight="1" thickBot="1">
      <c r="A8" s="48"/>
      <c r="B8" s="49" t="s">
        <v>11</v>
      </c>
      <c r="C8" s="49"/>
      <c r="D8" s="49"/>
      <c r="E8" s="49"/>
      <c r="F8" s="49"/>
      <c r="G8" s="52">
        <f>SUM(G4:G7)</f>
        <v>210</v>
      </c>
      <c r="H8" s="52">
        <f>SUM(H4:H7)</f>
        <v>36</v>
      </c>
      <c r="I8" s="50"/>
      <c r="J8" s="51"/>
    </row>
  </sheetData>
  <sheetProtection/>
  <printOptions/>
  <pageMargins left="0.75" right="0.75" top="1" bottom="1" header="0.512" footer="0.512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Normal="85" zoomScaleSheetLayoutView="100" zoomScalePageLayoutView="0" workbookViewId="0" topLeftCell="A1">
      <selection activeCell="G19" sqref="G19"/>
    </sheetView>
  </sheetViews>
  <sheetFormatPr defaultColWidth="9.00390625" defaultRowHeight="13.5"/>
  <cols>
    <col min="2" max="2" width="13.00390625" style="0" customWidth="1"/>
    <col min="3" max="3" width="16.875" style="0" customWidth="1"/>
    <col min="4" max="4" width="19.50390625" style="0" customWidth="1"/>
    <col min="5" max="5" width="15.125" style="0" customWidth="1"/>
    <col min="6" max="6" width="14.125" style="0" customWidth="1"/>
    <col min="8" max="8" width="11.875" style="0" customWidth="1"/>
    <col min="9" max="9" width="33.875" style="0" customWidth="1"/>
  </cols>
  <sheetData>
    <row r="1" ht="21.75" customHeight="1">
      <c r="A1" s="1" t="s">
        <v>73</v>
      </c>
    </row>
    <row r="2" ht="18" customHeight="1" thickBot="1"/>
    <row r="3" spans="1:9" s="23" customFormat="1" ht="21.75" customHeight="1" thickBot="1">
      <c r="A3" s="53" t="s">
        <v>44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54" t="s">
        <v>8</v>
      </c>
    </row>
    <row r="4" spans="1:9" ht="35.25" customHeight="1">
      <c r="A4" s="24">
        <v>1</v>
      </c>
      <c r="B4" s="26">
        <v>41824</v>
      </c>
      <c r="C4" s="27" t="s">
        <v>118</v>
      </c>
      <c r="D4" s="27" t="s">
        <v>16</v>
      </c>
      <c r="E4" s="26" t="s">
        <v>74</v>
      </c>
      <c r="F4" s="28" t="s">
        <v>10</v>
      </c>
      <c r="G4" s="28">
        <v>30</v>
      </c>
      <c r="H4" s="28" t="s">
        <v>9</v>
      </c>
      <c r="I4" s="55"/>
    </row>
    <row r="5" spans="1:9" ht="35.25" customHeight="1">
      <c r="A5" s="30">
        <v>2</v>
      </c>
      <c r="B5" s="32">
        <v>41824</v>
      </c>
      <c r="C5" s="33" t="s">
        <v>118</v>
      </c>
      <c r="D5" s="33" t="s">
        <v>16</v>
      </c>
      <c r="E5" s="32" t="s">
        <v>75</v>
      </c>
      <c r="F5" s="34" t="s">
        <v>10</v>
      </c>
      <c r="G5" s="34">
        <v>30</v>
      </c>
      <c r="H5" s="34" t="s">
        <v>9</v>
      </c>
      <c r="I5" s="56"/>
    </row>
    <row r="6" spans="1:9" ht="18.75" customHeight="1">
      <c r="A6" s="30">
        <v>3</v>
      </c>
      <c r="B6" s="32">
        <v>41824</v>
      </c>
      <c r="C6" s="32" t="s">
        <v>15</v>
      </c>
      <c r="D6" s="33" t="s">
        <v>76</v>
      </c>
      <c r="E6" s="32" t="s">
        <v>77</v>
      </c>
      <c r="F6" s="34" t="s">
        <v>10</v>
      </c>
      <c r="G6" s="34">
        <v>30</v>
      </c>
      <c r="H6" s="34" t="s">
        <v>9</v>
      </c>
      <c r="I6" s="56"/>
    </row>
    <row r="7" spans="1:9" ht="18.75" customHeight="1">
      <c r="A7" s="30">
        <v>4</v>
      </c>
      <c r="B7" s="32">
        <v>41884</v>
      </c>
      <c r="C7" s="32" t="s">
        <v>78</v>
      </c>
      <c r="D7" s="33" t="s">
        <v>16</v>
      </c>
      <c r="E7" s="32" t="s">
        <v>12</v>
      </c>
      <c r="F7" s="34" t="s">
        <v>10</v>
      </c>
      <c r="G7" s="34">
        <v>30</v>
      </c>
      <c r="H7" s="34" t="s">
        <v>9</v>
      </c>
      <c r="I7" s="56"/>
    </row>
    <row r="8" spans="1:9" ht="18.75" customHeight="1">
      <c r="A8" s="30">
        <v>5</v>
      </c>
      <c r="B8" s="32">
        <v>41884</v>
      </c>
      <c r="C8" s="32" t="s">
        <v>78</v>
      </c>
      <c r="D8" s="33" t="s">
        <v>16</v>
      </c>
      <c r="E8" s="32" t="s">
        <v>13</v>
      </c>
      <c r="F8" s="34" t="s">
        <v>10</v>
      </c>
      <c r="G8" s="34">
        <v>30</v>
      </c>
      <c r="H8" s="34" t="s">
        <v>9</v>
      </c>
      <c r="I8" s="56"/>
    </row>
    <row r="9" spans="1:9" ht="18.75" customHeight="1">
      <c r="A9" s="30">
        <v>6</v>
      </c>
      <c r="B9" s="32">
        <v>41884</v>
      </c>
      <c r="C9" s="32" t="s">
        <v>78</v>
      </c>
      <c r="D9" s="33" t="s">
        <v>76</v>
      </c>
      <c r="E9" s="32" t="s">
        <v>79</v>
      </c>
      <c r="F9" s="34" t="s">
        <v>10</v>
      </c>
      <c r="G9" s="34">
        <v>30</v>
      </c>
      <c r="H9" s="34" t="s">
        <v>9</v>
      </c>
      <c r="I9" s="56"/>
    </row>
    <row r="10" spans="1:9" ht="18.75" customHeight="1">
      <c r="A10" s="30">
        <v>7</v>
      </c>
      <c r="B10" s="32">
        <v>41890</v>
      </c>
      <c r="C10" s="32" t="s">
        <v>78</v>
      </c>
      <c r="D10" s="33" t="s">
        <v>16</v>
      </c>
      <c r="E10" s="32" t="s">
        <v>74</v>
      </c>
      <c r="F10" s="34" t="s">
        <v>10</v>
      </c>
      <c r="G10" s="34">
        <v>30</v>
      </c>
      <c r="H10" s="34" t="s">
        <v>9</v>
      </c>
      <c r="I10" s="56"/>
    </row>
    <row r="11" spans="1:9" ht="18.75" customHeight="1">
      <c r="A11" s="30">
        <v>8</v>
      </c>
      <c r="B11" s="32">
        <v>41890</v>
      </c>
      <c r="C11" s="32" t="s">
        <v>78</v>
      </c>
      <c r="D11" s="33" t="s">
        <v>16</v>
      </c>
      <c r="E11" s="32" t="s">
        <v>75</v>
      </c>
      <c r="F11" s="34" t="s">
        <v>10</v>
      </c>
      <c r="G11" s="34">
        <v>30</v>
      </c>
      <c r="H11" s="34" t="s">
        <v>9</v>
      </c>
      <c r="I11" s="56"/>
    </row>
    <row r="12" spans="1:9" ht="18.75" customHeight="1">
      <c r="A12" s="30">
        <v>9</v>
      </c>
      <c r="B12" s="32">
        <v>41890</v>
      </c>
      <c r="C12" s="32" t="s">
        <v>78</v>
      </c>
      <c r="D12" s="33" t="s">
        <v>76</v>
      </c>
      <c r="E12" s="32" t="s">
        <v>79</v>
      </c>
      <c r="F12" s="34" t="s">
        <v>10</v>
      </c>
      <c r="G12" s="34">
        <v>30</v>
      </c>
      <c r="H12" s="34" t="s">
        <v>9</v>
      </c>
      <c r="I12" s="56"/>
    </row>
    <row r="13" spans="1:9" ht="18.75" customHeight="1">
      <c r="A13" s="30">
        <v>10</v>
      </c>
      <c r="B13" s="32">
        <v>41942</v>
      </c>
      <c r="C13" s="32" t="s">
        <v>80</v>
      </c>
      <c r="D13" s="33" t="s">
        <v>81</v>
      </c>
      <c r="E13" s="32" t="s">
        <v>12</v>
      </c>
      <c r="F13" s="34">
        <v>150</v>
      </c>
      <c r="G13" s="34">
        <v>30</v>
      </c>
      <c r="H13" s="34" t="s">
        <v>9</v>
      </c>
      <c r="I13" s="56" t="s">
        <v>82</v>
      </c>
    </row>
    <row r="14" spans="1:9" ht="18.75" customHeight="1">
      <c r="A14" s="30">
        <v>11</v>
      </c>
      <c r="B14" s="32">
        <v>41942</v>
      </c>
      <c r="C14" s="32" t="s">
        <v>80</v>
      </c>
      <c r="D14" s="33" t="s">
        <v>81</v>
      </c>
      <c r="E14" s="32" t="s">
        <v>12</v>
      </c>
      <c r="F14" s="34">
        <v>150</v>
      </c>
      <c r="G14" s="34">
        <v>30</v>
      </c>
      <c r="H14" s="34" t="s">
        <v>9</v>
      </c>
      <c r="I14" s="56" t="s">
        <v>83</v>
      </c>
    </row>
    <row r="15" spans="1:9" ht="18.75" customHeight="1">
      <c r="A15" s="30">
        <v>12</v>
      </c>
      <c r="B15" s="32">
        <v>41942</v>
      </c>
      <c r="C15" s="32" t="s">
        <v>80</v>
      </c>
      <c r="D15" s="33" t="s">
        <v>81</v>
      </c>
      <c r="E15" s="32" t="s">
        <v>13</v>
      </c>
      <c r="F15" s="34">
        <v>150</v>
      </c>
      <c r="G15" s="34">
        <v>30</v>
      </c>
      <c r="H15" s="34" t="s">
        <v>9</v>
      </c>
      <c r="I15" s="56" t="s">
        <v>84</v>
      </c>
    </row>
    <row r="16" spans="1:9" ht="18.75" customHeight="1">
      <c r="A16" s="30">
        <v>13</v>
      </c>
      <c r="B16" s="32">
        <v>41942</v>
      </c>
      <c r="C16" s="32" t="s">
        <v>21</v>
      </c>
      <c r="D16" s="33" t="s">
        <v>85</v>
      </c>
      <c r="E16" s="32" t="s">
        <v>12</v>
      </c>
      <c r="F16" s="34">
        <v>150</v>
      </c>
      <c r="G16" s="34">
        <v>30</v>
      </c>
      <c r="H16" s="34" t="s">
        <v>9</v>
      </c>
      <c r="I16" s="56" t="s">
        <v>86</v>
      </c>
    </row>
    <row r="17" spans="1:9" ht="18.75" customHeight="1">
      <c r="A17" s="30">
        <v>14</v>
      </c>
      <c r="B17" s="32">
        <v>42062</v>
      </c>
      <c r="C17" s="32" t="s">
        <v>21</v>
      </c>
      <c r="D17" s="33" t="s">
        <v>81</v>
      </c>
      <c r="E17" s="32" t="s">
        <v>12</v>
      </c>
      <c r="F17" s="34">
        <v>150</v>
      </c>
      <c r="G17" s="34">
        <v>30</v>
      </c>
      <c r="H17" s="34" t="s">
        <v>9</v>
      </c>
      <c r="I17" s="56" t="s">
        <v>87</v>
      </c>
    </row>
    <row r="18" spans="1:9" ht="18.75" customHeight="1" thickBot="1">
      <c r="A18" s="41">
        <v>15</v>
      </c>
      <c r="B18" s="42">
        <v>42081</v>
      </c>
      <c r="C18" s="42" t="s">
        <v>21</v>
      </c>
      <c r="D18" s="44" t="s">
        <v>81</v>
      </c>
      <c r="E18" s="57" t="s">
        <v>13</v>
      </c>
      <c r="F18" s="45">
        <v>150</v>
      </c>
      <c r="G18" s="45">
        <v>30</v>
      </c>
      <c r="H18" s="45" t="s">
        <v>9</v>
      </c>
      <c r="I18" s="58" t="s">
        <v>88</v>
      </c>
    </row>
    <row r="19" spans="1:9" s="23" customFormat="1" ht="23.25" customHeight="1" thickBot="1">
      <c r="A19" s="48"/>
      <c r="B19" s="49" t="s">
        <v>11</v>
      </c>
      <c r="C19" s="49"/>
      <c r="D19" s="49"/>
      <c r="E19" s="49"/>
      <c r="F19" s="59">
        <f>SUM(F4:F18)</f>
        <v>900</v>
      </c>
      <c r="G19" s="59">
        <f>SUM(G4:G18)</f>
        <v>450</v>
      </c>
      <c r="H19" s="60"/>
      <c r="I19" s="51"/>
    </row>
  </sheetData>
  <sheetProtection/>
  <printOptions/>
  <pageMargins left="0.75" right="0.75" top="1" bottom="1" header="0.512" footer="0.512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Normal="85" zoomScaleSheetLayoutView="100" zoomScalePageLayoutView="0" workbookViewId="0" topLeftCell="A1">
      <selection activeCell="E22" sqref="E22"/>
    </sheetView>
  </sheetViews>
  <sheetFormatPr defaultColWidth="9.00390625" defaultRowHeight="13.5"/>
  <cols>
    <col min="2" max="2" width="12.125" style="0" customWidth="1"/>
    <col min="3" max="3" width="18.875" style="0" customWidth="1"/>
    <col min="4" max="4" width="24.25390625" style="0" customWidth="1"/>
    <col min="5" max="5" width="15.25390625" style="0" customWidth="1"/>
    <col min="6" max="6" width="13.625" style="0" customWidth="1"/>
    <col min="7" max="7" width="14.625" style="0" customWidth="1"/>
    <col min="8" max="8" width="10.625" style="0" customWidth="1"/>
    <col min="9" max="9" width="17.625" style="0" customWidth="1"/>
    <col min="10" max="10" width="37.625" style="0" customWidth="1"/>
  </cols>
  <sheetData>
    <row r="1" ht="21">
      <c r="A1" s="1" t="s">
        <v>42</v>
      </c>
    </row>
    <row r="2" ht="12.75" customHeight="1">
      <c r="A2" s="1"/>
    </row>
    <row r="3" ht="18" thickBot="1">
      <c r="A3" s="4" t="s">
        <v>43</v>
      </c>
    </row>
    <row r="4" spans="1:10" s="23" customFormat="1" ht="33" customHeight="1" thickBot="1">
      <c r="A4" s="53" t="s">
        <v>44</v>
      </c>
      <c r="B4" s="20" t="s">
        <v>1</v>
      </c>
      <c r="C4" s="20" t="s">
        <v>45</v>
      </c>
      <c r="D4" s="20" t="s">
        <v>33</v>
      </c>
      <c r="E4" s="20" t="s">
        <v>3</v>
      </c>
      <c r="F4" s="20" t="s">
        <v>17</v>
      </c>
      <c r="G4" s="20" t="s">
        <v>34</v>
      </c>
      <c r="H4" s="20" t="s">
        <v>19</v>
      </c>
      <c r="I4" s="8" t="s">
        <v>119</v>
      </c>
      <c r="J4" s="54" t="s">
        <v>8</v>
      </c>
    </row>
    <row r="5" spans="1:10" s="23" customFormat="1" ht="33.75" customHeight="1">
      <c r="A5" s="61">
        <v>1</v>
      </c>
      <c r="B5" s="62">
        <v>41671</v>
      </c>
      <c r="C5" s="62" t="s">
        <v>46</v>
      </c>
      <c r="D5" s="62" t="s">
        <v>35</v>
      </c>
      <c r="E5" s="63" t="s">
        <v>36</v>
      </c>
      <c r="F5" s="63" t="s">
        <v>37</v>
      </c>
      <c r="G5" s="64">
        <v>1</v>
      </c>
      <c r="H5" s="64">
        <v>1</v>
      </c>
      <c r="I5" s="64" t="s">
        <v>38</v>
      </c>
      <c r="J5" s="65"/>
    </row>
    <row r="6" spans="1:10" s="23" customFormat="1" ht="33.75" customHeight="1">
      <c r="A6" s="61">
        <v>2</v>
      </c>
      <c r="B6" s="32">
        <v>41722</v>
      </c>
      <c r="C6" s="62" t="s">
        <v>46</v>
      </c>
      <c r="D6" s="33" t="s">
        <v>39</v>
      </c>
      <c r="E6" s="33" t="s">
        <v>120</v>
      </c>
      <c r="F6" s="33" t="s">
        <v>37</v>
      </c>
      <c r="G6" s="34">
        <v>50</v>
      </c>
      <c r="H6" s="34">
        <v>5</v>
      </c>
      <c r="I6" s="78" t="s">
        <v>47</v>
      </c>
      <c r="J6" s="66" t="s">
        <v>48</v>
      </c>
    </row>
    <row r="7" spans="1:10" s="23" customFormat="1" ht="33.75" customHeight="1">
      <c r="A7" s="61">
        <v>3</v>
      </c>
      <c r="B7" s="32">
        <v>41731</v>
      </c>
      <c r="C7" s="62" t="s">
        <v>46</v>
      </c>
      <c r="D7" s="33" t="s">
        <v>39</v>
      </c>
      <c r="E7" s="33" t="s">
        <v>121</v>
      </c>
      <c r="F7" s="33" t="s">
        <v>37</v>
      </c>
      <c r="G7" s="34">
        <v>70</v>
      </c>
      <c r="H7" s="34">
        <v>7</v>
      </c>
      <c r="I7" s="34" t="s">
        <v>38</v>
      </c>
      <c r="J7" s="56" t="s">
        <v>49</v>
      </c>
    </row>
    <row r="8" spans="1:10" s="23" customFormat="1" ht="33.75" customHeight="1">
      <c r="A8" s="61">
        <v>4</v>
      </c>
      <c r="B8" s="32">
        <v>41733</v>
      </c>
      <c r="C8" s="62" t="s">
        <v>46</v>
      </c>
      <c r="D8" s="33" t="s">
        <v>39</v>
      </c>
      <c r="E8" s="33" t="s">
        <v>121</v>
      </c>
      <c r="F8" s="33" t="s">
        <v>37</v>
      </c>
      <c r="G8" s="34">
        <v>70</v>
      </c>
      <c r="H8" s="34">
        <v>7</v>
      </c>
      <c r="I8" s="34" t="s">
        <v>38</v>
      </c>
      <c r="J8" s="56" t="s">
        <v>50</v>
      </c>
    </row>
    <row r="9" spans="1:10" s="23" customFormat="1" ht="33.75" customHeight="1">
      <c r="A9" s="61">
        <v>5</v>
      </c>
      <c r="B9" s="32">
        <v>41740</v>
      </c>
      <c r="C9" s="62" t="s">
        <v>46</v>
      </c>
      <c r="D9" s="33" t="s">
        <v>39</v>
      </c>
      <c r="E9" s="33" t="s">
        <v>122</v>
      </c>
      <c r="F9" s="33" t="s">
        <v>37</v>
      </c>
      <c r="G9" s="34">
        <v>60</v>
      </c>
      <c r="H9" s="34">
        <v>6</v>
      </c>
      <c r="I9" s="34" t="s">
        <v>38</v>
      </c>
      <c r="J9" s="66" t="s">
        <v>51</v>
      </c>
    </row>
    <row r="10" spans="1:10" s="23" customFormat="1" ht="33.75" customHeight="1">
      <c r="A10" s="61">
        <v>6</v>
      </c>
      <c r="B10" s="32">
        <v>41745</v>
      </c>
      <c r="C10" s="62" t="s">
        <v>46</v>
      </c>
      <c r="D10" s="33" t="s">
        <v>39</v>
      </c>
      <c r="E10" s="33" t="s">
        <v>123</v>
      </c>
      <c r="F10" s="33" t="s">
        <v>37</v>
      </c>
      <c r="G10" s="34">
        <v>50</v>
      </c>
      <c r="H10" s="34">
        <v>5</v>
      </c>
      <c r="I10" s="77" t="s">
        <v>52</v>
      </c>
      <c r="J10" s="66" t="s">
        <v>53</v>
      </c>
    </row>
    <row r="11" spans="1:10" s="23" customFormat="1" ht="33.75" customHeight="1" thickBot="1">
      <c r="A11" s="61">
        <v>7</v>
      </c>
      <c r="B11" s="42">
        <v>41749</v>
      </c>
      <c r="C11" s="62" t="s">
        <v>46</v>
      </c>
      <c r="D11" s="63" t="s">
        <v>39</v>
      </c>
      <c r="E11" s="67" t="s">
        <v>54</v>
      </c>
      <c r="F11" s="68" t="s">
        <v>37</v>
      </c>
      <c r="G11" s="69">
        <v>60</v>
      </c>
      <c r="H11" s="69">
        <v>6</v>
      </c>
      <c r="I11" s="70" t="s">
        <v>38</v>
      </c>
      <c r="J11" s="71" t="s">
        <v>55</v>
      </c>
    </row>
    <row r="12" spans="1:10" s="23" customFormat="1" ht="19.5" customHeight="1" thickBot="1">
      <c r="A12" s="72"/>
      <c r="B12" s="49" t="s">
        <v>11</v>
      </c>
      <c r="C12" s="73"/>
      <c r="D12" s="73"/>
      <c r="E12" s="73"/>
      <c r="F12" s="73"/>
      <c r="G12" s="76">
        <f>SUM(G5:G11)</f>
        <v>361</v>
      </c>
      <c r="H12" s="76">
        <f>SUM(H5:H11)</f>
        <v>37</v>
      </c>
      <c r="I12" s="74"/>
      <c r="J12" s="75"/>
    </row>
    <row r="13" spans="1:10" s="23" customFormat="1" ht="19.5" customHeight="1">
      <c r="A13" s="93"/>
      <c r="B13" s="94"/>
      <c r="C13" s="94"/>
      <c r="D13" s="94"/>
      <c r="E13" s="94"/>
      <c r="F13" s="94"/>
      <c r="G13" s="95"/>
      <c r="H13" s="95"/>
      <c r="I13" s="96"/>
      <c r="J13" s="96"/>
    </row>
    <row r="14" spans="1:4" ht="18" thickBot="1">
      <c r="A14" s="4" t="s">
        <v>56</v>
      </c>
      <c r="D14" s="5"/>
    </row>
    <row r="15" spans="1:10" s="23" customFormat="1" ht="33" customHeight="1" thickBot="1">
      <c r="A15" s="19" t="s">
        <v>44</v>
      </c>
      <c r="B15" s="21" t="s">
        <v>1</v>
      </c>
      <c r="C15" s="21" t="s">
        <v>45</v>
      </c>
      <c r="D15" s="21" t="s">
        <v>57</v>
      </c>
      <c r="E15" s="21" t="s">
        <v>3</v>
      </c>
      <c r="F15" s="20" t="s">
        <v>17</v>
      </c>
      <c r="G15" s="21" t="s">
        <v>34</v>
      </c>
      <c r="H15" s="21" t="s">
        <v>19</v>
      </c>
      <c r="I15" s="9" t="s">
        <v>119</v>
      </c>
      <c r="J15" s="92" t="s">
        <v>8</v>
      </c>
    </row>
    <row r="16" spans="1:10" s="23" customFormat="1" ht="42" customHeight="1">
      <c r="A16" s="79">
        <v>1</v>
      </c>
      <c r="B16" s="26">
        <v>41767</v>
      </c>
      <c r="C16" s="80" t="s">
        <v>58</v>
      </c>
      <c r="D16" s="26" t="s">
        <v>59</v>
      </c>
      <c r="E16" s="80" t="s">
        <v>60</v>
      </c>
      <c r="F16" s="63" t="s">
        <v>37</v>
      </c>
      <c r="G16" s="80">
        <v>10</v>
      </c>
      <c r="H16" s="80">
        <v>10</v>
      </c>
      <c r="I16" s="6" t="s">
        <v>38</v>
      </c>
      <c r="J16" s="81" t="s">
        <v>61</v>
      </c>
    </row>
    <row r="17" spans="1:10" s="23" customFormat="1" ht="42" customHeight="1">
      <c r="A17" s="82">
        <v>2</v>
      </c>
      <c r="B17" s="32">
        <v>41775</v>
      </c>
      <c r="C17" s="33" t="s">
        <v>62</v>
      </c>
      <c r="D17" s="32" t="s">
        <v>59</v>
      </c>
      <c r="E17" s="33" t="s">
        <v>63</v>
      </c>
      <c r="F17" s="33" t="s">
        <v>37</v>
      </c>
      <c r="G17" s="78">
        <v>15</v>
      </c>
      <c r="H17" s="78">
        <v>15</v>
      </c>
      <c r="I17" s="78" t="s">
        <v>38</v>
      </c>
      <c r="J17" s="83" t="s">
        <v>64</v>
      </c>
    </row>
    <row r="18" spans="1:10" s="23" customFormat="1" ht="60" customHeight="1">
      <c r="A18" s="82">
        <v>3</v>
      </c>
      <c r="B18" s="32">
        <v>41772</v>
      </c>
      <c r="C18" s="32" t="s">
        <v>58</v>
      </c>
      <c r="D18" s="32" t="s">
        <v>59</v>
      </c>
      <c r="E18" s="33" t="s">
        <v>65</v>
      </c>
      <c r="F18" s="33" t="s">
        <v>37</v>
      </c>
      <c r="G18" s="78">
        <v>9</v>
      </c>
      <c r="H18" s="78">
        <v>9</v>
      </c>
      <c r="I18" s="84" t="s">
        <v>66</v>
      </c>
      <c r="J18" s="85" t="s">
        <v>67</v>
      </c>
    </row>
    <row r="19" spans="1:10" s="23" customFormat="1" ht="42" customHeight="1">
      <c r="A19" s="82">
        <v>4</v>
      </c>
      <c r="B19" s="32">
        <v>41793</v>
      </c>
      <c r="C19" s="32" t="s">
        <v>40</v>
      </c>
      <c r="D19" s="32" t="s">
        <v>59</v>
      </c>
      <c r="E19" s="33" t="s">
        <v>68</v>
      </c>
      <c r="F19" s="33" t="s">
        <v>37</v>
      </c>
      <c r="G19" s="78">
        <v>6</v>
      </c>
      <c r="H19" s="78">
        <v>6</v>
      </c>
      <c r="I19" s="78" t="s">
        <v>38</v>
      </c>
      <c r="J19" s="85" t="s">
        <v>69</v>
      </c>
    </row>
    <row r="20" spans="1:10" s="23" customFormat="1" ht="42" customHeight="1">
      <c r="A20" s="82">
        <v>5</v>
      </c>
      <c r="B20" s="32">
        <v>41794</v>
      </c>
      <c r="C20" s="32" t="s">
        <v>70</v>
      </c>
      <c r="D20" s="32" t="s">
        <v>59</v>
      </c>
      <c r="E20" s="33" t="s">
        <v>68</v>
      </c>
      <c r="F20" s="33" t="s">
        <v>37</v>
      </c>
      <c r="G20" s="78">
        <v>6</v>
      </c>
      <c r="H20" s="78">
        <v>6</v>
      </c>
      <c r="I20" s="78" t="s">
        <v>38</v>
      </c>
      <c r="J20" s="85" t="s">
        <v>71</v>
      </c>
    </row>
    <row r="21" spans="1:10" s="23" customFormat="1" ht="42" customHeight="1" thickBot="1">
      <c r="A21" s="87">
        <v>6</v>
      </c>
      <c r="B21" s="31">
        <v>41795</v>
      </c>
      <c r="C21" s="31" t="s">
        <v>58</v>
      </c>
      <c r="D21" s="31" t="s">
        <v>59</v>
      </c>
      <c r="E21" s="37" t="s">
        <v>68</v>
      </c>
      <c r="F21" s="37" t="s">
        <v>37</v>
      </c>
      <c r="G21" s="88">
        <v>6</v>
      </c>
      <c r="H21" s="88">
        <v>6</v>
      </c>
      <c r="I21" s="88" t="s">
        <v>38</v>
      </c>
      <c r="J21" s="86" t="s">
        <v>72</v>
      </c>
    </row>
    <row r="22" spans="1:10" s="23" customFormat="1" ht="19.5" customHeight="1" thickBot="1">
      <c r="A22" s="89"/>
      <c r="B22" s="90" t="s">
        <v>11</v>
      </c>
      <c r="C22" s="90"/>
      <c r="D22" s="90"/>
      <c r="E22" s="90"/>
      <c r="F22" s="90"/>
      <c r="G22" s="76">
        <f>SUM(G16:G21)</f>
        <v>52</v>
      </c>
      <c r="H22" s="76">
        <f>SUM(H16:H21)</f>
        <v>52</v>
      </c>
      <c r="I22" s="74"/>
      <c r="J22" s="91"/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7.125" style="114" customWidth="1"/>
    <col min="2" max="3" width="12.375" style="114" customWidth="1"/>
    <col min="4" max="4" width="14.875" style="114" customWidth="1"/>
    <col min="5" max="5" width="12.625" style="114" customWidth="1"/>
    <col min="6" max="7" width="34.75390625" style="114" customWidth="1"/>
    <col min="8" max="8" width="18.50390625" style="114" customWidth="1"/>
    <col min="9" max="9" width="35.625" style="114" customWidth="1"/>
    <col min="10" max="16384" width="9.00390625" style="114" customWidth="1"/>
  </cols>
  <sheetData>
    <row r="1" ht="21">
      <c r="B1" s="115" t="s">
        <v>125</v>
      </c>
    </row>
    <row r="2" spans="2:9" ht="20.25" customHeight="1">
      <c r="B2" s="116" t="s">
        <v>126</v>
      </c>
      <c r="C2" s="116" t="s">
        <v>127</v>
      </c>
      <c r="D2" s="117" t="s">
        <v>128</v>
      </c>
      <c r="E2" s="117" t="s">
        <v>129</v>
      </c>
      <c r="F2" s="117" t="s">
        <v>130</v>
      </c>
      <c r="G2" s="117" t="s">
        <v>131</v>
      </c>
      <c r="H2" s="117" t="s">
        <v>132</v>
      </c>
      <c r="I2" s="117" t="s">
        <v>133</v>
      </c>
    </row>
    <row r="3" spans="1:9" ht="29.25" customHeight="1">
      <c r="A3" s="114">
        <v>1</v>
      </c>
      <c r="B3" s="118">
        <v>41736</v>
      </c>
      <c r="C3" s="119">
        <v>41738</v>
      </c>
      <c r="D3" s="120" t="s">
        <v>134</v>
      </c>
      <c r="E3" s="120" t="s">
        <v>135</v>
      </c>
      <c r="F3" s="120" t="s">
        <v>136</v>
      </c>
      <c r="G3" s="120" t="s">
        <v>137</v>
      </c>
      <c r="H3" s="120" t="s">
        <v>138</v>
      </c>
      <c r="I3" s="121" t="s">
        <v>139</v>
      </c>
    </row>
    <row r="4" spans="1:9" ht="29.25" customHeight="1">
      <c r="A4" s="114">
        <v>2</v>
      </c>
      <c r="B4" s="118">
        <v>41751</v>
      </c>
      <c r="C4" s="118">
        <v>41752</v>
      </c>
      <c r="D4" s="120" t="s">
        <v>134</v>
      </c>
      <c r="E4" s="120" t="s">
        <v>135</v>
      </c>
      <c r="F4" s="120" t="s">
        <v>140</v>
      </c>
      <c r="G4" s="120" t="s">
        <v>141</v>
      </c>
      <c r="H4" s="120" t="s">
        <v>138</v>
      </c>
      <c r="I4" s="121" t="s">
        <v>139</v>
      </c>
    </row>
    <row r="5" spans="1:9" ht="29.25" customHeight="1">
      <c r="A5" s="114">
        <v>3</v>
      </c>
      <c r="B5" s="118">
        <v>41757</v>
      </c>
      <c r="C5" s="119">
        <v>41759</v>
      </c>
      <c r="D5" s="120" t="s">
        <v>142</v>
      </c>
      <c r="E5" s="120" t="s">
        <v>143</v>
      </c>
      <c r="F5" s="120" t="s">
        <v>144</v>
      </c>
      <c r="G5" s="120" t="s">
        <v>145</v>
      </c>
      <c r="H5" s="120" t="s">
        <v>138</v>
      </c>
      <c r="I5" s="121" t="s">
        <v>146</v>
      </c>
    </row>
    <row r="6" spans="1:9" ht="29.25" customHeight="1">
      <c r="A6" s="114">
        <v>4</v>
      </c>
      <c r="B6" s="118">
        <v>41773</v>
      </c>
      <c r="C6" s="118">
        <v>41774</v>
      </c>
      <c r="D6" s="120" t="s">
        <v>142</v>
      </c>
      <c r="E6" s="120" t="s">
        <v>143</v>
      </c>
      <c r="F6" s="120" t="s">
        <v>147</v>
      </c>
      <c r="G6" s="120" t="s">
        <v>145</v>
      </c>
      <c r="H6" s="120" t="s">
        <v>138</v>
      </c>
      <c r="I6" s="121" t="s">
        <v>146</v>
      </c>
    </row>
    <row r="7" spans="1:9" ht="29.25" customHeight="1">
      <c r="A7" s="114">
        <v>5</v>
      </c>
      <c r="B7" s="118">
        <v>41793</v>
      </c>
      <c r="C7" s="119">
        <v>41793</v>
      </c>
      <c r="D7" s="120" t="s">
        <v>142</v>
      </c>
      <c r="E7" s="120" t="s">
        <v>143</v>
      </c>
      <c r="F7" s="120" t="s">
        <v>148</v>
      </c>
      <c r="G7" s="120" t="s">
        <v>145</v>
      </c>
      <c r="H7" s="120" t="s">
        <v>138</v>
      </c>
      <c r="I7" s="121" t="s">
        <v>146</v>
      </c>
    </row>
    <row r="8" spans="1:9" ht="29.25" customHeight="1">
      <c r="A8" s="114">
        <v>6</v>
      </c>
      <c r="B8" s="118">
        <v>41842</v>
      </c>
      <c r="C8" s="118">
        <v>41843</v>
      </c>
      <c r="D8" s="120" t="s">
        <v>149</v>
      </c>
      <c r="E8" s="120" t="s">
        <v>150</v>
      </c>
      <c r="F8" s="120" t="s">
        <v>151</v>
      </c>
      <c r="G8" s="120" t="s">
        <v>152</v>
      </c>
      <c r="H8" s="120" t="s">
        <v>153</v>
      </c>
      <c r="I8" s="121" t="s">
        <v>154</v>
      </c>
    </row>
    <row r="9" spans="1:9" ht="29.25" customHeight="1">
      <c r="A9" s="114">
        <v>7</v>
      </c>
      <c r="B9" s="118">
        <v>41850</v>
      </c>
      <c r="C9" s="119">
        <v>41852</v>
      </c>
      <c r="D9" s="120" t="s">
        <v>149</v>
      </c>
      <c r="E9" s="120" t="s">
        <v>155</v>
      </c>
      <c r="F9" s="120" t="s">
        <v>156</v>
      </c>
      <c r="G9" s="120" t="s">
        <v>157</v>
      </c>
      <c r="H9" s="120" t="s">
        <v>158</v>
      </c>
      <c r="I9" s="121" t="s">
        <v>159</v>
      </c>
    </row>
    <row r="10" spans="1:9" ht="29.25" customHeight="1">
      <c r="A10" s="114">
        <v>8</v>
      </c>
      <c r="B10" s="118">
        <v>41914</v>
      </c>
      <c r="C10" s="118">
        <v>41914</v>
      </c>
      <c r="D10" s="120" t="s">
        <v>149</v>
      </c>
      <c r="E10" s="120" t="s">
        <v>160</v>
      </c>
      <c r="F10" s="122" t="s">
        <v>161</v>
      </c>
      <c r="G10" s="120" t="s">
        <v>162</v>
      </c>
      <c r="H10" s="120" t="s">
        <v>163</v>
      </c>
      <c r="I10" s="121" t="s">
        <v>164</v>
      </c>
    </row>
    <row r="11" spans="1:9" ht="29.25" customHeight="1">
      <c r="A11" s="114">
        <v>9</v>
      </c>
      <c r="B11" s="118">
        <v>41915</v>
      </c>
      <c r="C11" s="118">
        <v>41916</v>
      </c>
      <c r="D11" s="120" t="s">
        <v>149</v>
      </c>
      <c r="E11" s="120" t="s">
        <v>165</v>
      </c>
      <c r="F11" s="120" t="s">
        <v>166</v>
      </c>
      <c r="G11" s="120" t="s">
        <v>157</v>
      </c>
      <c r="H11" s="120" t="s">
        <v>167</v>
      </c>
      <c r="I11" s="121" t="s">
        <v>164</v>
      </c>
    </row>
    <row r="12" spans="1:9" ht="29.25" customHeight="1">
      <c r="A12" s="114">
        <v>10</v>
      </c>
      <c r="B12" s="118">
        <v>41950</v>
      </c>
      <c r="C12" s="119">
        <v>41953</v>
      </c>
      <c r="D12" s="120" t="s">
        <v>142</v>
      </c>
      <c r="E12" s="120" t="s">
        <v>143</v>
      </c>
      <c r="F12" s="120" t="s">
        <v>147</v>
      </c>
      <c r="G12" s="120" t="s">
        <v>145</v>
      </c>
      <c r="H12" s="120" t="s">
        <v>138</v>
      </c>
      <c r="I12" s="121" t="s">
        <v>146</v>
      </c>
    </row>
    <row r="13" spans="1:9" ht="29.25" customHeight="1">
      <c r="A13" s="114">
        <v>11</v>
      </c>
      <c r="B13" s="118">
        <v>41997</v>
      </c>
      <c r="C13" s="118">
        <v>41998</v>
      </c>
      <c r="D13" s="120" t="s">
        <v>149</v>
      </c>
      <c r="E13" s="120" t="s">
        <v>135</v>
      </c>
      <c r="F13" s="120" t="s">
        <v>168</v>
      </c>
      <c r="G13" s="120" t="s">
        <v>141</v>
      </c>
      <c r="H13" s="120" t="s">
        <v>169</v>
      </c>
      <c r="I13" s="121" t="s">
        <v>170</v>
      </c>
    </row>
    <row r="14" spans="1:9" ht="29.25" customHeight="1">
      <c r="A14" s="114">
        <v>12</v>
      </c>
      <c r="B14" s="118">
        <v>41997</v>
      </c>
      <c r="C14" s="118">
        <v>41998</v>
      </c>
      <c r="D14" s="120" t="s">
        <v>149</v>
      </c>
      <c r="E14" s="120" t="s">
        <v>135</v>
      </c>
      <c r="F14" s="120" t="s">
        <v>171</v>
      </c>
      <c r="G14" s="123" t="s">
        <v>141</v>
      </c>
      <c r="H14" s="123" t="s">
        <v>172</v>
      </c>
      <c r="I14" s="121" t="s">
        <v>173</v>
      </c>
    </row>
    <row r="15" spans="1:9" ht="29.25" customHeight="1">
      <c r="A15" s="114">
        <v>13</v>
      </c>
      <c r="B15" s="118">
        <v>42010</v>
      </c>
      <c r="C15" s="118">
        <v>41998</v>
      </c>
      <c r="D15" s="120" t="s">
        <v>149</v>
      </c>
      <c r="E15" s="120" t="s">
        <v>135</v>
      </c>
      <c r="F15" s="120" t="s">
        <v>168</v>
      </c>
      <c r="G15" s="123" t="s">
        <v>141</v>
      </c>
      <c r="H15" s="123" t="s">
        <v>158</v>
      </c>
      <c r="I15" s="121" t="s">
        <v>174</v>
      </c>
    </row>
    <row r="16" spans="1:9" ht="38.25" customHeight="1">
      <c r="A16" s="114">
        <v>14</v>
      </c>
      <c r="B16" s="118">
        <v>42280</v>
      </c>
      <c r="C16" s="119">
        <v>41964</v>
      </c>
      <c r="D16" s="120" t="s">
        <v>134</v>
      </c>
      <c r="E16" s="120" t="s">
        <v>135</v>
      </c>
      <c r="F16" s="120" t="s">
        <v>175</v>
      </c>
      <c r="G16" s="120" t="s">
        <v>176</v>
      </c>
      <c r="H16" s="120" t="s">
        <v>177</v>
      </c>
      <c r="I16" s="121" t="s">
        <v>178</v>
      </c>
    </row>
    <row r="17" spans="1:9" ht="38.25" customHeight="1">
      <c r="A17" s="114">
        <v>15</v>
      </c>
      <c r="B17" s="118">
        <v>42412</v>
      </c>
      <c r="C17" s="118">
        <v>42412</v>
      </c>
      <c r="D17" s="120" t="s">
        <v>149</v>
      </c>
      <c r="E17" s="120" t="s">
        <v>165</v>
      </c>
      <c r="F17" s="120" t="s">
        <v>179</v>
      </c>
      <c r="G17" s="120" t="s">
        <v>180</v>
      </c>
      <c r="H17" s="120" t="s">
        <v>158</v>
      </c>
      <c r="I17" s="121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moba</dc:creator>
  <cp:keywords/>
  <dc:description/>
  <cp:lastModifiedBy>道根　　淳</cp:lastModifiedBy>
  <cp:lastPrinted>2016-01-05T00:54:38Z</cp:lastPrinted>
  <dcterms:created xsi:type="dcterms:W3CDTF">1997-01-08T22:48:59Z</dcterms:created>
  <dcterms:modified xsi:type="dcterms:W3CDTF">2016-03-09T08:48:40Z</dcterms:modified>
  <cp:category/>
  <cp:version/>
  <cp:contentType/>
  <cp:contentStatus/>
</cp:coreProperties>
</file>