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ad.pref.shimane.jp\農林水産部\林業課\水と緑の森づくりＧ\水と緑の森づくり\08 森林・山村多面的機能発揮（国）\R7\01_R7市町村担当者会議（Web）\資料\"/>
    </mc:Choice>
  </mc:AlternateContent>
  <bookViews>
    <workbookView xWindow="-120" yWindow="-120" windowWidth="29040" windowHeight="15840" tabRatio="864" activeTab="1"/>
  </bookViews>
  <sheets>
    <sheet name="様式" sheetId="24" r:id="rId1"/>
    <sheet name="記載例" sheetId="21" r:id="rId2"/>
  </sheets>
  <definedNames>
    <definedName name="_xlnm.Print_Area" localSheetId="1">記載例!$A$1:$P$45</definedName>
    <definedName name="_xlnm.Print_Area" localSheetId="0">様式!$A$1:$P$36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24" l="1"/>
  <c r="N16" i="24"/>
  <c r="M15" i="24"/>
  <c r="M18" i="24" s="1"/>
  <c r="I15" i="24"/>
  <c r="I18" i="24" s="1"/>
  <c r="F15" i="24"/>
  <c r="F18" i="24" s="1"/>
  <c r="O21" i="24" s="1"/>
  <c r="O22" i="24" s="1"/>
  <c r="N14" i="24"/>
  <c r="L13" i="24"/>
  <c r="N13" i="24" s="1"/>
  <c r="L12" i="24"/>
  <c r="N12" i="24" s="1"/>
  <c r="L11" i="24"/>
  <c r="N11" i="24" s="1"/>
  <c r="L10" i="24"/>
  <c r="N10" i="24" s="1"/>
  <c r="N15" i="24" s="1"/>
  <c r="N18" i="24" s="1"/>
  <c r="O23" i="24" s="1"/>
  <c r="O25" i="24" l="1"/>
  <c r="L10" i="21"/>
  <c r="M15" i="21" l="1"/>
  <c r="M18" i="21" s="1"/>
  <c r="N16" i="21"/>
  <c r="N14" i="21"/>
  <c r="N17" i="21"/>
  <c r="L13" i="21"/>
  <c r="N13" i="21" s="1"/>
  <c r="N10" i="21"/>
  <c r="N15" i="21" l="1"/>
  <c r="N18" i="21" s="1"/>
  <c r="I15" i="21"/>
  <c r="I18" i="21" s="1"/>
  <c r="O23" i="21" l="1"/>
  <c r="F15" i="21"/>
  <c r="F18" i="21" s="1"/>
  <c r="O21" i="21" l="1"/>
  <c r="O22" i="21" s="1"/>
  <c r="O25" i="21" s="1"/>
</calcChain>
</file>

<file path=xl/comments1.xml><?xml version="1.0" encoding="utf-8"?>
<comments xmlns="http://schemas.openxmlformats.org/spreadsheetml/2006/main">
  <authors>
    <author>羽田 望(HANEDA Nozomu)</author>
  </authors>
  <commentList>
    <comment ref="E16" authorId="0" shapeId="0">
      <text>
        <r>
          <rPr>
            <b/>
            <sz val="9"/>
            <color indexed="81"/>
            <rFont val="MS P ゴシック"/>
            <family val="3"/>
            <charset val="128"/>
          </rPr>
          <t>全体金額を記載</t>
        </r>
      </text>
    </comment>
  </commentList>
</comments>
</file>

<file path=xl/comments2.xml><?xml version="1.0" encoding="utf-8"?>
<comments xmlns="http://schemas.openxmlformats.org/spreadsheetml/2006/main">
  <authors>
    <author>羽田 望(HANEDA Nozomu)</author>
  </authors>
  <commentList>
    <comment ref="E16" authorId="0" shapeId="0">
      <text>
        <r>
          <rPr>
            <b/>
            <sz val="9"/>
            <color indexed="81"/>
            <rFont val="MS P ゴシック"/>
            <family val="3"/>
            <charset val="128"/>
          </rPr>
          <t>全体金額を記載</t>
        </r>
      </text>
    </comment>
  </commentList>
</comments>
</file>

<file path=xl/sharedStrings.xml><?xml version="1.0" encoding="utf-8"?>
<sst xmlns="http://schemas.openxmlformats.org/spreadsheetml/2006/main" count="97" uniqueCount="53">
  <si>
    <t>区　分</t>
  </si>
  <si>
    <t>備考</t>
  </si>
  <si>
    <t>活動推進費</t>
  </si>
  <si>
    <t>小計</t>
  </si>
  <si>
    <t>合計</t>
  </si>
  <si>
    <t>活動組織名：</t>
    <rPh sb="0" eb="2">
      <t>カツドウ</t>
    </rPh>
    <rPh sb="2" eb="4">
      <t>ソシキ</t>
    </rPh>
    <rPh sb="4" eb="5">
      <t>メイ</t>
    </rPh>
    <phoneticPr fontId="4"/>
  </si>
  <si>
    <t>300m</t>
    <phoneticPr fontId="4"/>
  </si>
  <si>
    <t>200,000円</t>
    <rPh sb="7" eb="8">
      <t>エン</t>
    </rPh>
    <phoneticPr fontId="4"/>
  </si>
  <si>
    <t>活動組織記入欄</t>
    <rPh sb="0" eb="2">
      <t>カツドウ</t>
    </rPh>
    <rPh sb="2" eb="4">
      <t>ソシキ</t>
    </rPh>
    <rPh sb="4" eb="7">
      <t>キニュウラン</t>
    </rPh>
    <phoneticPr fontId="4"/>
  </si>
  <si>
    <t>市町村記入欄</t>
    <rPh sb="0" eb="3">
      <t>シチョウソン</t>
    </rPh>
    <rPh sb="3" eb="6">
      <t>キニュウラン</t>
    </rPh>
    <phoneticPr fontId="4"/>
  </si>
  <si>
    <t>3.0ha</t>
    <phoneticPr fontId="4"/>
  </si>
  <si>
    <t>対象森林面積等</t>
    <phoneticPr fontId="4"/>
  </si>
  <si>
    <t xml:space="preserve"> </t>
    <phoneticPr fontId="4"/>
  </si>
  <si>
    <t>市町村確認日</t>
    <rPh sb="0" eb="3">
      <t>シチョウソン</t>
    </rPh>
    <rPh sb="3" eb="5">
      <t>カクニン</t>
    </rPh>
    <rPh sb="5" eb="6">
      <t>ビ</t>
    </rPh>
    <phoneticPr fontId="4"/>
  </si>
  <si>
    <t>令和　年　月　日時点の遂行状況について、以下のとおり報告します。</t>
    <rPh sb="0" eb="2">
      <t>レイワ</t>
    </rPh>
    <rPh sb="3" eb="4">
      <t>ネン</t>
    </rPh>
    <rPh sb="5" eb="6">
      <t>ガツ</t>
    </rPh>
    <rPh sb="7" eb="8">
      <t>ニチ</t>
    </rPh>
    <rPh sb="8" eb="10">
      <t>ジテン</t>
    </rPh>
    <rPh sb="11" eb="13">
      <t>スイコウ</t>
    </rPh>
    <rPh sb="13" eb="15">
      <t>ジョウキョウ</t>
    </rPh>
    <rPh sb="20" eb="22">
      <t>イカ</t>
    </rPh>
    <rPh sb="26" eb="28">
      <t>ホウコク</t>
    </rPh>
    <phoneticPr fontId="4"/>
  </si>
  <si>
    <t>完了予定日</t>
    <rPh sb="0" eb="2">
      <t>カンリョウ</t>
    </rPh>
    <rPh sb="2" eb="5">
      <t>ヨテイビ</t>
    </rPh>
    <phoneticPr fontId="4"/>
  </si>
  <si>
    <t>【Ａ】
採択額
（円）</t>
    <rPh sb="4" eb="6">
      <t>サイタク</t>
    </rPh>
    <rPh sb="6" eb="7">
      <t>ガク</t>
    </rPh>
    <phoneticPr fontId="4"/>
  </si>
  <si>
    <t>現場遂行率
（％）</t>
    <rPh sb="0" eb="2">
      <t>ゲンバ</t>
    </rPh>
    <rPh sb="2" eb="5">
      <t>スイコウリツ</t>
    </rPh>
    <phoneticPr fontId="4"/>
  </si>
  <si>
    <t>【Ｄ】
出納簿確認額
（円）</t>
    <rPh sb="4" eb="7">
      <t>スイトウボ</t>
    </rPh>
    <rPh sb="7" eb="9">
      <t>カクニン</t>
    </rPh>
    <rPh sb="9" eb="10">
      <t>ガク</t>
    </rPh>
    <rPh sb="12" eb="13">
      <t>エン</t>
    </rPh>
    <phoneticPr fontId="4"/>
  </si>
  <si>
    <t>【Ｂ】
現場確認結果
（％）</t>
    <rPh sb="4" eb="6">
      <t>ゲンバ</t>
    </rPh>
    <rPh sb="6" eb="8">
      <t>カクニン</t>
    </rPh>
    <rPh sb="8" eb="10">
      <t>ケッカ</t>
    </rPh>
    <phoneticPr fontId="4"/>
  </si>
  <si>
    <t>金銭出納簿額
（円）</t>
    <rPh sb="0" eb="2">
      <t>キンセン</t>
    </rPh>
    <rPh sb="2" eb="4">
      <t>スイトウ</t>
    </rPh>
    <rPh sb="4" eb="5">
      <t>ボ</t>
    </rPh>
    <rPh sb="5" eb="6">
      <t>ガク</t>
    </rPh>
    <rPh sb="8" eb="9">
      <t>エン</t>
    </rPh>
    <phoneticPr fontId="4"/>
  </si>
  <si>
    <t xml:space="preserve"> 注：報告最低面積は0.1ha、報告最低延長は1m</t>
    <rPh sb="3" eb="5">
      <t>ホウコク</t>
    </rPh>
    <rPh sb="16" eb="18">
      <t>ホウコク</t>
    </rPh>
    <phoneticPr fontId="4"/>
  </si>
  <si>
    <t>採択額</t>
    <rPh sb="0" eb="2">
      <t>サイタク</t>
    </rPh>
    <rPh sb="2" eb="3">
      <t>ガク</t>
    </rPh>
    <phoneticPr fontId="4"/>
  </si>
  <si>
    <t>採択額の７０％</t>
    <rPh sb="0" eb="2">
      <t>サイタク</t>
    </rPh>
    <rPh sb="2" eb="3">
      <t>ガク</t>
    </rPh>
    <phoneticPr fontId="4"/>
  </si>
  <si>
    <t>完了済み額</t>
    <rPh sb="0" eb="2">
      <t>カンリョウ</t>
    </rPh>
    <rPh sb="2" eb="3">
      <t>ズ</t>
    </rPh>
    <rPh sb="4" eb="5">
      <t>ガク</t>
    </rPh>
    <phoneticPr fontId="4"/>
  </si>
  <si>
    <t>概算払い可能額</t>
    <rPh sb="0" eb="2">
      <t>ガイサン</t>
    </rPh>
    <rPh sb="2" eb="3">
      <t>バラ</t>
    </rPh>
    <rPh sb="4" eb="6">
      <t>カノウ</t>
    </rPh>
    <rPh sb="6" eb="7">
      <t>ガク</t>
    </rPh>
    <phoneticPr fontId="4"/>
  </si>
  <si>
    <t>受取済み額（手入力）</t>
    <rPh sb="0" eb="2">
      <t>ウケトリ</t>
    </rPh>
    <rPh sb="2" eb="3">
      <t>ズ</t>
    </rPh>
    <rPh sb="4" eb="5">
      <t>ガク</t>
    </rPh>
    <rPh sb="6" eb="9">
      <t>テニュウリョク</t>
    </rPh>
    <phoneticPr fontId="4"/>
  </si>
  <si>
    <r>
      <t xml:space="preserve">【Ｃ】
現場確認額
（円）
</t>
    </r>
    <r>
      <rPr>
        <b/>
        <sz val="18"/>
        <rFont val="ＭＳ 明朝"/>
        <family val="1"/>
        <charset val="128"/>
      </rPr>
      <t>Ａ×Ｂ</t>
    </r>
    <rPh sb="4" eb="6">
      <t>ゲンバ</t>
    </rPh>
    <rPh sb="6" eb="8">
      <t>カクニン</t>
    </rPh>
    <rPh sb="8" eb="9">
      <t>ガク</t>
    </rPh>
    <rPh sb="11" eb="12">
      <t>エン</t>
    </rPh>
    <phoneticPr fontId="4"/>
  </si>
  <si>
    <r>
      <t>活動組織名：</t>
    </r>
    <r>
      <rPr>
        <sz val="18"/>
        <color rgb="FFFF0000"/>
        <rFont val="ＭＳ 明朝"/>
        <family val="1"/>
        <charset val="128"/>
      </rPr>
      <t>○○の会</t>
    </r>
    <rPh sb="0" eb="2">
      <t>カツドウ</t>
    </rPh>
    <rPh sb="2" eb="4">
      <t>ソシキ</t>
    </rPh>
    <rPh sb="4" eb="5">
      <t>メイ</t>
    </rPh>
    <rPh sb="9" eb="10">
      <t>カイ</t>
    </rPh>
    <phoneticPr fontId="4"/>
  </si>
  <si>
    <r>
      <t xml:space="preserve">【Ｃ】
現場確認額
（円）
</t>
    </r>
    <r>
      <rPr>
        <b/>
        <sz val="18"/>
        <color theme="1"/>
        <rFont val="ＭＳ 明朝"/>
        <family val="1"/>
        <charset val="128"/>
      </rPr>
      <t>Ａ×Ｂ</t>
    </r>
    <rPh sb="4" eb="6">
      <t>ゲンバ</t>
    </rPh>
    <rPh sb="6" eb="8">
      <t>カクニン</t>
    </rPh>
    <rPh sb="8" eb="9">
      <t>ガク</t>
    </rPh>
    <rPh sb="11" eb="12">
      <t>エン</t>
    </rPh>
    <phoneticPr fontId="4"/>
  </si>
  <si>
    <r>
      <t xml:space="preserve">完了済み
（円）
</t>
    </r>
    <r>
      <rPr>
        <b/>
        <sz val="18"/>
        <color theme="1"/>
        <rFont val="ＭＳ 明朝"/>
        <family val="1"/>
        <charset val="128"/>
      </rPr>
      <t>ＣとＤの
低い方</t>
    </r>
    <rPh sb="0" eb="2">
      <t>カンリョウ</t>
    </rPh>
    <rPh sb="2" eb="3">
      <t>ズ</t>
    </rPh>
    <rPh sb="6" eb="7">
      <t>エン</t>
    </rPh>
    <rPh sb="14" eb="15">
      <t>ヒク</t>
    </rPh>
    <rPh sb="16" eb="17">
      <t>ホウ</t>
    </rPh>
    <phoneticPr fontId="4"/>
  </si>
  <si>
    <r>
      <t xml:space="preserve">完了済み
（円）
</t>
    </r>
    <r>
      <rPr>
        <b/>
        <sz val="18"/>
        <rFont val="ＭＳ 明朝"/>
        <family val="1"/>
        <charset val="128"/>
      </rPr>
      <t>ＣとＤの
低い方</t>
    </r>
    <rPh sb="0" eb="2">
      <t>カンリョウ</t>
    </rPh>
    <rPh sb="2" eb="3">
      <t>ズ</t>
    </rPh>
    <rPh sb="6" eb="7">
      <t>エン</t>
    </rPh>
    <rPh sb="14" eb="15">
      <t>ヒク</t>
    </rPh>
    <rPh sb="16" eb="17">
      <t>ホウ</t>
    </rPh>
    <phoneticPr fontId="4"/>
  </si>
  <si>
    <t>市町村検査者　職氏名</t>
    <rPh sb="0" eb="3">
      <t>シチョウソン</t>
    </rPh>
    <rPh sb="3" eb="5">
      <t>ケンサ</t>
    </rPh>
    <rPh sb="5" eb="6">
      <t>シャ</t>
    </rPh>
    <rPh sb="7" eb="8">
      <t>ショク</t>
    </rPh>
    <rPh sb="8" eb="10">
      <t>シメイ</t>
    </rPh>
    <phoneticPr fontId="4"/>
  </si>
  <si>
    <t>市町村検査者　職氏名</t>
    <phoneticPr fontId="4"/>
  </si>
  <si>
    <t>〇〇市〇〇課　主任　〇〇　〇〇</t>
    <rPh sb="2" eb="3">
      <t>シ</t>
    </rPh>
    <rPh sb="5" eb="6">
      <t>カ</t>
    </rPh>
    <rPh sb="7" eb="9">
      <t>シュニン</t>
    </rPh>
    <phoneticPr fontId="4"/>
  </si>
  <si>
    <t xml:space="preserve"> 令和　年度　里山林活性化による多面的機能発揮対策交付金　遂行状況報告書</t>
    <rPh sb="1" eb="3">
      <t>レイワ</t>
    </rPh>
    <rPh sb="7" eb="13">
      <t>サトヤマリンカッセイカ</t>
    </rPh>
    <rPh sb="29" eb="31">
      <t>スイコウ</t>
    </rPh>
    <rPh sb="31" eb="33">
      <t>ジョウキョウ</t>
    </rPh>
    <rPh sb="33" eb="36">
      <t>ホウコクショ</t>
    </rPh>
    <phoneticPr fontId="7"/>
  </si>
  <si>
    <t>地域活動型
（森林資源活用）</t>
    <rPh sb="0" eb="5">
      <t>チイキカツドウガタ</t>
    </rPh>
    <rPh sb="7" eb="11">
      <t>シンリンシゲン</t>
    </rPh>
    <rPh sb="11" eb="13">
      <t>カツヨウ</t>
    </rPh>
    <phoneticPr fontId="4"/>
  </si>
  <si>
    <t>地域活動型
（竹林資源活用）</t>
    <rPh sb="0" eb="5">
      <t>チイキカツドウガタ</t>
    </rPh>
    <rPh sb="7" eb="11">
      <t>チクリンシゲン</t>
    </rPh>
    <rPh sb="11" eb="13">
      <t>カツヨウ</t>
    </rPh>
    <phoneticPr fontId="4"/>
  </si>
  <si>
    <t>複業実践型</t>
    <rPh sb="0" eb="5">
      <t>フクギョウジッセンガタ</t>
    </rPh>
    <phoneticPr fontId="4"/>
  </si>
  <si>
    <t>機能強化</t>
    <rPh sb="0" eb="4">
      <t>キノウキョウカ</t>
    </rPh>
    <phoneticPr fontId="4"/>
  </si>
  <si>
    <t>関係人口創出・維持</t>
    <rPh sb="0" eb="4">
      <t>カンケイジンコウ</t>
    </rPh>
    <rPh sb="4" eb="6">
      <t>ソウシュツ</t>
    </rPh>
    <rPh sb="7" eb="9">
      <t>イジ</t>
    </rPh>
    <phoneticPr fontId="4"/>
  </si>
  <si>
    <t>資機材等整備</t>
    <rPh sb="0" eb="4">
      <t>シキザイトウ</t>
    </rPh>
    <rPh sb="4" eb="6">
      <t>セイビ</t>
    </rPh>
    <phoneticPr fontId="4"/>
  </si>
  <si>
    <r>
      <t xml:space="preserve"> 令和</t>
    </r>
    <r>
      <rPr>
        <sz val="24"/>
        <color rgb="FFFF0000"/>
        <rFont val="ＭＳ 明朝"/>
        <family val="1"/>
        <charset val="128"/>
      </rPr>
      <t>７</t>
    </r>
    <r>
      <rPr>
        <sz val="24"/>
        <color theme="1"/>
        <rFont val="ＭＳ 明朝"/>
        <family val="1"/>
        <charset val="128"/>
      </rPr>
      <t>年度　里山林活性化による多面的機能発揮対策交付金　遂行状況報告書（記載例）</t>
    </r>
    <rPh sb="1" eb="3">
      <t>レイワ</t>
    </rPh>
    <rPh sb="29" eb="31">
      <t>スイコウ</t>
    </rPh>
    <rPh sb="31" eb="33">
      <t>ジョウキョウ</t>
    </rPh>
    <rPh sb="33" eb="36">
      <t>ホウコクショ</t>
    </rPh>
    <rPh sb="37" eb="40">
      <t>キサイレイ</t>
    </rPh>
    <phoneticPr fontId="7"/>
  </si>
  <si>
    <r>
      <t>令和</t>
    </r>
    <r>
      <rPr>
        <sz val="18"/>
        <color rgb="FFFF0000"/>
        <rFont val="ＭＳ 明朝"/>
        <family val="1"/>
        <charset val="128"/>
      </rPr>
      <t>７</t>
    </r>
    <r>
      <rPr>
        <sz val="18"/>
        <color theme="1"/>
        <rFont val="ＭＳ 明朝"/>
        <family val="1"/>
        <charset val="128"/>
      </rPr>
      <t>年</t>
    </r>
    <r>
      <rPr>
        <sz val="18"/>
        <color rgb="FFFF0000"/>
        <rFont val="ＭＳ 明朝"/>
        <family val="1"/>
        <charset val="128"/>
      </rPr>
      <t>１１</t>
    </r>
    <r>
      <rPr>
        <sz val="18"/>
        <color theme="1"/>
        <rFont val="ＭＳ 明朝"/>
        <family val="1"/>
        <charset val="128"/>
      </rPr>
      <t>月</t>
    </r>
    <r>
      <rPr>
        <sz val="18"/>
        <color rgb="FFFF0000"/>
        <rFont val="ＭＳ 明朝"/>
        <family val="1"/>
        <charset val="128"/>
      </rPr>
      <t>１５</t>
    </r>
    <r>
      <rPr>
        <sz val="18"/>
        <color theme="1"/>
        <rFont val="ＭＳ 明朝"/>
        <family val="1"/>
        <charset val="128"/>
      </rPr>
      <t>日時点の遂行状況について、以下のとおり報告します。</t>
    </r>
    <rPh sb="0" eb="2">
      <t>レイワ</t>
    </rPh>
    <rPh sb="3" eb="4">
      <t>ネン</t>
    </rPh>
    <rPh sb="6" eb="7">
      <t>ガツ</t>
    </rPh>
    <rPh sb="9" eb="10">
      <t>ニチ</t>
    </rPh>
    <rPh sb="10" eb="12">
      <t>ジテン</t>
    </rPh>
    <rPh sb="13" eb="15">
      <t>スイコウ</t>
    </rPh>
    <rPh sb="15" eb="17">
      <t>ジョウキョウ</t>
    </rPh>
    <rPh sb="22" eb="24">
      <t>イカ</t>
    </rPh>
    <rPh sb="28" eb="30">
      <t>ホウコク</t>
    </rPh>
    <phoneticPr fontId="4"/>
  </si>
  <si>
    <t>概算払いを申請する場合、概算払いが必要な理由について該当するものに☑してください。（複数可）</t>
    <rPh sb="0" eb="3">
      <t>ガイサンバラ</t>
    </rPh>
    <rPh sb="5" eb="7">
      <t>シンセイ</t>
    </rPh>
    <rPh sb="9" eb="11">
      <t>バアイ</t>
    </rPh>
    <rPh sb="12" eb="15">
      <t>ガイサンバラ</t>
    </rPh>
    <rPh sb="17" eb="19">
      <t>ヒツヨウ</t>
    </rPh>
    <rPh sb="20" eb="22">
      <t>リユウ</t>
    </rPh>
    <rPh sb="26" eb="28">
      <t>ガイトウ</t>
    </rPh>
    <rPh sb="42" eb="44">
      <t>フクスウ</t>
    </rPh>
    <rPh sb="44" eb="45">
      <t>カ</t>
    </rPh>
    <phoneticPr fontId="4"/>
  </si>
  <si>
    <t>□</t>
    <phoneticPr fontId="4"/>
  </si>
  <si>
    <t>完了した活動分の経費について精算するため</t>
    <rPh sb="0" eb="2">
      <t>カンリョウ</t>
    </rPh>
    <rPh sb="4" eb="6">
      <t>カツドウ</t>
    </rPh>
    <rPh sb="6" eb="7">
      <t>ブン</t>
    </rPh>
    <rPh sb="8" eb="10">
      <t>ケイヒ</t>
    </rPh>
    <rPh sb="14" eb="16">
      <t>セイサン</t>
    </rPh>
    <phoneticPr fontId="4"/>
  </si>
  <si>
    <t>資機材等の購入のため</t>
    <rPh sb="0" eb="3">
      <t>シキザイ</t>
    </rPh>
    <rPh sb="3" eb="4">
      <t>トウ</t>
    </rPh>
    <rPh sb="5" eb="7">
      <t>コウニュウ</t>
    </rPh>
    <phoneticPr fontId="4"/>
  </si>
  <si>
    <t>その他（　　　　　　　　　　　　　　　　　　　　　　　　　　　　　）</t>
    <rPh sb="2" eb="3">
      <t>タ</t>
    </rPh>
    <phoneticPr fontId="4"/>
  </si>
  <si>
    <t>・活動組織は、活動組織記入欄に記入し、報告時点での金銭出納簿の写しを添えて所管の市町村へ提出してください。</t>
    <rPh sb="1" eb="5">
      <t>カツドウソシキ</t>
    </rPh>
    <rPh sb="7" eb="11">
      <t>カツドウソシキ</t>
    </rPh>
    <rPh sb="11" eb="14">
      <t>キニュウラン</t>
    </rPh>
    <rPh sb="15" eb="17">
      <t>キニュウ</t>
    </rPh>
    <rPh sb="19" eb="21">
      <t>ホウコク</t>
    </rPh>
    <rPh sb="21" eb="23">
      <t>ジテン</t>
    </rPh>
    <rPh sb="25" eb="30">
      <t>キンセンスイトウボ</t>
    </rPh>
    <rPh sb="31" eb="32">
      <t>ウツ</t>
    </rPh>
    <rPh sb="34" eb="35">
      <t>ソ</t>
    </rPh>
    <rPh sb="37" eb="39">
      <t>ショカン</t>
    </rPh>
    <rPh sb="40" eb="43">
      <t>シチョウソン</t>
    </rPh>
    <rPh sb="44" eb="46">
      <t>テイシュツ</t>
    </rPh>
    <phoneticPr fontId="4"/>
  </si>
  <si>
    <t>・市町村は、提出された資料をもとに現地・書類の検査を行った結果を市町村記入欄に記入し、金銭出納簿の写しおよび確認時の写真を添えて協議会長へ提出してください。</t>
    <rPh sb="20" eb="22">
      <t>ショルイ</t>
    </rPh>
    <rPh sb="23" eb="25">
      <t>ケンサ</t>
    </rPh>
    <rPh sb="29" eb="31">
      <t>ケッカ</t>
    </rPh>
    <rPh sb="39" eb="41">
      <t>キニュウ</t>
    </rPh>
    <rPh sb="43" eb="48">
      <t>キンセンスイトウボ</t>
    </rPh>
    <rPh sb="49" eb="50">
      <t>ウツ</t>
    </rPh>
    <rPh sb="61" eb="62">
      <t>ソ</t>
    </rPh>
    <rPh sb="64" eb="67">
      <t>キョウギカイ</t>
    </rPh>
    <phoneticPr fontId="4"/>
  </si>
  <si>
    <t>・概算払い申請をする場合、申請額が右表の概算払い可能額以下となっていることを確認してください。</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</si>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</sst>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2">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2"/>
      <color theme="1"/>
      <name val="ＭＳ 明朝"/>
      <family val="1"/>
      <charset val="128"/>
    </font>
    <font>
      <sz val="10"/>
      <color theme="1"/>
      <name val="ＭＳ 明朝"/>
      <family val="1"/>
      <charset val="128"/>
    </font>
    <font>
      <sz val="6"/>
      <name val="ＭＳ Ｐゴシック"/>
      <family val="2"/>
      <charset val="128"/>
    </font>
    <font>
      <sz val="11"/>
      <color theme="1"/>
      <name val="Yu Gothic"/>
      <family val="2"/>
      <scheme val="minor"/>
    </font>
    <font>
      <sz val="14"/>
      <color theme="1"/>
      <name val="ＭＳ 明朝"/>
      <family val="1"/>
      <charset val="128"/>
    </font>
    <font>
      <b/>
      <sz val="9"/>
      <color indexed="81"/>
      <name val="MS P ゴシック"/>
      <family val="3"/>
      <charset val="128"/>
    </font>
    <font>
      <sz val="20"/>
      <color theme="1"/>
      <name val="ＭＳ 明朝"/>
      <family val="1"/>
      <charset val="128"/>
    </font>
    <font>
      <sz val="11"/>
      <color theme="1"/>
      <name val="ＭＳ 明朝"/>
      <family val="1"/>
      <charset val="128"/>
    </font>
    <font>
      <sz val="14"/>
      <name val="ＭＳ 明朝"/>
      <family val="1"/>
      <charset val="128"/>
    </font>
    <font>
      <sz val="12"/>
      <name val="ＭＳ 明朝"/>
      <family val="1"/>
      <charset val="128"/>
    </font>
    <font>
      <sz val="20"/>
      <name val="ＭＳ 明朝"/>
      <family val="1"/>
      <charset val="128"/>
    </font>
    <font>
      <sz val="10"/>
      <name val="ＭＳ Ｐゴシック"/>
      <family val="2"/>
      <charset val="128"/>
    </font>
    <font>
      <b/>
      <sz val="14"/>
      <name val="ＭＳ 明朝"/>
      <family val="1"/>
      <charset val="128"/>
    </font>
    <font>
      <sz val="10"/>
      <name val="ＭＳ 明朝"/>
      <family val="1"/>
      <charset val="128"/>
    </font>
    <font>
      <sz val="16"/>
      <name val="ＭＳ 明朝"/>
      <family val="1"/>
      <charset val="128"/>
    </font>
    <font>
      <sz val="18"/>
      <name val="ＭＳ 明朝"/>
      <family val="1"/>
      <charset val="128"/>
    </font>
    <font>
      <sz val="18"/>
      <name val="ＭＳ Ｐゴシック"/>
      <family val="3"/>
      <charset val="128"/>
    </font>
    <font>
      <b/>
      <sz val="18"/>
      <name val="ＭＳ 明朝"/>
      <family val="1"/>
      <charset val="128"/>
    </font>
    <font>
      <b/>
      <sz val="20"/>
      <name val="ＭＳ 明朝"/>
      <family val="1"/>
      <charset val="128"/>
    </font>
    <font>
      <sz val="24"/>
      <name val="ＭＳ 明朝"/>
      <family val="1"/>
      <charset val="128"/>
    </font>
    <font>
      <sz val="24"/>
      <color theme="1"/>
      <name val="ＭＳ 明朝"/>
      <family val="1"/>
      <charset val="128"/>
    </font>
    <font>
      <sz val="24"/>
      <color rgb="FFFF0000"/>
      <name val="ＭＳ 明朝"/>
      <family val="1"/>
      <charset val="128"/>
    </font>
    <font>
      <sz val="16"/>
      <color theme="1"/>
      <name val="ＭＳ 明朝"/>
      <family val="1"/>
      <charset val="128"/>
    </font>
    <font>
      <sz val="16"/>
      <color rgb="FFFF0000"/>
      <name val="ＭＳ 明朝"/>
      <family val="1"/>
      <charset val="128"/>
    </font>
    <font>
      <sz val="18"/>
      <color theme="1"/>
      <name val="ＭＳ 明朝"/>
      <family val="1"/>
      <charset val="128"/>
    </font>
    <font>
      <sz val="18"/>
      <color rgb="FFFF0000"/>
      <name val="ＭＳ 明朝"/>
      <family val="1"/>
      <charset val="128"/>
    </font>
    <font>
      <b/>
      <sz val="18"/>
      <color theme="1"/>
      <name val="ＭＳ 明朝"/>
      <family val="1"/>
      <charset val="128"/>
    </font>
  </fonts>
  <fills count="3">
    <fill>
      <patternFill patternType="none"/>
    </fill>
    <fill>
      <patternFill patternType="gray125"/>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0" fontId="3" fillId="0" borderId="0">
      <alignment vertical="center"/>
    </xf>
    <xf numFmtId="0" fontId="2" fillId="0" borderId="0">
      <alignment vertical="center"/>
    </xf>
    <xf numFmtId="9"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134">
    <xf numFmtId="0" fontId="0" fillId="0" borderId="0" xfId="0"/>
    <xf numFmtId="0" fontId="5" fillId="0" borderId="0" xfId="2" applyFont="1" applyAlignment="1">
      <alignment vertical="center" wrapText="1"/>
    </xf>
    <xf numFmtId="0" fontId="1" fillId="0" borderId="0" xfId="2" applyFont="1">
      <alignment vertical="center"/>
    </xf>
    <xf numFmtId="0" fontId="6" fillId="0" borderId="0" xfId="2" applyFont="1" applyAlignment="1">
      <alignment vertical="center" wrapText="1"/>
    </xf>
    <xf numFmtId="0" fontId="2" fillId="0" borderId="0" xfId="2" applyAlignment="1">
      <alignment horizontal="left" vertical="center"/>
    </xf>
    <xf numFmtId="0" fontId="2" fillId="0" borderId="0" xfId="2">
      <alignment vertical="center"/>
    </xf>
    <xf numFmtId="0" fontId="9" fillId="0" borderId="0" xfId="2" applyFont="1" applyAlignment="1">
      <alignment horizontal="left" vertical="center" wrapText="1"/>
    </xf>
    <xf numFmtId="0" fontId="9" fillId="0" borderId="0" xfId="2" applyFont="1" applyAlignment="1">
      <alignment vertical="center" wrapText="1"/>
    </xf>
    <xf numFmtId="0" fontId="14" fillId="0" borderId="0" xfId="2" applyFont="1" applyAlignment="1">
      <alignment vertical="center" wrapText="1"/>
    </xf>
    <xf numFmtId="0" fontId="16" fillId="0" borderId="0" xfId="2" applyFont="1">
      <alignment vertical="center"/>
    </xf>
    <xf numFmtId="0" fontId="16" fillId="0" borderId="0" xfId="2" applyFont="1" applyAlignment="1">
      <alignment horizontal="left" vertical="center"/>
    </xf>
    <xf numFmtId="0" fontId="13" fillId="0" borderId="0" xfId="2" applyFont="1" applyAlignment="1">
      <alignment horizontal="left" vertical="center" wrapText="1"/>
    </xf>
    <xf numFmtId="0" fontId="13" fillId="0" borderId="0" xfId="2" applyFont="1" applyAlignment="1">
      <alignment vertical="center" wrapText="1"/>
    </xf>
    <xf numFmtId="0" fontId="17" fillId="0" borderId="0" xfId="2" applyFont="1" applyBorder="1" applyAlignment="1">
      <alignment vertical="center" wrapText="1"/>
    </xf>
    <xf numFmtId="0" fontId="17" fillId="0" borderId="0" xfId="2" applyFont="1" applyAlignment="1">
      <alignment vertical="center" wrapText="1"/>
    </xf>
    <xf numFmtId="0" fontId="18" fillId="0" borderId="0" xfId="2" applyFont="1" applyAlignment="1">
      <alignment vertical="center" wrapText="1"/>
    </xf>
    <xf numFmtId="0" fontId="12" fillId="0" borderId="0" xfId="2" applyFont="1" applyBorder="1" applyAlignment="1">
      <alignment vertical="center" wrapText="1"/>
    </xf>
    <xf numFmtId="0" fontId="12" fillId="0" borderId="0" xfId="2" applyFont="1" applyAlignment="1">
      <alignment vertical="center" wrapText="1"/>
    </xf>
    <xf numFmtId="0" fontId="19" fillId="0" borderId="1" xfId="2" applyFont="1" applyBorder="1" applyAlignment="1">
      <alignment horizontal="left" vertical="center" wrapText="1"/>
    </xf>
    <xf numFmtId="0" fontId="20" fillId="0" borderId="0" xfId="2" applyFont="1" applyAlignment="1">
      <alignment vertical="center"/>
    </xf>
    <xf numFmtId="0" fontId="20" fillId="2" borderId="1" xfId="2" applyFont="1" applyFill="1" applyBorder="1" applyAlignment="1">
      <alignment horizontal="center" vertical="center" wrapText="1"/>
    </xf>
    <xf numFmtId="0" fontId="29" fillId="0" borderId="0" xfId="2" applyFont="1" applyAlignment="1">
      <alignment vertical="center"/>
    </xf>
    <xf numFmtId="0" fontId="29" fillId="0" borderId="0" xfId="2" applyFont="1" applyBorder="1" applyAlignment="1">
      <alignment horizontal="left" vertical="center" wrapText="1"/>
    </xf>
    <xf numFmtId="0" fontId="29" fillId="0" borderId="1" xfId="2" applyFont="1" applyBorder="1" applyAlignment="1">
      <alignment horizontal="center" vertical="center" wrapText="1"/>
    </xf>
    <xf numFmtId="0" fontId="29" fillId="2" borderId="1" xfId="2" applyFont="1" applyFill="1" applyBorder="1" applyAlignment="1">
      <alignment horizontal="center" vertical="center" wrapText="1"/>
    </xf>
    <xf numFmtId="0" fontId="27" fillId="0" borderId="9" xfId="2" applyFont="1" applyBorder="1" applyAlignment="1">
      <alignment horizontal="right" vertical="center" wrapText="1"/>
    </xf>
    <xf numFmtId="38" fontId="28" fillId="0" borderId="1" xfId="4" applyFont="1" applyFill="1" applyBorder="1" applyAlignment="1">
      <alignment horizontal="right" vertical="center" wrapText="1"/>
    </xf>
    <xf numFmtId="57" fontId="28" fillId="0" borderId="1" xfId="2" applyNumberFormat="1" applyFont="1" applyBorder="1" applyAlignment="1">
      <alignment horizontal="right" vertical="center" wrapText="1"/>
    </xf>
    <xf numFmtId="0" fontId="27" fillId="2" borderId="9" xfId="2" applyFont="1" applyFill="1" applyBorder="1" applyAlignment="1">
      <alignment horizontal="right" vertical="center" wrapText="1"/>
    </xf>
    <xf numFmtId="38" fontId="28" fillId="2" borderId="1" xfId="4" applyFont="1" applyFill="1" applyBorder="1" applyAlignment="1">
      <alignment horizontal="right" vertical="center" wrapText="1"/>
    </xf>
    <xf numFmtId="176" fontId="28" fillId="2" borderId="1" xfId="2" applyNumberFormat="1" applyFont="1" applyFill="1" applyBorder="1" applyAlignment="1">
      <alignment horizontal="right" vertical="center" wrapText="1"/>
    </xf>
    <xf numFmtId="57" fontId="28" fillId="2" borderId="1" xfId="2" applyNumberFormat="1" applyFont="1" applyFill="1" applyBorder="1" applyAlignment="1">
      <alignment horizontal="right" vertical="center" wrapText="1"/>
    </xf>
    <xf numFmtId="0" fontId="27" fillId="0" borderId="1" xfId="2" applyFont="1" applyBorder="1" applyAlignment="1">
      <alignment horizontal="left" vertical="center" wrapText="1"/>
    </xf>
    <xf numFmtId="0" fontId="28" fillId="0" borderId="1" xfId="2" applyFont="1" applyBorder="1" applyAlignment="1">
      <alignment horizontal="right" vertical="center" wrapText="1"/>
    </xf>
    <xf numFmtId="9" fontId="28" fillId="0" borderId="1" xfId="2" applyNumberFormat="1" applyFont="1" applyBorder="1" applyAlignment="1">
      <alignment horizontal="right" vertical="center" wrapText="1"/>
    </xf>
    <xf numFmtId="9" fontId="28" fillId="2" borderId="1" xfId="2" applyNumberFormat="1" applyFont="1" applyFill="1" applyBorder="1" applyAlignment="1">
      <alignment horizontal="right" vertical="center" wrapText="1"/>
    </xf>
    <xf numFmtId="0" fontId="27" fillId="0" borderId="1" xfId="2" applyFont="1" applyBorder="1" applyAlignment="1">
      <alignment horizontal="right" vertical="center" wrapText="1"/>
    </xf>
    <xf numFmtId="0" fontId="27" fillId="2" borderId="1" xfId="2" applyFont="1" applyFill="1" applyBorder="1" applyAlignment="1">
      <alignment horizontal="right" vertical="center" wrapText="1"/>
    </xf>
    <xf numFmtId="0" fontId="27" fillId="0" borderId="11" xfId="2" applyFont="1" applyBorder="1" applyAlignment="1">
      <alignment horizontal="right" vertical="center" wrapText="1"/>
    </xf>
    <xf numFmtId="38" fontId="28" fillId="0" borderId="10" xfId="2" applyNumberFormat="1" applyFont="1" applyFill="1" applyBorder="1" applyAlignment="1">
      <alignment horizontal="right" vertical="center" wrapText="1"/>
    </xf>
    <xf numFmtId="0" fontId="27" fillId="2" borderId="11" xfId="2" applyFont="1" applyFill="1" applyBorder="1" applyAlignment="1">
      <alignment horizontal="right" vertical="center" wrapText="1"/>
    </xf>
    <xf numFmtId="38" fontId="28" fillId="2" borderId="10" xfId="2" applyNumberFormat="1" applyFont="1" applyFill="1" applyBorder="1" applyAlignment="1">
      <alignment horizontal="right" vertical="center" wrapText="1"/>
    </xf>
    <xf numFmtId="0" fontId="27" fillId="0" borderId="10" xfId="2" applyFont="1" applyBorder="1" applyAlignment="1">
      <alignment horizontal="left" vertical="center" wrapText="1"/>
    </xf>
    <xf numFmtId="0" fontId="19" fillId="0" borderId="9" xfId="2" applyFont="1" applyBorder="1" applyAlignment="1">
      <alignment horizontal="right" vertical="center" wrapText="1"/>
    </xf>
    <xf numFmtId="9" fontId="19" fillId="0" borderId="1" xfId="2" applyNumberFormat="1" applyFont="1" applyBorder="1" applyAlignment="1">
      <alignment horizontal="right" vertical="center" wrapText="1"/>
    </xf>
    <xf numFmtId="38" fontId="19" fillId="0" borderId="1" xfId="4" applyFont="1" applyFill="1" applyBorder="1" applyAlignment="1">
      <alignment horizontal="right" vertical="center" wrapText="1"/>
    </xf>
    <xf numFmtId="57" fontId="19" fillId="0" borderId="1" xfId="2" applyNumberFormat="1" applyFont="1" applyBorder="1" applyAlignment="1">
      <alignment horizontal="right" vertical="center" wrapText="1"/>
    </xf>
    <xf numFmtId="0" fontId="19" fillId="2" borderId="9" xfId="2" applyFont="1" applyFill="1" applyBorder="1" applyAlignment="1">
      <alignment horizontal="right" vertical="center" wrapText="1"/>
    </xf>
    <xf numFmtId="38" fontId="19" fillId="2" borderId="1" xfId="4" applyFont="1" applyFill="1" applyBorder="1" applyAlignment="1">
      <alignment horizontal="right" vertical="center" wrapText="1"/>
    </xf>
    <xf numFmtId="176" fontId="19" fillId="2" borderId="1" xfId="2" applyNumberFormat="1" applyFont="1" applyFill="1" applyBorder="1" applyAlignment="1">
      <alignment horizontal="right" vertical="center" wrapText="1"/>
    </xf>
    <xf numFmtId="57" fontId="19" fillId="2" borderId="1" xfId="2" applyNumberFormat="1" applyFont="1" applyFill="1" applyBorder="1" applyAlignment="1">
      <alignment horizontal="right" vertical="center" wrapText="1"/>
    </xf>
    <xf numFmtId="9" fontId="19" fillId="2" borderId="1" xfId="2" applyNumberFormat="1" applyFont="1" applyFill="1" applyBorder="1" applyAlignment="1">
      <alignment horizontal="right" vertical="center" wrapText="1"/>
    </xf>
    <xf numFmtId="0" fontId="19" fillId="2" borderId="1" xfId="2" applyFont="1" applyFill="1" applyBorder="1" applyAlignment="1">
      <alignment horizontal="right" vertical="center" wrapText="1"/>
    </xf>
    <xf numFmtId="0" fontId="19" fillId="0" borderId="11" xfId="2" applyFont="1" applyBorder="1" applyAlignment="1">
      <alignment horizontal="right" vertical="center" wrapText="1"/>
    </xf>
    <xf numFmtId="38" fontId="19" fillId="0" borderId="10" xfId="2" applyNumberFormat="1" applyFont="1" applyFill="1" applyBorder="1" applyAlignment="1">
      <alignment horizontal="right" vertical="center" wrapText="1"/>
    </xf>
    <xf numFmtId="0" fontId="19" fillId="2" borderId="11" xfId="2" applyFont="1" applyFill="1" applyBorder="1" applyAlignment="1">
      <alignment horizontal="right" vertical="center" wrapText="1"/>
    </xf>
    <xf numFmtId="38" fontId="19" fillId="2" borderId="10" xfId="2" applyNumberFormat="1" applyFont="1" applyFill="1" applyBorder="1" applyAlignment="1">
      <alignment horizontal="right" vertical="center" wrapText="1"/>
    </xf>
    <xf numFmtId="0" fontId="19" fillId="0" borderId="10" xfId="2" applyFont="1" applyBorder="1" applyAlignment="1">
      <alignment horizontal="left" vertical="center" wrapText="1"/>
    </xf>
    <xf numFmtId="0" fontId="29" fillId="0" borderId="0" xfId="2" applyFont="1" applyAlignment="1">
      <alignment horizontal="left" vertical="center" wrapText="1"/>
    </xf>
    <xf numFmtId="0" fontId="20" fillId="0" borderId="0" xfId="2" applyFont="1" applyBorder="1" applyAlignment="1">
      <alignment horizontal="left" vertical="center" wrapText="1"/>
    </xf>
    <xf numFmtId="0" fontId="20" fillId="0" borderId="0" xfId="2" applyFont="1" applyAlignment="1">
      <alignment horizontal="left" vertical="center" wrapText="1"/>
    </xf>
    <xf numFmtId="0" fontId="19" fillId="0" borderId="1" xfId="2" applyFont="1" applyBorder="1" applyAlignment="1">
      <alignment horizontal="right" vertical="center" wrapText="1"/>
    </xf>
    <xf numFmtId="0" fontId="20" fillId="0" borderId="1" xfId="2" applyFont="1" applyBorder="1" applyAlignment="1">
      <alignment horizontal="center" vertical="center" wrapText="1"/>
    </xf>
    <xf numFmtId="0" fontId="21" fillId="0" borderId="0" xfId="2" applyFont="1" applyBorder="1" applyAlignment="1">
      <alignment horizontal="left" vertical="center" wrapText="1"/>
    </xf>
    <xf numFmtId="0" fontId="21" fillId="0" borderId="0" xfId="2" applyFont="1" applyAlignment="1">
      <alignment horizontal="left" vertical="center" wrapText="1"/>
    </xf>
    <xf numFmtId="0" fontId="15" fillId="0" borderId="12" xfId="2" applyFont="1" applyBorder="1" applyAlignment="1">
      <alignment horizontal="left" vertical="center" wrapText="1"/>
    </xf>
    <xf numFmtId="38" fontId="15" fillId="0" borderId="12" xfId="4" applyFont="1" applyBorder="1" applyAlignment="1">
      <alignment horizontal="right" vertical="center" wrapText="1"/>
    </xf>
    <xf numFmtId="0" fontId="23" fillId="0" borderId="13" xfId="2" applyFont="1" applyFill="1" applyBorder="1" applyAlignment="1">
      <alignment horizontal="left" vertical="center" wrapText="1"/>
    </xf>
    <xf numFmtId="0" fontId="23" fillId="0" borderId="14" xfId="2" applyFont="1" applyFill="1" applyBorder="1" applyAlignment="1">
      <alignment horizontal="left" vertical="center" wrapText="1"/>
    </xf>
    <xf numFmtId="38" fontId="23" fillId="0" borderId="14" xfId="4" applyFont="1" applyFill="1" applyBorder="1" applyAlignment="1">
      <alignment horizontal="right" vertical="center" wrapText="1"/>
    </xf>
    <xf numFmtId="38" fontId="23" fillId="0" borderId="15" xfId="4" applyFont="1" applyFill="1" applyBorder="1" applyAlignment="1">
      <alignment horizontal="right" vertical="center" wrapText="1"/>
    </xf>
    <xf numFmtId="0" fontId="21" fillId="0" borderId="0" xfId="2" applyFont="1" applyAlignment="1">
      <alignment horizontal="left" vertical="center"/>
    </xf>
    <xf numFmtId="0" fontId="20" fillId="0" borderId="0" xfId="2" applyFont="1" applyBorder="1" applyAlignment="1">
      <alignment horizontal="left" vertical="center" wrapText="1"/>
    </xf>
    <xf numFmtId="0" fontId="15" fillId="0" borderId="1" xfId="2" applyFont="1" applyBorder="1" applyAlignment="1">
      <alignment horizontal="left" vertical="center" wrapText="1"/>
    </xf>
    <xf numFmtId="38" fontId="15" fillId="0" borderId="1" xfId="4" applyFont="1" applyBorder="1" applyAlignment="1">
      <alignment horizontal="right" vertical="center" wrapText="1"/>
    </xf>
    <xf numFmtId="0" fontId="20" fillId="0" borderId="10" xfId="2" applyFont="1" applyBorder="1" applyAlignment="1">
      <alignment horizontal="left" vertical="center" wrapText="1"/>
    </xf>
    <xf numFmtId="38" fontId="19" fillId="0" borderId="10" xfId="4" applyFont="1" applyBorder="1" applyAlignment="1">
      <alignment horizontal="right" vertical="center" wrapText="1"/>
    </xf>
    <xf numFmtId="0" fontId="20" fillId="0" borderId="0" xfId="2" applyFont="1" applyAlignment="1">
      <alignment horizontal="left" vertical="center" wrapText="1"/>
    </xf>
    <xf numFmtId="0" fontId="18" fillId="0" borderId="0" xfId="2" applyFont="1" applyAlignment="1">
      <alignment horizontal="justify" vertical="center" wrapText="1"/>
    </xf>
    <xf numFmtId="0" fontId="20" fillId="0" borderId="1" xfId="2" applyFont="1" applyBorder="1" applyAlignment="1">
      <alignment horizontal="left" vertical="center" wrapText="1"/>
    </xf>
    <xf numFmtId="38" fontId="19" fillId="0" borderId="1" xfId="4" applyFont="1" applyBorder="1" applyAlignment="1">
      <alignment horizontal="right" vertical="center" wrapText="1"/>
    </xf>
    <xf numFmtId="0" fontId="20" fillId="0" borderId="5" xfId="2" applyFont="1" applyBorder="1" applyAlignment="1">
      <alignment horizontal="left" vertical="center" wrapText="1"/>
    </xf>
    <xf numFmtId="0" fontId="20" fillId="0" borderId="6" xfId="2" applyFont="1" applyBorder="1" applyAlignment="1">
      <alignment horizontal="left" vertical="center" wrapText="1"/>
    </xf>
    <xf numFmtId="0" fontId="20" fillId="0" borderId="7" xfId="2" applyFont="1" applyBorder="1" applyAlignment="1">
      <alignment horizontal="left" vertical="center" wrapText="1"/>
    </xf>
    <xf numFmtId="38" fontId="19" fillId="0" borderId="2" xfId="4" applyFont="1" applyBorder="1" applyAlignment="1">
      <alignment horizontal="right" vertical="center" wrapText="1"/>
    </xf>
    <xf numFmtId="38" fontId="19" fillId="0" borderId="4" xfId="4" applyFont="1" applyBorder="1" applyAlignment="1">
      <alignment horizontal="right" vertical="center" wrapText="1"/>
    </xf>
    <xf numFmtId="3" fontId="19" fillId="0" borderId="1" xfId="2" applyNumberFormat="1" applyFont="1" applyBorder="1" applyAlignment="1">
      <alignment horizontal="right" vertical="center" wrapText="1"/>
    </xf>
    <xf numFmtId="0" fontId="19" fillId="0" borderId="1" xfId="2" applyFont="1" applyBorder="1" applyAlignment="1">
      <alignment horizontal="right" vertical="center" wrapText="1"/>
    </xf>
    <xf numFmtId="0" fontId="20" fillId="0" borderId="1" xfId="2" applyFont="1" applyBorder="1" applyAlignment="1">
      <alignment horizontal="center" vertical="center" wrapText="1"/>
    </xf>
    <xf numFmtId="3" fontId="19" fillId="0" borderId="2" xfId="2" applyNumberFormat="1" applyFont="1" applyBorder="1" applyAlignment="1">
      <alignment horizontal="right" vertical="center" wrapText="1"/>
    </xf>
    <xf numFmtId="0" fontId="19" fillId="0" borderId="4" xfId="2" applyFont="1" applyBorder="1" applyAlignment="1">
      <alignment horizontal="right" vertical="center" wrapText="1"/>
    </xf>
    <xf numFmtId="0" fontId="19" fillId="0" borderId="2" xfId="2" applyFont="1" applyBorder="1" applyAlignment="1">
      <alignment horizontal="right" vertical="center" wrapText="1"/>
    </xf>
    <xf numFmtId="0" fontId="24" fillId="0" borderId="0" xfId="2" applyFont="1" applyAlignment="1">
      <alignment horizontal="center" vertical="center" wrapText="1"/>
    </xf>
    <xf numFmtId="0" fontId="20" fillId="0" borderId="8" xfId="2" applyFont="1" applyBorder="1" applyAlignment="1">
      <alignment horizontal="left" vertical="center" wrapText="1"/>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2" borderId="1" xfId="2" applyFont="1" applyFill="1" applyBorder="1" applyAlignment="1">
      <alignment horizontal="center" vertical="center" wrapText="1"/>
    </xf>
    <xf numFmtId="0" fontId="29" fillId="0" borderId="1" xfId="2" applyFont="1" applyBorder="1" applyAlignment="1">
      <alignment horizontal="center" vertical="center" wrapText="1"/>
    </xf>
    <xf numFmtId="0" fontId="25" fillId="0" borderId="0" xfId="2" applyFont="1" applyAlignment="1">
      <alignment horizontal="center" vertical="center" wrapText="1"/>
    </xf>
    <xf numFmtId="0" fontId="29" fillId="0" borderId="8" xfId="2" applyFont="1" applyBorder="1" applyAlignment="1">
      <alignment horizontal="left" vertical="center" wrapText="1"/>
    </xf>
    <xf numFmtId="0" fontId="29" fillId="0" borderId="0" xfId="2" applyFont="1" applyAlignment="1">
      <alignment horizontal="left"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2" borderId="1" xfId="2" applyFont="1" applyFill="1" applyBorder="1" applyAlignment="1">
      <alignment horizontal="center" vertical="center" wrapText="1"/>
    </xf>
    <xf numFmtId="38" fontId="28" fillId="0" borderId="1" xfId="4" applyFont="1" applyBorder="1" applyAlignment="1">
      <alignment horizontal="right" vertical="center" wrapText="1"/>
    </xf>
    <xf numFmtId="3" fontId="28" fillId="0" borderId="2" xfId="2" applyNumberFormat="1" applyFont="1" applyBorder="1" applyAlignment="1">
      <alignment horizontal="right" vertical="center" wrapText="1"/>
    </xf>
    <xf numFmtId="0" fontId="28" fillId="0" borderId="4" xfId="2" applyFont="1" applyBorder="1" applyAlignment="1">
      <alignment horizontal="right" vertical="center" wrapText="1"/>
    </xf>
    <xf numFmtId="0" fontId="27" fillId="0" borderId="2" xfId="2" applyFont="1" applyBorder="1" applyAlignment="1">
      <alignment horizontal="right" vertical="center" wrapText="1"/>
    </xf>
    <xf numFmtId="0" fontId="27" fillId="0" borderId="4" xfId="2" applyFont="1" applyBorder="1" applyAlignment="1">
      <alignment horizontal="right" vertical="center" wrapText="1"/>
    </xf>
    <xf numFmtId="38" fontId="28" fillId="0" borderId="2" xfId="4" applyFont="1" applyBorder="1" applyAlignment="1">
      <alignment horizontal="right" vertical="center" wrapText="1"/>
    </xf>
    <xf numFmtId="38" fontId="28" fillId="0" borderId="4" xfId="4" applyFont="1" applyBorder="1" applyAlignment="1">
      <alignment horizontal="right" vertical="center" wrapText="1"/>
    </xf>
    <xf numFmtId="3" fontId="28" fillId="0" borderId="1" xfId="2" applyNumberFormat="1" applyFont="1" applyBorder="1" applyAlignment="1">
      <alignment horizontal="right" vertical="center" wrapText="1"/>
    </xf>
    <xf numFmtId="0" fontId="28" fillId="0" borderId="1" xfId="2" applyFont="1" applyBorder="1" applyAlignment="1">
      <alignment horizontal="right" vertical="center" wrapText="1"/>
    </xf>
    <xf numFmtId="0" fontId="6" fillId="0" borderId="0" xfId="2" applyFont="1" applyAlignment="1">
      <alignment horizontal="justify" vertical="center" wrapText="1"/>
    </xf>
    <xf numFmtId="0" fontId="29" fillId="0" borderId="10" xfId="2" applyFont="1" applyBorder="1" applyAlignment="1">
      <alignment horizontal="left" vertical="center" wrapText="1"/>
    </xf>
    <xf numFmtId="38" fontId="28" fillId="0" borderId="10" xfId="4" applyFont="1" applyBorder="1" applyAlignment="1">
      <alignment horizontal="right" vertical="center" wrapText="1"/>
    </xf>
    <xf numFmtId="0" fontId="12" fillId="0" borderId="0" xfId="2" applyFont="1" applyBorder="1" applyAlignment="1">
      <alignment horizontal="left" vertical="center" wrapText="1"/>
    </xf>
    <xf numFmtId="0" fontId="9" fillId="0" borderId="0" xfId="2" applyFont="1" applyBorder="1" applyAlignment="1">
      <alignment horizontal="left" vertical="center" wrapText="1"/>
    </xf>
    <xf numFmtId="0" fontId="20" fillId="0" borderId="16" xfId="2" applyFont="1" applyBorder="1" applyAlignment="1">
      <alignment horizontal="left" vertical="center" wrapText="1"/>
    </xf>
    <xf numFmtId="0" fontId="13" fillId="0" borderId="0" xfId="2" applyFont="1" applyBorder="1" applyAlignment="1">
      <alignment vertical="center" wrapText="1"/>
    </xf>
    <xf numFmtId="38" fontId="23" fillId="0" borderId="17" xfId="4" applyFont="1" applyBorder="1" applyAlignment="1">
      <alignment horizontal="right" vertical="center" wrapText="1"/>
    </xf>
    <xf numFmtId="38" fontId="23" fillId="0" borderId="18" xfId="4" applyFont="1" applyBorder="1" applyAlignment="1">
      <alignment horizontal="right" vertical="center" wrapText="1"/>
    </xf>
    <xf numFmtId="0" fontId="23" fillId="0" borderId="19" xfId="2" applyFont="1" applyBorder="1" applyAlignment="1">
      <alignment horizontal="left" vertical="center" wrapText="1"/>
    </xf>
    <xf numFmtId="0" fontId="23" fillId="0" borderId="20" xfId="2" applyFont="1" applyBorder="1" applyAlignment="1">
      <alignment horizontal="left" vertical="center" wrapText="1"/>
    </xf>
    <xf numFmtId="38" fontId="15" fillId="0" borderId="21" xfId="4" applyFont="1" applyBorder="1" applyAlignment="1">
      <alignment horizontal="right" vertical="center" wrapText="1"/>
    </xf>
    <xf numFmtId="38" fontId="15" fillId="0" borderId="22" xfId="4" applyFont="1" applyBorder="1" applyAlignment="1">
      <alignment horizontal="right" vertical="center" wrapText="1"/>
    </xf>
    <xf numFmtId="0" fontId="15" fillId="0" borderId="21" xfId="2" applyFont="1" applyBorder="1" applyAlignment="1">
      <alignment horizontal="left" vertical="center" wrapText="1"/>
    </xf>
    <xf numFmtId="0" fontId="15" fillId="0" borderId="22" xfId="2" applyFont="1" applyBorder="1" applyAlignment="1">
      <alignment horizontal="left" vertical="center" wrapText="1"/>
    </xf>
    <xf numFmtId="38" fontId="15" fillId="0" borderId="2" xfId="4" applyFont="1" applyBorder="1" applyAlignment="1">
      <alignment horizontal="right" vertical="center" wrapText="1"/>
    </xf>
    <xf numFmtId="38" fontId="15" fillId="0" borderId="4" xfId="4" applyFont="1" applyBorder="1" applyAlignment="1">
      <alignment horizontal="right" vertical="center" wrapText="1"/>
    </xf>
    <xf numFmtId="0" fontId="15" fillId="0" borderId="2" xfId="2" applyFont="1" applyBorder="1" applyAlignment="1">
      <alignment horizontal="left" vertical="center" wrapText="1"/>
    </xf>
    <xf numFmtId="0" fontId="15" fillId="0" borderId="4" xfId="2" applyFont="1" applyBorder="1" applyAlignment="1">
      <alignment horizontal="left" vertical="center" wrapText="1"/>
    </xf>
  </cellXfs>
  <cellStyles count="5">
    <cellStyle name="パーセント 2" xfId="3"/>
    <cellStyle name="桁区切り" xfId="4" builtinId="6"/>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23091</xdr:colOff>
      <xdr:row>26</xdr:row>
      <xdr:rowOff>77762</xdr:rowOff>
    </xdr:from>
    <xdr:to>
      <xdr:col>3</xdr:col>
      <xdr:colOff>1961708</xdr:colOff>
      <xdr:row>30</xdr:row>
      <xdr:rowOff>40410</xdr:rowOff>
    </xdr:to>
    <xdr:sp macro="" textlink="">
      <xdr:nvSpPr>
        <xdr:cNvPr id="4" name="線吹き出し 1 (枠付き) 3"/>
        <xdr:cNvSpPr/>
      </xdr:nvSpPr>
      <xdr:spPr>
        <a:xfrm>
          <a:off x="427182" y="8956217"/>
          <a:ext cx="2816071" cy="666920"/>
        </a:xfrm>
        <a:prstGeom prst="borderCallout1">
          <a:avLst>
            <a:gd name="adj1" fmla="val -18750"/>
            <a:gd name="adj2" fmla="val 100000"/>
            <a:gd name="adj3" fmla="val -862651"/>
            <a:gd name="adj4" fmla="val 214750"/>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図面と現場を照合しておおよその完了割合を記入。</a:t>
          </a:r>
        </a:p>
      </xdr:txBody>
    </xdr:sp>
    <xdr:clientData/>
  </xdr:twoCellAnchor>
  <xdr:twoCellAnchor>
    <xdr:from>
      <xdr:col>0</xdr:col>
      <xdr:colOff>369793</xdr:colOff>
      <xdr:row>33</xdr:row>
      <xdr:rowOff>51205</xdr:rowOff>
    </xdr:from>
    <xdr:to>
      <xdr:col>5</xdr:col>
      <xdr:colOff>145676</xdr:colOff>
      <xdr:row>42</xdr:row>
      <xdr:rowOff>115115</xdr:rowOff>
    </xdr:to>
    <xdr:sp macro="" textlink="">
      <xdr:nvSpPr>
        <xdr:cNvPr id="7" name="線吹き出し 1 (枠付き) 6"/>
        <xdr:cNvSpPr/>
      </xdr:nvSpPr>
      <xdr:spPr>
        <a:xfrm>
          <a:off x="369793" y="10084205"/>
          <a:ext cx="4474883" cy="1414728"/>
        </a:xfrm>
        <a:prstGeom prst="borderCallout1">
          <a:avLst>
            <a:gd name="adj1" fmla="val -13202"/>
            <a:gd name="adj2" fmla="val 98892"/>
            <a:gd name="adj3" fmla="val -450848"/>
            <a:gd name="adj4" fmla="val 166070"/>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報告時点で金銭出納簿に記入されている金額を記入</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活動記録兼作業写真整理帳が整理できていない人件費、領収書もしくは注文書がない物品の購入費など、証拠書類のない金額は記入しないでください。</a:t>
          </a:r>
        </a:p>
      </xdr:txBody>
    </xdr:sp>
    <xdr:clientData/>
  </xdr:twoCellAnchor>
  <xdr:twoCellAnchor>
    <xdr:from>
      <xdr:col>5</xdr:col>
      <xdr:colOff>418217</xdr:colOff>
      <xdr:row>26</xdr:row>
      <xdr:rowOff>191382</xdr:rowOff>
    </xdr:from>
    <xdr:to>
      <xdr:col>9</xdr:col>
      <xdr:colOff>404772</xdr:colOff>
      <xdr:row>35</xdr:row>
      <xdr:rowOff>30222</xdr:rowOff>
    </xdr:to>
    <xdr:sp macro="" textlink="">
      <xdr:nvSpPr>
        <xdr:cNvPr id="9" name="線吹き出し 1 (枠付き) 8"/>
        <xdr:cNvSpPr/>
      </xdr:nvSpPr>
      <xdr:spPr>
        <a:xfrm>
          <a:off x="5117217" y="9069837"/>
          <a:ext cx="4027464" cy="1293567"/>
        </a:xfrm>
        <a:prstGeom prst="borderCallout1">
          <a:avLst>
            <a:gd name="adj1" fmla="val -14739"/>
            <a:gd name="adj2" fmla="val 89957"/>
            <a:gd name="adj3" fmla="val -449635"/>
            <a:gd name="adj4" fmla="val 96878"/>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現場がすべて完了する予定日を記入。</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実施状況報告書の作成・修正に要する日数を勘案して作業ペースを調整してください。</a:t>
          </a:r>
        </a:p>
      </xdr:txBody>
    </xdr:sp>
    <xdr:clientData/>
  </xdr:twoCellAnchor>
  <xdr:twoCellAnchor>
    <xdr:from>
      <xdr:col>10</xdr:col>
      <xdr:colOff>17931</xdr:colOff>
      <xdr:row>19</xdr:row>
      <xdr:rowOff>73959</xdr:rowOff>
    </xdr:from>
    <xdr:to>
      <xdr:col>11</xdr:col>
      <xdr:colOff>705972</xdr:colOff>
      <xdr:row>22</xdr:row>
      <xdr:rowOff>156882</xdr:rowOff>
    </xdr:to>
    <xdr:sp macro="" textlink="">
      <xdr:nvSpPr>
        <xdr:cNvPr id="10" name="線吹き出し 1 (枠付き) 9"/>
        <xdr:cNvSpPr/>
      </xdr:nvSpPr>
      <xdr:spPr>
        <a:xfrm>
          <a:off x="9654990" y="6315635"/>
          <a:ext cx="2066364" cy="822512"/>
        </a:xfrm>
        <a:prstGeom prst="borderCallout1">
          <a:avLst>
            <a:gd name="adj1" fmla="val -9934"/>
            <a:gd name="adj2" fmla="val 7633"/>
            <a:gd name="adj3" fmla="val -503867"/>
            <a:gd name="adj4" fmla="val 20387"/>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図面と現場を照合しておおよその完了割合を記入。</a:t>
          </a:r>
        </a:p>
      </xdr:txBody>
    </xdr:sp>
    <xdr:clientData/>
  </xdr:twoCellAnchor>
  <xdr:twoCellAnchor>
    <xdr:from>
      <xdr:col>9</xdr:col>
      <xdr:colOff>510243</xdr:colOff>
      <xdr:row>31</xdr:row>
      <xdr:rowOff>149616</xdr:rowOff>
    </xdr:from>
    <xdr:to>
      <xdr:col>12</xdr:col>
      <xdr:colOff>476421</xdr:colOff>
      <xdr:row>36</xdr:row>
      <xdr:rowOff>11206</xdr:rowOff>
    </xdr:to>
    <xdr:sp macro="" textlink="">
      <xdr:nvSpPr>
        <xdr:cNvPr id="11" name="線吹き出し 1 (枠付き) 10"/>
        <xdr:cNvSpPr/>
      </xdr:nvSpPr>
      <xdr:spPr>
        <a:xfrm>
          <a:off x="9076970" y="9524525"/>
          <a:ext cx="3787724" cy="612045"/>
        </a:xfrm>
        <a:prstGeom prst="borderCallout1">
          <a:avLst>
            <a:gd name="adj1" fmla="val -8949"/>
            <a:gd name="adj2" fmla="val 74621"/>
            <a:gd name="adj3" fmla="val -1162108"/>
            <a:gd name="adj4" fmla="val 92331"/>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出納簿および証拠書類（活動記録兼写真整理帳、領収書など）で確認できた金額を記入。</a:t>
          </a:r>
        </a:p>
      </xdr:txBody>
    </xdr:sp>
    <xdr:clientData/>
  </xdr:twoCellAnchor>
  <xdr:twoCellAnchor>
    <xdr:from>
      <xdr:col>12</xdr:col>
      <xdr:colOff>977766</xdr:colOff>
      <xdr:row>25</xdr:row>
      <xdr:rowOff>185204</xdr:rowOff>
    </xdr:from>
    <xdr:to>
      <xdr:col>15</xdr:col>
      <xdr:colOff>280760</xdr:colOff>
      <xdr:row>29</xdr:row>
      <xdr:rowOff>5707</xdr:rowOff>
    </xdr:to>
    <xdr:sp macro="" textlink="">
      <xdr:nvSpPr>
        <xdr:cNvPr id="12" name="線吹き出し 1 (枠付き) 11"/>
        <xdr:cNvSpPr/>
      </xdr:nvSpPr>
      <xdr:spPr>
        <a:xfrm>
          <a:off x="13677766" y="8544113"/>
          <a:ext cx="3724903" cy="628685"/>
        </a:xfrm>
        <a:prstGeom prst="borderCallout1">
          <a:avLst>
            <a:gd name="adj1" fmla="val -13374"/>
            <a:gd name="adj2" fmla="val 46911"/>
            <a:gd name="adj3" fmla="val -971972"/>
            <a:gd name="adj4" fmla="val 58128"/>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現場確認日（現場確認がないメニューについては書類確認日）を記入。</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33"/>
  <sheetViews>
    <sheetView showGridLines="0" view="pageBreakPreview" zoomScale="55" zoomScaleNormal="100" zoomScaleSheetLayoutView="55" workbookViewId="0">
      <selection activeCell="B23" sqref="B23:J25"/>
    </sheetView>
  </sheetViews>
  <sheetFormatPr defaultColWidth="9" defaultRowHeight="12"/>
  <cols>
    <col min="1" max="1" width="5.25" style="9" customWidth="1"/>
    <col min="2" max="2" width="3" style="9" customWidth="1"/>
    <col min="3" max="3" width="8.5" style="9" customWidth="1"/>
    <col min="4" max="4" width="29.25" style="9" customWidth="1"/>
    <col min="5" max="5" width="15.58203125" style="9" customWidth="1"/>
    <col min="6" max="7" width="10.25" style="9" customWidth="1"/>
    <col min="8" max="8" width="16.1640625" style="9" customWidth="1"/>
    <col min="9" max="9" width="16" style="9" customWidth="1"/>
    <col min="10" max="10" width="14.08203125" style="9" customWidth="1"/>
    <col min="11" max="11" width="19.33203125" style="9" customWidth="1"/>
    <col min="12" max="13" width="18.08203125" style="9" customWidth="1"/>
    <col min="14" max="14" width="19.75" style="9" customWidth="1"/>
    <col min="15" max="15" width="20.58203125" style="9" customWidth="1"/>
    <col min="16" max="16" width="18.75" style="9" customWidth="1"/>
    <col min="17" max="16384" width="9" style="9"/>
  </cols>
  <sheetData>
    <row r="1" spans="2:20" ht="14.25" customHeight="1">
      <c r="B1" s="8"/>
      <c r="C1" s="92" t="s">
        <v>35</v>
      </c>
      <c r="D1" s="92"/>
      <c r="E1" s="92"/>
      <c r="F1" s="92"/>
      <c r="G1" s="92"/>
      <c r="H1" s="92"/>
      <c r="I1" s="92"/>
      <c r="J1" s="92"/>
      <c r="K1" s="92"/>
      <c r="L1" s="92"/>
      <c r="M1" s="92"/>
      <c r="N1" s="92"/>
      <c r="O1" s="92"/>
      <c r="P1" s="92"/>
    </row>
    <row r="2" spans="2:20" ht="14.25" customHeight="1">
      <c r="B2" s="8"/>
      <c r="C2" s="92"/>
      <c r="D2" s="92"/>
      <c r="E2" s="92"/>
      <c r="F2" s="92"/>
      <c r="G2" s="92"/>
      <c r="H2" s="92"/>
      <c r="I2" s="92"/>
      <c r="J2" s="92"/>
      <c r="K2" s="92"/>
      <c r="L2" s="92"/>
      <c r="M2" s="92"/>
      <c r="N2" s="92"/>
      <c r="O2" s="92"/>
      <c r="P2" s="92"/>
    </row>
    <row r="3" spans="2:20" ht="21">
      <c r="B3" s="93" t="s">
        <v>5</v>
      </c>
      <c r="C3" s="93"/>
      <c r="D3" s="93"/>
      <c r="E3" s="93"/>
      <c r="F3" s="93"/>
      <c r="G3" s="19"/>
      <c r="H3" s="19"/>
      <c r="I3" s="19"/>
      <c r="J3" s="19"/>
      <c r="K3" s="19"/>
      <c r="L3" s="19"/>
      <c r="M3" s="19"/>
      <c r="N3" s="19"/>
      <c r="O3" s="19"/>
      <c r="P3" s="19"/>
      <c r="T3" s="10"/>
    </row>
    <row r="4" spans="2:20" ht="15" customHeight="1">
      <c r="B4" s="59"/>
      <c r="C4" s="59"/>
      <c r="D4" s="59"/>
      <c r="E4" s="59"/>
      <c r="F4" s="59"/>
      <c r="G4" s="19"/>
      <c r="H4" s="19"/>
      <c r="I4" s="19"/>
      <c r="J4" s="19"/>
      <c r="K4" s="19"/>
      <c r="L4" s="19"/>
      <c r="M4" s="19"/>
      <c r="N4" s="19"/>
      <c r="O4" s="19"/>
      <c r="P4" s="19"/>
      <c r="T4" s="10"/>
    </row>
    <row r="5" spans="2:20" ht="21">
      <c r="B5" s="77" t="s">
        <v>14</v>
      </c>
      <c r="C5" s="77"/>
      <c r="D5" s="77"/>
      <c r="E5" s="77"/>
      <c r="F5" s="77"/>
      <c r="G5" s="77"/>
      <c r="H5" s="77"/>
      <c r="I5" s="77"/>
      <c r="J5" s="77"/>
      <c r="K5" s="77"/>
      <c r="L5" s="77"/>
      <c r="M5" s="77"/>
      <c r="N5" s="77"/>
      <c r="O5" s="77"/>
      <c r="P5" s="77"/>
      <c r="T5" s="10"/>
    </row>
    <row r="6" spans="2:20" ht="21" customHeight="1">
      <c r="B6" s="60"/>
      <c r="C6" s="60"/>
      <c r="D6" s="60"/>
      <c r="E6" s="60"/>
      <c r="F6" s="60"/>
      <c r="G6" s="60"/>
      <c r="H6" s="60"/>
      <c r="I6" s="60"/>
      <c r="J6" s="60"/>
      <c r="K6" s="93" t="s">
        <v>32</v>
      </c>
      <c r="L6" s="93"/>
      <c r="M6" s="93"/>
      <c r="N6" s="93"/>
      <c r="O6" s="93"/>
      <c r="P6" s="60"/>
      <c r="T6" s="10"/>
    </row>
    <row r="7" spans="2:20" ht="15" customHeight="1">
      <c r="B7" s="11"/>
      <c r="C7" s="11"/>
      <c r="D7" s="11"/>
      <c r="E7" s="11"/>
      <c r="F7" s="11"/>
      <c r="G7" s="11"/>
      <c r="H7" s="11"/>
      <c r="I7" s="11"/>
      <c r="J7" s="11"/>
      <c r="K7" s="11"/>
      <c r="L7" s="11"/>
      <c r="M7" s="11"/>
      <c r="N7" s="11"/>
      <c r="O7" s="11"/>
      <c r="P7" s="11"/>
      <c r="T7" s="10"/>
    </row>
    <row r="8" spans="2:20" ht="23.5">
      <c r="B8" s="12"/>
      <c r="C8" s="12"/>
      <c r="D8" s="12"/>
      <c r="E8" s="94" t="s">
        <v>8</v>
      </c>
      <c r="F8" s="95"/>
      <c r="G8" s="95"/>
      <c r="H8" s="95"/>
      <c r="I8" s="95"/>
      <c r="J8" s="96"/>
      <c r="K8" s="97" t="s">
        <v>9</v>
      </c>
      <c r="L8" s="97"/>
      <c r="M8" s="97"/>
      <c r="N8" s="97"/>
      <c r="O8" s="97"/>
      <c r="P8" s="12"/>
    </row>
    <row r="9" spans="2:20" ht="86.5" customHeight="1">
      <c r="B9" s="88" t="s">
        <v>0</v>
      </c>
      <c r="C9" s="88"/>
      <c r="D9" s="88"/>
      <c r="E9" s="62" t="s">
        <v>11</v>
      </c>
      <c r="F9" s="88" t="s">
        <v>16</v>
      </c>
      <c r="G9" s="88"/>
      <c r="H9" s="62" t="s">
        <v>17</v>
      </c>
      <c r="I9" s="62" t="s">
        <v>20</v>
      </c>
      <c r="J9" s="62" t="s">
        <v>15</v>
      </c>
      <c r="K9" s="20" t="s">
        <v>19</v>
      </c>
      <c r="L9" s="20" t="s">
        <v>27</v>
      </c>
      <c r="M9" s="20" t="s">
        <v>18</v>
      </c>
      <c r="N9" s="20" t="s">
        <v>31</v>
      </c>
      <c r="O9" s="20" t="s">
        <v>13</v>
      </c>
      <c r="P9" s="62" t="s">
        <v>1</v>
      </c>
    </row>
    <row r="10" spans="2:20" ht="51" customHeight="1">
      <c r="B10" s="81" t="s">
        <v>36</v>
      </c>
      <c r="C10" s="82"/>
      <c r="D10" s="83"/>
      <c r="E10" s="61"/>
      <c r="F10" s="89"/>
      <c r="G10" s="90"/>
      <c r="H10" s="44"/>
      <c r="I10" s="45"/>
      <c r="J10" s="46"/>
      <c r="K10" s="51"/>
      <c r="L10" s="48">
        <f>F10*K10</f>
        <v>0</v>
      </c>
      <c r="M10" s="48"/>
      <c r="N10" s="49">
        <f>IF(M10&lt;L10,M10,L10)</f>
        <v>0</v>
      </c>
      <c r="O10" s="50"/>
      <c r="P10" s="18"/>
    </row>
    <row r="11" spans="2:20" ht="48.5" customHeight="1">
      <c r="B11" s="81" t="s">
        <v>37</v>
      </c>
      <c r="C11" s="82"/>
      <c r="D11" s="83"/>
      <c r="E11" s="61"/>
      <c r="F11" s="91"/>
      <c r="G11" s="90"/>
      <c r="H11" s="61"/>
      <c r="I11" s="45"/>
      <c r="J11" s="61"/>
      <c r="K11" s="51"/>
      <c r="L11" s="48">
        <f t="shared" ref="L11:L12" si="0">F11*K11</f>
        <v>0</v>
      </c>
      <c r="M11" s="49"/>
      <c r="N11" s="49">
        <f t="shared" ref="N11:N12" si="1">IF(M11&lt;L11,M11,L11)</f>
        <v>0</v>
      </c>
      <c r="O11" s="52"/>
      <c r="P11" s="18"/>
    </row>
    <row r="12" spans="2:20" ht="29.5" customHeight="1">
      <c r="B12" s="81" t="s">
        <v>38</v>
      </c>
      <c r="C12" s="82"/>
      <c r="D12" s="83"/>
      <c r="E12" s="61"/>
      <c r="F12" s="84"/>
      <c r="G12" s="85"/>
      <c r="H12" s="44"/>
      <c r="I12" s="45"/>
      <c r="J12" s="44"/>
      <c r="K12" s="51"/>
      <c r="L12" s="48">
        <f t="shared" si="0"/>
        <v>0</v>
      </c>
      <c r="M12" s="49"/>
      <c r="N12" s="49">
        <f t="shared" si="1"/>
        <v>0</v>
      </c>
      <c r="O12" s="50"/>
      <c r="P12" s="18"/>
    </row>
    <row r="13" spans="2:20" ht="34.5" customHeight="1">
      <c r="B13" s="79" t="s">
        <v>39</v>
      </c>
      <c r="C13" s="79"/>
      <c r="D13" s="79"/>
      <c r="E13" s="61"/>
      <c r="F13" s="86"/>
      <c r="G13" s="87"/>
      <c r="H13" s="44"/>
      <c r="I13" s="45"/>
      <c r="J13" s="46"/>
      <c r="K13" s="51"/>
      <c r="L13" s="48">
        <f>F13*K13</f>
        <v>0</v>
      </c>
      <c r="M13" s="49"/>
      <c r="N13" s="49">
        <f>IF(M13&lt;L13,M13,L13)</f>
        <v>0</v>
      </c>
      <c r="O13" s="50"/>
      <c r="P13" s="18"/>
    </row>
    <row r="14" spans="2:20" ht="27" customHeight="1">
      <c r="B14" s="79" t="s">
        <v>40</v>
      </c>
      <c r="C14" s="79"/>
      <c r="D14" s="79"/>
      <c r="E14" s="43"/>
      <c r="F14" s="80"/>
      <c r="G14" s="80"/>
      <c r="H14" s="43"/>
      <c r="I14" s="45"/>
      <c r="J14" s="46"/>
      <c r="K14" s="47"/>
      <c r="L14" s="47"/>
      <c r="M14" s="49"/>
      <c r="N14" s="49">
        <f>M14</f>
        <v>0</v>
      </c>
      <c r="O14" s="50"/>
      <c r="P14" s="18"/>
    </row>
    <row r="15" spans="2:20" ht="31" customHeight="1">
      <c r="B15" s="79" t="s">
        <v>3</v>
      </c>
      <c r="C15" s="79"/>
      <c r="D15" s="79"/>
      <c r="E15" s="43"/>
      <c r="F15" s="80">
        <f>SUM(F10:G14)</f>
        <v>0</v>
      </c>
      <c r="G15" s="80"/>
      <c r="H15" s="43"/>
      <c r="I15" s="45">
        <f>SUM(I10:I14)</f>
        <v>0</v>
      </c>
      <c r="J15" s="43"/>
      <c r="K15" s="47"/>
      <c r="L15" s="47"/>
      <c r="M15" s="48">
        <f>SUM(M10:M14)</f>
        <v>0</v>
      </c>
      <c r="N15" s="48">
        <f>SUM(N10:N14)</f>
        <v>0</v>
      </c>
      <c r="O15" s="47"/>
      <c r="P15" s="18"/>
    </row>
    <row r="16" spans="2:20" ht="43.5" customHeight="1">
      <c r="B16" s="81" t="s">
        <v>41</v>
      </c>
      <c r="C16" s="82"/>
      <c r="D16" s="83"/>
      <c r="E16" s="61"/>
      <c r="F16" s="80"/>
      <c r="G16" s="80"/>
      <c r="H16" s="43"/>
      <c r="I16" s="45"/>
      <c r="J16" s="46"/>
      <c r="K16" s="47"/>
      <c r="L16" s="47"/>
      <c r="M16" s="49"/>
      <c r="N16" s="49">
        <f>M16</f>
        <v>0</v>
      </c>
      <c r="O16" s="50"/>
      <c r="P16" s="61"/>
    </row>
    <row r="17" spans="2:16" ht="21">
      <c r="B17" s="79" t="s">
        <v>2</v>
      </c>
      <c r="C17" s="79"/>
      <c r="D17" s="79"/>
      <c r="E17" s="43"/>
      <c r="F17" s="80"/>
      <c r="G17" s="80"/>
      <c r="H17" s="44"/>
      <c r="I17" s="45"/>
      <c r="J17" s="46"/>
      <c r="K17" s="47"/>
      <c r="L17" s="47"/>
      <c r="M17" s="48"/>
      <c r="N17" s="49">
        <f>M17</f>
        <v>0</v>
      </c>
      <c r="O17" s="50"/>
      <c r="P17" s="18"/>
    </row>
    <row r="18" spans="2:16" ht="40" customHeight="1" thickBot="1">
      <c r="B18" s="75" t="s">
        <v>4</v>
      </c>
      <c r="C18" s="75"/>
      <c r="D18" s="75"/>
      <c r="E18" s="53"/>
      <c r="F18" s="76">
        <f>SUM(F15:G16)</f>
        <v>0</v>
      </c>
      <c r="G18" s="76"/>
      <c r="H18" s="53"/>
      <c r="I18" s="54">
        <f>SUM(I15:I16)</f>
        <v>0</v>
      </c>
      <c r="J18" s="53"/>
      <c r="K18" s="55"/>
      <c r="L18" s="55"/>
      <c r="M18" s="56">
        <f>SUM(M15:M16)</f>
        <v>0</v>
      </c>
      <c r="N18" s="56">
        <f>SUM(N15:N16)</f>
        <v>0</v>
      </c>
      <c r="O18" s="55"/>
      <c r="P18" s="57"/>
    </row>
    <row r="19" spans="2:16" ht="20.149999999999999" customHeight="1" thickTop="1">
      <c r="B19" s="77" t="s">
        <v>21</v>
      </c>
      <c r="C19" s="77"/>
      <c r="D19" s="77"/>
      <c r="E19" s="77"/>
      <c r="F19" s="77"/>
      <c r="G19" s="77"/>
      <c r="H19" s="77"/>
      <c r="I19" s="77"/>
      <c r="J19" s="77"/>
      <c r="K19" s="77"/>
      <c r="L19" s="77"/>
      <c r="M19" s="77"/>
      <c r="N19" s="77"/>
      <c r="O19" s="77"/>
      <c r="P19" s="77"/>
    </row>
    <row r="20" spans="2:16">
      <c r="B20" s="78"/>
      <c r="C20" s="78"/>
      <c r="D20" s="78"/>
      <c r="E20" s="78"/>
      <c r="F20" s="78"/>
      <c r="G20" s="78"/>
      <c r="H20" s="78"/>
      <c r="I20" s="78"/>
      <c r="J20" s="78"/>
      <c r="K20" s="78"/>
      <c r="L20" s="78"/>
      <c r="M20" s="78"/>
      <c r="N20" s="78"/>
      <c r="O20" s="78"/>
      <c r="P20" s="78"/>
    </row>
    <row r="21" spans="2:16" ht="23.5">
      <c r="B21" s="72" t="s">
        <v>44</v>
      </c>
      <c r="C21" s="72"/>
      <c r="D21" s="72"/>
      <c r="E21" s="72"/>
      <c r="F21" s="72"/>
      <c r="G21" s="72"/>
      <c r="H21" s="72"/>
      <c r="I21" s="72"/>
      <c r="J21" s="72"/>
      <c r="K21" s="72"/>
      <c r="L21" s="120"/>
      <c r="M21" s="73" t="s">
        <v>22</v>
      </c>
      <c r="N21" s="73"/>
      <c r="O21" s="74">
        <f>F18</f>
        <v>0</v>
      </c>
      <c r="P21" s="74"/>
    </row>
    <row r="22" spans="2:16" ht="23.5">
      <c r="B22" s="72"/>
      <c r="C22" s="72"/>
      <c r="D22" s="72"/>
      <c r="E22" s="72"/>
      <c r="F22" s="72"/>
      <c r="G22" s="72"/>
      <c r="H22" s="72"/>
      <c r="I22" s="72"/>
      <c r="J22" s="72"/>
      <c r="K22" s="13"/>
      <c r="L22" s="14"/>
      <c r="M22" s="73" t="s">
        <v>23</v>
      </c>
      <c r="N22" s="73"/>
      <c r="O22" s="74">
        <f>O21*0.7</f>
        <v>0</v>
      </c>
      <c r="P22" s="74"/>
    </row>
    <row r="23" spans="2:16" ht="23.5">
      <c r="B23" s="121" t="s">
        <v>45</v>
      </c>
      <c r="C23" s="72" t="s">
        <v>46</v>
      </c>
      <c r="D23" s="72"/>
      <c r="E23" s="72"/>
      <c r="F23" s="72"/>
      <c r="G23" s="72"/>
      <c r="H23" s="72"/>
      <c r="I23" s="72"/>
      <c r="J23" s="72"/>
      <c r="K23" s="13"/>
      <c r="L23" s="14"/>
      <c r="M23" s="65" t="s">
        <v>24</v>
      </c>
      <c r="N23" s="65"/>
      <c r="O23" s="66">
        <f>N18</f>
        <v>0</v>
      </c>
      <c r="P23" s="66"/>
    </row>
    <row r="24" spans="2:16" ht="24" thickBot="1">
      <c r="B24" s="121" t="s">
        <v>45</v>
      </c>
      <c r="C24" s="72" t="s">
        <v>47</v>
      </c>
      <c r="D24" s="72"/>
      <c r="E24" s="72"/>
      <c r="F24" s="72"/>
      <c r="G24" s="72"/>
      <c r="H24" s="72"/>
      <c r="I24" s="72"/>
      <c r="J24" s="72"/>
      <c r="K24" s="13"/>
      <c r="L24" s="14"/>
      <c r="M24" s="65" t="s">
        <v>26</v>
      </c>
      <c r="N24" s="65"/>
      <c r="O24" s="66">
        <v>0</v>
      </c>
      <c r="P24" s="66"/>
    </row>
    <row r="25" spans="2:16" ht="24" thickBot="1">
      <c r="B25" s="121" t="s">
        <v>45</v>
      </c>
      <c r="C25" s="72" t="s">
        <v>48</v>
      </c>
      <c r="D25" s="72"/>
      <c r="E25" s="72"/>
      <c r="F25" s="72"/>
      <c r="G25" s="72"/>
      <c r="H25" s="72"/>
      <c r="I25" s="72"/>
      <c r="J25" s="72"/>
      <c r="L25" s="14"/>
      <c r="M25" s="67" t="s">
        <v>25</v>
      </c>
      <c r="N25" s="68"/>
      <c r="O25" s="69">
        <f>IF(O22&lt;O23,O22,O23)-O24</f>
        <v>0</v>
      </c>
      <c r="P25" s="70"/>
    </row>
    <row r="26" spans="2:16" ht="20.149999999999999" customHeight="1">
      <c r="L26" s="14"/>
      <c r="M26" s="14"/>
      <c r="N26" s="14"/>
      <c r="O26" s="14"/>
      <c r="P26" s="14"/>
    </row>
    <row r="27" spans="2:16" ht="27" customHeight="1">
      <c r="B27" s="63" t="s">
        <v>49</v>
      </c>
      <c r="C27" s="63"/>
      <c r="D27" s="63"/>
      <c r="E27" s="63"/>
      <c r="F27" s="63"/>
      <c r="G27" s="63"/>
      <c r="H27" s="63"/>
      <c r="I27" s="63"/>
      <c r="J27" s="63"/>
      <c r="K27" s="63"/>
      <c r="L27" s="63"/>
      <c r="M27" s="63"/>
      <c r="N27" s="63"/>
      <c r="O27" s="63"/>
      <c r="P27" s="63"/>
    </row>
    <row r="28" spans="2:16" ht="21.65" customHeight="1">
      <c r="B28" s="71" t="s">
        <v>50</v>
      </c>
      <c r="C28" s="71"/>
      <c r="D28" s="71"/>
      <c r="E28" s="71"/>
      <c r="F28" s="71"/>
      <c r="G28" s="71"/>
      <c r="H28" s="71"/>
      <c r="I28" s="71"/>
      <c r="J28" s="71"/>
      <c r="K28" s="71"/>
      <c r="L28" s="71"/>
      <c r="M28" s="71"/>
      <c r="N28" s="71"/>
      <c r="O28" s="71"/>
      <c r="P28" s="71"/>
    </row>
    <row r="29" spans="2:16" ht="25.5" customHeight="1">
      <c r="B29" s="63"/>
      <c r="C29" s="63"/>
      <c r="D29" s="63"/>
      <c r="E29" s="63"/>
      <c r="F29" s="63"/>
      <c r="G29" s="63"/>
      <c r="H29" s="63"/>
      <c r="I29" s="63"/>
      <c r="J29" s="63"/>
      <c r="K29" s="63"/>
      <c r="L29" s="63"/>
      <c r="M29" s="63"/>
      <c r="N29" s="63"/>
      <c r="O29" s="63"/>
      <c r="P29" s="63"/>
    </row>
    <row r="30" spans="2:16" ht="21">
      <c r="B30" s="64" t="s">
        <v>51</v>
      </c>
      <c r="C30" s="64"/>
      <c r="D30" s="64"/>
      <c r="E30" s="64"/>
      <c r="F30" s="64"/>
      <c r="G30" s="64"/>
      <c r="H30" s="64"/>
      <c r="I30" s="64"/>
      <c r="J30" s="64"/>
      <c r="K30" s="64"/>
      <c r="L30" s="64"/>
      <c r="M30" s="64"/>
      <c r="N30" s="64"/>
      <c r="O30" s="64"/>
      <c r="P30" s="64"/>
    </row>
    <row r="31" spans="2:16">
      <c r="B31" s="15" t="s">
        <v>12</v>
      </c>
      <c r="C31" s="15"/>
      <c r="D31" s="15"/>
      <c r="E31" s="15"/>
      <c r="F31" s="15"/>
      <c r="G31" s="15"/>
      <c r="H31" s="15"/>
      <c r="I31" s="15"/>
      <c r="J31" s="15"/>
      <c r="K31" s="15"/>
      <c r="L31" s="15"/>
      <c r="M31" s="15"/>
      <c r="N31" s="15"/>
      <c r="O31" s="15"/>
      <c r="P31" s="15"/>
    </row>
    <row r="32" spans="2:16">
      <c r="B32" s="15" t="s">
        <v>12</v>
      </c>
      <c r="C32" s="15"/>
      <c r="D32" s="15"/>
      <c r="E32" s="15"/>
      <c r="F32" s="15"/>
      <c r="G32" s="15"/>
      <c r="H32" s="15"/>
      <c r="I32" s="15"/>
      <c r="J32" s="15"/>
      <c r="K32" s="15"/>
      <c r="L32" s="15"/>
      <c r="M32" s="15"/>
      <c r="N32" s="15"/>
      <c r="O32" s="15"/>
      <c r="P32" s="15"/>
    </row>
    <row r="33" spans="2:16">
      <c r="B33" s="15" t="s">
        <v>12</v>
      </c>
      <c r="C33" s="15"/>
      <c r="D33" s="15"/>
      <c r="E33" s="15"/>
      <c r="F33" s="15"/>
      <c r="G33" s="15"/>
      <c r="H33" s="15"/>
      <c r="I33" s="15"/>
      <c r="J33" s="15"/>
      <c r="K33" s="15"/>
      <c r="L33" s="15"/>
      <c r="M33" s="15"/>
      <c r="N33" s="15"/>
      <c r="O33" s="15"/>
      <c r="P33" s="15"/>
    </row>
  </sheetData>
  <mergeCells count="48">
    <mergeCell ref="B29:P29"/>
    <mergeCell ref="B30:P30"/>
    <mergeCell ref="C25:J25"/>
    <mergeCell ref="M25:N25"/>
    <mergeCell ref="O25:P25"/>
    <mergeCell ref="B27:P27"/>
    <mergeCell ref="B28:P28"/>
    <mergeCell ref="E8:J8"/>
    <mergeCell ref="K8:O8"/>
    <mergeCell ref="B21:L21"/>
    <mergeCell ref="M21:N21"/>
    <mergeCell ref="O21:P21"/>
    <mergeCell ref="C1:P2"/>
    <mergeCell ref="B3:F3"/>
    <mergeCell ref="B5:P5"/>
    <mergeCell ref="K6:L6"/>
    <mergeCell ref="M6:O6"/>
    <mergeCell ref="B9:D9"/>
    <mergeCell ref="F9:G9"/>
    <mergeCell ref="B10:D10"/>
    <mergeCell ref="F10:G10"/>
    <mergeCell ref="B11:D11"/>
    <mergeCell ref="F11:G11"/>
    <mergeCell ref="B12:D12"/>
    <mergeCell ref="F12:G12"/>
    <mergeCell ref="B13:D13"/>
    <mergeCell ref="F13:G13"/>
    <mergeCell ref="B14:D14"/>
    <mergeCell ref="F14:G14"/>
    <mergeCell ref="B15:D15"/>
    <mergeCell ref="F15:G15"/>
    <mergeCell ref="B16:D16"/>
    <mergeCell ref="F16:G16"/>
    <mergeCell ref="B17:D17"/>
    <mergeCell ref="F17:G17"/>
    <mergeCell ref="B18:D18"/>
    <mergeCell ref="F18:G18"/>
    <mergeCell ref="B19:P19"/>
    <mergeCell ref="B20:P20"/>
    <mergeCell ref="B22:J22"/>
    <mergeCell ref="M22:N22"/>
    <mergeCell ref="O22:P22"/>
    <mergeCell ref="C23:J23"/>
    <mergeCell ref="M23:N23"/>
    <mergeCell ref="O23:P23"/>
    <mergeCell ref="C24:J24"/>
    <mergeCell ref="M24:N24"/>
    <mergeCell ref="O24:P24"/>
  </mergeCells>
  <phoneticPr fontId="4"/>
  <pageMargins left="0.75" right="0.75" top="1" bottom="1" header="0.5" footer="0.5"/>
  <pageSetup paperSize="9" scale="4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5"/>
  <sheetViews>
    <sheetView showGridLines="0" tabSelected="1" view="pageBreakPreview" topLeftCell="A10" zoomScale="55" zoomScaleNormal="100" zoomScaleSheetLayoutView="55" workbookViewId="0">
      <selection activeCell="B23" sqref="B23"/>
    </sheetView>
  </sheetViews>
  <sheetFormatPr defaultColWidth="9" defaultRowHeight="12"/>
  <cols>
    <col min="1" max="1" width="5.25" style="5" customWidth="1"/>
    <col min="2" max="2" width="3" style="5" customWidth="1"/>
    <col min="3" max="3" width="8.5" style="5" customWidth="1"/>
    <col min="4" max="4" width="29.25" style="5" customWidth="1"/>
    <col min="5" max="5" width="15.58203125" style="5" customWidth="1"/>
    <col min="6" max="7" width="10.25" style="5" customWidth="1"/>
    <col min="8" max="8" width="16.33203125" style="5" customWidth="1"/>
    <col min="9" max="9" width="16" style="5" customWidth="1"/>
    <col min="10" max="10" width="14.08203125" style="5" customWidth="1"/>
    <col min="11" max="11" width="19.9140625" style="5" customWidth="1"/>
    <col min="12" max="13" width="18.08203125" style="5" customWidth="1"/>
    <col min="14" max="14" width="19.75" style="5" customWidth="1"/>
    <col min="15" max="15" width="20.33203125" style="5" customWidth="1"/>
    <col min="16" max="16" width="18.75" style="5" customWidth="1"/>
    <col min="17" max="16384" width="9" style="5"/>
  </cols>
  <sheetData>
    <row r="1" spans="2:20" ht="14.25" customHeight="1">
      <c r="B1" s="1"/>
      <c r="C1" s="99" t="s">
        <v>42</v>
      </c>
      <c r="D1" s="99"/>
      <c r="E1" s="99"/>
      <c r="F1" s="99"/>
      <c r="G1" s="99"/>
      <c r="H1" s="99"/>
      <c r="I1" s="99"/>
      <c r="J1" s="99"/>
      <c r="K1" s="99"/>
      <c r="L1" s="99"/>
      <c r="M1" s="99"/>
      <c r="N1" s="99"/>
      <c r="O1" s="99"/>
      <c r="P1" s="99"/>
    </row>
    <row r="2" spans="2:20" ht="14.25" customHeight="1">
      <c r="B2" s="1"/>
      <c r="C2" s="99"/>
      <c r="D2" s="99"/>
      <c r="E2" s="99"/>
      <c r="F2" s="99"/>
      <c r="G2" s="99"/>
      <c r="H2" s="99"/>
      <c r="I2" s="99"/>
      <c r="J2" s="99"/>
      <c r="K2" s="99"/>
      <c r="L2" s="99"/>
      <c r="M2" s="99"/>
      <c r="N2" s="99"/>
      <c r="O2" s="99"/>
      <c r="P2" s="99"/>
    </row>
    <row r="3" spans="2:20" ht="21">
      <c r="B3" s="100" t="s">
        <v>28</v>
      </c>
      <c r="C3" s="100"/>
      <c r="D3" s="100"/>
      <c r="E3" s="100"/>
      <c r="F3" s="100"/>
      <c r="G3" s="21"/>
      <c r="H3" s="21"/>
      <c r="I3" s="21"/>
      <c r="J3" s="21"/>
      <c r="K3" s="21"/>
      <c r="L3" s="21"/>
      <c r="M3" s="21"/>
      <c r="N3" s="21"/>
      <c r="O3" s="21"/>
      <c r="P3" s="21"/>
      <c r="T3" s="4"/>
    </row>
    <row r="4" spans="2:20" ht="15" customHeight="1">
      <c r="B4" s="22"/>
      <c r="C4" s="22"/>
      <c r="D4" s="22"/>
      <c r="E4" s="22"/>
      <c r="F4" s="22"/>
      <c r="G4" s="21"/>
      <c r="H4" s="21"/>
      <c r="I4" s="21"/>
      <c r="J4" s="21"/>
      <c r="K4" s="21"/>
      <c r="L4" s="21"/>
      <c r="M4" s="21"/>
      <c r="N4" s="21"/>
      <c r="O4" s="21"/>
      <c r="P4" s="21"/>
      <c r="T4" s="4"/>
    </row>
    <row r="5" spans="2:20" ht="21">
      <c r="B5" s="101" t="s">
        <v>43</v>
      </c>
      <c r="C5" s="101"/>
      <c r="D5" s="101"/>
      <c r="E5" s="101"/>
      <c r="F5" s="101"/>
      <c r="G5" s="101"/>
      <c r="H5" s="101"/>
      <c r="I5" s="101"/>
      <c r="J5" s="101"/>
      <c r="K5" s="101"/>
      <c r="L5" s="101"/>
      <c r="M5" s="101"/>
      <c r="N5" s="101"/>
      <c r="O5" s="101"/>
      <c r="P5" s="101"/>
      <c r="T5" s="4"/>
    </row>
    <row r="6" spans="2:20" ht="21">
      <c r="B6" s="58"/>
      <c r="C6" s="58"/>
      <c r="D6" s="58"/>
      <c r="E6" s="58"/>
      <c r="F6" s="58"/>
      <c r="G6" s="58"/>
      <c r="H6" s="58"/>
      <c r="I6" s="58"/>
      <c r="J6" s="58"/>
      <c r="K6" s="100" t="s">
        <v>33</v>
      </c>
      <c r="L6" s="100"/>
      <c r="M6" s="100" t="s">
        <v>34</v>
      </c>
      <c r="N6" s="100"/>
      <c r="O6" s="100"/>
      <c r="P6" s="58"/>
      <c r="T6" s="4"/>
    </row>
    <row r="7" spans="2:20" ht="15" customHeight="1">
      <c r="B7" s="6"/>
      <c r="C7" s="6"/>
      <c r="D7" s="6"/>
      <c r="E7" s="6"/>
      <c r="F7" s="6"/>
      <c r="G7" s="6"/>
      <c r="H7" s="6"/>
      <c r="I7" s="6"/>
      <c r="J7" s="6"/>
      <c r="K7" s="6"/>
      <c r="L7" s="6"/>
      <c r="M7" s="6"/>
      <c r="N7" s="6"/>
      <c r="O7" s="6"/>
      <c r="P7" s="6"/>
      <c r="T7" s="4"/>
    </row>
    <row r="8" spans="2:20" ht="20.149999999999999" customHeight="1">
      <c r="B8" s="7"/>
      <c r="C8" s="7"/>
      <c r="D8" s="7"/>
      <c r="E8" s="102" t="s">
        <v>8</v>
      </c>
      <c r="F8" s="103"/>
      <c r="G8" s="103"/>
      <c r="H8" s="103"/>
      <c r="I8" s="103"/>
      <c r="J8" s="104"/>
      <c r="K8" s="105" t="s">
        <v>9</v>
      </c>
      <c r="L8" s="105"/>
      <c r="M8" s="105"/>
      <c r="N8" s="105"/>
      <c r="O8" s="105"/>
      <c r="P8" s="7"/>
    </row>
    <row r="9" spans="2:20" ht="87.5" customHeight="1">
      <c r="B9" s="98" t="s">
        <v>0</v>
      </c>
      <c r="C9" s="98"/>
      <c r="D9" s="98"/>
      <c r="E9" s="23" t="s">
        <v>11</v>
      </c>
      <c r="F9" s="98" t="s">
        <v>16</v>
      </c>
      <c r="G9" s="98"/>
      <c r="H9" s="23" t="s">
        <v>17</v>
      </c>
      <c r="I9" s="23" t="s">
        <v>20</v>
      </c>
      <c r="J9" s="23" t="s">
        <v>15</v>
      </c>
      <c r="K9" s="24" t="s">
        <v>19</v>
      </c>
      <c r="L9" s="24" t="s">
        <v>29</v>
      </c>
      <c r="M9" s="24" t="s">
        <v>18</v>
      </c>
      <c r="N9" s="24" t="s">
        <v>30</v>
      </c>
      <c r="O9" s="24" t="s">
        <v>13</v>
      </c>
      <c r="P9" s="23" t="s">
        <v>1</v>
      </c>
    </row>
    <row r="10" spans="2:20" ht="44.25" customHeight="1">
      <c r="B10" s="81" t="s">
        <v>36</v>
      </c>
      <c r="C10" s="82"/>
      <c r="D10" s="83"/>
      <c r="E10" s="33" t="s">
        <v>10</v>
      </c>
      <c r="F10" s="107">
        <v>480000</v>
      </c>
      <c r="G10" s="108"/>
      <c r="H10" s="34">
        <v>0.9</v>
      </c>
      <c r="I10" s="26">
        <v>330000</v>
      </c>
      <c r="J10" s="27">
        <v>45231</v>
      </c>
      <c r="K10" s="35">
        <v>0.7</v>
      </c>
      <c r="L10" s="29">
        <f>F10*K10</f>
        <v>336000</v>
      </c>
      <c r="M10" s="29">
        <v>330000</v>
      </c>
      <c r="N10" s="30">
        <f>IF(M10&lt;L10,M10,L10)</f>
        <v>330000</v>
      </c>
      <c r="O10" s="31">
        <v>45246</v>
      </c>
      <c r="P10" s="32"/>
    </row>
    <row r="11" spans="2:20" ht="45" customHeight="1">
      <c r="B11" s="81" t="s">
        <v>37</v>
      </c>
      <c r="C11" s="82"/>
      <c r="D11" s="83"/>
      <c r="E11" s="36"/>
      <c r="F11" s="109"/>
      <c r="G11" s="110"/>
      <c r="H11" s="36"/>
      <c r="I11" s="26"/>
      <c r="J11" s="36"/>
      <c r="K11" s="35"/>
      <c r="L11" s="29"/>
      <c r="M11" s="30"/>
      <c r="N11" s="30"/>
      <c r="O11" s="37"/>
      <c r="P11" s="32"/>
    </row>
    <row r="12" spans="2:20" ht="23.25" customHeight="1">
      <c r="B12" s="81" t="s">
        <v>38</v>
      </c>
      <c r="C12" s="82"/>
      <c r="D12" s="83"/>
      <c r="E12" s="33"/>
      <c r="F12" s="111"/>
      <c r="G12" s="112"/>
      <c r="H12" s="34"/>
      <c r="I12" s="26"/>
      <c r="J12" s="34"/>
      <c r="K12" s="35"/>
      <c r="L12" s="29"/>
      <c r="M12" s="30"/>
      <c r="N12" s="30"/>
      <c r="O12" s="31"/>
      <c r="P12" s="32"/>
    </row>
    <row r="13" spans="2:20" ht="30" customHeight="1">
      <c r="B13" s="79" t="s">
        <v>39</v>
      </c>
      <c r="C13" s="79"/>
      <c r="D13" s="79"/>
      <c r="E13" s="33" t="s">
        <v>6</v>
      </c>
      <c r="F13" s="113">
        <v>300000</v>
      </c>
      <c r="G13" s="114"/>
      <c r="H13" s="34">
        <v>0.7</v>
      </c>
      <c r="I13" s="26">
        <v>250000</v>
      </c>
      <c r="J13" s="27">
        <v>45231</v>
      </c>
      <c r="K13" s="35">
        <v>0.7</v>
      </c>
      <c r="L13" s="29">
        <f>F13*K13</f>
        <v>210000</v>
      </c>
      <c r="M13" s="30">
        <v>250000</v>
      </c>
      <c r="N13" s="30">
        <f>IF(M13&lt;L13,M13,L13)</f>
        <v>210000</v>
      </c>
      <c r="O13" s="31">
        <v>45246</v>
      </c>
      <c r="P13" s="32"/>
    </row>
    <row r="14" spans="2:20" ht="24.75" customHeight="1">
      <c r="B14" s="79" t="s">
        <v>40</v>
      </c>
      <c r="C14" s="79"/>
      <c r="D14" s="79"/>
      <c r="E14" s="25"/>
      <c r="F14" s="106">
        <v>66000</v>
      </c>
      <c r="G14" s="106"/>
      <c r="H14" s="25"/>
      <c r="I14" s="26">
        <v>25000</v>
      </c>
      <c r="J14" s="27">
        <v>45184</v>
      </c>
      <c r="K14" s="28"/>
      <c r="L14" s="28"/>
      <c r="M14" s="30">
        <v>20000</v>
      </c>
      <c r="N14" s="30">
        <f>M14</f>
        <v>20000</v>
      </c>
      <c r="O14" s="31">
        <v>45248</v>
      </c>
      <c r="P14" s="32"/>
    </row>
    <row r="15" spans="2:20" ht="20.149999999999999" customHeight="1">
      <c r="B15" s="79" t="s">
        <v>3</v>
      </c>
      <c r="C15" s="79"/>
      <c r="D15" s="79"/>
      <c r="E15" s="25"/>
      <c r="F15" s="106">
        <f>SUM(F10:G14)</f>
        <v>846000</v>
      </c>
      <c r="G15" s="106"/>
      <c r="H15" s="25"/>
      <c r="I15" s="26">
        <f>SUM(I10:I14)</f>
        <v>605000</v>
      </c>
      <c r="J15" s="25"/>
      <c r="K15" s="28"/>
      <c r="L15" s="28"/>
      <c r="M15" s="29">
        <f>SUM(M10:M14)</f>
        <v>600000</v>
      </c>
      <c r="N15" s="29">
        <f>SUM(N10:N14)</f>
        <v>560000</v>
      </c>
      <c r="O15" s="28"/>
      <c r="P15" s="32"/>
    </row>
    <row r="16" spans="2:20" ht="40" customHeight="1">
      <c r="B16" s="81" t="s">
        <v>41</v>
      </c>
      <c r="C16" s="82"/>
      <c r="D16" s="83"/>
      <c r="E16" s="33" t="s">
        <v>7</v>
      </c>
      <c r="F16" s="106">
        <v>100000</v>
      </c>
      <c r="G16" s="106"/>
      <c r="H16" s="25"/>
      <c r="I16" s="26">
        <v>100000</v>
      </c>
      <c r="J16" s="27">
        <v>45170</v>
      </c>
      <c r="K16" s="28"/>
      <c r="L16" s="28"/>
      <c r="M16" s="30">
        <v>100000</v>
      </c>
      <c r="N16" s="30">
        <f>M16</f>
        <v>100000</v>
      </c>
      <c r="O16" s="31">
        <v>45248</v>
      </c>
      <c r="P16" s="36"/>
    </row>
    <row r="17" spans="1:19" ht="20.149999999999999" customHeight="1">
      <c r="B17" s="79" t="s">
        <v>2</v>
      </c>
      <c r="C17" s="79"/>
      <c r="D17" s="79"/>
      <c r="E17" s="25"/>
      <c r="F17" s="106">
        <v>150000</v>
      </c>
      <c r="G17" s="106"/>
      <c r="H17" s="25"/>
      <c r="I17" s="26">
        <v>140000</v>
      </c>
      <c r="J17" s="27">
        <v>45200</v>
      </c>
      <c r="K17" s="28"/>
      <c r="L17" s="28"/>
      <c r="M17" s="29">
        <v>140000</v>
      </c>
      <c r="N17" s="30">
        <f>M17</f>
        <v>140000</v>
      </c>
      <c r="O17" s="31">
        <v>45248</v>
      </c>
      <c r="P17" s="32"/>
    </row>
    <row r="18" spans="1:19" ht="40" customHeight="1" thickBot="1">
      <c r="B18" s="116" t="s">
        <v>4</v>
      </c>
      <c r="C18" s="116"/>
      <c r="D18" s="116"/>
      <c r="E18" s="38"/>
      <c r="F18" s="117">
        <f>SUM(F15:G16)</f>
        <v>946000</v>
      </c>
      <c r="G18" s="117"/>
      <c r="H18" s="38"/>
      <c r="I18" s="39">
        <f>SUM(I15:I16)</f>
        <v>705000</v>
      </c>
      <c r="J18" s="38"/>
      <c r="K18" s="40"/>
      <c r="L18" s="40"/>
      <c r="M18" s="41">
        <f>SUM(M15:M16)</f>
        <v>700000</v>
      </c>
      <c r="N18" s="41">
        <f>SUM(N15:N16)</f>
        <v>660000</v>
      </c>
      <c r="O18" s="40"/>
      <c r="P18" s="42"/>
    </row>
    <row r="19" spans="1:19" ht="20.149999999999999" customHeight="1" thickTop="1">
      <c r="B19" s="101" t="s">
        <v>21</v>
      </c>
      <c r="C19" s="101"/>
      <c r="D19" s="101"/>
      <c r="E19" s="101"/>
      <c r="F19" s="101"/>
      <c r="G19" s="101"/>
      <c r="H19" s="101"/>
      <c r="I19" s="101"/>
      <c r="J19" s="101"/>
      <c r="K19" s="101"/>
      <c r="L19" s="101"/>
      <c r="M19" s="101"/>
      <c r="N19" s="101"/>
      <c r="O19" s="101"/>
      <c r="P19" s="101"/>
    </row>
    <row r="20" spans="1:19" ht="20.149999999999999" customHeight="1">
      <c r="B20" s="115"/>
      <c r="C20" s="115"/>
      <c r="D20" s="115"/>
      <c r="E20" s="115"/>
      <c r="F20" s="115"/>
      <c r="G20" s="115"/>
      <c r="H20" s="115"/>
      <c r="I20" s="115"/>
      <c r="J20" s="115"/>
      <c r="K20" s="115"/>
      <c r="L20" s="115"/>
      <c r="M20" s="115"/>
      <c r="N20" s="115"/>
      <c r="O20" s="115"/>
      <c r="P20" s="115"/>
    </row>
    <row r="21" spans="1:19" ht="20.149999999999999" customHeight="1">
      <c r="B21" s="72" t="s">
        <v>44</v>
      </c>
      <c r="C21" s="72"/>
      <c r="D21" s="72"/>
      <c r="E21" s="72"/>
      <c r="F21" s="72"/>
      <c r="G21" s="72"/>
      <c r="H21" s="72"/>
      <c r="I21" s="72"/>
      <c r="J21" s="72"/>
      <c r="K21" s="72"/>
      <c r="L21" s="120"/>
      <c r="M21" s="132" t="s">
        <v>22</v>
      </c>
      <c r="N21" s="133"/>
      <c r="O21" s="130">
        <f>F18</f>
        <v>946000</v>
      </c>
      <c r="P21" s="131"/>
      <c r="Q21" s="7"/>
      <c r="R21" s="7"/>
      <c r="S21" s="7"/>
    </row>
    <row r="22" spans="1:19" ht="20.149999999999999" customHeight="1">
      <c r="B22" s="72"/>
      <c r="C22" s="72"/>
      <c r="D22" s="72"/>
      <c r="E22" s="72"/>
      <c r="F22" s="72"/>
      <c r="G22" s="72"/>
      <c r="H22" s="72"/>
      <c r="I22" s="72"/>
      <c r="J22" s="72"/>
      <c r="K22" s="16"/>
      <c r="L22" s="17"/>
      <c r="M22" s="132" t="s">
        <v>23</v>
      </c>
      <c r="N22" s="133"/>
      <c r="O22" s="130">
        <f>O21*0.7</f>
        <v>662200</v>
      </c>
      <c r="P22" s="131"/>
    </row>
    <row r="23" spans="1:19" ht="23.5" customHeight="1">
      <c r="B23" s="121" t="s">
        <v>52</v>
      </c>
      <c r="C23" s="72" t="s">
        <v>46</v>
      </c>
      <c r="D23" s="72"/>
      <c r="E23" s="72"/>
      <c r="F23" s="72"/>
      <c r="G23" s="72"/>
      <c r="H23" s="72"/>
      <c r="I23" s="72"/>
      <c r="J23" s="72"/>
      <c r="K23" s="16"/>
      <c r="L23" s="17"/>
      <c r="M23" s="132" t="s">
        <v>24</v>
      </c>
      <c r="N23" s="133"/>
      <c r="O23" s="130">
        <f>N18</f>
        <v>660000</v>
      </c>
      <c r="P23" s="131"/>
    </row>
    <row r="24" spans="1:19" ht="35.5" customHeight="1" thickBot="1">
      <c r="B24" s="121" t="s">
        <v>45</v>
      </c>
      <c r="C24" s="72" t="s">
        <v>47</v>
      </c>
      <c r="D24" s="72"/>
      <c r="E24" s="72"/>
      <c r="F24" s="72"/>
      <c r="G24" s="72"/>
      <c r="H24" s="72"/>
      <c r="I24" s="72"/>
      <c r="J24" s="72"/>
      <c r="K24" s="16"/>
      <c r="L24" s="17"/>
      <c r="M24" s="128" t="s">
        <v>26</v>
      </c>
      <c r="N24" s="129"/>
      <c r="O24" s="126">
        <v>0</v>
      </c>
      <c r="P24" s="127"/>
    </row>
    <row r="25" spans="1:19" ht="25.5" customHeight="1" thickBot="1">
      <c r="B25" s="121" t="s">
        <v>45</v>
      </c>
      <c r="C25" s="72" t="s">
        <v>48</v>
      </c>
      <c r="D25" s="72"/>
      <c r="E25" s="72"/>
      <c r="F25" s="72"/>
      <c r="G25" s="72"/>
      <c r="H25" s="72"/>
      <c r="I25" s="72"/>
      <c r="J25" s="72"/>
      <c r="K25" s="16"/>
      <c r="L25" s="17"/>
      <c r="M25" s="124" t="s">
        <v>25</v>
      </c>
      <c r="N25" s="125"/>
      <c r="O25" s="122">
        <f>IF(O22&lt;O23,O22,O23)-O24</f>
        <v>660000</v>
      </c>
      <c r="P25" s="123"/>
    </row>
    <row r="26" spans="1:19" ht="20.149999999999999" customHeight="1">
      <c r="A26" s="2"/>
      <c r="B26" s="118"/>
      <c r="C26" s="118"/>
      <c r="D26" s="118"/>
      <c r="E26" s="118"/>
      <c r="F26" s="118"/>
      <c r="G26" s="118"/>
      <c r="H26" s="118"/>
      <c r="I26" s="118"/>
      <c r="J26" s="118"/>
      <c r="K26" s="118"/>
      <c r="L26" s="118"/>
      <c r="M26" s="118"/>
      <c r="N26" s="118"/>
      <c r="O26" s="118"/>
      <c r="P26" s="118"/>
    </row>
    <row r="27" spans="1:19" ht="20.149999999999999" customHeight="1">
      <c r="B27" s="118"/>
      <c r="C27" s="118"/>
      <c r="D27" s="118"/>
      <c r="E27" s="118"/>
      <c r="F27" s="118"/>
      <c r="G27" s="118"/>
      <c r="H27" s="118"/>
      <c r="I27" s="118"/>
      <c r="J27" s="118"/>
      <c r="K27" s="119"/>
      <c r="L27" s="119"/>
      <c r="M27" s="119"/>
      <c r="N27" s="119"/>
      <c r="O27" s="119"/>
      <c r="P27" s="119"/>
    </row>
    <row r="28" spans="1:19">
      <c r="B28" s="3"/>
      <c r="C28" s="3"/>
      <c r="D28" s="3"/>
      <c r="E28" s="3"/>
      <c r="F28" s="3"/>
      <c r="G28" s="3"/>
      <c r="H28" s="3"/>
      <c r="I28" s="3"/>
      <c r="J28" s="3"/>
      <c r="K28" s="3"/>
      <c r="L28" s="3"/>
      <c r="M28" s="3"/>
      <c r="N28" s="3"/>
      <c r="O28" s="3"/>
      <c r="P28" s="3"/>
    </row>
    <row r="29" spans="1:19">
      <c r="B29" s="3" t="s">
        <v>12</v>
      </c>
      <c r="C29" s="3"/>
      <c r="D29" s="3"/>
      <c r="E29" s="3"/>
      <c r="F29" s="3"/>
      <c r="G29" s="3"/>
      <c r="H29" s="3"/>
      <c r="I29" s="3"/>
      <c r="J29" s="3"/>
      <c r="K29" s="3"/>
      <c r="L29" s="3"/>
      <c r="M29" s="3"/>
      <c r="N29" s="3"/>
      <c r="O29" s="3"/>
      <c r="P29" s="3"/>
    </row>
    <row r="30" spans="1:19">
      <c r="B30" s="3" t="s">
        <v>12</v>
      </c>
      <c r="C30" s="3"/>
      <c r="D30" s="3"/>
      <c r="E30" s="3"/>
      <c r="F30" s="3"/>
      <c r="G30" s="3"/>
      <c r="H30" s="3"/>
      <c r="I30" s="3"/>
      <c r="J30" s="3"/>
      <c r="K30" s="3"/>
      <c r="L30" s="3"/>
      <c r="M30" s="3"/>
      <c r="N30" s="3"/>
      <c r="O30" s="3"/>
      <c r="P30" s="3"/>
    </row>
    <row r="31" spans="1:19">
      <c r="B31" s="3" t="s">
        <v>12</v>
      </c>
      <c r="C31" s="3"/>
      <c r="D31" s="3"/>
      <c r="E31" s="3"/>
      <c r="F31" s="3"/>
      <c r="G31" s="3"/>
      <c r="H31" s="3"/>
      <c r="I31" s="3"/>
      <c r="J31" s="3"/>
      <c r="K31" s="3"/>
      <c r="L31" s="3"/>
      <c r="M31" s="3"/>
      <c r="N31" s="3"/>
      <c r="O31" s="3"/>
      <c r="P31" s="3"/>
    </row>
    <row r="32" spans="1:19">
      <c r="B32" s="3" t="s">
        <v>12</v>
      </c>
      <c r="C32" s="3"/>
      <c r="D32" s="3"/>
      <c r="E32" s="3"/>
      <c r="F32" s="3"/>
      <c r="G32" s="3"/>
      <c r="H32" s="3"/>
      <c r="I32" s="3"/>
      <c r="J32" s="3"/>
      <c r="K32" s="3"/>
      <c r="L32" s="3"/>
      <c r="M32" s="3"/>
      <c r="N32" s="3"/>
      <c r="O32" s="3"/>
      <c r="P32" s="3"/>
    </row>
    <row r="33" spans="2:16">
      <c r="B33" s="3" t="s">
        <v>12</v>
      </c>
      <c r="C33" s="3"/>
      <c r="D33" s="3"/>
      <c r="E33" s="3"/>
      <c r="F33" s="3"/>
      <c r="G33" s="3"/>
      <c r="H33" s="3"/>
      <c r="I33" s="3"/>
      <c r="J33" s="3"/>
      <c r="K33" s="3"/>
      <c r="L33" s="3"/>
      <c r="M33" s="3"/>
      <c r="N33" s="3"/>
      <c r="O33" s="3"/>
      <c r="P33" s="3"/>
    </row>
    <row r="34" spans="2:16">
      <c r="B34" s="3" t="s">
        <v>12</v>
      </c>
      <c r="C34" s="3"/>
      <c r="D34" s="3"/>
      <c r="E34" s="3"/>
      <c r="F34" s="3"/>
      <c r="G34" s="3"/>
      <c r="H34" s="3"/>
      <c r="I34" s="3"/>
      <c r="J34" s="3"/>
      <c r="K34" s="3"/>
      <c r="L34" s="3"/>
      <c r="M34" s="3"/>
      <c r="N34" s="3"/>
      <c r="O34" s="3"/>
      <c r="P34" s="3"/>
    </row>
    <row r="35" spans="2:16">
      <c r="B35" s="3" t="s">
        <v>12</v>
      </c>
      <c r="C35" s="3"/>
      <c r="D35" s="3"/>
      <c r="E35" s="3"/>
      <c r="F35" s="3"/>
      <c r="G35" s="3"/>
      <c r="H35" s="3"/>
      <c r="I35" s="3"/>
      <c r="J35" s="3"/>
      <c r="K35" s="3"/>
      <c r="L35" s="3"/>
      <c r="M35" s="3"/>
      <c r="N35" s="3"/>
      <c r="O35" s="3"/>
      <c r="P35" s="3"/>
    </row>
  </sheetData>
  <mergeCells count="48">
    <mergeCell ref="C25:J25"/>
    <mergeCell ref="C23:J23"/>
    <mergeCell ref="C24:J24"/>
    <mergeCell ref="B21:L21"/>
    <mergeCell ref="K26:P26"/>
    <mergeCell ref="K27:P27"/>
    <mergeCell ref="M25:N25"/>
    <mergeCell ref="O25:P25"/>
    <mergeCell ref="B22:J22"/>
    <mergeCell ref="B26:J26"/>
    <mergeCell ref="B27:J27"/>
    <mergeCell ref="M24:N24"/>
    <mergeCell ref="O24:P24"/>
    <mergeCell ref="B12:D12"/>
    <mergeCell ref="F12:G12"/>
    <mergeCell ref="B13:D13"/>
    <mergeCell ref="F13:G13"/>
    <mergeCell ref="B14:D14"/>
    <mergeCell ref="F14:G14"/>
    <mergeCell ref="B19:P19"/>
    <mergeCell ref="B20:P20"/>
    <mergeCell ref="B15:D15"/>
    <mergeCell ref="F15:G15"/>
    <mergeCell ref="B16:D16"/>
    <mergeCell ref="F16:G16"/>
    <mergeCell ref="B18:D18"/>
    <mergeCell ref="F18:G18"/>
    <mergeCell ref="M21:N21"/>
    <mergeCell ref="B17:D17"/>
    <mergeCell ref="F17:G17"/>
    <mergeCell ref="B10:D10"/>
    <mergeCell ref="F10:G10"/>
    <mergeCell ref="B11:D11"/>
    <mergeCell ref="F11:G11"/>
    <mergeCell ref="B9:D9"/>
    <mergeCell ref="F9:G9"/>
    <mergeCell ref="C1:P2"/>
    <mergeCell ref="B3:F3"/>
    <mergeCell ref="B5:P5"/>
    <mergeCell ref="E8:J8"/>
    <mergeCell ref="K8:O8"/>
    <mergeCell ref="K6:L6"/>
    <mergeCell ref="M6:O6"/>
    <mergeCell ref="O21:P21"/>
    <mergeCell ref="M22:N22"/>
    <mergeCell ref="O22:P22"/>
    <mergeCell ref="M23:N23"/>
    <mergeCell ref="O23:P23"/>
  </mergeCells>
  <phoneticPr fontId="4"/>
  <pageMargins left="0.75" right="0.75" top="1" bottom="1" header="0.5" footer="0.5"/>
  <pageSetup paperSize="9" scale="4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山崎　梨紗</cp:lastModifiedBy>
  <cp:lastPrinted>2024-04-10T06:38:48Z</cp:lastPrinted>
  <dcterms:created xsi:type="dcterms:W3CDTF">2015-06-05T18:19:34Z</dcterms:created>
  <dcterms:modified xsi:type="dcterms:W3CDTF">2025-04-25T01:33:33Z</dcterms:modified>
</cp:coreProperties>
</file>