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商工労働部\商工労働部共有\04_R7年度\99_他所属共有\05_雇用政策課_東部校・西部校_共有\02離職者委託訓練\2.プロポーザル\令和８年度\R8短期（観光）\★HPアップ用\"/>
    </mc:Choice>
  </mc:AlternateContent>
  <xr:revisionPtr revIDLastSave="0" documentId="13_ncr:1_{B693F4DC-8B24-40FD-B36C-0D00D1EF5BD6}" xr6:coauthVersionLast="47" xr6:coauthVersionMax="47" xr10:uidLastSave="{00000000-0000-0000-0000-000000000000}"/>
  <bookViews>
    <workbookView xWindow="-108" yWindow="-108" windowWidth="23256" windowHeight="12456" tabRatio="601" xr2:uid="{00000000-000D-0000-FFFF-FFFF00000000}"/>
  </bookViews>
  <sheets>
    <sheet name="様式１" sheetId="14" r:id="rId1"/>
    <sheet name="様式２" sheetId="2" r:id="rId2"/>
    <sheet name="様式3" sheetId="3" r:id="rId3"/>
    <sheet name="様式４" sheetId="4" r:id="rId4"/>
    <sheet name="様式５" sheetId="5" r:id="rId5"/>
    <sheet name="様式6" sheetId="6" r:id="rId6"/>
    <sheet name="様式７" sheetId="7" r:id="rId7"/>
    <sheet name="様式８" sheetId="8" r:id="rId8"/>
    <sheet name="様式9" sheetId="9" r:id="rId9"/>
    <sheet name="様式10" sheetId="22" r:id="rId10"/>
    <sheet name="訓練科の設定趣意書(任意様式)" sheetId="18" r:id="rId11"/>
  </sheets>
  <definedNames>
    <definedName name="_xlnm.Print_Area" localSheetId="0">様式１!$A$1:$L$61</definedName>
    <definedName name="_xlnm.Print_Area" localSheetId="9">様式10!$A$1:$AH$85</definedName>
    <definedName name="_xlnm.Print_Area" localSheetId="2">様式3!$A$1:$AD$39</definedName>
    <definedName name="_xlnm.Print_Area" localSheetId="3">様式４!$A$1:$W$59</definedName>
    <definedName name="_xlnm.Print_Area" localSheetId="4">様式５!$A$1:$Z$82</definedName>
    <definedName name="_xlnm.Print_Area" localSheetId="5">様式6!$A$1:$AA$50</definedName>
    <definedName name="_xlnm.Print_Area" localSheetId="6">様式７!$A$1:$O$34</definedName>
    <definedName name="_xlnm.Print_Area" localSheetId="7">様式８!$A$1:$K$38</definedName>
    <definedName name="_xlnm.Print_Area" localSheetId="8">様式9!$A$1:$J$51</definedName>
    <definedName name="Z_737A1A9D_B794_4315_920A_9B10AF54F571_.wvu.Cols" localSheetId="9" hidden="1">様式10!$AQ:$AQ</definedName>
    <definedName name="Z_737A1A9D_B794_4315_920A_9B10AF54F571_.wvu.PrintArea" localSheetId="9" hidden="1">様式10!$B$4:$AO$47</definedName>
    <definedName name="Z_B217AA02_9F2A_4622_9873_EBCD14F34C26_.wvu.Cols" localSheetId="9" hidden="1">様式10!$AQ:$AQ</definedName>
    <definedName name="Z_B217AA02_9F2A_4622_9873_EBCD14F34C26_.wvu.PrintArea" localSheetId="9" hidden="1">様式10!$B$4:$AO$47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83" i="22" l="1"/>
  <c r="AE83" i="22"/>
  <c r="W83" i="22"/>
  <c r="V83" i="22"/>
  <c r="V84" i="22" s="1"/>
  <c r="P83" i="22"/>
  <c r="O83" i="22"/>
  <c r="I83" i="22"/>
  <c r="H83" i="22"/>
  <c r="H84" i="22" s="1"/>
  <c r="AF46" i="22"/>
  <c r="AE46" i="22"/>
  <c r="W46" i="22"/>
  <c r="V46" i="22"/>
  <c r="V47" i="22" s="1"/>
  <c r="P46" i="22"/>
  <c r="O46" i="22"/>
  <c r="I46" i="22"/>
  <c r="H46" i="22"/>
  <c r="H47" i="22" s="1"/>
  <c r="B16" i="22"/>
  <c r="C16" i="22" s="1"/>
  <c r="G14" i="22"/>
  <c r="J14" i="22" s="1"/>
  <c r="AE84" i="22" l="1"/>
  <c r="AE47" i="22"/>
  <c r="T4" i="22"/>
  <c r="O84" i="22"/>
  <c r="B17" i="22"/>
  <c r="N14" i="22"/>
  <c r="Q14" i="22" s="1"/>
  <c r="J16" i="22"/>
  <c r="T5" i="22"/>
  <c r="T6" i="22" s="1"/>
  <c r="O47" i="22"/>
  <c r="Q16" i="22" l="1"/>
  <c r="U14" i="22"/>
  <c r="X14" i="22" s="1"/>
  <c r="K16" i="22"/>
  <c r="J17" i="22"/>
  <c r="C17" i="22"/>
  <c r="B18" i="22"/>
  <c r="K17" i="22" l="1"/>
  <c r="J18" i="22"/>
  <c r="C18" i="22"/>
  <c r="B19" i="22"/>
  <c r="AD14" i="22"/>
  <c r="D50" i="22" s="1"/>
  <c r="X16" i="22"/>
  <c r="Q17" i="22"/>
  <c r="R16" i="22"/>
  <c r="Q18" i="22" l="1"/>
  <c r="R17" i="22"/>
  <c r="Y16" i="22"/>
  <c r="X17" i="22"/>
  <c r="K18" i="22"/>
  <c r="J19" i="22"/>
  <c r="C19" i="22"/>
  <c r="B20" i="22"/>
  <c r="B52" i="22"/>
  <c r="G50" i="22"/>
  <c r="J50" i="22" s="1"/>
  <c r="Y17" i="22" l="1"/>
  <c r="X18" i="22"/>
  <c r="J52" i="22"/>
  <c r="N50" i="22"/>
  <c r="Q50" i="22" s="1"/>
  <c r="C20" i="22"/>
  <c r="B21" i="22"/>
  <c r="K19" i="22"/>
  <c r="J20" i="22"/>
  <c r="C52" i="22"/>
  <c r="B53" i="22"/>
  <c r="Q19" i="22"/>
  <c r="R18" i="22"/>
  <c r="U50" i="22" l="1"/>
  <c r="X50" i="22" s="1"/>
  <c r="Q52" i="22"/>
  <c r="Y18" i="22"/>
  <c r="X19" i="22"/>
  <c r="K20" i="22"/>
  <c r="J21" i="22"/>
  <c r="Q20" i="22"/>
  <c r="R19" i="22"/>
  <c r="J53" i="22"/>
  <c r="K52" i="22"/>
  <c r="C53" i="22"/>
  <c r="B54" i="22"/>
  <c r="C21" i="22"/>
  <c r="B22" i="22"/>
  <c r="Y19" i="22" l="1"/>
  <c r="X20" i="22"/>
  <c r="Q21" i="22"/>
  <c r="R20" i="22"/>
  <c r="C22" i="22"/>
  <c r="B23" i="22"/>
  <c r="K21" i="22"/>
  <c r="J22" i="22"/>
  <c r="R52" i="22"/>
  <c r="Q53" i="22"/>
  <c r="C54" i="22"/>
  <c r="B55" i="22"/>
  <c r="J54" i="22"/>
  <c r="K53" i="22"/>
  <c r="X52" i="22"/>
  <c r="AD50" i="22"/>
  <c r="K22" i="22" l="1"/>
  <c r="J23" i="22"/>
  <c r="X53" i="22"/>
  <c r="Y52" i="22"/>
  <c r="R53" i="22"/>
  <c r="Q54" i="22"/>
  <c r="C23" i="22"/>
  <c r="B24" i="22"/>
  <c r="Y20" i="22"/>
  <c r="X21" i="22"/>
  <c r="C55" i="22"/>
  <c r="B56" i="22"/>
  <c r="Q22" i="22"/>
  <c r="R21" i="22"/>
  <c r="J55" i="22"/>
  <c r="K54" i="22"/>
  <c r="J56" i="22" l="1"/>
  <c r="K55" i="22"/>
  <c r="X54" i="22"/>
  <c r="Y53" i="22"/>
  <c r="C56" i="22"/>
  <c r="B57" i="22"/>
  <c r="C24" i="22"/>
  <c r="B25" i="22"/>
  <c r="Y21" i="22"/>
  <c r="X22" i="22"/>
  <c r="R54" i="22"/>
  <c r="Q55" i="22"/>
  <c r="K23" i="22"/>
  <c r="J24" i="22"/>
  <c r="Q23" i="22"/>
  <c r="R22" i="22"/>
  <c r="R55" i="22" l="1"/>
  <c r="Q56" i="22"/>
  <c r="C25" i="22"/>
  <c r="B26" i="22"/>
  <c r="X55" i="22"/>
  <c r="Y54" i="22"/>
  <c r="Y22" i="22"/>
  <c r="X23" i="22"/>
  <c r="C57" i="22"/>
  <c r="B58" i="22"/>
  <c r="Q24" i="22"/>
  <c r="R23" i="22"/>
  <c r="K24" i="22"/>
  <c r="J25" i="22"/>
  <c r="J57" i="22"/>
  <c r="K56" i="22"/>
  <c r="C26" i="22" l="1"/>
  <c r="B27" i="22"/>
  <c r="J58" i="22"/>
  <c r="K57" i="22"/>
  <c r="K25" i="22"/>
  <c r="J26" i="22"/>
  <c r="R56" i="22"/>
  <c r="Q57" i="22"/>
  <c r="Y23" i="22"/>
  <c r="X24" i="22"/>
  <c r="Q25" i="22"/>
  <c r="R24" i="22"/>
  <c r="C58" i="22"/>
  <c r="B59" i="22"/>
  <c r="X56" i="22"/>
  <c r="Y55" i="22"/>
  <c r="X57" i="22" l="1"/>
  <c r="Y56" i="22"/>
  <c r="Q26" i="22"/>
  <c r="R25" i="22"/>
  <c r="J59" i="22"/>
  <c r="K58" i="22"/>
  <c r="C59" i="22"/>
  <c r="B60" i="22"/>
  <c r="Y24" i="22"/>
  <c r="X25" i="22"/>
  <c r="K26" i="22"/>
  <c r="J27" i="22"/>
  <c r="C27" i="22"/>
  <c r="B28" i="22"/>
  <c r="R57" i="22"/>
  <c r="Q58" i="22"/>
  <c r="K27" i="22" l="1"/>
  <c r="J28" i="22"/>
  <c r="R58" i="22"/>
  <c r="Q59" i="22"/>
  <c r="C60" i="22"/>
  <c r="B61" i="22"/>
  <c r="Q27" i="22"/>
  <c r="R26" i="22"/>
  <c r="C28" i="22"/>
  <c r="B29" i="22"/>
  <c r="Y25" i="22"/>
  <c r="X26" i="22"/>
  <c r="J60" i="22"/>
  <c r="K59" i="22"/>
  <c r="X58" i="22"/>
  <c r="Y57" i="22"/>
  <c r="X59" i="22" l="1"/>
  <c r="Y58" i="22"/>
  <c r="Y26" i="22"/>
  <c r="X27" i="22"/>
  <c r="R59" i="22"/>
  <c r="Q60" i="22"/>
  <c r="Q28" i="22"/>
  <c r="R27" i="22"/>
  <c r="C29" i="22"/>
  <c r="B30" i="22"/>
  <c r="C61" i="22"/>
  <c r="B62" i="22"/>
  <c r="K28" i="22"/>
  <c r="J29" i="22"/>
  <c r="J61" i="22"/>
  <c r="K60" i="22"/>
  <c r="C62" i="22" l="1"/>
  <c r="B63" i="22"/>
  <c r="Y27" i="22"/>
  <c r="X28" i="22"/>
  <c r="J62" i="22"/>
  <c r="K61" i="22"/>
  <c r="Q29" i="22"/>
  <c r="R28" i="22"/>
  <c r="K29" i="22"/>
  <c r="J30" i="22"/>
  <c r="C30" i="22"/>
  <c r="B31" i="22"/>
  <c r="R60" i="22"/>
  <c r="Q61" i="22"/>
  <c r="X60" i="22"/>
  <c r="Y59" i="22"/>
  <c r="X61" i="22" l="1"/>
  <c r="Y60" i="22"/>
  <c r="C31" i="22"/>
  <c r="B32" i="22"/>
  <c r="Y28" i="22"/>
  <c r="X29" i="22"/>
  <c r="Q30" i="22"/>
  <c r="R29" i="22"/>
  <c r="R61" i="22"/>
  <c r="Q62" i="22"/>
  <c r="K30" i="22"/>
  <c r="J31" i="22"/>
  <c r="C63" i="22"/>
  <c r="B64" i="22"/>
  <c r="J63" i="22"/>
  <c r="K62" i="22"/>
  <c r="J64" i="22" l="1"/>
  <c r="K63" i="22"/>
  <c r="K31" i="22"/>
  <c r="J32" i="22"/>
  <c r="C32" i="22"/>
  <c r="B33" i="22"/>
  <c r="Q31" i="22"/>
  <c r="R30" i="22"/>
  <c r="C64" i="22"/>
  <c r="B65" i="22"/>
  <c r="R62" i="22"/>
  <c r="Q63" i="22"/>
  <c r="Y29" i="22"/>
  <c r="X30" i="22"/>
  <c r="X62" i="22"/>
  <c r="Y61" i="22"/>
  <c r="R63" i="22" l="1"/>
  <c r="Q64" i="22"/>
  <c r="K32" i="22"/>
  <c r="J33" i="22"/>
  <c r="X63" i="22"/>
  <c r="Y62" i="22"/>
  <c r="Q32" i="22"/>
  <c r="R31" i="22"/>
  <c r="Y30" i="22"/>
  <c r="X31" i="22"/>
  <c r="C65" i="22"/>
  <c r="B66" i="22"/>
  <c r="C33" i="22"/>
  <c r="B34" i="22"/>
  <c r="J65" i="22"/>
  <c r="K64" i="22"/>
  <c r="J66" i="22" l="1"/>
  <c r="K65" i="22"/>
  <c r="C66" i="22"/>
  <c r="B67" i="22"/>
  <c r="K33" i="22"/>
  <c r="J34" i="22"/>
  <c r="Q33" i="22"/>
  <c r="R32" i="22"/>
  <c r="C34" i="22"/>
  <c r="B35" i="22"/>
  <c r="Y31" i="22"/>
  <c r="X32" i="22"/>
  <c r="R64" i="22"/>
  <c r="Q65" i="22"/>
  <c r="X64" i="22"/>
  <c r="Y63" i="22"/>
  <c r="Y32" i="22" l="1"/>
  <c r="X33" i="22"/>
  <c r="C67" i="22"/>
  <c r="B68" i="22"/>
  <c r="X65" i="22"/>
  <c r="Y64" i="22"/>
  <c r="Q34" i="22"/>
  <c r="R33" i="22"/>
  <c r="R65" i="22"/>
  <c r="Q66" i="22"/>
  <c r="C35" i="22"/>
  <c r="B36" i="22"/>
  <c r="K34" i="22"/>
  <c r="J35" i="22"/>
  <c r="J67" i="22"/>
  <c r="K66" i="22"/>
  <c r="C36" i="22" l="1"/>
  <c r="B37" i="22"/>
  <c r="C68" i="22"/>
  <c r="B69" i="22"/>
  <c r="J68" i="22"/>
  <c r="K67" i="22"/>
  <c r="R34" i="22"/>
  <c r="Q35" i="22"/>
  <c r="R66" i="22"/>
  <c r="Q67" i="22"/>
  <c r="K35" i="22"/>
  <c r="J36" i="22"/>
  <c r="Y33" i="22"/>
  <c r="X34" i="22"/>
  <c r="X66" i="22"/>
  <c r="Y65" i="22"/>
  <c r="K36" i="22" l="1"/>
  <c r="J37" i="22"/>
  <c r="C69" i="22"/>
  <c r="B70" i="22"/>
  <c r="X67" i="22"/>
  <c r="Y66" i="22"/>
  <c r="Y34" i="22"/>
  <c r="X35" i="22"/>
  <c r="R67" i="22"/>
  <c r="Q68" i="22"/>
  <c r="B38" i="22"/>
  <c r="C37" i="22"/>
  <c r="R35" i="22"/>
  <c r="Q36" i="22"/>
  <c r="J69" i="22"/>
  <c r="K68" i="22"/>
  <c r="Y35" i="22" l="1"/>
  <c r="X36" i="22"/>
  <c r="C70" i="22"/>
  <c r="B71" i="22"/>
  <c r="J70" i="22"/>
  <c r="K69" i="22"/>
  <c r="B39" i="22"/>
  <c r="R36" i="22"/>
  <c r="Q37" i="22"/>
  <c r="R68" i="22"/>
  <c r="Q69" i="22"/>
  <c r="J38" i="22"/>
  <c r="K37" i="22"/>
  <c r="X68" i="22"/>
  <c r="Y67" i="22"/>
  <c r="R69" i="22" l="1"/>
  <c r="Q70" i="22"/>
  <c r="C71" i="22"/>
  <c r="B72" i="22"/>
  <c r="X69" i="22"/>
  <c r="Y68" i="22"/>
  <c r="B40" i="22"/>
  <c r="C39" i="22"/>
  <c r="Q38" i="22"/>
  <c r="R37" i="22"/>
  <c r="X37" i="22"/>
  <c r="Y36" i="22"/>
  <c r="J39" i="22"/>
  <c r="K38" i="22"/>
  <c r="J71" i="22"/>
  <c r="K70" i="22"/>
  <c r="J72" i="22" l="1"/>
  <c r="K71" i="22"/>
  <c r="C72" i="22"/>
  <c r="B73" i="22"/>
  <c r="X38" i="22"/>
  <c r="Y37" i="22"/>
  <c r="C40" i="22"/>
  <c r="R70" i="22"/>
  <c r="Q71" i="22"/>
  <c r="J40" i="22"/>
  <c r="K39" i="22"/>
  <c r="Q39" i="22"/>
  <c r="R38" i="22"/>
  <c r="X70" i="22"/>
  <c r="Y69" i="22"/>
  <c r="X71" i="22" l="1"/>
  <c r="Y70" i="22"/>
  <c r="R71" i="22"/>
  <c r="Q72" i="22"/>
  <c r="C73" i="22"/>
  <c r="B74" i="22"/>
  <c r="K40" i="22"/>
  <c r="Q40" i="22"/>
  <c r="R39" i="22"/>
  <c r="X39" i="22"/>
  <c r="Y38" i="22"/>
  <c r="J73" i="22"/>
  <c r="K72" i="22"/>
  <c r="B42" i="22" l="1"/>
  <c r="C74" i="22"/>
  <c r="B75" i="22"/>
  <c r="J74" i="22"/>
  <c r="K73" i="22"/>
  <c r="R40" i="22"/>
  <c r="R72" i="22"/>
  <c r="Q73" i="22"/>
  <c r="X40" i="22"/>
  <c r="Y39" i="22"/>
  <c r="J41" i="22"/>
  <c r="X72" i="22"/>
  <c r="Y71" i="22"/>
  <c r="C75" i="22" l="1"/>
  <c r="B76" i="22"/>
  <c r="J42" i="22"/>
  <c r="K41" i="22"/>
  <c r="X73" i="22"/>
  <c r="Y72" i="22"/>
  <c r="Y40" i="22"/>
  <c r="Q41" i="22"/>
  <c r="J75" i="22"/>
  <c r="K74" i="22"/>
  <c r="R73" i="22"/>
  <c r="Q74" i="22"/>
  <c r="B43" i="22"/>
  <c r="C42" i="22"/>
  <c r="J43" i="22" l="1"/>
  <c r="K42" i="22"/>
  <c r="B44" i="22"/>
  <c r="C43" i="22"/>
  <c r="J76" i="22"/>
  <c r="K75" i="22"/>
  <c r="X41" i="22"/>
  <c r="R74" i="22"/>
  <c r="Q75" i="22"/>
  <c r="C76" i="22"/>
  <c r="B77" i="22"/>
  <c r="Q42" i="22"/>
  <c r="R41" i="22"/>
  <c r="X74" i="22"/>
  <c r="Y73" i="22"/>
  <c r="C77" i="22" l="1"/>
  <c r="B78" i="22"/>
  <c r="X75" i="22"/>
  <c r="Y74" i="22"/>
  <c r="X42" i="22"/>
  <c r="Y41" i="22"/>
  <c r="R75" i="22"/>
  <c r="Q76" i="22"/>
  <c r="B45" i="22"/>
  <c r="C45" i="22" s="1"/>
  <c r="C44" i="22"/>
  <c r="Q43" i="22"/>
  <c r="R42" i="22"/>
  <c r="J77" i="22"/>
  <c r="K76" i="22"/>
  <c r="J44" i="22"/>
  <c r="K43" i="22"/>
  <c r="R76" i="22" l="1"/>
  <c r="Q77" i="22"/>
  <c r="J45" i="22"/>
  <c r="K45" i="22" s="1"/>
  <c r="K44" i="22"/>
  <c r="Q44" i="22"/>
  <c r="R43" i="22"/>
  <c r="X76" i="22"/>
  <c r="Y75" i="22"/>
  <c r="C78" i="22"/>
  <c r="B79" i="22"/>
  <c r="J78" i="22"/>
  <c r="K77" i="22"/>
  <c r="X43" i="22"/>
  <c r="Y42" i="22"/>
  <c r="X77" i="22" l="1"/>
  <c r="Y76" i="22"/>
  <c r="R77" i="22"/>
  <c r="Q78" i="22"/>
  <c r="J79" i="22"/>
  <c r="K78" i="22"/>
  <c r="C79" i="22"/>
  <c r="B80" i="22"/>
  <c r="X44" i="22"/>
  <c r="Y43" i="22"/>
  <c r="Q45" i="22"/>
  <c r="R45" i="22" s="1"/>
  <c r="R44" i="22"/>
  <c r="C80" i="22" l="1"/>
  <c r="B81" i="22"/>
  <c r="R78" i="22"/>
  <c r="Q79" i="22"/>
  <c r="X45" i="22"/>
  <c r="Y45" i="22" s="1"/>
  <c r="Y44" i="22"/>
  <c r="J80" i="22"/>
  <c r="K79" i="22"/>
  <c r="X78" i="22"/>
  <c r="Y77" i="22"/>
  <c r="R79" i="22" l="1"/>
  <c r="Q80" i="22"/>
  <c r="X79" i="22"/>
  <c r="Y78" i="22"/>
  <c r="J81" i="22"/>
  <c r="K80" i="22"/>
  <c r="C81" i="22"/>
  <c r="B82" i="22"/>
  <c r="C82" i="22" s="1"/>
  <c r="X80" i="22" l="1"/>
  <c r="Y79" i="22"/>
  <c r="R80" i="22"/>
  <c r="Q81" i="22"/>
  <c r="J82" i="22"/>
  <c r="K82" i="22" s="1"/>
  <c r="K81" i="22"/>
  <c r="R81" i="22" l="1"/>
  <c r="Q82" i="22"/>
  <c r="R82" i="22" s="1"/>
  <c r="X81" i="22"/>
  <c r="Y80" i="22"/>
  <c r="X82" i="22" l="1"/>
  <c r="Y82" i="22" s="1"/>
  <c r="Y81" i="22"/>
  <c r="Z29" i="6" l="1"/>
  <c r="Y37" i="6" s="1"/>
  <c r="Y48" i="6"/>
  <c r="H23" i="8" l="1"/>
  <c r="Y49" i="6" l="1"/>
</calcChain>
</file>

<file path=xl/sharedStrings.xml><?xml version="1.0" encoding="utf-8"?>
<sst xmlns="http://schemas.openxmlformats.org/spreadsheetml/2006/main" count="517" uniqueCount="344">
  <si>
    <t>様式１</t>
    <rPh sb="0" eb="1">
      <t>サマ</t>
    </rPh>
    <rPh sb="1" eb="2">
      <t>シキ</t>
    </rPh>
    <phoneticPr fontId="4"/>
  </si>
  <si>
    <t>住所</t>
    <rPh sb="0" eb="2">
      <t>ジュウショ</t>
    </rPh>
    <phoneticPr fontId="4"/>
  </si>
  <si>
    <t>機関（法人）名</t>
    <rPh sb="0" eb="2">
      <t>キカン</t>
    </rPh>
    <rPh sb="3" eb="5">
      <t>ホウジン</t>
    </rPh>
    <rPh sb="6" eb="7">
      <t>メイ</t>
    </rPh>
    <phoneticPr fontId="4"/>
  </si>
  <si>
    <t>代表者職・氏名</t>
    <rPh sb="0" eb="3">
      <t>ダイヒョウシャ</t>
    </rPh>
    <rPh sb="3" eb="4">
      <t>ショク</t>
    </rPh>
    <rPh sb="5" eb="7">
      <t>シメイ</t>
    </rPh>
    <phoneticPr fontId="4"/>
  </si>
  <si>
    <t>№</t>
    <phoneticPr fontId="4"/>
  </si>
  <si>
    <t>様式・資料名</t>
    <rPh sb="0" eb="2">
      <t>ヨウシキ</t>
    </rPh>
    <rPh sb="3" eb="5">
      <t>シリョウ</t>
    </rPh>
    <rPh sb="5" eb="6">
      <t>メイ</t>
    </rPh>
    <phoneticPr fontId="4"/>
  </si>
  <si>
    <t>該当に○</t>
    <rPh sb="0" eb="2">
      <t>ガイトウ</t>
    </rPh>
    <phoneticPr fontId="4"/>
  </si>
  <si>
    <t>訓練実施施設の概要・運営体制</t>
    <rPh sb="0" eb="2">
      <t>クンレン</t>
    </rPh>
    <rPh sb="2" eb="4">
      <t>ジッシ</t>
    </rPh>
    <rPh sb="4" eb="6">
      <t>シセツ</t>
    </rPh>
    <rPh sb="7" eb="9">
      <t>ガイヨウ</t>
    </rPh>
    <rPh sb="10" eb="12">
      <t>ウンエイ</t>
    </rPh>
    <rPh sb="12" eb="14">
      <t>タイセイ</t>
    </rPh>
    <phoneticPr fontId="4"/>
  </si>
  <si>
    <t>委託訓練カリキュラム</t>
    <rPh sb="0" eb="2">
      <t>イタク</t>
    </rPh>
    <rPh sb="2" eb="4">
      <t>クンレン</t>
    </rPh>
    <phoneticPr fontId="4"/>
  </si>
  <si>
    <t>実施施設紹介パンフレット等</t>
    <phoneticPr fontId="4"/>
  </si>
  <si>
    <t>名</t>
    <rPh sb="0" eb="1">
      <t>メイ</t>
    </rPh>
    <phoneticPr fontId="4"/>
  </si>
  <si>
    <t>～</t>
    <phoneticPr fontId="4"/>
  </si>
  <si>
    <t>島根県立東部高等技術校長　様</t>
    <rPh sb="0" eb="4">
      <t>シマネケンリツ</t>
    </rPh>
    <rPh sb="4" eb="6">
      <t>トウブ</t>
    </rPh>
    <rPh sb="6" eb="8">
      <t>コウトウ</t>
    </rPh>
    <rPh sb="8" eb="10">
      <t>ギジュツ</t>
    </rPh>
    <rPh sb="10" eb="12">
      <t>コウチョウ</t>
    </rPh>
    <rPh sb="13" eb="14">
      <t>サマ</t>
    </rPh>
    <phoneticPr fontId="4"/>
  </si>
  <si>
    <t>〒</t>
    <phoneticPr fontId="4"/>
  </si>
  <si>
    <t>様式２</t>
    <rPh sb="0" eb="1">
      <t>サマ</t>
    </rPh>
    <rPh sb="1" eb="2">
      <t>シキ</t>
    </rPh>
    <phoneticPr fontId="4"/>
  </si>
  <si>
    <t>誓　　約　　書</t>
    <rPh sb="0" eb="1">
      <t>チカイ</t>
    </rPh>
    <rPh sb="3" eb="4">
      <t>ヤク</t>
    </rPh>
    <rPh sb="6" eb="7">
      <t>ショ</t>
    </rPh>
    <phoneticPr fontId="4"/>
  </si>
  <si>
    <t>記</t>
    <rPh sb="0" eb="1">
      <t>キ</t>
    </rPh>
    <phoneticPr fontId="4"/>
  </si>
  <si>
    <t>科</t>
    <rPh sb="0" eb="1">
      <t>カ</t>
    </rPh>
    <phoneticPr fontId="4"/>
  </si>
  <si>
    <t>１　訓練実施施設の概要</t>
    <rPh sb="2" eb="4">
      <t>クンレン</t>
    </rPh>
    <rPh sb="4" eb="6">
      <t>ジッシ</t>
    </rPh>
    <rPh sb="6" eb="8">
      <t>シセツ</t>
    </rPh>
    <rPh sb="9" eb="11">
      <t>ガイヨウ</t>
    </rPh>
    <phoneticPr fontId="4"/>
  </si>
  <si>
    <t>訓練実施施設名</t>
    <rPh sb="0" eb="2">
      <t>クンレン</t>
    </rPh>
    <rPh sb="2" eb="4">
      <t>ジッシ</t>
    </rPh>
    <rPh sb="4" eb="6">
      <t>シセツ</t>
    </rPh>
    <rPh sb="6" eb="7">
      <t>メイ</t>
    </rPh>
    <phoneticPr fontId="4"/>
  </si>
  <si>
    <t>TEL</t>
    <phoneticPr fontId="4"/>
  </si>
  <si>
    <t>FAX</t>
    <phoneticPr fontId="4"/>
  </si>
  <si>
    <t>２　訓練会場の概要</t>
    <rPh sb="2" eb="4">
      <t>クンレン</t>
    </rPh>
    <rPh sb="4" eb="6">
      <t>カイジョウ</t>
    </rPh>
    <rPh sb="7" eb="9">
      <t>ガイヨウ</t>
    </rPh>
    <phoneticPr fontId="4"/>
  </si>
  <si>
    <t>*上記訓練実施施設と訓練会場が異なる場合のみ記載。なお企業実習先は除く。</t>
    <rPh sb="10" eb="12">
      <t>クンレン</t>
    </rPh>
    <rPh sb="12" eb="14">
      <t>カイジョウ</t>
    </rPh>
    <rPh sb="15" eb="16">
      <t>コト</t>
    </rPh>
    <rPh sb="18" eb="20">
      <t>バアイ</t>
    </rPh>
    <rPh sb="22" eb="24">
      <t>キサイ</t>
    </rPh>
    <rPh sb="27" eb="29">
      <t>キギョウ</t>
    </rPh>
    <rPh sb="29" eb="31">
      <t>ジッシュウ</t>
    </rPh>
    <rPh sb="31" eb="32">
      <t>サキ</t>
    </rPh>
    <rPh sb="33" eb="34">
      <t>ノゾ</t>
    </rPh>
    <phoneticPr fontId="4"/>
  </si>
  <si>
    <t>訓練会場名</t>
    <rPh sb="0" eb="2">
      <t>クンレン</t>
    </rPh>
    <rPh sb="2" eb="4">
      <t>カイジョウ</t>
    </rPh>
    <rPh sb="4" eb="5">
      <t>メイ</t>
    </rPh>
    <phoneticPr fontId="4"/>
  </si>
  <si>
    <t>会場使用期間</t>
    <rPh sb="0" eb="2">
      <t>カイジョウ</t>
    </rPh>
    <rPh sb="2" eb="4">
      <t>シヨウ</t>
    </rPh>
    <rPh sb="4" eb="6">
      <t>キカン</t>
    </rPh>
    <phoneticPr fontId="4"/>
  </si>
  <si>
    <t>令和　　　　年　　　　月　　　　日　～　　　令和　　　　年　　　　月　　　　日</t>
    <rPh sb="0" eb="2">
      <t>レイワ</t>
    </rPh>
    <rPh sb="6" eb="7">
      <t>ネン</t>
    </rPh>
    <rPh sb="11" eb="12">
      <t>ガツ</t>
    </rPh>
    <rPh sb="16" eb="17">
      <t>ニチ</t>
    </rPh>
    <rPh sb="22" eb="24">
      <t>レイワ</t>
    </rPh>
    <rPh sb="28" eb="29">
      <t>ネン</t>
    </rPh>
    <rPh sb="33" eb="34">
      <t>ガツ</t>
    </rPh>
    <rPh sb="38" eb="39">
      <t>ニチ</t>
    </rPh>
    <phoneticPr fontId="4"/>
  </si>
  <si>
    <t>３　訓練実施運営体制</t>
    <rPh sb="2" eb="4">
      <t>クンレン</t>
    </rPh>
    <rPh sb="4" eb="6">
      <t>ジッシ</t>
    </rPh>
    <rPh sb="6" eb="8">
      <t>ウンエイ</t>
    </rPh>
    <rPh sb="8" eb="10">
      <t>タイセイ</t>
    </rPh>
    <phoneticPr fontId="14"/>
  </si>
  <si>
    <t>訓練実施責任者</t>
    <rPh sb="0" eb="2">
      <t>クンレン</t>
    </rPh>
    <rPh sb="2" eb="4">
      <t>ジッシ</t>
    </rPh>
    <rPh sb="4" eb="7">
      <t>セキニンシャ</t>
    </rPh>
    <phoneticPr fontId="14"/>
  </si>
  <si>
    <t>氏 名</t>
    <rPh sb="0" eb="1">
      <t>シ</t>
    </rPh>
    <rPh sb="2" eb="3">
      <t>メイ</t>
    </rPh>
    <phoneticPr fontId="14"/>
  </si>
  <si>
    <t>役　職</t>
    <rPh sb="0" eb="1">
      <t>ヤク</t>
    </rPh>
    <rPh sb="2" eb="3">
      <t>ショク</t>
    </rPh>
    <phoneticPr fontId="14"/>
  </si>
  <si>
    <t>ＴＥＬ</t>
    <phoneticPr fontId="4"/>
  </si>
  <si>
    <t>Ｅ－ｍａｉｌ</t>
    <phoneticPr fontId="14"/>
  </si>
  <si>
    <t>事務担当</t>
    <rPh sb="0" eb="2">
      <t>ジム</t>
    </rPh>
    <rPh sb="2" eb="4">
      <t>タントウ</t>
    </rPh>
    <phoneticPr fontId="14"/>
  </si>
  <si>
    <t>正</t>
    <rPh sb="0" eb="1">
      <t>セイ</t>
    </rPh>
    <phoneticPr fontId="14"/>
  </si>
  <si>
    <t>（訓練受講状況、事務書類等に関する対応窓口）</t>
    <rPh sb="1" eb="3">
      <t>クンレン</t>
    </rPh>
    <rPh sb="3" eb="5">
      <t>ジュコウ</t>
    </rPh>
    <rPh sb="5" eb="7">
      <t>ジョウキョウ</t>
    </rPh>
    <rPh sb="8" eb="10">
      <t>ジム</t>
    </rPh>
    <rPh sb="10" eb="12">
      <t>ショルイ</t>
    </rPh>
    <rPh sb="12" eb="13">
      <t>トウ</t>
    </rPh>
    <rPh sb="14" eb="15">
      <t>カン</t>
    </rPh>
    <rPh sb="17" eb="19">
      <t>タイオウ</t>
    </rPh>
    <rPh sb="19" eb="21">
      <t>マドグチ</t>
    </rPh>
    <phoneticPr fontId="14"/>
  </si>
  <si>
    <t>副</t>
    <rPh sb="0" eb="1">
      <t>フク</t>
    </rPh>
    <phoneticPr fontId="14"/>
  </si>
  <si>
    <t>訓練担当</t>
    <rPh sb="0" eb="2">
      <t>クンレン</t>
    </rPh>
    <rPh sb="2" eb="4">
      <t>タントウ</t>
    </rPh>
    <phoneticPr fontId="14"/>
  </si>
  <si>
    <t>科</t>
    <rPh sb="0" eb="1">
      <t>カ</t>
    </rPh>
    <phoneticPr fontId="14"/>
  </si>
  <si>
    <t>機関（法人）名</t>
    <rPh sb="0" eb="2">
      <t>キカン</t>
    </rPh>
    <rPh sb="3" eb="5">
      <t>ホウジン</t>
    </rPh>
    <rPh sb="6" eb="7">
      <t>メイ</t>
    </rPh>
    <phoneticPr fontId="14"/>
  </si>
  <si>
    <t>１　基本情報</t>
    <rPh sb="2" eb="4">
      <t>キホン</t>
    </rPh>
    <rPh sb="4" eb="6">
      <t>ジョウホウ</t>
    </rPh>
    <phoneticPr fontId="14"/>
  </si>
  <si>
    <t>*該当「あり」は、証明書類の写しを添付のこと</t>
    <phoneticPr fontId="14"/>
  </si>
  <si>
    <t>雇用保険の適用</t>
    <rPh sb="0" eb="2">
      <t>コヨウ</t>
    </rPh>
    <rPh sb="2" eb="4">
      <t>ホケン</t>
    </rPh>
    <rPh sb="5" eb="7">
      <t>テキヨウ</t>
    </rPh>
    <phoneticPr fontId="14"/>
  </si>
  <si>
    <t>職業紹介事業の許可届出</t>
    <rPh sb="0" eb="2">
      <t>ショクギョウ</t>
    </rPh>
    <rPh sb="2" eb="4">
      <t>ショウカイ</t>
    </rPh>
    <rPh sb="4" eb="6">
      <t>ジギョウ</t>
    </rPh>
    <rPh sb="7" eb="9">
      <t>キョカ</t>
    </rPh>
    <rPh sb="9" eb="11">
      <t>トドケデ</t>
    </rPh>
    <phoneticPr fontId="14"/>
  </si>
  <si>
    <t>２　訓練会場までの交通の便</t>
    <rPh sb="2" eb="4">
      <t>クンレン</t>
    </rPh>
    <rPh sb="4" eb="6">
      <t>カイジョウ</t>
    </rPh>
    <rPh sb="9" eb="11">
      <t>コウツウ</t>
    </rPh>
    <rPh sb="12" eb="13">
      <t>ベン</t>
    </rPh>
    <phoneticPr fontId="14"/>
  </si>
  <si>
    <t>駐車場の有無</t>
    <rPh sb="0" eb="2">
      <t>チュウシャ</t>
    </rPh>
    <rPh sb="2" eb="3">
      <t>バ</t>
    </rPh>
    <rPh sb="4" eb="6">
      <t>ウム</t>
    </rPh>
    <phoneticPr fontId="14"/>
  </si>
  <si>
    <t>①駐車場あり</t>
    <rPh sb="1" eb="3">
      <t>チュウシャ</t>
    </rPh>
    <rPh sb="3" eb="4">
      <t>バ</t>
    </rPh>
    <phoneticPr fontId="14"/>
  </si>
  <si>
    <t>台分</t>
    <rPh sb="0" eb="1">
      <t>ダイ</t>
    </rPh>
    <rPh sb="1" eb="2">
      <t>ブン</t>
    </rPh>
    <phoneticPr fontId="14"/>
  </si>
  <si>
    <t>無料</t>
    <rPh sb="0" eb="2">
      <t>ムリョウ</t>
    </rPh>
    <phoneticPr fontId="14"/>
  </si>
  <si>
    <t>有料</t>
    <phoneticPr fontId="14"/>
  </si>
  <si>
    <t>②駐車場なし</t>
    <rPh sb="1" eb="3">
      <t>チュウシャ</t>
    </rPh>
    <rPh sb="3" eb="4">
      <t>バ</t>
    </rPh>
    <phoneticPr fontId="14"/>
  </si>
  <si>
    <t>公共交通機関</t>
    <rPh sb="0" eb="2">
      <t>コウキョウ</t>
    </rPh>
    <rPh sb="2" eb="4">
      <t>コウツウ</t>
    </rPh>
    <rPh sb="4" eb="6">
      <t>キカン</t>
    </rPh>
    <phoneticPr fontId="14"/>
  </si>
  <si>
    <t>最寄の駅名</t>
    <rPh sb="4" eb="5">
      <t>メイ</t>
    </rPh>
    <phoneticPr fontId="14"/>
  </si>
  <si>
    <t>施設までの距離</t>
    <rPh sb="0" eb="2">
      <t>シセツ</t>
    </rPh>
    <rPh sb="5" eb="7">
      <t>キョリ</t>
    </rPh>
    <phoneticPr fontId="14"/>
  </si>
  <si>
    <t>徒歩</t>
    <rPh sb="0" eb="2">
      <t>トホ</t>
    </rPh>
    <phoneticPr fontId="14"/>
  </si>
  <si>
    <t>分</t>
    <rPh sb="0" eb="1">
      <t>フン</t>
    </rPh>
    <phoneticPr fontId="14"/>
  </si>
  <si>
    <t>最寄のバス停名</t>
    <rPh sb="5" eb="6">
      <t>テイ</t>
    </rPh>
    <rPh sb="6" eb="7">
      <t>メイ</t>
    </rPh>
    <phoneticPr fontId="14"/>
  </si>
  <si>
    <t>３　使用教室等の設備環境</t>
    <rPh sb="2" eb="4">
      <t>シヨウ</t>
    </rPh>
    <rPh sb="4" eb="6">
      <t>キョウシツ</t>
    </rPh>
    <rPh sb="6" eb="7">
      <t>トウ</t>
    </rPh>
    <rPh sb="8" eb="10">
      <t>セツビ</t>
    </rPh>
    <rPh sb="10" eb="12">
      <t>カンキョウ</t>
    </rPh>
    <phoneticPr fontId="14"/>
  </si>
  <si>
    <t>使用教室名</t>
    <rPh sb="0" eb="2">
      <t>シヨウ</t>
    </rPh>
    <rPh sb="2" eb="4">
      <t>キョウシツ</t>
    </rPh>
    <rPh sb="4" eb="5">
      <t>メイ</t>
    </rPh>
    <phoneticPr fontId="14"/>
  </si>
  <si>
    <t>使用教室の定員数</t>
    <rPh sb="7" eb="8">
      <t>スウ</t>
    </rPh>
    <phoneticPr fontId="14"/>
  </si>
  <si>
    <t>名</t>
    <rPh sb="0" eb="1">
      <t>メイ</t>
    </rPh>
    <phoneticPr fontId="14"/>
  </si>
  <si>
    <t>使用教室の床面積</t>
    <rPh sb="0" eb="2">
      <t>シヨウ</t>
    </rPh>
    <rPh sb="2" eb="4">
      <t>キョウシツ</t>
    </rPh>
    <rPh sb="5" eb="8">
      <t>ユカメンセキ</t>
    </rPh>
    <phoneticPr fontId="14"/>
  </si>
  <si>
    <t>㎡</t>
  </si>
  <si>
    <t>１人当たりの面積</t>
    <phoneticPr fontId="14"/>
  </si>
  <si>
    <t>パソコンが１人１台の割合で設置されているか</t>
    <rPh sb="5" eb="7">
      <t>ヒトリ</t>
    </rPh>
    <rPh sb="8" eb="9">
      <t>ダイ</t>
    </rPh>
    <rPh sb="10" eb="12">
      <t>ワリアイ</t>
    </rPh>
    <rPh sb="13" eb="15">
      <t>セッチ</t>
    </rPh>
    <phoneticPr fontId="14"/>
  </si>
  <si>
    <t>ソフトの種類  (ﾊﾞｰｼﾞｮﾝ）</t>
    <rPh sb="4" eb="6">
      <t>シュルイ</t>
    </rPh>
    <phoneticPr fontId="14"/>
  </si>
  <si>
    <t>ＯＳ名</t>
    <rPh sb="2" eb="3">
      <t>メイ</t>
    </rPh>
    <phoneticPr fontId="14"/>
  </si>
  <si>
    <t>使用ｿﾌﾄ名</t>
    <rPh sb="0" eb="2">
      <t>シヨウ</t>
    </rPh>
    <rPh sb="5" eb="6">
      <t>メイ</t>
    </rPh>
    <phoneticPr fontId="14"/>
  </si>
  <si>
    <t>時間外のパソコン利用</t>
    <rPh sb="0" eb="2">
      <t>ジカン</t>
    </rPh>
    <rPh sb="2" eb="3">
      <t>ガイ</t>
    </rPh>
    <rPh sb="8" eb="10">
      <t>リヨウ</t>
    </rPh>
    <phoneticPr fontId="14"/>
  </si>
  <si>
    <t>昼休み</t>
    <rPh sb="0" eb="2">
      <t>ヒルヤス</t>
    </rPh>
    <phoneticPr fontId="14"/>
  </si>
  <si>
    <t>時間外（１時間以上）</t>
    <rPh sb="0" eb="2">
      <t>ジカン</t>
    </rPh>
    <rPh sb="2" eb="3">
      <t>ガイ</t>
    </rPh>
    <rPh sb="5" eb="7">
      <t>ジカン</t>
    </rPh>
    <rPh sb="7" eb="9">
      <t>イジョウ</t>
    </rPh>
    <phoneticPr fontId="14"/>
  </si>
  <si>
    <t>時間外のｲﾝﾀｰﾈｯﾄ利用</t>
    <rPh sb="0" eb="2">
      <t>ジカン</t>
    </rPh>
    <rPh sb="2" eb="3">
      <t>ガイ</t>
    </rPh>
    <rPh sb="11" eb="13">
      <t>リヨウ</t>
    </rPh>
    <phoneticPr fontId="14"/>
  </si>
  <si>
    <t>休憩室の有無</t>
    <rPh sb="0" eb="3">
      <t>キュウケイシツ</t>
    </rPh>
    <rPh sb="4" eb="6">
      <t>ウム</t>
    </rPh>
    <phoneticPr fontId="14"/>
  </si>
  <si>
    <t>有りの場合の設置場所</t>
    <rPh sb="0" eb="1">
      <t>ア</t>
    </rPh>
    <rPh sb="3" eb="5">
      <t>バアイ</t>
    </rPh>
    <rPh sb="6" eb="8">
      <t>セッチ</t>
    </rPh>
    <rPh sb="8" eb="10">
      <t>バショ</t>
    </rPh>
    <phoneticPr fontId="14"/>
  </si>
  <si>
    <t>利用可能人員</t>
    <rPh sb="0" eb="2">
      <t>リヨウ</t>
    </rPh>
    <rPh sb="2" eb="4">
      <t>カノウ</t>
    </rPh>
    <rPh sb="4" eb="6">
      <t>ジンイン</t>
    </rPh>
    <phoneticPr fontId="14"/>
  </si>
  <si>
    <t>人</t>
    <rPh sb="0" eb="1">
      <t>ニン</t>
    </rPh>
    <phoneticPr fontId="14"/>
  </si>
  <si>
    <t>備品等</t>
    <rPh sb="0" eb="2">
      <t>ビヒン</t>
    </rPh>
    <rPh sb="2" eb="3">
      <t>トウ</t>
    </rPh>
    <phoneticPr fontId="14"/>
  </si>
  <si>
    <t>自動販売機</t>
    <rPh sb="0" eb="2">
      <t>ジドウ</t>
    </rPh>
    <rPh sb="2" eb="4">
      <t>ハンバイ</t>
    </rPh>
    <phoneticPr fontId="14"/>
  </si>
  <si>
    <t>冷蔵庫</t>
    <rPh sb="0" eb="3">
      <t>レイゾウコ</t>
    </rPh>
    <phoneticPr fontId="14"/>
  </si>
  <si>
    <t>電子レンジ</t>
    <rPh sb="0" eb="2">
      <t>デンシ</t>
    </rPh>
    <phoneticPr fontId="14"/>
  </si>
  <si>
    <t>その他</t>
    <rPh sb="2" eb="3">
      <t>ホカ</t>
    </rPh>
    <phoneticPr fontId="14"/>
  </si>
  <si>
    <t>【特記事項】</t>
    <rPh sb="1" eb="3">
      <t>トッキ</t>
    </rPh>
    <rPh sb="3" eb="5">
      <t>ジコウ</t>
    </rPh>
    <phoneticPr fontId="14"/>
  </si>
  <si>
    <t>様式５</t>
    <rPh sb="0" eb="2">
      <t>ヨウシキ</t>
    </rPh>
    <phoneticPr fontId="14"/>
  </si>
  <si>
    <t>訓練実施施設の就職支援体制・就職実績</t>
    <rPh sb="0" eb="2">
      <t>クンレン</t>
    </rPh>
    <rPh sb="2" eb="4">
      <t>ジッシ</t>
    </rPh>
    <rPh sb="4" eb="6">
      <t>シセツ</t>
    </rPh>
    <rPh sb="7" eb="9">
      <t>シュウショク</t>
    </rPh>
    <rPh sb="9" eb="11">
      <t>シエン</t>
    </rPh>
    <rPh sb="11" eb="13">
      <t>タイセイ</t>
    </rPh>
    <rPh sb="14" eb="16">
      <t>シュウショク</t>
    </rPh>
    <rPh sb="16" eb="18">
      <t>ジッセキ</t>
    </rPh>
    <phoneticPr fontId="14"/>
  </si>
  <si>
    <t>訓練科名</t>
    <phoneticPr fontId="14"/>
  </si>
  <si>
    <t>１　就職支援体制</t>
    <rPh sb="2" eb="4">
      <t>シュウショク</t>
    </rPh>
    <rPh sb="4" eb="6">
      <t>シエン</t>
    </rPh>
    <rPh sb="6" eb="8">
      <t>タイセイ</t>
    </rPh>
    <phoneticPr fontId="14"/>
  </si>
  <si>
    <t>就職支援責任者</t>
    <rPh sb="0" eb="2">
      <t>シュウショク</t>
    </rPh>
    <rPh sb="2" eb="4">
      <t>シエン</t>
    </rPh>
    <rPh sb="4" eb="7">
      <t>セキニンシャ</t>
    </rPh>
    <phoneticPr fontId="14"/>
  </si>
  <si>
    <t>氏名</t>
    <rPh sb="0" eb="2">
      <t>シメイ</t>
    </rPh>
    <phoneticPr fontId="14"/>
  </si>
  <si>
    <t>勤務形態</t>
    <rPh sb="0" eb="2">
      <t>キンム</t>
    </rPh>
    <rPh sb="2" eb="4">
      <t>ケイタイ</t>
    </rPh>
    <phoneticPr fontId="14"/>
  </si>
  <si>
    <t>就職支援経験年数</t>
    <rPh sb="0" eb="2">
      <t>シュウショク</t>
    </rPh>
    <rPh sb="2" eb="4">
      <t>シエン</t>
    </rPh>
    <rPh sb="4" eb="6">
      <t>ケイケン</t>
    </rPh>
    <rPh sb="6" eb="8">
      <t>ネンスウ</t>
    </rPh>
    <phoneticPr fontId="14"/>
  </si>
  <si>
    <t>年</t>
    <rPh sb="0" eb="1">
      <t>ネン</t>
    </rPh>
    <phoneticPr fontId="14"/>
  </si>
  <si>
    <t>キャリアコンサルタント　資格　　</t>
    <rPh sb="12" eb="14">
      <t>シカク</t>
    </rPh>
    <phoneticPr fontId="14"/>
  </si>
  <si>
    <t>資格有効期限</t>
    <phoneticPr fontId="14"/>
  </si>
  <si>
    <t>　　　　　　　年　　月　　日</t>
    <rPh sb="7" eb="8">
      <t>ネン</t>
    </rPh>
    <rPh sb="10" eb="11">
      <t>ガツ</t>
    </rPh>
    <rPh sb="13" eb="14">
      <t>ニチ</t>
    </rPh>
    <phoneticPr fontId="14"/>
  </si>
  <si>
    <t>担当内容</t>
    <rPh sb="0" eb="2">
      <t>タントウ</t>
    </rPh>
    <rPh sb="2" eb="4">
      <t>ナイヨウ</t>
    </rPh>
    <phoneticPr fontId="14"/>
  </si>
  <si>
    <t>就職支援担当者</t>
    <rPh sb="0" eb="2">
      <t>シュウショク</t>
    </rPh>
    <rPh sb="2" eb="4">
      <t>シエン</t>
    </rPh>
    <rPh sb="4" eb="7">
      <t>タントウシャ</t>
    </rPh>
    <phoneticPr fontId="14"/>
  </si>
  <si>
    <t>教室と別に　　　　　　　　　
　就職支援室を確保</t>
    <phoneticPr fontId="14"/>
  </si>
  <si>
    <t>就職支援コーナー等の確保        （掲示板等含）</t>
    <rPh sb="21" eb="24">
      <t>ケイジバン</t>
    </rPh>
    <rPh sb="24" eb="25">
      <t>トウ</t>
    </rPh>
    <rPh sb="25" eb="26">
      <t>フク</t>
    </rPh>
    <phoneticPr fontId="14"/>
  </si>
  <si>
    <t>インターネット</t>
    <phoneticPr fontId="14"/>
  </si>
  <si>
    <t>２　就職支援施策</t>
    <rPh sb="2" eb="4">
      <t>シュウショク</t>
    </rPh>
    <rPh sb="4" eb="6">
      <t>シエン</t>
    </rPh>
    <rPh sb="6" eb="7">
      <t>セ</t>
    </rPh>
    <rPh sb="7" eb="8">
      <t>サク</t>
    </rPh>
    <phoneticPr fontId="14"/>
  </si>
  <si>
    <t>１．当該訓練科において実施を予定している内容に○を記入すること。</t>
    <rPh sb="2" eb="4">
      <t>トウガイ</t>
    </rPh>
    <rPh sb="4" eb="6">
      <t>クンレン</t>
    </rPh>
    <rPh sb="6" eb="7">
      <t>カ</t>
    </rPh>
    <rPh sb="11" eb="13">
      <t>ジッシ</t>
    </rPh>
    <rPh sb="14" eb="16">
      <t>ヨテイ</t>
    </rPh>
    <rPh sb="20" eb="22">
      <t>ナイヨウ</t>
    </rPh>
    <rPh sb="25" eb="26">
      <t>キ</t>
    </rPh>
    <rPh sb="26" eb="27">
      <t>ニュウ</t>
    </rPh>
    <phoneticPr fontId="4"/>
  </si>
  <si>
    <t>①履歴書・職務経歴書等のエントリー資料の作成指導</t>
    <rPh sb="1" eb="3">
      <t>リレキ</t>
    </rPh>
    <rPh sb="3" eb="4">
      <t>ショ</t>
    </rPh>
    <rPh sb="5" eb="7">
      <t>ショクム</t>
    </rPh>
    <rPh sb="7" eb="10">
      <t>ケイレキショ</t>
    </rPh>
    <rPh sb="10" eb="11">
      <t>ナド</t>
    </rPh>
    <rPh sb="17" eb="19">
      <t>シリョウ</t>
    </rPh>
    <rPh sb="20" eb="22">
      <t>サクセイ</t>
    </rPh>
    <rPh sb="22" eb="24">
      <t>シドウ</t>
    </rPh>
    <phoneticPr fontId="4"/>
  </si>
  <si>
    <t>②企業の人事担当者等による就職講話・懇談会の実施</t>
    <rPh sb="1" eb="3">
      <t>キギョウ</t>
    </rPh>
    <rPh sb="4" eb="6">
      <t>ジンジ</t>
    </rPh>
    <rPh sb="6" eb="9">
      <t>タントウシャ</t>
    </rPh>
    <rPh sb="9" eb="10">
      <t>ナド</t>
    </rPh>
    <rPh sb="13" eb="15">
      <t>シュウショク</t>
    </rPh>
    <rPh sb="15" eb="17">
      <t>コウワ</t>
    </rPh>
    <rPh sb="18" eb="21">
      <t>コンダンカイ</t>
    </rPh>
    <rPh sb="22" eb="24">
      <t>ジッシ</t>
    </rPh>
    <phoneticPr fontId="4"/>
  </si>
  <si>
    <t>③公共職業安定所への訪問指示・就職説明会の周知</t>
    <rPh sb="1" eb="3">
      <t>コウキョウ</t>
    </rPh>
    <rPh sb="3" eb="5">
      <t>ショクギョウ</t>
    </rPh>
    <rPh sb="5" eb="7">
      <t>アンテイ</t>
    </rPh>
    <rPh sb="7" eb="8">
      <t>ショ</t>
    </rPh>
    <rPh sb="10" eb="12">
      <t>ホウモン</t>
    </rPh>
    <rPh sb="12" eb="14">
      <t>シジ</t>
    </rPh>
    <rPh sb="15" eb="17">
      <t>シュウショク</t>
    </rPh>
    <rPh sb="17" eb="20">
      <t>セツメイカイ</t>
    </rPh>
    <rPh sb="21" eb="23">
      <t>シュウチ</t>
    </rPh>
    <phoneticPr fontId="4"/>
  </si>
  <si>
    <t>④求人企業による企業説明会の実施</t>
    <rPh sb="1" eb="3">
      <t>キュウジン</t>
    </rPh>
    <rPh sb="3" eb="5">
      <t>キギョウ</t>
    </rPh>
    <rPh sb="8" eb="10">
      <t>キギョウ</t>
    </rPh>
    <rPh sb="10" eb="13">
      <t>セツメイカイ</t>
    </rPh>
    <rPh sb="14" eb="16">
      <t>ジッシ</t>
    </rPh>
    <phoneticPr fontId="4"/>
  </si>
  <si>
    <t>⑤模擬面接の実施等の就職活動指導</t>
    <rPh sb="1" eb="3">
      <t>モギ</t>
    </rPh>
    <rPh sb="3" eb="5">
      <t>メンセツ</t>
    </rPh>
    <rPh sb="6" eb="8">
      <t>ジッシ</t>
    </rPh>
    <rPh sb="8" eb="9">
      <t>トウ</t>
    </rPh>
    <rPh sb="10" eb="12">
      <t>シュウショク</t>
    </rPh>
    <rPh sb="12" eb="14">
      <t>カツドウ</t>
    </rPh>
    <rPh sb="14" eb="16">
      <t>シドウ</t>
    </rPh>
    <phoneticPr fontId="4"/>
  </si>
  <si>
    <t>⑥個別就職相談の実施</t>
    <rPh sb="1" eb="3">
      <t>コベツ</t>
    </rPh>
    <rPh sb="3" eb="5">
      <t>シュウショク</t>
    </rPh>
    <rPh sb="5" eb="7">
      <t>ソウダン</t>
    </rPh>
    <rPh sb="8" eb="10">
      <t>ジッシ</t>
    </rPh>
    <phoneticPr fontId="4"/>
  </si>
  <si>
    <t>⑦自ら収集した求人情報の提供</t>
    <rPh sb="1" eb="2">
      <t>ミズカ</t>
    </rPh>
    <rPh sb="3" eb="5">
      <t>シュウシュウ</t>
    </rPh>
    <rPh sb="7" eb="9">
      <t>キュウジン</t>
    </rPh>
    <rPh sb="9" eb="11">
      <t>ジョウホウ</t>
    </rPh>
    <rPh sb="12" eb="14">
      <t>テイキョウ</t>
    </rPh>
    <phoneticPr fontId="4"/>
  </si>
  <si>
    <t>⑧求人企業の開拓</t>
    <rPh sb="1" eb="3">
      <t>キュウジン</t>
    </rPh>
    <rPh sb="3" eb="5">
      <t>キギョウ</t>
    </rPh>
    <rPh sb="6" eb="8">
      <t>カイタク</t>
    </rPh>
    <phoneticPr fontId="4"/>
  </si>
  <si>
    <t>２．１でチェックした項目の実施内容・方法・実施時期等を具体的に記載してください。</t>
    <rPh sb="10" eb="12">
      <t>コウモク</t>
    </rPh>
    <rPh sb="13" eb="15">
      <t>ジッシ</t>
    </rPh>
    <rPh sb="15" eb="17">
      <t>ナイヨウ</t>
    </rPh>
    <rPh sb="18" eb="20">
      <t>ホウホウ</t>
    </rPh>
    <rPh sb="21" eb="23">
      <t>ジッシ</t>
    </rPh>
    <rPh sb="23" eb="25">
      <t>ジキ</t>
    </rPh>
    <rPh sb="25" eb="26">
      <t>ナド</t>
    </rPh>
    <rPh sb="27" eb="30">
      <t>グタイテキ</t>
    </rPh>
    <rPh sb="31" eb="33">
      <t>キサイ</t>
    </rPh>
    <phoneticPr fontId="4"/>
  </si>
  <si>
    <t>３．訓練修了者への就職支援として実施していることがあれば記載してください。</t>
    <rPh sb="2" eb="4">
      <t>クンレン</t>
    </rPh>
    <rPh sb="4" eb="7">
      <t>シュウリョウシャ</t>
    </rPh>
    <rPh sb="9" eb="11">
      <t>シュウショク</t>
    </rPh>
    <rPh sb="11" eb="13">
      <t>シエン</t>
    </rPh>
    <rPh sb="16" eb="18">
      <t>ジッシ</t>
    </rPh>
    <rPh sb="28" eb="30">
      <t>キサイ</t>
    </rPh>
    <phoneticPr fontId="4"/>
  </si>
  <si>
    <t>４．上記以外に実施を予定している支援項目を具体的に記載してください。</t>
    <rPh sb="2" eb="4">
      <t>ジョウキ</t>
    </rPh>
    <phoneticPr fontId="4"/>
  </si>
  <si>
    <t>訓　　練　　期　　間</t>
    <rPh sb="0" eb="1">
      <t>クン</t>
    </rPh>
    <rPh sb="3" eb="4">
      <t>ネリ</t>
    </rPh>
    <rPh sb="6" eb="7">
      <t>キ</t>
    </rPh>
    <rPh sb="9" eb="10">
      <t>アイダ</t>
    </rPh>
    <phoneticPr fontId="4"/>
  </si>
  <si>
    <t>　　令和　　年　　月　　日　　～　　令和　　年　　月　　日</t>
    <rPh sb="2" eb="4">
      <t>レイワ</t>
    </rPh>
    <rPh sb="6" eb="7">
      <t>ネン</t>
    </rPh>
    <rPh sb="9" eb="10">
      <t>ガツ</t>
    </rPh>
    <rPh sb="12" eb="13">
      <t>ニチ</t>
    </rPh>
    <rPh sb="18" eb="20">
      <t>レイワ</t>
    </rPh>
    <rPh sb="22" eb="23">
      <t>ネン</t>
    </rPh>
    <rPh sb="25" eb="26">
      <t>ガツ</t>
    </rPh>
    <rPh sb="28" eb="29">
      <t>ニチ</t>
    </rPh>
    <phoneticPr fontId="4"/>
  </si>
  <si>
    <t>講　　師　　名　　簿</t>
    <rPh sb="0" eb="1">
      <t>コウ</t>
    </rPh>
    <rPh sb="3" eb="4">
      <t>シ</t>
    </rPh>
    <rPh sb="6" eb="7">
      <t>メイ</t>
    </rPh>
    <rPh sb="9" eb="10">
      <t>ボ</t>
    </rPh>
    <phoneticPr fontId="4"/>
  </si>
  <si>
    <t>◎全講師名簿</t>
    <rPh sb="1" eb="2">
      <t>ゼン</t>
    </rPh>
    <rPh sb="2" eb="3">
      <t>コウ</t>
    </rPh>
    <rPh sb="3" eb="4">
      <t>シ</t>
    </rPh>
    <rPh sb="4" eb="6">
      <t>メイボ</t>
    </rPh>
    <phoneticPr fontId="4"/>
  </si>
  <si>
    <t>氏名</t>
    <rPh sb="0" eb="2">
      <t>シメイ</t>
    </rPh>
    <phoneticPr fontId="4"/>
  </si>
  <si>
    <t>担当科目</t>
    <rPh sb="0" eb="2">
      <t>タントウ</t>
    </rPh>
    <rPh sb="2" eb="4">
      <t>カモク</t>
    </rPh>
    <phoneticPr fontId="4"/>
  </si>
  <si>
    <t>様式８</t>
    <rPh sb="0" eb="1">
      <t>サマ</t>
    </rPh>
    <rPh sb="1" eb="2">
      <t>シキ</t>
    </rPh>
    <phoneticPr fontId="4"/>
  </si>
  <si>
    <t>教　材　名</t>
    <rPh sb="0" eb="1">
      <t>キョウ</t>
    </rPh>
    <rPh sb="2" eb="3">
      <t>ザイ</t>
    </rPh>
    <rPh sb="4" eb="5">
      <t>メイ</t>
    </rPh>
    <phoneticPr fontId="4"/>
  </si>
  <si>
    <t>出版社名</t>
    <rPh sb="0" eb="3">
      <t>シュッパンシャ</t>
    </rPh>
    <rPh sb="3" eb="4">
      <t>メイ</t>
    </rPh>
    <phoneticPr fontId="4"/>
  </si>
  <si>
    <t>教材使用科目（分野）</t>
    <rPh sb="0" eb="2">
      <t>キョウザイ</t>
    </rPh>
    <rPh sb="2" eb="4">
      <t>シヨウ</t>
    </rPh>
    <rPh sb="4" eb="6">
      <t>カモク</t>
    </rPh>
    <rPh sb="7" eb="9">
      <t>ブンヤ</t>
    </rPh>
    <phoneticPr fontId="4"/>
  </si>
  <si>
    <t>　合　計　金　額　（税込）</t>
    <rPh sb="1" eb="2">
      <t>ア</t>
    </rPh>
    <rPh sb="3" eb="4">
      <t>ケイ</t>
    </rPh>
    <rPh sb="5" eb="6">
      <t>キン</t>
    </rPh>
    <rPh sb="7" eb="8">
      <t>ガク</t>
    </rPh>
    <rPh sb="10" eb="12">
      <t>ゼイコミ</t>
    </rPh>
    <phoneticPr fontId="4"/>
  </si>
  <si>
    <t>訓練実施施設</t>
    <rPh sb="4" eb="6">
      <t>シセツ</t>
    </rPh>
    <phoneticPr fontId="4"/>
  </si>
  <si>
    <t>名</t>
    <phoneticPr fontId="4"/>
  </si>
  <si>
    <t>単価</t>
    <rPh sb="0" eb="2">
      <t>タンカ</t>
    </rPh>
    <phoneticPr fontId="4"/>
  </si>
  <si>
    <t>数量</t>
    <rPh sb="0" eb="2">
      <t>スウリョウ</t>
    </rPh>
    <phoneticPr fontId="4"/>
  </si>
  <si>
    <t>期間（月）</t>
    <rPh sb="0" eb="2">
      <t>キカン</t>
    </rPh>
    <rPh sb="3" eb="4">
      <t>ツキ</t>
    </rPh>
    <phoneticPr fontId="4"/>
  </si>
  <si>
    <t>合　　　計</t>
    <rPh sb="0" eb="1">
      <t>ア</t>
    </rPh>
    <rPh sb="4" eb="5">
      <t>ケイ</t>
    </rPh>
    <phoneticPr fontId="4"/>
  </si>
  <si>
    <t>1人1月当たり経費（税込）</t>
    <rPh sb="0" eb="2">
      <t>ヒトリ</t>
    </rPh>
    <rPh sb="3" eb="4">
      <t>ツキ</t>
    </rPh>
    <rPh sb="4" eb="5">
      <t>ア</t>
    </rPh>
    <rPh sb="7" eb="9">
      <t>ケイヒ</t>
    </rPh>
    <rPh sb="10" eb="11">
      <t>ゼイ</t>
    </rPh>
    <rPh sb="11" eb="12">
      <t>コミ</t>
    </rPh>
    <phoneticPr fontId="4"/>
  </si>
  <si>
    <t>（Ａ＋Ｂ）</t>
    <phoneticPr fontId="4"/>
  </si>
  <si>
    <r>
      <t>就職活動</t>
    </r>
    <r>
      <rPr>
        <sz val="9"/>
        <rFont val="ＭＳ Ｐゴシック"/>
        <family val="3"/>
        <charset val="128"/>
      </rPr>
      <t>（求人情報収集）</t>
    </r>
    <r>
      <rPr>
        <sz val="11"/>
        <rFont val="ＭＳ Ｐゴシック"/>
        <family val="3"/>
        <charset val="128"/>
      </rPr>
      <t>支援</t>
    </r>
    <phoneticPr fontId="14"/>
  </si>
  <si>
    <t>求人情報誌</t>
  </si>
  <si>
    <t>その他あれば　　　　　記入下さい</t>
    <rPh sb="2" eb="3">
      <t>ホカ</t>
    </rPh>
    <rPh sb="11" eb="13">
      <t>キニュウ</t>
    </rPh>
    <rPh sb="13" eb="14">
      <t>クダ</t>
    </rPh>
    <phoneticPr fontId="14"/>
  </si>
  <si>
    <t>　　</t>
    <phoneticPr fontId="4"/>
  </si>
  <si>
    <t>令和  　  年　　　月　　　日</t>
    <phoneticPr fontId="4"/>
  </si>
  <si>
    <t>次の離職者等再就職訓練事業（委託訓練）を受託したく企画提案書を提出します。</t>
    <rPh sb="0" eb="1">
      <t>ツギ</t>
    </rPh>
    <rPh sb="20" eb="22">
      <t>ジュタク</t>
    </rPh>
    <rPh sb="25" eb="27">
      <t>キカク</t>
    </rPh>
    <rPh sb="27" eb="30">
      <t>テイアンショ</t>
    </rPh>
    <rPh sb="29" eb="30">
      <t>ショ</t>
    </rPh>
    <rPh sb="31" eb="33">
      <t>テイシュツ</t>
    </rPh>
    <phoneticPr fontId="4"/>
  </si>
  <si>
    <t>1.申請番号</t>
    <rPh sb="2" eb="4">
      <t>シンセイ</t>
    </rPh>
    <rPh sb="4" eb="6">
      <t>バンゴウ</t>
    </rPh>
    <phoneticPr fontId="4"/>
  </si>
  <si>
    <t>2.訓練区分</t>
    <rPh sb="2" eb="4">
      <t>クンレン</t>
    </rPh>
    <rPh sb="4" eb="6">
      <t>クブン</t>
    </rPh>
    <phoneticPr fontId="4"/>
  </si>
  <si>
    <t>5.訓練実施施設名</t>
    <rPh sb="2" eb="4">
      <t>クンレン</t>
    </rPh>
    <rPh sb="4" eb="6">
      <t>ジッシ</t>
    </rPh>
    <rPh sb="6" eb="8">
      <t>シセツ</t>
    </rPh>
    <rPh sb="8" eb="9">
      <t>メイ</t>
    </rPh>
    <phoneticPr fontId="4"/>
  </si>
  <si>
    <r>
      <t>6. 定      員
　</t>
    </r>
    <r>
      <rPr>
        <sz val="10"/>
        <rFont val="ＭＳ Ｐゴシック"/>
        <family val="3"/>
        <charset val="128"/>
      </rPr>
      <t>（開催可能最少人数）</t>
    </r>
    <rPh sb="3" eb="4">
      <t>テイ</t>
    </rPh>
    <rPh sb="10" eb="11">
      <t>イン</t>
    </rPh>
    <rPh sb="14" eb="16">
      <t>カイサイ</t>
    </rPh>
    <rPh sb="16" eb="18">
      <t>カノウ</t>
    </rPh>
    <rPh sb="18" eb="20">
      <t>サイショウ</t>
    </rPh>
    <rPh sb="20" eb="22">
      <t>ニンズウ</t>
    </rPh>
    <phoneticPr fontId="4"/>
  </si>
  <si>
    <t>（　　　　名）</t>
    <rPh sb="5" eb="6">
      <t>メイ</t>
    </rPh>
    <phoneticPr fontId="4"/>
  </si>
  <si>
    <t>7.訓練期間　</t>
    <rPh sb="2" eb="4">
      <t>クンレン</t>
    </rPh>
    <rPh sb="4" eb="6">
      <t>キカン</t>
    </rPh>
    <phoneticPr fontId="4"/>
  </si>
  <si>
    <t>訓練月数</t>
    <rPh sb="0" eb="2">
      <t>クンレン</t>
    </rPh>
    <rPh sb="2" eb="4">
      <t>ツキスウ</t>
    </rPh>
    <phoneticPr fontId="4"/>
  </si>
  <si>
    <t>か月</t>
    <rPh sb="1" eb="2">
      <t>ツキ</t>
    </rPh>
    <phoneticPr fontId="4"/>
  </si>
  <si>
    <t>8.訓練実施経費</t>
    <rPh sb="2" eb="4">
      <t>クンレン</t>
    </rPh>
    <rPh sb="4" eb="6">
      <t>ジッシ</t>
    </rPh>
    <rPh sb="6" eb="8">
      <t>ケイヒ</t>
    </rPh>
    <phoneticPr fontId="4"/>
  </si>
  <si>
    <t>円　（税抜）</t>
    <rPh sb="0" eb="1">
      <t>エン</t>
    </rPh>
    <rPh sb="3" eb="5">
      <t>ゼイヌキ</t>
    </rPh>
    <phoneticPr fontId="4"/>
  </si>
  <si>
    <t>【企画提案書類】</t>
    <rPh sb="1" eb="3">
      <t>キカク</t>
    </rPh>
    <rPh sb="3" eb="5">
      <t>テイアン</t>
    </rPh>
    <rPh sb="5" eb="7">
      <t>ショルイ</t>
    </rPh>
    <rPh sb="6" eb="7">
      <t>ルイ</t>
    </rPh>
    <phoneticPr fontId="4"/>
  </si>
  <si>
    <t>誓約書（様式2）</t>
    <rPh sb="0" eb="3">
      <t>セイヤクショ</t>
    </rPh>
    <rPh sb="4" eb="6">
      <t>ヨウシキ</t>
    </rPh>
    <phoneticPr fontId="4"/>
  </si>
  <si>
    <t>委託訓練の要素別点検表（様式4）　　</t>
    <rPh sb="10" eb="11">
      <t>ヒョウ</t>
    </rPh>
    <phoneticPr fontId="4"/>
  </si>
  <si>
    <t>訓練実施施設の就職支援体制・就職実績（様式5）　</t>
    <rPh sb="0" eb="2">
      <t>クンレン</t>
    </rPh>
    <rPh sb="2" eb="4">
      <t>ジッシ</t>
    </rPh>
    <rPh sb="4" eb="6">
      <t>シセツ</t>
    </rPh>
    <rPh sb="9" eb="11">
      <t>シエン</t>
    </rPh>
    <rPh sb="11" eb="13">
      <t>タイセイ</t>
    </rPh>
    <rPh sb="14" eb="16">
      <t>シュウショク</t>
    </rPh>
    <rPh sb="16" eb="18">
      <t>ジッセキ</t>
    </rPh>
    <phoneticPr fontId="4"/>
  </si>
  <si>
    <t>＜添付資料等＞　</t>
    <rPh sb="1" eb="3">
      <t>テンプ</t>
    </rPh>
    <rPh sb="3" eb="5">
      <t>シリョウ</t>
    </rPh>
    <rPh sb="5" eb="6">
      <t>トウ</t>
    </rPh>
    <phoneticPr fontId="4"/>
  </si>
  <si>
    <t>雇用保険適用事業所設置届（写）</t>
    <rPh sb="0" eb="2">
      <t>コヨウ</t>
    </rPh>
    <rPh sb="2" eb="4">
      <t>ホケン</t>
    </rPh>
    <rPh sb="4" eb="6">
      <t>テキヨウ</t>
    </rPh>
    <rPh sb="6" eb="9">
      <t>ジギョウショ</t>
    </rPh>
    <rPh sb="9" eb="11">
      <t>セッチ</t>
    </rPh>
    <rPh sb="11" eb="12">
      <t>トドケ</t>
    </rPh>
    <phoneticPr fontId="4"/>
  </si>
  <si>
    <t>職業紹介の許可を証明する書類（写）</t>
    <rPh sb="0" eb="2">
      <t>ショクギョウ</t>
    </rPh>
    <rPh sb="2" eb="4">
      <t>ショウカイ</t>
    </rPh>
    <rPh sb="5" eb="7">
      <t>キョカ</t>
    </rPh>
    <rPh sb="8" eb="10">
      <t>ショウメイ</t>
    </rPh>
    <rPh sb="12" eb="14">
      <t>ショルイ</t>
    </rPh>
    <phoneticPr fontId="4"/>
  </si>
  <si>
    <t xml:space="preserve">施設案内略図、教室等配置図（様式任意） </t>
    <phoneticPr fontId="4"/>
  </si>
  <si>
    <t>　申　請　番　号</t>
    <rPh sb="1" eb="2">
      <t>サル</t>
    </rPh>
    <rPh sb="3" eb="4">
      <t>ショウ</t>
    </rPh>
    <rPh sb="5" eb="6">
      <t>バン</t>
    </rPh>
    <rPh sb="7" eb="8">
      <t>ゴウ</t>
    </rPh>
    <phoneticPr fontId="4"/>
  </si>
  <si>
    <t>ＮＯ．</t>
  </si>
  <si>
    <t>　提出する書類については、事実と相違ないこと。</t>
    <rPh sb="1" eb="3">
      <t>テイシュツ</t>
    </rPh>
    <rPh sb="5" eb="7">
      <t>ショルイ</t>
    </rPh>
    <rPh sb="13" eb="15">
      <t>ジジツ</t>
    </rPh>
    <rPh sb="16" eb="18">
      <t>ソウイ</t>
    </rPh>
    <phoneticPr fontId="4"/>
  </si>
  <si>
    <r>
      <t>　</t>
    </r>
    <r>
      <rPr>
        <sz val="11"/>
        <rFont val="ＭＳ Ｐゴシック"/>
        <family val="3"/>
        <charset val="128"/>
      </rPr>
      <t>〒</t>
    </r>
    <phoneticPr fontId="4"/>
  </si>
  <si>
    <t>令和  　  年　　　月　　　日</t>
    <rPh sb="0" eb="2">
      <t>レイワ</t>
    </rPh>
    <phoneticPr fontId="4"/>
  </si>
  <si>
    <t>標準的な時間割</t>
    <rPh sb="0" eb="2">
      <t>ヒョウジュン</t>
    </rPh>
    <rPh sb="2" eb="3">
      <t>テキ</t>
    </rPh>
    <rPh sb="4" eb="7">
      <t>ジカンワリ</t>
    </rPh>
    <phoneticPr fontId="4"/>
  </si>
  <si>
    <t>申請番号</t>
    <rPh sb="0" eb="2">
      <t>シンセイ</t>
    </rPh>
    <rPh sb="2" eb="4">
      <t>バンゴウ</t>
    </rPh>
    <phoneticPr fontId="4"/>
  </si>
  <si>
    <t>　　　   　　　</t>
    <phoneticPr fontId="4"/>
  </si>
  <si>
    <t>総訓練時間</t>
    <rPh sb="0" eb="1">
      <t>ソウ</t>
    </rPh>
    <rPh sb="1" eb="3">
      <t>クンレン</t>
    </rPh>
    <rPh sb="3" eb="5">
      <t>ジカン</t>
    </rPh>
    <phoneticPr fontId="4"/>
  </si>
  <si>
    <t>学科時間</t>
    <rPh sb="0" eb="2">
      <t>ガッカ</t>
    </rPh>
    <rPh sb="2" eb="4">
      <t>ジカン</t>
    </rPh>
    <phoneticPr fontId="4"/>
  </si>
  <si>
    <t>時限</t>
    <rPh sb="0" eb="2">
      <t>ジゲン</t>
    </rPh>
    <phoneticPr fontId="4"/>
  </si>
  <si>
    <t>開始時間</t>
    <rPh sb="0" eb="2">
      <t>カイシ</t>
    </rPh>
    <rPh sb="2" eb="4">
      <t>ジカン</t>
    </rPh>
    <phoneticPr fontId="4"/>
  </si>
  <si>
    <t>終了時間</t>
    <phoneticPr fontId="4"/>
  </si>
  <si>
    <t>実技時間</t>
    <rPh sb="0" eb="2">
      <t>ジツギ</t>
    </rPh>
    <rPh sb="2" eb="4">
      <t>ジカン</t>
    </rPh>
    <phoneticPr fontId="4"/>
  </si>
  <si>
    <t>合計</t>
    <rPh sb="0" eb="2">
      <t>ゴウケイ</t>
    </rPh>
    <phoneticPr fontId="4"/>
  </si>
  <si>
    <t>訓練期間</t>
    <rPh sb="0" eb="2">
      <t>クンレン</t>
    </rPh>
    <rPh sb="2" eb="4">
      <t>キカン</t>
    </rPh>
    <phoneticPr fontId="4"/>
  </si>
  <si>
    <t>【うち訓練時間数】</t>
    <phoneticPr fontId="4"/>
  </si>
  <si>
    <t>訓練時間</t>
    <rPh sb="0" eb="2">
      <t>クンレン</t>
    </rPh>
    <rPh sb="2" eb="4">
      <t>ジカン</t>
    </rPh>
    <phoneticPr fontId="4"/>
  </si>
  <si>
    <t>訓練の１単位時間</t>
    <rPh sb="0" eb="2">
      <t>クンレン</t>
    </rPh>
    <rPh sb="4" eb="6">
      <t>タンイ</t>
    </rPh>
    <rPh sb="6" eb="8">
      <t>ジカン</t>
    </rPh>
    <phoneticPr fontId="4"/>
  </si>
  <si>
    <t>分</t>
    <rPh sb="0" eb="1">
      <t>フン</t>
    </rPh>
    <phoneticPr fontId="4"/>
  </si>
  <si>
    <r>
      <t xml:space="preserve">訓練導入講習
</t>
    </r>
    <r>
      <rPr>
        <sz val="10"/>
        <rFont val="ＭＳ Ｐゴシック"/>
        <family val="3"/>
        <charset val="128"/>
      </rPr>
      <t>（デュアルのみ）</t>
    </r>
    <phoneticPr fontId="4"/>
  </si>
  <si>
    <t xml:space="preserve">列ＡＩを再表示すると、土日以外でグレー表示させる日（祝日）が設定されています。
</t>
    <rPh sb="0" eb="1">
      <t>レツ</t>
    </rPh>
    <rPh sb="4" eb="7">
      <t>サイヒョウジ</t>
    </rPh>
    <rPh sb="11" eb="13">
      <t>ドニチ</t>
    </rPh>
    <rPh sb="13" eb="15">
      <t>イガイ</t>
    </rPh>
    <rPh sb="19" eb="21">
      <t>ヒョウジ</t>
    </rPh>
    <rPh sb="24" eb="25">
      <t>ヒ</t>
    </rPh>
    <rPh sb="26" eb="28">
      <t>シュクジツ</t>
    </rPh>
    <rPh sb="30" eb="32">
      <t>セッテイ</t>
    </rPh>
    <phoneticPr fontId="4"/>
  </si>
  <si>
    <t>訓練すべき総日数</t>
    <rPh sb="0" eb="2">
      <t>クンレン</t>
    </rPh>
    <rPh sb="5" eb="6">
      <t>ソウ</t>
    </rPh>
    <rPh sb="6" eb="8">
      <t>ニッスウ</t>
    </rPh>
    <phoneticPr fontId="4"/>
  </si>
  <si>
    <t>日</t>
    <rPh sb="0" eb="1">
      <t>ニチ</t>
    </rPh>
    <phoneticPr fontId="4"/>
  </si>
  <si>
    <t>就職支援</t>
    <phoneticPr fontId="4"/>
  </si>
  <si>
    <t>デュアル実習期間</t>
    <rPh sb="4" eb="6">
      <t>ジッシュウ</t>
    </rPh>
    <rPh sb="6" eb="8">
      <t>キカン</t>
    </rPh>
    <phoneticPr fontId="4"/>
  </si>
  <si>
    <t>第１月</t>
    <rPh sb="0" eb="1">
      <t>ダイ</t>
    </rPh>
    <rPh sb="2" eb="3">
      <t>ガツ</t>
    </rPh>
    <phoneticPr fontId="4"/>
  </si>
  <si>
    <t>第２月</t>
    <rPh sb="0" eb="1">
      <t>ダイ</t>
    </rPh>
    <rPh sb="2" eb="3">
      <t>ガツ</t>
    </rPh>
    <phoneticPr fontId="4"/>
  </si>
  <si>
    <t>第３月</t>
    <rPh sb="0" eb="1">
      <t>ダイ</t>
    </rPh>
    <rPh sb="2" eb="3">
      <t>ガツ</t>
    </rPh>
    <phoneticPr fontId="4"/>
  </si>
  <si>
    <t>第４月</t>
    <rPh sb="0" eb="1">
      <t>ダイ</t>
    </rPh>
    <rPh sb="2" eb="3">
      <t>ガツ</t>
    </rPh>
    <phoneticPr fontId="4"/>
  </si>
  <si>
    <t>算定期間</t>
    <rPh sb="0" eb="2">
      <t>サンテイ</t>
    </rPh>
    <rPh sb="2" eb="4">
      <t>キカン</t>
    </rPh>
    <phoneticPr fontId="4"/>
  </si>
  <si>
    <t>Ｄ１４セルに入校日を入力してください</t>
    <rPh sb="6" eb="8">
      <t>ニュウコウ</t>
    </rPh>
    <rPh sb="8" eb="9">
      <t>ヒ</t>
    </rPh>
    <rPh sb="10" eb="12">
      <t>ニュウリョク</t>
    </rPh>
    <phoneticPr fontId="4"/>
  </si>
  <si>
    <t>曜日</t>
    <rPh sb="0" eb="2">
      <t>ヨウビ</t>
    </rPh>
    <phoneticPr fontId="4"/>
  </si>
  <si>
    <t>教科科目</t>
    <rPh sb="0" eb="2">
      <t>キョウカ</t>
    </rPh>
    <rPh sb="2" eb="4">
      <t>カモク</t>
    </rPh>
    <rPh sb="3" eb="4">
      <t>キョウカ</t>
    </rPh>
    <phoneticPr fontId="4"/>
  </si>
  <si>
    <t>祝日</t>
    <rPh sb="0" eb="2">
      <t>シュクジツ</t>
    </rPh>
    <phoneticPr fontId="4"/>
  </si>
  <si>
    <t>学科・実技　時間計</t>
    <rPh sb="0" eb="2">
      <t>ガッカ</t>
    </rPh>
    <rPh sb="3" eb="5">
      <t>ジツギ</t>
    </rPh>
    <rPh sb="6" eb="8">
      <t>ジカン</t>
    </rPh>
    <rPh sb="8" eb="9">
      <t>ケイ</t>
    </rPh>
    <phoneticPr fontId="4"/>
  </si>
  <si>
    <t>学科・実技時間計</t>
    <rPh sb="0" eb="2">
      <t>ガッカ</t>
    </rPh>
    <rPh sb="3" eb="5">
      <t>ジツギ</t>
    </rPh>
    <rPh sb="5" eb="7">
      <t>ジカン</t>
    </rPh>
    <rPh sb="7" eb="8">
      <t>ケイ</t>
    </rPh>
    <phoneticPr fontId="4"/>
  </si>
  <si>
    <t>合計時間</t>
    <rPh sb="0" eb="2">
      <t>ゴウケイ</t>
    </rPh>
    <rPh sb="2" eb="4">
      <t>ジカン</t>
    </rPh>
    <phoneticPr fontId="4"/>
  </si>
  <si>
    <t>訓練すべき日数</t>
    <rPh sb="0" eb="2">
      <t>クンレン</t>
    </rPh>
    <rPh sb="5" eb="7">
      <t>ニッスウ</t>
    </rPh>
    <phoneticPr fontId="4"/>
  </si>
  <si>
    <t>第５月</t>
    <rPh sb="0" eb="1">
      <t>ダイ</t>
    </rPh>
    <rPh sb="2" eb="3">
      <t>ガツ</t>
    </rPh>
    <phoneticPr fontId="4"/>
  </si>
  <si>
    <t>第６月</t>
    <rPh sb="0" eb="1">
      <t>ダイ</t>
    </rPh>
    <rPh sb="2" eb="3">
      <t>ガツ</t>
    </rPh>
    <phoneticPr fontId="4"/>
  </si>
  <si>
    <t>第７月</t>
    <rPh sb="0" eb="1">
      <t>ダイ</t>
    </rPh>
    <rPh sb="2" eb="3">
      <t>ガツ</t>
    </rPh>
    <phoneticPr fontId="4"/>
  </si>
  <si>
    <t>第８月</t>
    <rPh sb="0" eb="1">
      <t>ダイ</t>
    </rPh>
    <rPh sb="2" eb="3">
      <t>ガツ</t>
    </rPh>
    <phoneticPr fontId="4"/>
  </si>
  <si>
    <t>訓練科の設定趣意書</t>
    <rPh sb="0" eb="2">
      <t>クンレン</t>
    </rPh>
    <rPh sb="2" eb="3">
      <t>カ</t>
    </rPh>
    <rPh sb="4" eb="6">
      <t>セッテイ</t>
    </rPh>
    <rPh sb="6" eb="9">
      <t>シュイショ</t>
    </rPh>
    <phoneticPr fontId="14"/>
  </si>
  <si>
    <t>申請番号</t>
    <rPh sb="0" eb="1">
      <t>サル</t>
    </rPh>
    <rPh sb="1" eb="2">
      <t>ショウ</t>
    </rPh>
    <rPh sb="2" eb="3">
      <t>バン</t>
    </rPh>
    <rPh sb="3" eb="4">
      <t>ゴウ</t>
    </rPh>
    <phoneticPr fontId="14"/>
  </si>
  <si>
    <t>科　　　　　　</t>
    <rPh sb="0" eb="1">
      <t>カ</t>
    </rPh>
    <phoneticPr fontId="14"/>
  </si>
  <si>
    <t>◆当該申請科目について提案の趣旨等、適宜記載すること。様式は任意。</t>
    <rPh sb="1" eb="3">
      <t>トウガイ</t>
    </rPh>
    <rPh sb="3" eb="5">
      <t>シンセイ</t>
    </rPh>
    <rPh sb="5" eb="7">
      <t>カモク</t>
    </rPh>
    <rPh sb="11" eb="13">
      <t>テイアン</t>
    </rPh>
    <rPh sb="14" eb="16">
      <t>シュシ</t>
    </rPh>
    <rPh sb="16" eb="17">
      <t>トウ</t>
    </rPh>
    <rPh sb="18" eb="20">
      <t>テキギ</t>
    </rPh>
    <rPh sb="20" eb="22">
      <t>キサイ</t>
    </rPh>
    <rPh sb="27" eb="29">
      <t>ヨウシキ</t>
    </rPh>
    <rPh sb="30" eb="32">
      <t>ニンイ</t>
    </rPh>
    <phoneticPr fontId="14"/>
  </si>
  <si>
    <t>　なお、枚数は１０枚以内（パワーポイント形式可）とし、要点をできるだけ簡潔に記載すること。</t>
    <rPh sb="4" eb="6">
      <t>マイスウ</t>
    </rPh>
    <rPh sb="9" eb="10">
      <t>マイ</t>
    </rPh>
    <rPh sb="10" eb="12">
      <t>イナイ</t>
    </rPh>
    <rPh sb="20" eb="22">
      <t>ケイシキ</t>
    </rPh>
    <rPh sb="22" eb="23">
      <t>カ</t>
    </rPh>
    <rPh sb="27" eb="29">
      <t>ヨウテン</t>
    </rPh>
    <rPh sb="28" eb="29">
      <t>ジュウヨウ</t>
    </rPh>
    <rPh sb="35" eb="37">
      <t>カンケツ</t>
    </rPh>
    <rPh sb="38" eb="40">
      <t>キサイ</t>
    </rPh>
    <phoneticPr fontId="14"/>
  </si>
  <si>
    <t>＜必須記載事項＞</t>
    <rPh sb="1" eb="3">
      <t>ヒッス</t>
    </rPh>
    <rPh sb="3" eb="5">
      <t>キサイ</t>
    </rPh>
    <rPh sb="5" eb="7">
      <t>ジコウ</t>
    </rPh>
    <phoneticPr fontId="14"/>
  </si>
  <si>
    <t>１）訓練コース設定の背景・ねらい</t>
    <rPh sb="2" eb="4">
      <t>クンレン</t>
    </rPh>
    <rPh sb="7" eb="9">
      <t>セッテイ</t>
    </rPh>
    <rPh sb="10" eb="12">
      <t>ハイケイ</t>
    </rPh>
    <phoneticPr fontId="14"/>
  </si>
  <si>
    <t>２）カリキュラム内容</t>
    <rPh sb="8" eb="10">
      <t>ナイヨウ</t>
    </rPh>
    <phoneticPr fontId="14"/>
  </si>
  <si>
    <t>３）就職支援内容</t>
    <rPh sb="2" eb="4">
      <t>シュウショク</t>
    </rPh>
    <rPh sb="4" eb="6">
      <t>シエン</t>
    </rPh>
    <rPh sb="6" eb="8">
      <t>ナイヨウ</t>
    </rPh>
    <phoneticPr fontId="14"/>
  </si>
  <si>
    <t>４）その他、上記以外の独自取り組みなど</t>
    <rPh sb="4" eb="5">
      <t>タ</t>
    </rPh>
    <rPh sb="6" eb="8">
      <t>ジョウキ</t>
    </rPh>
    <rPh sb="8" eb="10">
      <t>イガイ</t>
    </rPh>
    <rPh sb="11" eb="13">
      <t>ドクジ</t>
    </rPh>
    <rPh sb="13" eb="14">
      <t>ト</t>
    </rPh>
    <rPh sb="15" eb="16">
      <t>ク</t>
    </rPh>
    <phoneticPr fontId="14"/>
  </si>
  <si>
    <t>申　請　番　号</t>
    <rPh sb="0" eb="1">
      <t>サル</t>
    </rPh>
    <rPh sb="2" eb="3">
      <t>ショウ</t>
    </rPh>
    <rPh sb="4" eb="5">
      <t>バン</t>
    </rPh>
    <rPh sb="6" eb="7">
      <t>ゴウ</t>
    </rPh>
    <phoneticPr fontId="4"/>
  </si>
  <si>
    <t>訓　　練　　目　　標</t>
    <rPh sb="0" eb="1">
      <t>クン</t>
    </rPh>
    <rPh sb="3" eb="4">
      <t>ネリ</t>
    </rPh>
    <rPh sb="6" eb="7">
      <t>メ</t>
    </rPh>
    <rPh sb="9" eb="10">
      <t>シルベ</t>
    </rPh>
    <phoneticPr fontId="4"/>
  </si>
  <si>
    <t>仕　上　が　り　像</t>
    <phoneticPr fontId="4"/>
  </si>
  <si>
    <t>想定する就職先の職務・仕事</t>
    <rPh sb="0" eb="2">
      <t>ソウテイ</t>
    </rPh>
    <rPh sb="4" eb="6">
      <t>シュウショク</t>
    </rPh>
    <rPh sb="6" eb="7">
      <t>サキ</t>
    </rPh>
    <rPh sb="8" eb="10">
      <t>ショクム</t>
    </rPh>
    <rPh sb="11" eb="13">
      <t>シゴト</t>
    </rPh>
    <phoneticPr fontId="4"/>
  </si>
  <si>
    <t>取得を目指す資格及び費用</t>
    <rPh sb="0" eb="2">
      <t>シュトク</t>
    </rPh>
    <rPh sb="3" eb="5">
      <t>メザ</t>
    </rPh>
    <rPh sb="6" eb="8">
      <t>シカク</t>
    </rPh>
    <rPh sb="8" eb="9">
      <t>オヨ</t>
    </rPh>
    <rPh sb="10" eb="12">
      <t>ヒヨウ</t>
    </rPh>
    <phoneticPr fontId="4"/>
  </si>
  <si>
    <t>訓　練　内　容</t>
    <phoneticPr fontId="4"/>
  </si>
  <si>
    <t>教科科目</t>
    <rPh sb="0" eb="2">
      <t>キョウカ</t>
    </rPh>
    <rPh sb="2" eb="4">
      <t>カモク</t>
    </rPh>
    <phoneticPr fontId="4"/>
  </si>
  <si>
    <t>内　　容</t>
  </si>
  <si>
    <t>訓練時間</t>
    <rPh sb="0" eb="2">
      <t>クンレン</t>
    </rPh>
    <phoneticPr fontId="4"/>
  </si>
  <si>
    <t>学　　　科</t>
    <phoneticPr fontId="4"/>
  </si>
  <si>
    <t>就職支援</t>
    <rPh sb="0" eb="2">
      <t>シュウショク</t>
    </rPh>
    <rPh sb="2" eb="4">
      <t>シエン</t>
    </rPh>
    <phoneticPr fontId="4"/>
  </si>
  <si>
    <t>学科時間計</t>
    <rPh sb="0" eb="2">
      <t>ガッカ</t>
    </rPh>
    <rPh sb="2" eb="4">
      <t>ジカン</t>
    </rPh>
    <rPh sb="4" eb="5">
      <t>ケイ</t>
    </rPh>
    <phoneticPr fontId="4"/>
  </si>
  <si>
    <t>実　　　技</t>
  </si>
  <si>
    <t>実技時間計</t>
    <rPh sb="0" eb="2">
      <t>ジツギ</t>
    </rPh>
    <rPh sb="2" eb="4">
      <t>ジカン</t>
    </rPh>
    <rPh sb="4" eb="5">
      <t>ケイ</t>
    </rPh>
    <phoneticPr fontId="4"/>
  </si>
  <si>
    <t>総訓練時間(学科＋実技）</t>
    <rPh sb="0" eb="1">
      <t>ソウ</t>
    </rPh>
    <rPh sb="1" eb="3">
      <t>クンレン</t>
    </rPh>
    <rPh sb="3" eb="5">
      <t>ジカン</t>
    </rPh>
    <rPh sb="6" eb="8">
      <t>ガッカ</t>
    </rPh>
    <rPh sb="9" eb="11">
      <t>ジツギ</t>
    </rPh>
    <phoneticPr fontId="4"/>
  </si>
  <si>
    <t>注）Ａ４判片面１枚に収めること。</t>
    <rPh sb="0" eb="1">
      <t>チュウ</t>
    </rPh>
    <rPh sb="4" eb="5">
      <t>バン</t>
    </rPh>
    <rPh sb="5" eb="7">
      <t>カタメン</t>
    </rPh>
    <rPh sb="8" eb="9">
      <t>マイ</t>
    </rPh>
    <rPh sb="10" eb="11">
      <t>オサ</t>
    </rPh>
    <phoneticPr fontId="4"/>
  </si>
  <si>
    <t>常勤</t>
    <rPh sb="0" eb="2">
      <t>ジョウキン</t>
    </rPh>
    <phoneticPr fontId="4"/>
  </si>
  <si>
    <t>非
常勤</t>
    <rPh sb="0" eb="1">
      <t>ヒ</t>
    </rPh>
    <rPh sb="2" eb="4">
      <t>ジョウキン</t>
    </rPh>
    <phoneticPr fontId="4"/>
  </si>
  <si>
    <t>担当科目に関する経験年数(通算）</t>
    <rPh sb="0" eb="2">
      <t>タントウ</t>
    </rPh>
    <rPh sb="2" eb="3">
      <t>カ</t>
    </rPh>
    <rPh sb="3" eb="4">
      <t>モク</t>
    </rPh>
    <rPh sb="5" eb="6">
      <t>カン</t>
    </rPh>
    <rPh sb="8" eb="10">
      <t>ケイケン</t>
    </rPh>
    <rPh sb="10" eb="12">
      <t>ネンスウ</t>
    </rPh>
    <rPh sb="13" eb="14">
      <t>ツウ</t>
    </rPh>
    <rPh sb="14" eb="15">
      <t>サン</t>
    </rPh>
    <phoneticPr fontId="4"/>
  </si>
  <si>
    <t>当該訓練の
関連資格・免許の名称
(経験内容等)</t>
    <rPh sb="0" eb="2">
      <t>トウガイ</t>
    </rPh>
    <rPh sb="2" eb="4">
      <t>クンレン</t>
    </rPh>
    <rPh sb="6" eb="8">
      <t>カンレン</t>
    </rPh>
    <rPh sb="8" eb="10">
      <t>シカク</t>
    </rPh>
    <rPh sb="11" eb="13">
      <t>メンキョ</t>
    </rPh>
    <rPh sb="14" eb="16">
      <t>メイショウ</t>
    </rPh>
    <rPh sb="18" eb="20">
      <t>ケイケン</t>
    </rPh>
    <rPh sb="20" eb="22">
      <t>ナイヨウ</t>
    </rPh>
    <rPh sb="22" eb="23">
      <t>トウ</t>
    </rPh>
    <phoneticPr fontId="4"/>
  </si>
  <si>
    <t>講師
経験</t>
    <rPh sb="0" eb="1">
      <t>コウ</t>
    </rPh>
    <rPh sb="1" eb="2">
      <t>シ</t>
    </rPh>
    <rPh sb="3" eb="5">
      <t>ケイケン</t>
    </rPh>
    <phoneticPr fontId="4"/>
  </si>
  <si>
    <t>実務
経験</t>
    <rPh sb="0" eb="2">
      <t>ジツム</t>
    </rPh>
    <rPh sb="3" eb="5">
      <t>ケイケン</t>
    </rPh>
    <phoneticPr fontId="4"/>
  </si>
  <si>
    <t>＊資格・免許の写し添付は不要</t>
    <rPh sb="7" eb="8">
      <t>ウツ</t>
    </rPh>
    <rPh sb="9" eb="11">
      <t>テンプ</t>
    </rPh>
    <rPh sb="12" eb="14">
      <t>フヨウ</t>
    </rPh>
    <phoneticPr fontId="4"/>
  </si>
  <si>
    <t>使用教材等一覧(受講生が必要とするもの）</t>
    <rPh sb="0" eb="2">
      <t>シヨウ</t>
    </rPh>
    <rPh sb="2" eb="4">
      <t>キョウザイ</t>
    </rPh>
    <rPh sb="4" eb="5">
      <t>トウ</t>
    </rPh>
    <rPh sb="5" eb="7">
      <t>イチラン</t>
    </rPh>
    <rPh sb="8" eb="11">
      <t>ジュコウセイ</t>
    </rPh>
    <rPh sb="11" eb="12">
      <t>クンオ</t>
    </rPh>
    <rPh sb="12" eb="14">
      <t>ヒツヨウ</t>
    </rPh>
    <phoneticPr fontId="4"/>
  </si>
  <si>
    <t>科　　</t>
    <rPh sb="0" eb="1">
      <t>カ</t>
    </rPh>
    <phoneticPr fontId="4"/>
  </si>
  <si>
    <t>１　受講生が購入する教材等</t>
    <rPh sb="2" eb="5">
      <t>ジュコウセイ</t>
    </rPh>
    <rPh sb="6" eb="8">
      <t>コウニュウ</t>
    </rPh>
    <rPh sb="10" eb="12">
      <t>キョウザイ</t>
    </rPh>
    <rPh sb="12" eb="13">
      <t>ナド</t>
    </rPh>
    <phoneticPr fontId="4"/>
  </si>
  <si>
    <t>価　　格
（税込）</t>
    <rPh sb="0" eb="1">
      <t>アタイ</t>
    </rPh>
    <rPh sb="3" eb="4">
      <t>カク</t>
    </rPh>
    <rPh sb="6" eb="8">
      <t>ゼイコミ</t>
    </rPh>
    <phoneticPr fontId="4"/>
  </si>
  <si>
    <t>２　受講生に無料で配布予定のもの</t>
    <rPh sb="2" eb="4">
      <t>ジュコウ</t>
    </rPh>
    <rPh sb="4" eb="5">
      <t>セイ</t>
    </rPh>
    <rPh sb="6" eb="8">
      <t>ムリョウ</t>
    </rPh>
    <rPh sb="9" eb="11">
      <t>ハイフ</t>
    </rPh>
    <rPh sb="11" eb="13">
      <t>ヨテイ</t>
    </rPh>
    <phoneticPr fontId="4"/>
  </si>
  <si>
    <t>教　材　名　等</t>
    <rPh sb="0" eb="1">
      <t>キョウ</t>
    </rPh>
    <rPh sb="2" eb="3">
      <t>ザイ</t>
    </rPh>
    <rPh sb="4" eb="5">
      <t>メイ</t>
    </rPh>
    <rPh sb="6" eb="7">
      <t>トウ</t>
    </rPh>
    <phoneticPr fontId="4"/>
  </si>
  <si>
    <t>ページ数</t>
    <rPh sb="3" eb="4">
      <t>スウ</t>
    </rPh>
    <phoneticPr fontId="4"/>
  </si>
  <si>
    <t>出版社名・オリジナル</t>
    <rPh sb="0" eb="3">
      <t>シュッパンシャ</t>
    </rPh>
    <rPh sb="3" eb="4">
      <t>メイ</t>
    </rPh>
    <phoneticPr fontId="4"/>
  </si>
  <si>
    <t>教材使用科目（分野）</t>
    <phoneticPr fontId="4"/>
  </si>
  <si>
    <t>訓練実施経費 積算内訳書</t>
    <phoneticPr fontId="4"/>
  </si>
  <si>
    <t>住　　　　　　所</t>
    <rPh sb="0" eb="1">
      <t>ジュウ</t>
    </rPh>
    <rPh sb="7" eb="8">
      <t>ショ</t>
    </rPh>
    <phoneticPr fontId="4"/>
  </si>
  <si>
    <t>機関（法人名）</t>
    <phoneticPr fontId="4"/>
  </si>
  <si>
    <t>訓練期間</t>
    <phoneticPr fontId="4"/>
  </si>
  <si>
    <t>か月</t>
    <phoneticPr fontId="4"/>
  </si>
  <si>
    <t>訓練定員</t>
    <rPh sb="2" eb="4">
      <t>テイイン</t>
    </rPh>
    <phoneticPr fontId="4"/>
  </si>
  <si>
    <t>経　　費　　項　　目</t>
    <rPh sb="0" eb="1">
      <t>ヘ</t>
    </rPh>
    <rPh sb="3" eb="4">
      <t>ヒ</t>
    </rPh>
    <rPh sb="6" eb="7">
      <t>コウ</t>
    </rPh>
    <rPh sb="9" eb="10">
      <t>メ</t>
    </rPh>
    <phoneticPr fontId="4"/>
  </si>
  <si>
    <t>金　額（円）</t>
    <phoneticPr fontId="4"/>
  </si>
  <si>
    <t>積　　　算　　　内　　　訳　</t>
    <phoneticPr fontId="4"/>
  </si>
  <si>
    <t>内　容</t>
    <phoneticPr fontId="4"/>
  </si>
  <si>
    <t>（Ａ）1人1月当たり
経費（税抜）</t>
    <rPh sb="3" eb="5">
      <t>ヒトリ</t>
    </rPh>
    <rPh sb="6" eb="7">
      <t>ツキ</t>
    </rPh>
    <rPh sb="7" eb="8">
      <t>ア</t>
    </rPh>
    <rPh sb="11" eb="13">
      <t>ケイヒ</t>
    </rPh>
    <rPh sb="14" eb="16">
      <t>ゼイヌキ</t>
    </rPh>
    <phoneticPr fontId="4"/>
  </si>
  <si>
    <t>　合計／（定員×訓練期間）</t>
    <phoneticPr fontId="4"/>
  </si>
  <si>
    <t>（Ｂ）消　　　費　　　税</t>
    <rPh sb="3" eb="4">
      <t>ショウ</t>
    </rPh>
    <rPh sb="7" eb="8">
      <t>ヒ</t>
    </rPh>
    <rPh sb="11" eb="12">
      <t>ゼイ</t>
    </rPh>
    <phoneticPr fontId="4"/>
  </si>
  <si>
    <t>注１）訓練に要する経費項目は任意で作成してよい。</t>
    <rPh sb="0" eb="1">
      <t>チュウ</t>
    </rPh>
    <rPh sb="3" eb="5">
      <t>クンレン</t>
    </rPh>
    <rPh sb="6" eb="7">
      <t>ヨウ</t>
    </rPh>
    <rPh sb="9" eb="11">
      <t>ケイヒ</t>
    </rPh>
    <rPh sb="11" eb="13">
      <t>コウモク</t>
    </rPh>
    <rPh sb="14" eb="16">
      <t>ニンイ</t>
    </rPh>
    <rPh sb="17" eb="19">
      <t>サクセイ</t>
    </rPh>
    <phoneticPr fontId="4"/>
  </si>
  <si>
    <t>注２）各金額に１円未満の端数が生じた場合は、端数切捨てとする。</t>
    <rPh sb="0" eb="1">
      <t>チュウ</t>
    </rPh>
    <rPh sb="3" eb="4">
      <t>カク</t>
    </rPh>
    <rPh sb="4" eb="6">
      <t>キンガク</t>
    </rPh>
    <rPh sb="8" eb="9">
      <t>エン</t>
    </rPh>
    <rPh sb="9" eb="11">
      <t>ミマン</t>
    </rPh>
    <rPh sb="12" eb="14">
      <t>ハスウ</t>
    </rPh>
    <rPh sb="15" eb="16">
      <t>ショウ</t>
    </rPh>
    <rPh sb="18" eb="20">
      <t>バアイ</t>
    </rPh>
    <rPh sb="22" eb="24">
      <t>ハスウ</t>
    </rPh>
    <rPh sb="24" eb="26">
      <t>キリス</t>
    </rPh>
    <phoneticPr fontId="4"/>
  </si>
  <si>
    <r>
      <rPr>
        <sz val="11"/>
        <rFont val="ＭＳ Ｐゴシック"/>
        <family val="3"/>
        <charset val="128"/>
      </rPr>
      <t>令和　　　年　　月　　日</t>
    </r>
    <rPh sb="0" eb="2">
      <t>レイワ</t>
    </rPh>
    <rPh sb="5" eb="6">
      <t>ネン</t>
    </rPh>
    <rPh sb="8" eb="9">
      <t>ガツ</t>
    </rPh>
    <rPh sb="11" eb="12">
      <t>ニチ</t>
    </rPh>
    <phoneticPr fontId="4"/>
  </si>
  <si>
    <t>訓練科名（仮称）</t>
    <rPh sb="5" eb="7">
      <t>カショウ</t>
    </rPh>
    <phoneticPr fontId="4"/>
  </si>
  <si>
    <r>
      <t>　　（Ａ）×消費税</t>
    </r>
    <r>
      <rPr>
        <sz val="11"/>
        <rFont val="ＭＳ Ｐゴシック"/>
        <family val="3"/>
        <charset val="128"/>
      </rPr>
      <t>（10%）</t>
    </r>
    <phoneticPr fontId="4"/>
  </si>
  <si>
    <r>
      <t>訓練科名</t>
    </r>
    <r>
      <rPr>
        <sz val="11"/>
        <rFont val="ＭＳ Ｐゴシック"/>
        <family val="3"/>
        <charset val="128"/>
      </rPr>
      <t>（仮称）</t>
    </r>
    <rPh sb="0" eb="2">
      <t>クンレン</t>
    </rPh>
    <rPh sb="2" eb="3">
      <t>カ</t>
    </rPh>
    <rPh sb="3" eb="4">
      <t>メイ</t>
    </rPh>
    <rPh sb="5" eb="7">
      <t>カショウ</t>
    </rPh>
    <phoneticPr fontId="4"/>
  </si>
  <si>
    <r>
      <t>訓練科名</t>
    </r>
    <r>
      <rPr>
        <sz val="11"/>
        <rFont val="ＭＳ Ｐゴシック"/>
        <family val="3"/>
        <charset val="128"/>
      </rPr>
      <t>(仮称）</t>
    </r>
    <rPh sb="0" eb="2">
      <t>クンレン</t>
    </rPh>
    <rPh sb="2" eb="3">
      <t>カ</t>
    </rPh>
    <rPh sb="3" eb="4">
      <t>メイ</t>
    </rPh>
    <rPh sb="5" eb="7">
      <t>カショウ</t>
    </rPh>
    <phoneticPr fontId="4"/>
  </si>
  <si>
    <t>訓練科名（仮称）</t>
    <rPh sb="0" eb="2">
      <t>クンレン</t>
    </rPh>
    <rPh sb="2" eb="3">
      <t>カ</t>
    </rPh>
    <rPh sb="3" eb="4">
      <t>メイ</t>
    </rPh>
    <rPh sb="5" eb="7">
      <t>カショウ</t>
    </rPh>
    <phoneticPr fontId="14"/>
  </si>
  <si>
    <t xml:space="preserve"> 訓 練 科 名（仮 称） </t>
    <rPh sb="1" eb="2">
      <t>クン</t>
    </rPh>
    <rPh sb="3" eb="4">
      <t>ネリ</t>
    </rPh>
    <rPh sb="5" eb="6">
      <t>カ</t>
    </rPh>
    <rPh sb="7" eb="8">
      <t>メイ</t>
    </rPh>
    <rPh sb="9" eb="10">
      <t>カリ</t>
    </rPh>
    <rPh sb="11" eb="12">
      <t>ショウ</t>
    </rPh>
    <phoneticPr fontId="4"/>
  </si>
  <si>
    <t>就職支援室（面談室等）</t>
    <phoneticPr fontId="14"/>
  </si>
  <si>
    <t>職業訓練サービスガイドライン研修修了</t>
    <rPh sb="0" eb="2">
      <t>ショクギョウ</t>
    </rPh>
    <rPh sb="2" eb="4">
      <t>クンレン</t>
    </rPh>
    <rPh sb="14" eb="16">
      <t>ケンシュウ</t>
    </rPh>
    <rPh sb="16" eb="18">
      <t>シュウリョウ</t>
    </rPh>
    <phoneticPr fontId="14"/>
  </si>
  <si>
    <t>年　　月　　日</t>
    <rPh sb="0" eb="1">
      <t>ネン</t>
    </rPh>
    <rPh sb="3" eb="4">
      <t>ツキ</t>
    </rPh>
    <rPh sb="6" eb="7">
      <t>ヒ</t>
    </rPh>
    <phoneticPr fontId="14"/>
  </si>
  <si>
    <t>４　補講</t>
    <rPh sb="2" eb="4">
      <t>ホコウ</t>
    </rPh>
    <phoneticPr fontId="14"/>
  </si>
  <si>
    <t>補講実施の可否</t>
    <rPh sb="0" eb="2">
      <t>ホコウ</t>
    </rPh>
    <rPh sb="2" eb="4">
      <t>ジッシ</t>
    </rPh>
    <rPh sb="5" eb="7">
      <t>カヒ</t>
    </rPh>
    <phoneticPr fontId="14"/>
  </si>
  <si>
    <t>円</t>
    <phoneticPr fontId="14"/>
  </si>
  <si>
    <t>（１単位時間あたり）</t>
    <rPh sb="2" eb="4">
      <t>タンイ</t>
    </rPh>
    <rPh sb="4" eb="6">
      <t>ジカン</t>
    </rPh>
    <phoneticPr fontId="14"/>
  </si>
  <si>
    <t>※資格取得に係る法定講習で無料補講等の実施が困難な訓練コースのみ</t>
    <phoneticPr fontId="14"/>
  </si>
  <si>
    <t>インターネット接続</t>
    <phoneticPr fontId="14"/>
  </si>
  <si>
    <t>訓練科名（仮称）</t>
    <rPh sb="5" eb="7">
      <t>カショウ</t>
    </rPh>
    <phoneticPr fontId="14"/>
  </si>
  <si>
    <t>所  在  地  等</t>
    <rPh sb="0" eb="1">
      <t>トコロ</t>
    </rPh>
    <rPh sb="3" eb="4">
      <t>ザイ</t>
    </rPh>
    <rPh sb="6" eb="7">
      <t>チ</t>
    </rPh>
    <rPh sb="9" eb="10">
      <t>トウ</t>
    </rPh>
    <phoneticPr fontId="4"/>
  </si>
  <si>
    <t>所  在  地  等</t>
    <rPh sb="0" eb="1">
      <t>トコロ</t>
    </rPh>
    <rPh sb="1" eb="2">
      <t>ジュウショ</t>
    </rPh>
    <rPh sb="3" eb="4">
      <t>ザイ</t>
    </rPh>
    <rPh sb="6" eb="7">
      <t>チ</t>
    </rPh>
    <rPh sb="9" eb="10">
      <t>トウ</t>
    </rPh>
    <phoneticPr fontId="4"/>
  </si>
  <si>
    <t>（カリキュラム他、訓練内容等に関する対応窓口）</t>
    <rPh sb="7" eb="8">
      <t>ホカ</t>
    </rPh>
    <rPh sb="9" eb="11">
      <t>クンレン</t>
    </rPh>
    <rPh sb="11" eb="13">
      <t>ナイヨウ</t>
    </rPh>
    <rPh sb="13" eb="14">
      <t>トウ</t>
    </rPh>
    <rPh sb="15" eb="16">
      <t>カン</t>
    </rPh>
    <rPh sb="18" eb="20">
      <t>タイオウ</t>
    </rPh>
    <rPh sb="20" eb="22">
      <t>マドグチ</t>
    </rPh>
    <phoneticPr fontId="14"/>
  </si>
  <si>
    <t>苦情処理責任者</t>
    <rPh sb="0" eb="2">
      <t>クジョウ</t>
    </rPh>
    <rPh sb="2" eb="4">
      <t>ショリ</t>
    </rPh>
    <rPh sb="4" eb="7">
      <t>セキニンシャ</t>
    </rPh>
    <phoneticPr fontId="14"/>
  </si>
  <si>
    <t>＊事務・訓練担当は「正」が不在時に対応できる「副」を設けること。</t>
    <rPh sb="1" eb="3">
      <t>ジム</t>
    </rPh>
    <rPh sb="4" eb="6">
      <t>クンレン</t>
    </rPh>
    <rPh sb="6" eb="8">
      <t>タントウ</t>
    </rPh>
    <rPh sb="10" eb="11">
      <t>セイ</t>
    </rPh>
    <rPh sb="13" eb="15">
      <t>フザイ</t>
    </rPh>
    <rPh sb="15" eb="16">
      <t>ジ</t>
    </rPh>
    <rPh sb="17" eb="19">
      <t>タイオウ</t>
    </rPh>
    <rPh sb="23" eb="24">
      <t>フク</t>
    </rPh>
    <rPh sb="26" eb="27">
      <t>モウ</t>
    </rPh>
    <phoneticPr fontId="4"/>
  </si>
  <si>
    <t>訓練科名(仮称)</t>
    <rPh sb="0" eb="2">
      <t>クンレン</t>
    </rPh>
    <rPh sb="2" eb="3">
      <t>カ</t>
    </rPh>
    <rPh sb="3" eb="4">
      <t>メイ</t>
    </rPh>
    <rPh sb="5" eb="7">
      <t>カショウ</t>
    </rPh>
    <phoneticPr fontId="14"/>
  </si>
  <si>
    <r>
      <t>有料補講を実施する場合
　訓練生の費用負担額</t>
    </r>
    <r>
      <rPr>
        <sz val="8"/>
        <rFont val="游ゴシック"/>
        <family val="3"/>
        <charset val="128"/>
        <scheme val="minor"/>
      </rPr>
      <t>※</t>
    </r>
    <rPh sb="0" eb="2">
      <t>ユウリョウ</t>
    </rPh>
    <rPh sb="2" eb="4">
      <t>ホコウ</t>
    </rPh>
    <rPh sb="5" eb="7">
      <t>ジッシ</t>
    </rPh>
    <rPh sb="9" eb="11">
      <t>バアイ</t>
    </rPh>
    <rPh sb="13" eb="16">
      <t>クンレンセイ</t>
    </rPh>
    <rPh sb="17" eb="19">
      <t>ヒヨウ</t>
    </rPh>
    <rPh sb="19" eb="22">
      <t>フタンガク</t>
    </rPh>
    <phoneticPr fontId="14"/>
  </si>
  <si>
    <t>3.訓練コースの区分　　　　　　</t>
    <rPh sb="2" eb="4">
      <t>クンレン</t>
    </rPh>
    <rPh sb="8" eb="10">
      <t>クブン</t>
    </rPh>
    <phoneticPr fontId="4"/>
  </si>
  <si>
    <t>障がい者用</t>
    <rPh sb="0" eb="1">
      <t>ショウ</t>
    </rPh>
    <rPh sb="3" eb="4">
      <t>シャ</t>
    </rPh>
    <rPh sb="4" eb="5">
      <t>ヨウ</t>
    </rPh>
    <phoneticPr fontId="4"/>
  </si>
  <si>
    <t>様式７</t>
    <rPh sb="0" eb="1">
      <t>サマ</t>
    </rPh>
    <rPh sb="1" eb="2">
      <t>シキ</t>
    </rPh>
    <phoneticPr fontId="4"/>
  </si>
  <si>
    <t>（様式9の積算内訳書をもとに記載すること）</t>
    <rPh sb="1" eb="3">
      <t>ヨウシキ</t>
    </rPh>
    <rPh sb="5" eb="7">
      <t>セキサン</t>
    </rPh>
    <rPh sb="7" eb="9">
      <t>ウチワケ</t>
    </rPh>
    <rPh sb="9" eb="10">
      <t>ショ</t>
    </rPh>
    <rPh sb="14" eb="16">
      <t>キサイ</t>
    </rPh>
    <phoneticPr fontId="4"/>
  </si>
  <si>
    <t>日別計画表</t>
    <phoneticPr fontId="4"/>
  </si>
  <si>
    <r>
      <t>訓練科名</t>
    </r>
    <r>
      <rPr>
        <sz val="11"/>
        <rFont val="ＭＳ Ｐゴシック"/>
        <family val="3"/>
        <charset val="128"/>
      </rPr>
      <t>（仮称）</t>
    </r>
    <rPh sb="0" eb="2">
      <t>クンレン</t>
    </rPh>
    <rPh sb="2" eb="3">
      <t>カ</t>
    </rPh>
    <rPh sb="3" eb="4">
      <t>メイ</t>
    </rPh>
    <rPh sb="5" eb="7">
      <t>カショウ</t>
    </rPh>
    <phoneticPr fontId="4"/>
  </si>
  <si>
    <t>有効期限</t>
    <rPh sb="0" eb="2">
      <t>ユウコウ</t>
    </rPh>
    <rPh sb="2" eb="4">
      <t>キゲン</t>
    </rPh>
    <phoneticPr fontId="14"/>
  </si>
  <si>
    <t>訓練科の設定趣意書</t>
    <phoneticPr fontId="4"/>
  </si>
  <si>
    <t>委託訓練カリキュラム（様式6）　　　</t>
    <rPh sb="11" eb="13">
      <t>ヨウシキ</t>
    </rPh>
    <phoneticPr fontId="4"/>
  </si>
  <si>
    <t>　</t>
    <phoneticPr fontId="4"/>
  </si>
  <si>
    <t>様式１０</t>
    <rPh sb="0" eb="1">
      <t>サマ</t>
    </rPh>
    <rPh sb="1" eb="2">
      <t>シキ</t>
    </rPh>
    <phoneticPr fontId="4"/>
  </si>
  <si>
    <t>キャリアコンサルティング技能士　資格　　</t>
    <rPh sb="12" eb="15">
      <t>ギノウシ</t>
    </rPh>
    <rPh sb="16" eb="18">
      <t>シカク</t>
    </rPh>
    <phoneticPr fontId="14"/>
  </si>
  <si>
    <t>職業訓練指導員　資格</t>
    <rPh sb="0" eb="2">
      <t>ショクギョウ</t>
    </rPh>
    <rPh sb="2" eb="4">
      <t>クンレン</t>
    </rPh>
    <rPh sb="4" eb="7">
      <t>シドウイン</t>
    </rPh>
    <rPh sb="8" eb="10">
      <t>シカク</t>
    </rPh>
    <phoneticPr fontId="14"/>
  </si>
  <si>
    <r>
      <t>　</t>
    </r>
    <r>
      <rPr>
        <sz val="11"/>
        <rFont val="ＭＳ Ｐゴシック"/>
        <family val="3"/>
        <charset val="128"/>
      </rPr>
      <t>〒</t>
    </r>
    <phoneticPr fontId="4"/>
  </si>
  <si>
    <r>
      <t>4.訓練科名</t>
    </r>
    <r>
      <rPr>
        <sz val="11"/>
        <rFont val="ＭＳ Ｐゴシック"/>
        <family val="3"/>
        <charset val="128"/>
      </rPr>
      <t>（仮称）</t>
    </r>
    <rPh sb="2" eb="4">
      <t>クンレン</t>
    </rPh>
    <rPh sb="4" eb="6">
      <t>カメイ</t>
    </rPh>
    <rPh sb="7" eb="9">
      <t>カショウ</t>
    </rPh>
    <phoneticPr fontId="4"/>
  </si>
  <si>
    <r>
      <rPr>
        <sz val="11"/>
        <rFont val="ＭＳ Ｐゴシック"/>
        <family val="3"/>
        <charset val="128"/>
      </rPr>
      <t>令和　　年　　月　　日　～　令和　　年　　月　　日</t>
    </r>
    <rPh sb="0" eb="2">
      <t>レイワ</t>
    </rPh>
    <rPh sb="4" eb="5">
      <t>ネン</t>
    </rPh>
    <rPh sb="7" eb="8">
      <t>ガツ</t>
    </rPh>
    <rPh sb="10" eb="11">
      <t>ニチ</t>
    </rPh>
    <rPh sb="14" eb="16">
      <t>レイワ</t>
    </rPh>
    <rPh sb="18" eb="19">
      <t>ネン</t>
    </rPh>
    <rPh sb="21" eb="22">
      <t>ガツ</t>
    </rPh>
    <rPh sb="24" eb="25">
      <t>ニチ</t>
    </rPh>
    <phoneticPr fontId="4"/>
  </si>
  <si>
    <r>
      <t>離職者等再就職訓練事業　企画提案書</t>
    </r>
    <r>
      <rPr>
        <sz val="11"/>
        <rFont val="ＭＳ Ｐゴシック"/>
        <family val="3"/>
        <charset val="128"/>
      </rPr>
      <t>（様式１）</t>
    </r>
    <rPh sb="12" eb="17">
      <t>キカクテイアンショ</t>
    </rPh>
    <rPh sb="18" eb="20">
      <t>ヨウシキ</t>
    </rPh>
    <phoneticPr fontId="4"/>
  </si>
  <si>
    <r>
      <t>訓練実施施設の概要</t>
    </r>
    <r>
      <rPr>
        <sz val="11"/>
        <rFont val="ＭＳ Ｐゴシック"/>
        <family val="3"/>
        <charset val="128"/>
      </rPr>
      <t>・運営体制（様式3）　</t>
    </r>
    <rPh sb="0" eb="2">
      <t>クンレン</t>
    </rPh>
    <rPh sb="2" eb="4">
      <t>ジッシ</t>
    </rPh>
    <rPh sb="10" eb="12">
      <t>ウンエイ</t>
    </rPh>
    <rPh sb="12" eb="14">
      <t>タイセイ</t>
    </rPh>
    <rPh sb="15" eb="17">
      <t>ヨウシキ</t>
    </rPh>
    <phoneticPr fontId="4"/>
  </si>
  <si>
    <r>
      <t>講師名簿（</t>
    </r>
    <r>
      <rPr>
        <sz val="11"/>
        <rFont val="ＭＳ Ｐゴシック"/>
        <family val="3"/>
        <charset val="128"/>
      </rPr>
      <t>様式7）　　　</t>
    </r>
    <phoneticPr fontId="4"/>
  </si>
  <si>
    <r>
      <t>使用教材等一覧（受講生が必要とするもの）（</t>
    </r>
    <r>
      <rPr>
        <sz val="11"/>
        <rFont val="ＭＳ Ｐゴシック"/>
        <family val="3"/>
        <charset val="128"/>
      </rPr>
      <t>様式8）　　　</t>
    </r>
    <rPh sb="4" eb="5">
      <t>トウ</t>
    </rPh>
    <rPh sb="8" eb="11">
      <t>ジュコウセイ</t>
    </rPh>
    <rPh sb="12" eb="14">
      <t>ヒツヨウ</t>
    </rPh>
    <phoneticPr fontId="4"/>
  </si>
  <si>
    <r>
      <t>法人登記簿謄本</t>
    </r>
    <r>
      <rPr>
        <sz val="11"/>
        <rFont val="ＭＳ Ｐゴシック"/>
        <family val="3"/>
        <charset val="128"/>
      </rPr>
      <t>又は登記事項証明書1部（発行日から3か月以内のもの）</t>
    </r>
    <rPh sb="7" eb="8">
      <t>マタ</t>
    </rPh>
    <rPh sb="9" eb="11">
      <t>トウキ</t>
    </rPh>
    <rPh sb="11" eb="13">
      <t>ジコウ</t>
    </rPh>
    <rPh sb="13" eb="16">
      <t>ショウメイショ</t>
    </rPh>
    <phoneticPr fontId="4"/>
  </si>
  <si>
    <r>
      <t>職業訓練サービスガイドライン研修</t>
    </r>
    <r>
      <rPr>
        <sz val="11"/>
        <rFont val="ＭＳ Ｐゴシック"/>
        <family val="3"/>
        <charset val="128"/>
      </rPr>
      <t>修了証書（写）</t>
    </r>
    <rPh sb="16" eb="18">
      <t>シュウリョウ</t>
    </rPh>
    <rPh sb="18" eb="20">
      <t>ショウショ</t>
    </rPh>
    <rPh sb="21" eb="22">
      <t>ウツ</t>
    </rPh>
    <phoneticPr fontId="4"/>
  </si>
  <si>
    <t>オンライン授業実施の可否</t>
    <rPh sb="5" eb="7">
      <t>ジュギョウ</t>
    </rPh>
    <rPh sb="7" eb="9">
      <t>ジッシ</t>
    </rPh>
    <rPh sb="10" eb="12">
      <t>カヒ</t>
    </rPh>
    <phoneticPr fontId="14"/>
  </si>
  <si>
    <t>９月までに→９月末までに</t>
    <rPh sb="1" eb="2">
      <t>ガツ</t>
    </rPh>
    <rPh sb="7" eb="8">
      <t>ガツ</t>
    </rPh>
    <rPh sb="8" eb="9">
      <t>マツ</t>
    </rPh>
    <phoneticPr fontId="4"/>
  </si>
  <si>
    <t>に修正</t>
    <rPh sb="1" eb="3">
      <t>シュウセイ</t>
    </rPh>
    <phoneticPr fontId="4"/>
  </si>
  <si>
    <r>
      <t>注）</t>
    </r>
    <r>
      <rPr>
        <sz val="9"/>
        <rFont val="ＭＳ Ｐゴシック"/>
        <family val="3"/>
        <charset val="128"/>
      </rPr>
      <t>キャリアコンサルタント・キャリアコンサルティング技能士・職業訓練指導員資格有りの場合は、証明書を添付すること。　</t>
    </r>
    <rPh sb="0" eb="1">
      <t>チュウ</t>
    </rPh>
    <rPh sb="26" eb="29">
      <t>ギノウシ</t>
    </rPh>
    <rPh sb="30" eb="32">
      <t>ショクギョウ</t>
    </rPh>
    <rPh sb="32" eb="34">
      <t>クンレン</t>
    </rPh>
    <rPh sb="34" eb="37">
      <t>シドウイン</t>
    </rPh>
    <rPh sb="37" eb="39">
      <t>シカク</t>
    </rPh>
    <rPh sb="39" eb="40">
      <t>ア</t>
    </rPh>
    <rPh sb="42" eb="44">
      <t>バアイ</t>
    </rPh>
    <rPh sb="46" eb="49">
      <t>ショウメイショ</t>
    </rPh>
    <rPh sb="50" eb="52">
      <t>テンプ</t>
    </rPh>
    <phoneticPr fontId="14"/>
  </si>
  <si>
    <t>キャリアコンサルタント登録証（写）、キャリアコンサルティング技能士（１級又は２級）合格証書（写）、職業訓練指導員免許（写）　　　　　　　　　　　　</t>
    <rPh sb="11" eb="13">
      <t>トウロク</t>
    </rPh>
    <rPh sb="13" eb="14">
      <t>ショウ</t>
    </rPh>
    <rPh sb="15" eb="16">
      <t>ウツ</t>
    </rPh>
    <rPh sb="30" eb="33">
      <t>ギノウシ</t>
    </rPh>
    <rPh sb="35" eb="36">
      <t>キュウ</t>
    </rPh>
    <rPh sb="36" eb="37">
      <t>マタ</t>
    </rPh>
    <rPh sb="39" eb="40">
      <t>キュウ</t>
    </rPh>
    <rPh sb="41" eb="43">
      <t>ゴウカク</t>
    </rPh>
    <rPh sb="43" eb="45">
      <t>ショウショ</t>
    </rPh>
    <rPh sb="49" eb="51">
      <t>ショクギョウ</t>
    </rPh>
    <rPh sb="51" eb="53">
      <t>クンレン</t>
    </rPh>
    <rPh sb="53" eb="56">
      <t>シドウイン</t>
    </rPh>
    <rPh sb="56" eb="58">
      <t>メンキョ</t>
    </rPh>
    <rPh sb="59" eb="60">
      <t>ウツ</t>
    </rPh>
    <phoneticPr fontId="4"/>
  </si>
  <si>
    <t>　8　訓練説明会の実施</t>
    <rPh sb="3" eb="5">
      <t>クンレン</t>
    </rPh>
    <rPh sb="5" eb="8">
      <t>セツメイカイ</t>
    </rPh>
    <rPh sb="9" eb="11">
      <t>ジッシ</t>
    </rPh>
    <phoneticPr fontId="4"/>
  </si>
  <si>
    <t>自ら主催</t>
    <rPh sb="0" eb="1">
      <t>ミズカ</t>
    </rPh>
    <rPh sb="2" eb="4">
      <t>シュサイ</t>
    </rPh>
    <phoneticPr fontId="4"/>
  </si>
  <si>
    <t>ハローワーク等の説明会に参加</t>
    <rPh sb="6" eb="7">
      <t>トウ</t>
    </rPh>
    <rPh sb="8" eb="11">
      <t>セツメイカイ</t>
    </rPh>
    <rPh sb="12" eb="14">
      <t>サンカ</t>
    </rPh>
    <phoneticPr fontId="4"/>
  </si>
  <si>
    <t>主催も参加もしていない</t>
    <rPh sb="0" eb="2">
      <t>シュサイ</t>
    </rPh>
    <rPh sb="3" eb="5">
      <t>サンカ</t>
    </rPh>
    <phoneticPr fontId="4"/>
  </si>
  <si>
    <t>税務署が発行する消費税及び地方消費税に係る納税証明書（滞納がないことの証明書。発行日から3か月以内のもの）</t>
    <rPh sb="27" eb="29">
      <t>タイノウ</t>
    </rPh>
    <phoneticPr fontId="4"/>
  </si>
  <si>
    <t>（受講生等からの苦情案件対応責任者。講師との兼務は原則として不可）</t>
    <rPh sb="1" eb="4">
      <t>ジュコウセイ</t>
    </rPh>
    <rPh sb="4" eb="5">
      <t>トウ</t>
    </rPh>
    <rPh sb="8" eb="10">
      <t>クジョウ</t>
    </rPh>
    <rPh sb="10" eb="12">
      <t>アンケン</t>
    </rPh>
    <rPh sb="12" eb="14">
      <t>タイオウ</t>
    </rPh>
    <rPh sb="14" eb="17">
      <t>セキニンシャ</t>
    </rPh>
    <rPh sb="18" eb="20">
      <t>コウシ</t>
    </rPh>
    <rPh sb="22" eb="24">
      <t>ケンム</t>
    </rPh>
    <rPh sb="25" eb="27">
      <t>ゲンソク</t>
    </rPh>
    <rPh sb="30" eb="32">
      <t>フカ</t>
    </rPh>
    <phoneticPr fontId="4"/>
  </si>
  <si>
    <t>ポット</t>
    <phoneticPr fontId="14"/>
  </si>
  <si>
    <t>９　訓練修了後未就職等に対してフォローアップをしているか</t>
    <rPh sb="2" eb="4">
      <t>クンレン</t>
    </rPh>
    <rPh sb="4" eb="7">
      <t>シュウリョウゴ</t>
    </rPh>
    <rPh sb="7" eb="10">
      <t>ミシュウショク</t>
    </rPh>
    <rPh sb="10" eb="11">
      <t>トウ</t>
    </rPh>
    <rPh sb="12" eb="13">
      <t>タイ</t>
    </rPh>
    <phoneticPr fontId="4"/>
  </si>
  <si>
    <t>している</t>
    <phoneticPr fontId="4"/>
  </si>
  <si>
    <t>していない</t>
    <phoneticPr fontId="4"/>
  </si>
  <si>
    <t>＊しているに〇した場合様式5の2の3に具体的に記述してください</t>
    <rPh sb="9" eb="11">
      <t>バアイ</t>
    </rPh>
    <rPh sb="11" eb="13">
      <t>ヨウシキ</t>
    </rPh>
    <rPh sb="19" eb="22">
      <t>グタイテキ</t>
    </rPh>
    <rPh sb="23" eb="25">
      <t>キジュツ</t>
    </rPh>
    <phoneticPr fontId="4"/>
  </si>
  <si>
    <t>島根県県民センター所長又は隠岐支庁長が発行する島根県税（全税目）に係る納税証明書（滞納がないことの証明書。発行日から3か月以内のもの）</t>
    <rPh sb="0" eb="3">
      <t>シマネケン</t>
    </rPh>
    <rPh sb="3" eb="5">
      <t>ケンミン</t>
    </rPh>
    <rPh sb="9" eb="11">
      <t>ショチョウ</t>
    </rPh>
    <rPh sb="11" eb="12">
      <t>マタ</t>
    </rPh>
    <rPh sb="13" eb="15">
      <t>オキ</t>
    </rPh>
    <rPh sb="15" eb="18">
      <t>シチョウチョウ</t>
    </rPh>
    <rPh sb="23" eb="25">
      <t>シマネ</t>
    </rPh>
    <rPh sb="25" eb="26">
      <t>ケン</t>
    </rPh>
    <phoneticPr fontId="4"/>
  </si>
  <si>
    <t>主たる事業所の所在地の都道府県における最近１事業年度の都道府県税（全税目）に係る納税証明書（滞納がない事の証明書発行日から３か月以内のもの）</t>
    <rPh sb="0" eb="1">
      <t>シュ</t>
    </rPh>
    <rPh sb="3" eb="6">
      <t>ジギョウショ</t>
    </rPh>
    <rPh sb="7" eb="10">
      <t>ショザイチ</t>
    </rPh>
    <rPh sb="11" eb="15">
      <t>トドウフケン</t>
    </rPh>
    <rPh sb="19" eb="21">
      <t>サイキン</t>
    </rPh>
    <rPh sb="22" eb="26">
      <t>ジギョウネンド</t>
    </rPh>
    <rPh sb="27" eb="32">
      <t>トドウフケンゼイ</t>
    </rPh>
    <rPh sb="33" eb="34">
      <t>ゼン</t>
    </rPh>
    <rPh sb="34" eb="36">
      <t>ゼイモク</t>
    </rPh>
    <rPh sb="38" eb="39">
      <t>カカ</t>
    </rPh>
    <rPh sb="40" eb="42">
      <t>ノウゼイ</t>
    </rPh>
    <rPh sb="42" eb="45">
      <t>ショウメイショ</t>
    </rPh>
    <rPh sb="46" eb="48">
      <t>タイノウ</t>
    </rPh>
    <rPh sb="51" eb="52">
      <t>コト</t>
    </rPh>
    <rPh sb="53" eb="56">
      <t>ショウメイショ</t>
    </rPh>
    <rPh sb="56" eb="59">
      <t>ハッコウビ</t>
    </rPh>
    <rPh sb="63" eb="64">
      <t>ゲツ</t>
    </rPh>
    <rPh sb="64" eb="66">
      <t>イナイ</t>
    </rPh>
    <phoneticPr fontId="4"/>
  </si>
  <si>
    <t>令和８年度　離職者等再就職訓練事業　企画提案書</t>
    <rPh sb="0" eb="2">
      <t>レイワ</t>
    </rPh>
    <rPh sb="3" eb="5">
      <t>ネンド</t>
    </rPh>
    <rPh sb="6" eb="9">
      <t>リショクシャ</t>
    </rPh>
    <rPh sb="9" eb="10">
      <t>トウ</t>
    </rPh>
    <rPh sb="10" eb="13">
      <t>サイシュウショク</t>
    </rPh>
    <rPh sb="13" eb="15">
      <t>クンレン</t>
    </rPh>
    <rPh sb="15" eb="17">
      <t>ジギョウ</t>
    </rPh>
    <rPh sb="18" eb="20">
      <t>キカク</t>
    </rPh>
    <rPh sb="20" eb="23">
      <t>テイアンショ</t>
    </rPh>
    <phoneticPr fontId="4"/>
  </si>
  <si>
    <t>令和８年度離職者等再就職訓練事業の企画提案にあたり、下記のとおり誓約します。</t>
    <rPh sb="0" eb="2">
      <t>レイワ</t>
    </rPh>
    <rPh sb="3" eb="5">
      <t>ネンド</t>
    </rPh>
    <rPh sb="5" eb="8">
      <t>リショクシャ</t>
    </rPh>
    <rPh sb="8" eb="9">
      <t>トウ</t>
    </rPh>
    <rPh sb="9" eb="12">
      <t>サイシュウショク</t>
    </rPh>
    <rPh sb="12" eb="14">
      <t>クンレン</t>
    </rPh>
    <rPh sb="14" eb="16">
      <t>ジギョウ</t>
    </rPh>
    <rPh sb="17" eb="19">
      <t>キカク</t>
    </rPh>
    <rPh sb="19" eb="21">
      <t>テイアン</t>
    </rPh>
    <rPh sb="26" eb="28">
      <t>カキ</t>
    </rPh>
    <rPh sb="32" eb="34">
      <t>セイヤク</t>
    </rPh>
    <phoneticPr fontId="4"/>
  </si>
  <si>
    <t>　令和８年度離職者等再就職訓練事業企画提案募集要領　３ 応募者の資格を満たしていること。</t>
    <rPh sb="1" eb="3">
      <t>レイワ</t>
    </rPh>
    <rPh sb="4" eb="6">
      <t>ネンド</t>
    </rPh>
    <rPh sb="6" eb="9">
      <t>リショクシャ</t>
    </rPh>
    <rPh sb="9" eb="10">
      <t>トウ</t>
    </rPh>
    <rPh sb="10" eb="13">
      <t>サイシュウショク</t>
    </rPh>
    <rPh sb="13" eb="15">
      <t>クンレン</t>
    </rPh>
    <rPh sb="15" eb="17">
      <t>ジギョウ</t>
    </rPh>
    <rPh sb="17" eb="19">
      <t>キカク</t>
    </rPh>
    <rPh sb="19" eb="21">
      <t>テイアン</t>
    </rPh>
    <rPh sb="21" eb="23">
      <t>ボシュウ</t>
    </rPh>
    <rPh sb="23" eb="25">
      <t>ヨウリョウ</t>
    </rPh>
    <rPh sb="28" eb="31">
      <t>オウボシャ</t>
    </rPh>
    <phoneticPr fontId="4"/>
  </si>
  <si>
    <t>５　オンライン授業（同時かつ双方向）</t>
    <rPh sb="7" eb="9">
      <t>ジュギョウ</t>
    </rPh>
    <rPh sb="10" eb="12">
      <t>ドウジ</t>
    </rPh>
    <rPh sb="14" eb="17">
      <t>ソウホウコウ</t>
    </rPh>
    <phoneticPr fontId="14"/>
  </si>
  <si>
    <t>７　福祉施設等の環境</t>
    <rPh sb="2" eb="4">
      <t>フクシ</t>
    </rPh>
    <rPh sb="4" eb="6">
      <t>シセツ</t>
    </rPh>
    <rPh sb="6" eb="7">
      <t>トウ</t>
    </rPh>
    <rPh sb="8" eb="10">
      <t>カンキョウ</t>
    </rPh>
    <phoneticPr fontId="14"/>
  </si>
  <si>
    <t>３ 令和７年９月末までに終了した公共職業訓練における主な就職先実績（直近２年間）</t>
    <rPh sb="2" eb="4">
      <t>レイワ</t>
    </rPh>
    <rPh sb="5" eb="6">
      <t>ネン</t>
    </rPh>
    <rPh sb="7" eb="8">
      <t>ガツ</t>
    </rPh>
    <rPh sb="8" eb="9">
      <t>マツ</t>
    </rPh>
    <rPh sb="12" eb="14">
      <t>シュウリョウ</t>
    </rPh>
    <rPh sb="16" eb="18">
      <t>コウキョウ</t>
    </rPh>
    <rPh sb="18" eb="20">
      <t>ショクギョウ</t>
    </rPh>
    <rPh sb="20" eb="22">
      <t>クンレン</t>
    </rPh>
    <rPh sb="26" eb="27">
      <t>オモ</t>
    </rPh>
    <rPh sb="28" eb="30">
      <t>シュウショク</t>
    </rPh>
    <rPh sb="30" eb="31">
      <t>サキ</t>
    </rPh>
    <rPh sb="31" eb="33">
      <t>ジッセキ</t>
    </rPh>
    <rPh sb="34" eb="36">
      <t>チョッキン</t>
    </rPh>
    <rPh sb="37" eb="39">
      <t>ネンカン</t>
    </rPh>
    <phoneticPr fontId="14"/>
  </si>
  <si>
    <t>様式６</t>
    <rPh sb="0" eb="1">
      <t>サマ</t>
    </rPh>
    <rPh sb="1" eb="2">
      <t>シキ</t>
    </rPh>
    <phoneticPr fontId="4"/>
  </si>
  <si>
    <t>様式４</t>
    <rPh sb="0" eb="2">
      <t>ヨウシキ</t>
    </rPh>
    <phoneticPr fontId="14"/>
  </si>
  <si>
    <t>様式３</t>
    <rPh sb="0" eb="2">
      <t>ヨウシキ</t>
    </rPh>
    <phoneticPr fontId="4"/>
  </si>
  <si>
    <t>様式９</t>
    <phoneticPr fontId="4"/>
  </si>
  <si>
    <t>　（１人１月あたり）</t>
    <rPh sb="2" eb="4">
      <t>ヒトリ</t>
    </rPh>
    <rPh sb="5" eb="6">
      <t>ツキ</t>
    </rPh>
    <phoneticPr fontId="4"/>
  </si>
  <si>
    <t>日別計画表（様式10）</t>
    <phoneticPr fontId="4"/>
  </si>
  <si>
    <t>訓練実施経費積算内訳書（様式9）　　　　</t>
    <rPh sb="0" eb="2">
      <t>クンレン</t>
    </rPh>
    <rPh sb="2" eb="4">
      <t>ジッシ</t>
    </rPh>
    <rPh sb="4" eb="6">
      <t>ケイヒ</t>
    </rPh>
    <rPh sb="6" eb="8">
      <t>セキサン</t>
    </rPh>
    <rPh sb="8" eb="10">
      <t>ウチワケ</t>
    </rPh>
    <phoneticPr fontId="4"/>
  </si>
  <si>
    <t>デジタルリテラシーを含むカリキュラムチェックシート(別紙1）</t>
    <rPh sb="10" eb="11">
      <t>フク</t>
    </rPh>
    <rPh sb="26" eb="28">
      <t>ベッシ</t>
    </rPh>
    <phoneticPr fontId="4"/>
  </si>
  <si>
    <t>委託訓練の要素別点検表</t>
    <rPh sb="0" eb="2">
      <t>イタク</t>
    </rPh>
    <rPh sb="2" eb="4">
      <t>クンレン</t>
    </rPh>
    <rPh sb="5" eb="7">
      <t>ヨウソ</t>
    </rPh>
    <rPh sb="7" eb="8">
      <t>ベツ</t>
    </rPh>
    <rPh sb="8" eb="10">
      <t>テンケン</t>
    </rPh>
    <rPh sb="10" eb="11">
      <t>ヒョウ</t>
    </rPh>
    <phoneticPr fontId="14"/>
  </si>
  <si>
    <t>NO,26</t>
    <phoneticPr fontId="4"/>
  </si>
  <si>
    <t>観光</t>
    <rPh sb="0" eb="2">
      <t>カンコウ</t>
    </rPh>
    <phoneticPr fontId="4"/>
  </si>
  <si>
    <t>知識等習得コース</t>
  </si>
  <si>
    <t xml:space="preserve">トイレ  </t>
    <phoneticPr fontId="14"/>
  </si>
  <si>
    <t>男女の区分</t>
    <rPh sb="0" eb="2">
      <t>ダンジョ</t>
    </rPh>
    <rPh sb="3" eb="5">
      <t>クブン</t>
    </rPh>
    <phoneticPr fontId="4"/>
  </si>
  <si>
    <t>個人用ロッカー</t>
    <phoneticPr fontId="14"/>
  </si>
  <si>
    <t>エレベーター</t>
    <phoneticPr fontId="4"/>
  </si>
  <si>
    <t>スロープ</t>
    <phoneticPr fontId="4"/>
  </si>
  <si>
    <r>
      <t>６　パソコン環境</t>
    </r>
    <r>
      <rPr>
        <b/>
        <sz val="10"/>
        <rFont val="游ゴシック"/>
        <family val="3"/>
        <charset val="128"/>
        <scheme val="minor"/>
      </rPr>
      <t>（パソコンを使用する訓練科のみ）</t>
    </r>
    <rPh sb="6" eb="8">
      <t>カンキョウ</t>
    </rPh>
    <rPh sb="14" eb="16">
      <t>シヨウ</t>
    </rPh>
    <rPh sb="18" eb="21">
      <t>クンレンカ</t>
    </rPh>
    <phoneticPr fontId="14"/>
  </si>
  <si>
    <t>　　　　　　（追加分・知識等習得コース）</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</si>
</sst>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Ｎｏ.&quot;General"/>
    <numFmt numFmtId="177" formatCode="[$-411]ggge&quot;年&quot;m&quot;月&quot;d&quot;日&quot;;@"/>
    <numFmt numFmtId="178" formatCode="#,##0_ "/>
    <numFmt numFmtId="179" formatCode="d"/>
    <numFmt numFmtId="180" formatCode="[DBNum3]m&quot;月&quot;"/>
    <numFmt numFmtId="181" formatCode="aaa"/>
    <numFmt numFmtId="182" formatCode="m&quot;月&quot;d&quot;日&quot;;@"/>
    <numFmt numFmtId="183" formatCode="m/d;@"/>
    <numFmt numFmtId="184" formatCode="0_ "/>
  </numFmts>
  <fonts count="58">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sz val="11"/>
      <name val="ＭＳ 明朝"/>
      <family val="1"/>
      <charset val="128"/>
    </font>
    <font>
      <sz val="14"/>
      <name val="ＭＳ Ｐゴシック"/>
      <family val="3"/>
      <charset val="128"/>
    </font>
    <font>
      <sz val="10"/>
      <name val="ＭＳ Ｐゴシック"/>
      <family val="3"/>
      <charset val="128"/>
    </font>
    <font>
      <sz val="11"/>
      <color rgb="FFFF0000"/>
      <name val="ＭＳ Ｐゴシック"/>
      <family val="3"/>
      <charset val="128"/>
    </font>
    <font>
      <b/>
      <sz val="16"/>
      <name val="ＭＳ Ｐゴシック"/>
      <family val="3"/>
      <charset val="128"/>
    </font>
    <font>
      <b/>
      <sz val="11"/>
      <name val="ＭＳ Ｐゴシック"/>
      <family val="3"/>
      <charset val="128"/>
    </font>
    <font>
      <sz val="6"/>
      <name val="游ゴシック"/>
      <family val="2"/>
      <charset val="128"/>
      <scheme val="minor"/>
    </font>
    <font>
      <b/>
      <sz val="18"/>
      <name val="ＭＳ Ｐゴシック"/>
      <family val="3"/>
      <charset val="128"/>
    </font>
    <font>
      <sz val="14"/>
      <color rgb="FFFFFF00"/>
      <name val="ＭＳ Ｐゴシック"/>
      <family val="3"/>
      <charset val="128"/>
    </font>
    <font>
      <sz val="9"/>
      <name val="ＭＳ Ｐゴシック"/>
      <family val="3"/>
      <charset val="128"/>
    </font>
    <font>
      <b/>
      <u/>
      <sz val="11"/>
      <name val="ＭＳ Ｐゴシック"/>
      <family val="3"/>
      <charset val="128"/>
    </font>
    <font>
      <sz val="8"/>
      <name val="ＭＳ Ｐゴシック"/>
      <family val="3"/>
      <charset val="128"/>
    </font>
    <font>
      <sz val="11"/>
      <color rgb="FFFFFF00"/>
      <name val="ＭＳ Ｐゴシック"/>
      <family val="3"/>
      <charset val="128"/>
    </font>
    <font>
      <b/>
      <sz val="10"/>
      <name val="ＭＳ Ｐゴシック"/>
      <family val="3"/>
      <charset val="128"/>
    </font>
    <font>
      <strike/>
      <sz val="11"/>
      <name val="ＭＳ Ｐゴシック"/>
      <family val="3"/>
      <charset val="128"/>
    </font>
    <font>
      <sz val="10"/>
      <color rgb="FFFF0000"/>
      <name val="ＭＳ Ｐゴシック"/>
      <family val="3"/>
      <charset val="128"/>
    </font>
    <font>
      <sz val="22"/>
      <name val="ＭＳ Ｐゴシック"/>
      <family val="3"/>
      <charset val="128"/>
    </font>
    <font>
      <sz val="16"/>
      <name val="ＭＳ Ｐゴシック"/>
      <family val="3"/>
      <charset val="128"/>
    </font>
    <font>
      <sz val="11"/>
      <name val="游ゴシック Light"/>
      <family val="3"/>
      <charset val="128"/>
      <scheme val="major"/>
    </font>
    <font>
      <b/>
      <sz val="11"/>
      <name val="游ゴシック Light"/>
      <family val="3"/>
      <charset val="128"/>
      <scheme val="major"/>
    </font>
    <font>
      <b/>
      <sz val="14"/>
      <name val="游ゴシック Light"/>
      <family val="3"/>
      <charset val="128"/>
      <scheme val="major"/>
    </font>
    <font>
      <sz val="11"/>
      <name val="游ゴシック"/>
      <family val="2"/>
      <charset val="128"/>
      <scheme val="minor"/>
    </font>
    <font>
      <sz val="11"/>
      <name val="游ゴシック"/>
      <family val="3"/>
      <charset val="128"/>
      <scheme val="minor"/>
    </font>
    <font>
      <sz val="11"/>
      <color rgb="FFFF0000"/>
      <name val="游ゴシック"/>
      <family val="3"/>
      <charset val="128"/>
      <scheme val="minor"/>
    </font>
    <font>
      <b/>
      <sz val="11"/>
      <name val="ＭＳ 明朝"/>
      <family val="1"/>
      <charset val="128"/>
    </font>
    <font>
      <sz val="10"/>
      <name val="ＭＳ 明朝"/>
      <family val="1"/>
      <charset val="128"/>
    </font>
    <font>
      <sz val="10"/>
      <name val="游ゴシック"/>
      <family val="3"/>
      <charset val="128"/>
      <scheme val="minor"/>
    </font>
    <font>
      <sz val="11"/>
      <color theme="1"/>
      <name val="游ゴシック Light"/>
      <family val="3"/>
      <charset val="128"/>
      <scheme val="major"/>
    </font>
    <font>
      <b/>
      <sz val="20"/>
      <name val="ＭＳ Ｐゴシック"/>
      <family val="3"/>
      <charset val="128"/>
    </font>
    <font>
      <sz val="14"/>
      <color rgb="FFFF0000"/>
      <name val="ＭＳ Ｐゴシック"/>
      <family val="3"/>
      <charset val="128"/>
    </font>
    <font>
      <b/>
      <sz val="11"/>
      <name val="游ゴシック"/>
      <family val="2"/>
      <charset val="128"/>
      <scheme val="minor"/>
    </font>
    <font>
      <b/>
      <sz val="14"/>
      <name val="游ゴシック"/>
      <family val="3"/>
      <charset val="128"/>
      <scheme val="minor"/>
    </font>
    <font>
      <b/>
      <sz val="11"/>
      <color rgb="FFFF0000"/>
      <name val="HG創英角ｺﾞｼｯｸUB"/>
      <family val="3"/>
      <charset val="128"/>
    </font>
    <font>
      <b/>
      <strike/>
      <sz val="11"/>
      <name val="ＭＳ Ｐゴシック"/>
      <family val="3"/>
      <charset val="128"/>
    </font>
    <font>
      <b/>
      <sz val="11"/>
      <name val="HG創英角ｺﾞｼｯｸUB"/>
      <family val="3"/>
      <charset val="128"/>
    </font>
    <font>
      <b/>
      <sz val="11"/>
      <name val="游ゴシック"/>
      <family val="3"/>
      <charset val="128"/>
      <scheme val="minor"/>
    </font>
    <font>
      <sz val="9"/>
      <name val="游ゴシック"/>
      <family val="3"/>
      <charset val="128"/>
      <scheme val="minor"/>
    </font>
    <font>
      <sz val="10"/>
      <color theme="1"/>
      <name val="游ゴシック"/>
      <family val="3"/>
      <charset val="128"/>
      <scheme val="minor"/>
    </font>
    <font>
      <b/>
      <sz val="11"/>
      <color rgb="FFFF0000"/>
      <name val="游ゴシック"/>
      <family val="3"/>
      <charset val="128"/>
      <scheme val="minor"/>
    </font>
    <font>
      <b/>
      <sz val="18"/>
      <color rgb="FFFF0000"/>
      <name val="ＭＳ Ｐゴシック"/>
      <family val="3"/>
      <charset val="128"/>
    </font>
    <font>
      <sz val="10"/>
      <color theme="1"/>
      <name val="游ゴシック Light"/>
      <family val="3"/>
      <charset val="128"/>
      <scheme val="major"/>
    </font>
    <font>
      <b/>
      <sz val="10"/>
      <color theme="1"/>
      <name val="游ゴシック Light"/>
      <family val="3"/>
      <charset val="128"/>
      <scheme val="major"/>
    </font>
    <font>
      <sz val="8"/>
      <name val="游ゴシック"/>
      <family val="3"/>
      <charset val="128"/>
      <scheme val="minor"/>
    </font>
    <font>
      <sz val="10"/>
      <name val="游ゴシック"/>
      <family val="2"/>
      <charset val="128"/>
      <scheme val="minor"/>
    </font>
    <font>
      <b/>
      <sz val="11"/>
      <color theme="1"/>
      <name val="ＭＳ Ｐゴシック"/>
      <family val="3"/>
      <charset val="128"/>
    </font>
    <font>
      <sz val="10"/>
      <color theme="1"/>
      <name val="ＭＳ Ｐゴシック"/>
      <family val="3"/>
      <charset val="128"/>
    </font>
    <font>
      <b/>
      <sz val="9"/>
      <name val="ＭＳ Ｐゴシック"/>
      <family val="3"/>
      <charset val="128"/>
    </font>
    <font>
      <b/>
      <sz val="9"/>
      <name val="游ゴシック"/>
      <family val="3"/>
      <charset val="128"/>
      <scheme val="minor"/>
    </font>
    <font>
      <sz val="11"/>
      <color theme="1"/>
      <name val="ＭＳ Ｐゴシック"/>
      <family val="3"/>
      <charset val="128"/>
    </font>
    <font>
      <b/>
      <sz val="10"/>
      <name val="游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indexed="65"/>
        <bgColor indexed="64"/>
      </patternFill>
    </fill>
    <fill>
      <patternFill patternType="solid">
        <fgColor theme="5" tint="0.59996337778862885"/>
        <bgColor indexed="64"/>
      </patternFill>
    </fill>
    <fill>
      <patternFill patternType="solid">
        <fgColor theme="5"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mediumGray"/>
    </fill>
    <fill>
      <patternFill patternType="gray0625"/>
    </fill>
  </fills>
  <borders count="19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ashed">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double">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thin">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dashed">
        <color indexed="64"/>
      </left>
      <right style="double">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double">
        <color indexed="64"/>
      </left>
      <right/>
      <top/>
      <bottom style="medium">
        <color indexed="64"/>
      </bottom>
      <diagonal/>
    </border>
    <border>
      <left style="thin">
        <color indexed="64"/>
      </left>
      <right style="double">
        <color indexed="64"/>
      </right>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style="medium">
        <color indexed="64"/>
      </right>
      <top style="dashed">
        <color indexed="64"/>
      </top>
      <bottom/>
      <diagonal/>
    </border>
    <border>
      <left style="thin">
        <color indexed="64"/>
      </left>
      <right style="medium">
        <color indexed="64"/>
      </right>
      <top/>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right style="medium">
        <color indexed="64"/>
      </right>
      <top style="double">
        <color indexed="64"/>
      </top>
      <bottom style="dashed">
        <color indexed="64"/>
      </bottom>
      <diagonal/>
    </border>
    <border>
      <left style="medium">
        <color indexed="64"/>
      </left>
      <right style="thin">
        <color indexed="64"/>
      </right>
      <top/>
      <bottom style="double">
        <color indexed="64"/>
      </bottom>
      <diagonal/>
    </border>
    <border>
      <left/>
      <right style="medium">
        <color indexed="64"/>
      </right>
      <top style="thin">
        <color indexed="64"/>
      </top>
      <bottom style="dashed">
        <color indexed="64"/>
      </bottom>
      <diagonal/>
    </border>
    <border>
      <left/>
      <right/>
      <top style="medium">
        <color indexed="64"/>
      </top>
      <bottom style="dashed">
        <color indexed="64"/>
      </bottom>
      <diagonal/>
    </border>
    <border>
      <left style="dashed">
        <color indexed="64"/>
      </left>
      <right style="thin">
        <color indexed="64"/>
      </right>
      <top style="dashed">
        <color indexed="64"/>
      </top>
      <bottom/>
      <diagonal/>
    </border>
    <border>
      <left style="medium">
        <color indexed="64"/>
      </left>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dashed">
        <color indexed="64"/>
      </left>
      <right style="thin">
        <color indexed="64"/>
      </right>
      <top style="double">
        <color indexed="64"/>
      </top>
      <bottom style="dashed">
        <color indexed="64"/>
      </bottom>
      <diagonal/>
    </border>
    <border>
      <left style="medium">
        <color indexed="64"/>
      </left>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medium">
        <color indexed="64"/>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top style="thin">
        <color indexed="64"/>
      </top>
      <bottom style="dashed">
        <color indexed="64"/>
      </bottom>
      <diagonal/>
    </border>
    <border>
      <left style="medium">
        <color indexed="64"/>
      </left>
      <right style="thin">
        <color theme="1"/>
      </right>
      <top style="thin">
        <color indexed="64"/>
      </top>
      <bottom/>
      <diagonal/>
    </border>
    <border>
      <left style="medium">
        <color indexed="64"/>
      </left>
      <right style="thin">
        <color theme="1"/>
      </right>
      <top/>
      <bottom/>
      <diagonal/>
    </border>
    <border>
      <left style="medium">
        <color indexed="64"/>
      </left>
      <right style="thin">
        <color theme="1"/>
      </right>
      <top/>
      <bottom style="thin">
        <color indexed="64"/>
      </bottom>
      <diagonal/>
    </border>
    <border>
      <left style="medium">
        <color indexed="64"/>
      </left>
      <right style="thin">
        <color theme="1"/>
      </right>
      <top/>
      <bottom style="double">
        <color indexed="64"/>
      </bottom>
      <diagonal/>
    </border>
    <border>
      <left style="medium">
        <color indexed="64"/>
      </left>
      <right style="thin">
        <color theme="1"/>
      </right>
      <top style="double">
        <color indexed="64"/>
      </top>
      <bottom style="medium">
        <color indexed="64"/>
      </bottom>
      <diagonal/>
    </border>
    <border>
      <left style="thin">
        <color theme="1"/>
      </left>
      <right style="thin">
        <color indexed="64"/>
      </right>
      <top style="double">
        <color indexed="64"/>
      </top>
      <bottom style="medium">
        <color indexed="64"/>
      </bottom>
      <diagonal/>
    </border>
    <border>
      <left style="medium">
        <color theme="1"/>
      </left>
      <right style="thin">
        <color indexed="64"/>
      </right>
      <top/>
      <bottom/>
      <diagonal/>
    </border>
    <border>
      <left/>
      <right style="medium">
        <color theme="1"/>
      </right>
      <top/>
      <bottom/>
      <diagonal/>
    </border>
    <border>
      <left style="medium">
        <color theme="1"/>
      </left>
      <right style="thin">
        <color indexed="64"/>
      </right>
      <top/>
      <bottom style="thin">
        <color indexed="64"/>
      </bottom>
      <diagonal/>
    </border>
    <border>
      <left/>
      <right style="medium">
        <color theme="1"/>
      </right>
      <top/>
      <bottom style="thin">
        <color indexed="64"/>
      </bottom>
      <diagonal/>
    </border>
    <border>
      <left style="medium">
        <color theme="1"/>
      </left>
      <right style="thin">
        <color indexed="64"/>
      </right>
      <top style="thin">
        <color indexed="64"/>
      </top>
      <bottom style="double">
        <color indexed="64"/>
      </bottom>
      <diagonal/>
    </border>
    <border>
      <left/>
      <right style="medium">
        <color theme="1"/>
      </right>
      <top style="thin">
        <color indexed="64"/>
      </top>
      <bottom style="double">
        <color indexed="64"/>
      </bottom>
      <diagonal/>
    </border>
    <border>
      <left style="medium">
        <color theme="1"/>
      </left>
      <right style="thin">
        <color indexed="64"/>
      </right>
      <top style="double">
        <color indexed="64"/>
      </top>
      <bottom/>
      <diagonal/>
    </border>
    <border>
      <left/>
      <right style="medium">
        <color theme="1"/>
      </right>
      <top style="double">
        <color indexed="64"/>
      </top>
      <bottom/>
      <diagonal/>
    </border>
    <border>
      <left style="medium">
        <color theme="1"/>
      </left>
      <right style="thin">
        <color indexed="64"/>
      </right>
      <top/>
      <bottom style="medium">
        <color indexed="64"/>
      </bottom>
      <diagonal/>
    </border>
    <border>
      <left/>
      <right style="medium">
        <color theme="1"/>
      </right>
      <top/>
      <bottom style="medium">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bottom style="thin">
        <color indexed="64"/>
      </bottom>
      <diagonal/>
    </border>
    <border>
      <left style="hair">
        <color indexed="64"/>
      </left>
      <right/>
      <top style="dotted">
        <color indexed="64"/>
      </top>
      <bottom style="thin">
        <color indexed="64"/>
      </bottom>
      <diagonal/>
    </border>
    <border>
      <left style="dotted">
        <color indexed="64"/>
      </left>
      <right style="double">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7">
    <xf numFmtId="0" fontId="0" fillId="0" borderId="0"/>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xf numFmtId="0" fontId="1" fillId="0" borderId="0">
      <alignment vertical="center"/>
    </xf>
  </cellStyleXfs>
  <cellXfs count="1268">
    <xf numFmtId="0" fontId="0" fillId="0" borderId="0" xfId="0"/>
    <xf numFmtId="0" fontId="0" fillId="2" borderId="0" xfId="0" applyFont="1" applyFill="1"/>
    <xf numFmtId="0" fontId="0" fillId="2" borderId="0" xfId="0" applyFont="1" applyFill="1" applyAlignment="1"/>
    <xf numFmtId="0" fontId="0" fillId="2" borderId="0" xfId="0" applyFont="1" applyFill="1" applyAlignment="1">
      <alignment vertical="center"/>
    </xf>
    <xf numFmtId="0" fontId="0" fillId="2" borderId="0" xfId="0" applyFont="1" applyFill="1" applyAlignment="1">
      <alignment horizontal="distributed" vertical="center"/>
    </xf>
    <xf numFmtId="0" fontId="7" fillId="2" borderId="0" xfId="0" applyFont="1" applyFill="1" applyBorder="1" applyAlignment="1">
      <alignment vertical="center" wrapText="1"/>
    </xf>
    <xf numFmtId="0" fontId="0" fillId="2" borderId="0" xfId="0" applyFont="1" applyFill="1" applyAlignment="1">
      <alignment horizontal="left" vertical="center"/>
    </xf>
    <xf numFmtId="0" fontId="0" fillId="2" borderId="0" xfId="0" applyFont="1" applyFill="1" applyAlignment="1">
      <alignment horizontal="right" vertical="center"/>
    </xf>
    <xf numFmtId="0" fontId="0" fillId="2" borderId="0" xfId="0" applyFont="1" applyFill="1" applyBorder="1" applyAlignment="1">
      <alignment vertical="center"/>
    </xf>
    <xf numFmtId="0" fontId="0" fillId="0" borderId="0" xfId="1" applyFont="1" applyBorder="1" applyAlignment="1">
      <alignment horizontal="left" vertical="center"/>
    </xf>
    <xf numFmtId="0" fontId="0" fillId="0" borderId="0" xfId="1" applyFont="1" applyBorder="1" applyAlignment="1">
      <alignment vertical="center"/>
    </xf>
    <xf numFmtId="0" fontId="0" fillId="0" borderId="0" xfId="1" applyFont="1" applyBorder="1" applyAlignment="1">
      <alignment horizontal="center" vertical="center"/>
    </xf>
    <xf numFmtId="0" fontId="8" fillId="0" borderId="0" xfId="1" applyFont="1" applyBorder="1" applyAlignment="1">
      <alignment vertical="center"/>
    </xf>
    <xf numFmtId="0" fontId="9" fillId="2" borderId="0" xfId="0" applyFont="1" applyFill="1" applyAlignment="1"/>
    <xf numFmtId="0" fontId="9" fillId="2" borderId="0" xfId="0" applyFont="1" applyFill="1"/>
    <xf numFmtId="0" fontId="7" fillId="2" borderId="0" xfId="0" applyFont="1" applyFill="1" applyAlignment="1"/>
    <xf numFmtId="0" fontId="0" fillId="2" borderId="8" xfId="0" applyFont="1" applyFill="1" applyBorder="1" applyAlignment="1">
      <alignment vertical="center"/>
    </xf>
    <xf numFmtId="0" fontId="7" fillId="2" borderId="0" xfId="0" applyFont="1" applyFill="1" applyBorder="1" applyAlignment="1"/>
    <xf numFmtId="0" fontId="7" fillId="2" borderId="0" xfId="0" applyFont="1" applyFill="1" applyAlignment="1">
      <alignment vertical="center"/>
    </xf>
    <xf numFmtId="0" fontId="0" fillId="2" borderId="20" xfId="0" applyFont="1" applyFill="1" applyBorder="1" applyAlignment="1">
      <alignment vertical="center"/>
    </xf>
    <xf numFmtId="176" fontId="0" fillId="2" borderId="20" xfId="0" applyNumberFormat="1" applyFont="1" applyFill="1" applyBorder="1" applyAlignment="1">
      <alignment vertical="center"/>
    </xf>
    <xf numFmtId="176" fontId="0" fillId="2" borderId="20" xfId="0" applyNumberFormat="1" applyFont="1" applyFill="1" applyBorder="1" applyAlignment="1">
      <alignment horizontal="center" vertical="center"/>
    </xf>
    <xf numFmtId="0" fontId="7" fillId="2" borderId="0" xfId="0" applyFont="1" applyFill="1" applyBorder="1" applyAlignment="1">
      <alignment vertical="center"/>
    </xf>
    <xf numFmtId="0" fontId="0" fillId="2" borderId="25" xfId="0" applyFont="1" applyFill="1" applyBorder="1" applyAlignment="1">
      <alignment vertical="center"/>
    </xf>
    <xf numFmtId="0" fontId="0" fillId="0" borderId="0" xfId="0" applyFont="1"/>
    <xf numFmtId="0" fontId="7" fillId="0" borderId="0" xfId="0" applyFont="1"/>
    <xf numFmtId="0" fontId="7" fillId="2" borderId="0" xfId="0" applyFont="1" applyFill="1" applyBorder="1" applyAlignment="1">
      <alignment vertical="top" wrapText="1"/>
    </xf>
    <xf numFmtId="0" fontId="7" fillId="2" borderId="0" xfId="0" applyFont="1" applyFill="1" applyBorder="1" applyAlignment="1">
      <alignment vertical="top"/>
    </xf>
    <xf numFmtId="0" fontId="7" fillId="2" borderId="0" xfId="0" applyFont="1" applyFill="1" applyAlignment="1">
      <alignment horizontal="left"/>
    </xf>
    <xf numFmtId="0" fontId="7" fillId="2" borderId="0" xfId="0" applyFont="1" applyFill="1" applyBorder="1" applyAlignment="1">
      <alignment horizontal="center" vertical="center"/>
    </xf>
    <xf numFmtId="0" fontId="7" fillId="2" borderId="0" xfId="0" applyFont="1" applyFill="1" applyAlignment="1">
      <alignment horizontal="distributed"/>
    </xf>
    <xf numFmtId="0" fontId="13" fillId="0" borderId="0" xfId="0" applyFont="1" applyBorder="1" applyAlignment="1"/>
    <xf numFmtId="0" fontId="5" fillId="0" borderId="0" xfId="0" applyFont="1" applyBorder="1" applyAlignment="1">
      <alignment horizontal="center"/>
    </xf>
    <xf numFmtId="0" fontId="0" fillId="0" borderId="0" xfId="0" applyAlignment="1">
      <alignment vertical="center"/>
    </xf>
    <xf numFmtId="0" fontId="10" fillId="0" borderId="0" xfId="0" applyFont="1" applyAlignment="1">
      <alignment vertical="center"/>
    </xf>
    <xf numFmtId="0" fontId="13" fillId="0" borderId="0" xfId="0" applyFont="1" applyAlignment="1"/>
    <xf numFmtId="0" fontId="10" fillId="0" borderId="0" xfId="0" applyFont="1" applyBorder="1" applyAlignment="1">
      <alignment vertical="center"/>
    </xf>
    <xf numFmtId="0" fontId="10" fillId="0" borderId="0" xfId="0" applyFont="1" applyFill="1" applyAlignment="1">
      <alignment vertical="center"/>
    </xf>
    <xf numFmtId="0" fontId="3" fillId="2" borderId="0" xfId="3" applyFont="1" applyFill="1">
      <alignment vertical="center"/>
    </xf>
    <xf numFmtId="0" fontId="6" fillId="2" borderId="0" xfId="3" applyFont="1" applyFill="1" applyAlignment="1">
      <alignment vertical="center"/>
    </xf>
    <xf numFmtId="0" fontId="5" fillId="2" borderId="0" xfId="3" applyFont="1" applyFill="1" applyAlignment="1"/>
    <xf numFmtId="0" fontId="3" fillId="2" borderId="0" xfId="3" applyFont="1" applyFill="1" applyBorder="1" applyAlignment="1">
      <alignment horizontal="center" wrapText="1"/>
    </xf>
    <xf numFmtId="0" fontId="13" fillId="2" borderId="0" xfId="3" applyFont="1" applyFill="1" applyBorder="1" applyAlignment="1">
      <alignment horizontal="left"/>
    </xf>
    <xf numFmtId="0" fontId="3" fillId="2" borderId="0" xfId="4" applyFont="1" applyFill="1" applyBorder="1" applyAlignment="1">
      <alignment horizontal="center" wrapText="1"/>
    </xf>
    <xf numFmtId="0" fontId="3" fillId="2" borderId="0" xfId="3" applyFont="1" applyFill="1" applyAlignment="1"/>
    <xf numFmtId="0" fontId="10" fillId="2" borderId="0" xfId="3" applyFont="1" applyFill="1">
      <alignment vertical="center"/>
    </xf>
    <xf numFmtId="0" fontId="17" fillId="2" borderId="0" xfId="3" applyFont="1" applyFill="1" applyAlignment="1">
      <alignment horizontal="center" vertical="center" wrapText="1"/>
    </xf>
    <xf numFmtId="0" fontId="4" fillId="2" borderId="0" xfId="3" applyFont="1" applyFill="1" applyAlignment="1">
      <alignment vertical="center" wrapText="1"/>
    </xf>
    <xf numFmtId="0" fontId="17" fillId="2" borderId="0" xfId="3" applyFont="1" applyFill="1" applyBorder="1" applyAlignment="1">
      <alignment horizontal="center" vertical="center" wrapText="1"/>
    </xf>
    <xf numFmtId="0" fontId="17" fillId="2" borderId="0" xfId="3" applyFont="1" applyFill="1" applyAlignment="1">
      <alignment horizontal="center" vertical="center"/>
    </xf>
    <xf numFmtId="0" fontId="3" fillId="2" borderId="0" xfId="3" applyFont="1" applyFill="1" applyAlignment="1">
      <alignment horizontal="right" vertical="center"/>
    </xf>
    <xf numFmtId="0" fontId="10" fillId="2" borderId="0" xfId="3" applyNumberFormat="1" applyFont="1" applyFill="1">
      <alignment vertical="center"/>
    </xf>
    <xf numFmtId="0" fontId="10" fillId="2" borderId="0" xfId="3" applyFont="1" applyFill="1" applyAlignment="1">
      <alignment horizontal="right" vertical="center"/>
    </xf>
    <xf numFmtId="0" fontId="18" fillId="2" borderId="0" xfId="3" applyFont="1" applyFill="1">
      <alignment vertical="center"/>
    </xf>
    <xf numFmtId="0" fontId="3" fillId="2" borderId="0" xfId="3" applyNumberFormat="1" applyFont="1" applyFill="1">
      <alignment vertical="center"/>
    </xf>
    <xf numFmtId="0" fontId="10" fillId="0" borderId="0" xfId="0" applyFont="1" applyAlignment="1" applyProtection="1">
      <alignment vertical="center"/>
      <protection locked="0"/>
    </xf>
    <xf numFmtId="0" fontId="5" fillId="2" borderId="0" xfId="0" applyFont="1" applyFill="1" applyBorder="1" applyAlignment="1">
      <alignment horizontal="center" vertical="center"/>
    </xf>
    <xf numFmtId="0" fontId="0" fillId="2" borderId="0" xfId="0" applyFont="1" applyFill="1" applyBorder="1" applyAlignment="1">
      <alignment horizontal="center" vertical="center"/>
    </xf>
    <xf numFmtId="0" fontId="6" fillId="2" borderId="0" xfId="0" applyFont="1" applyFill="1" applyAlignment="1">
      <alignment vertical="center"/>
    </xf>
    <xf numFmtId="0" fontId="0" fillId="0" borderId="0" xfId="0" applyFont="1" applyFill="1" applyAlignment="1">
      <alignment vertical="center"/>
    </xf>
    <xf numFmtId="0" fontId="10" fillId="2" borderId="0" xfId="0" applyFont="1" applyFill="1" applyAlignment="1">
      <alignment vertical="center"/>
    </xf>
    <xf numFmtId="0" fontId="5" fillId="0" borderId="0" xfId="0" applyFont="1" applyFill="1" applyBorder="1" applyAlignment="1" applyProtection="1">
      <alignment vertical="center"/>
      <protection locked="0"/>
    </xf>
    <xf numFmtId="0" fontId="0" fillId="0" borderId="0" xfId="0" applyFont="1" applyAlignment="1" applyProtection="1">
      <alignment vertical="center"/>
      <protection locked="0"/>
    </xf>
    <xf numFmtId="0" fontId="0" fillId="2" borderId="0" xfId="0" applyFont="1" applyFill="1" applyAlignment="1" applyProtection="1">
      <alignment vertical="center"/>
      <protection locked="0"/>
    </xf>
    <xf numFmtId="0" fontId="0" fillId="2" borderId="46" xfId="3" applyFont="1" applyFill="1" applyBorder="1" applyAlignment="1" applyProtection="1">
      <alignment vertical="top"/>
      <protection locked="0"/>
    </xf>
    <xf numFmtId="0" fontId="0" fillId="2" borderId="32" xfId="3" applyFont="1" applyFill="1" applyBorder="1" applyAlignment="1" applyProtection="1">
      <alignment vertical="top"/>
      <protection locked="0"/>
    </xf>
    <xf numFmtId="0" fontId="10" fillId="2" borderId="32" xfId="0" applyFont="1" applyFill="1" applyBorder="1" applyAlignment="1" applyProtection="1">
      <alignment vertical="center"/>
      <protection locked="0"/>
    </xf>
    <xf numFmtId="0" fontId="10" fillId="2" borderId="43" xfId="0" applyFont="1" applyFill="1" applyBorder="1" applyAlignment="1" applyProtection="1">
      <alignment vertical="center"/>
      <protection locked="0"/>
    </xf>
    <xf numFmtId="0" fontId="10" fillId="2" borderId="0" xfId="0" applyFont="1" applyFill="1" applyAlignment="1" applyProtection="1">
      <alignment vertical="center"/>
      <protection locked="0"/>
    </xf>
    <xf numFmtId="0" fontId="0" fillId="2" borderId="65" xfId="3" applyFont="1" applyFill="1" applyBorder="1" applyAlignment="1" applyProtection="1">
      <alignment vertical="top"/>
      <protection locked="0"/>
    </xf>
    <xf numFmtId="0" fontId="0" fillId="2" borderId="66" xfId="3" applyFont="1" applyFill="1" applyBorder="1" applyAlignment="1" applyProtection="1">
      <alignment vertical="top"/>
      <protection locked="0"/>
    </xf>
    <xf numFmtId="0" fontId="10" fillId="2" borderId="0" xfId="0" applyFont="1" applyFill="1" applyBorder="1" applyAlignment="1" applyProtection="1">
      <alignment vertical="center"/>
      <protection locked="0"/>
    </xf>
    <xf numFmtId="0" fontId="10" fillId="2" borderId="11"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13" fillId="0" borderId="0" xfId="0" applyFont="1" applyBorder="1" applyAlignment="1" applyProtection="1">
      <alignment horizontal="right" vertical="center"/>
      <protection locked="0"/>
    </xf>
    <xf numFmtId="0" fontId="6" fillId="0" borderId="0" xfId="0" applyFont="1" applyBorder="1" applyAlignment="1" applyProtection="1">
      <alignment vertical="center"/>
      <protection locked="0"/>
    </xf>
    <xf numFmtId="0" fontId="13" fillId="0" borderId="0" xfId="0" applyFont="1" applyBorder="1" applyAlignment="1" applyProtection="1">
      <alignment horizontal="center" vertical="center"/>
      <protection locked="0"/>
    </xf>
    <xf numFmtId="0" fontId="10" fillId="0" borderId="0" xfId="0" applyFont="1" applyBorder="1" applyAlignment="1" applyProtection="1">
      <alignment vertical="center"/>
      <protection locked="0"/>
    </xf>
    <xf numFmtId="0" fontId="0" fillId="0" borderId="3" xfId="0" applyFont="1" applyFill="1" applyBorder="1" applyAlignment="1" applyProtection="1">
      <alignment vertical="center"/>
      <protection locked="0"/>
    </xf>
    <xf numFmtId="0" fontId="0" fillId="0" borderId="4" xfId="0" applyFont="1" applyBorder="1" applyAlignment="1" applyProtection="1">
      <alignment horizontal="center" vertical="center"/>
      <protection locked="0"/>
    </xf>
    <xf numFmtId="0" fontId="20" fillId="0" borderId="0" xfId="0" applyFont="1" applyAlignment="1" applyProtection="1">
      <alignment vertical="center"/>
      <protection locked="0"/>
    </xf>
    <xf numFmtId="0" fontId="19" fillId="0" borderId="0" xfId="0" applyFont="1" applyAlignment="1" applyProtection="1">
      <alignment vertical="center" wrapText="1"/>
      <protection locked="0"/>
    </xf>
    <xf numFmtId="0" fontId="19" fillId="2" borderId="0" xfId="0" applyFont="1" applyFill="1" applyBorder="1" applyAlignment="1" applyProtection="1">
      <alignment vertical="center" wrapText="1"/>
      <protection locked="0"/>
    </xf>
    <xf numFmtId="0" fontId="10" fillId="0" borderId="0" xfId="0" applyFont="1" applyBorder="1" applyAlignment="1" applyProtection="1">
      <alignment vertical="center" wrapText="1"/>
      <protection locked="0"/>
    </xf>
    <xf numFmtId="0" fontId="0" fillId="2" borderId="0" xfId="3" applyFont="1" applyFill="1" applyBorder="1" applyAlignment="1" applyProtection="1">
      <alignment horizontal="center" vertical="center"/>
      <protection locked="0"/>
    </xf>
    <xf numFmtId="0" fontId="10" fillId="2" borderId="0" xfId="3" applyFont="1" applyFill="1" applyBorder="1" applyAlignment="1" applyProtection="1">
      <alignment vertical="center"/>
      <protection locked="0"/>
    </xf>
    <xf numFmtId="0" fontId="0" fillId="2" borderId="0" xfId="0" applyFont="1" applyFill="1" applyBorder="1" applyAlignment="1" applyProtection="1">
      <alignment vertical="center"/>
      <protection locked="0"/>
    </xf>
    <xf numFmtId="0" fontId="10" fillId="2" borderId="0" xfId="3" applyFont="1" applyFill="1" applyBorder="1" applyAlignment="1" applyProtection="1">
      <alignment horizontal="left" vertical="top" wrapText="1"/>
      <protection locked="0"/>
    </xf>
    <xf numFmtId="0" fontId="0" fillId="0" borderId="0" xfId="0" applyFont="1" applyAlignment="1">
      <alignment vertical="center"/>
    </xf>
    <xf numFmtId="0" fontId="0" fillId="0" borderId="0" xfId="0" applyFont="1" applyBorder="1" applyAlignment="1">
      <alignment vertical="center"/>
    </xf>
    <xf numFmtId="0" fontId="0" fillId="2" borderId="19" xfId="0" applyFont="1" applyFill="1" applyBorder="1" applyAlignment="1">
      <alignment vertical="center"/>
    </xf>
    <xf numFmtId="0" fontId="10" fillId="2" borderId="0" xfId="0" applyFont="1" applyFill="1" applyBorder="1" applyAlignment="1">
      <alignment vertical="center"/>
    </xf>
    <xf numFmtId="0" fontId="10" fillId="6" borderId="37" xfId="0" applyFont="1" applyFill="1" applyBorder="1" applyAlignment="1" applyProtection="1">
      <alignment vertical="center"/>
      <protection locked="0"/>
    </xf>
    <xf numFmtId="0" fontId="7" fillId="2" borderId="0" xfId="0" applyFont="1" applyFill="1"/>
    <xf numFmtId="0" fontId="0" fillId="2" borderId="0" xfId="0" applyFont="1" applyFill="1" applyAlignment="1">
      <alignment horizontal="right"/>
    </xf>
    <xf numFmtId="0" fontId="0" fillId="2" borderId="20" xfId="0" applyFont="1" applyFill="1" applyBorder="1" applyAlignment="1">
      <alignment horizontal="left" vertical="center"/>
    </xf>
    <xf numFmtId="0" fontId="0" fillId="2" borderId="0" xfId="0" applyFont="1" applyFill="1" applyAlignment="1">
      <alignment horizontal="distributed"/>
    </xf>
    <xf numFmtId="0" fontId="7" fillId="2" borderId="0" xfId="0" applyFont="1" applyFill="1" applyAlignment="1">
      <alignment horizontal="center"/>
    </xf>
    <xf numFmtId="0" fontId="5" fillId="2" borderId="0" xfId="3" applyNumberFormat="1" applyFont="1" applyFill="1" applyBorder="1" applyAlignment="1">
      <alignment horizontal="right" vertical="center" shrinkToFit="1"/>
    </xf>
    <xf numFmtId="0" fontId="6" fillId="2" borderId="0" xfId="3" applyFont="1" applyFill="1" applyAlignment="1">
      <alignment horizontal="center" vertical="center"/>
    </xf>
    <xf numFmtId="0" fontId="3" fillId="2" borderId="0" xfId="3" applyFont="1" applyFill="1" applyBorder="1" applyAlignment="1">
      <alignment horizontal="center" vertical="center" wrapText="1"/>
    </xf>
    <xf numFmtId="0" fontId="17" fillId="2" borderId="0" xfId="3" applyFont="1" applyFill="1" applyBorder="1" applyAlignment="1">
      <alignment horizontal="center" vertical="center"/>
    </xf>
    <xf numFmtId="0" fontId="17" fillId="2" borderId="0" xfId="3" applyFont="1" applyFill="1" applyBorder="1" applyAlignment="1">
      <alignment horizontal="left" vertical="center"/>
    </xf>
    <xf numFmtId="0" fontId="5" fillId="2" borderId="0" xfId="0" applyFont="1" applyFill="1" applyAlignment="1"/>
    <xf numFmtId="0" fontId="0" fillId="2" borderId="22" xfId="0" applyFont="1" applyFill="1" applyBorder="1" applyAlignment="1">
      <alignment horizontal="center" vertical="center"/>
    </xf>
    <xf numFmtId="0" fontId="0" fillId="2" borderId="22" xfId="0" applyFont="1" applyFill="1" applyBorder="1" applyAlignment="1">
      <alignment horizontal="center" vertical="center" shrinkToFit="1"/>
    </xf>
    <xf numFmtId="0" fontId="0" fillId="7" borderId="22" xfId="0" applyFont="1" applyFill="1" applyBorder="1" applyAlignment="1">
      <alignment horizontal="center" vertical="center" shrinkToFit="1"/>
    </xf>
    <xf numFmtId="0" fontId="0" fillId="7" borderId="22" xfId="0" applyFont="1" applyFill="1" applyBorder="1" applyAlignment="1">
      <alignment horizontal="center" vertical="center"/>
    </xf>
    <xf numFmtId="56" fontId="0" fillId="2" borderId="20" xfId="0" applyNumberFormat="1" applyFont="1" applyFill="1" applyBorder="1" applyAlignment="1">
      <alignment horizontal="right" vertical="center" shrinkToFit="1"/>
    </xf>
    <xf numFmtId="0" fontId="0" fillId="2" borderId="20" xfId="0" applyFont="1" applyFill="1" applyBorder="1" applyAlignment="1">
      <alignment horizontal="right" vertical="center"/>
    </xf>
    <xf numFmtId="0" fontId="13" fillId="2" borderId="20" xfId="0" applyFont="1" applyFill="1" applyBorder="1" applyAlignment="1">
      <alignment vertical="center"/>
    </xf>
    <xf numFmtId="0" fontId="5" fillId="2" borderId="0" xfId="0" applyFont="1" applyFill="1" applyBorder="1" applyAlignment="1"/>
    <xf numFmtId="0" fontId="7" fillId="0" borderId="0" xfId="0" applyFont="1" applyAlignment="1"/>
    <xf numFmtId="0" fontId="7" fillId="0" borderId="13" xfId="0" applyFont="1" applyBorder="1" applyAlignment="1"/>
    <xf numFmtId="0" fontId="7" fillId="0" borderId="0" xfId="0" applyFont="1" applyAlignment="1">
      <alignment horizontal="distributed"/>
    </xf>
    <xf numFmtId="0" fontId="0" fillId="0" borderId="0" xfId="0" applyAlignment="1">
      <alignment horizontal="center" vertical="center" shrinkToFit="1"/>
    </xf>
    <xf numFmtId="0" fontId="0" fillId="0" borderId="0" xfId="0" applyAlignment="1">
      <alignment vertical="center" shrinkToFit="1"/>
    </xf>
    <xf numFmtId="0" fontId="5" fillId="0" borderId="0" xfId="0" applyFont="1" applyBorder="1" applyAlignment="1">
      <alignment vertical="center" wrapText="1" shrinkToFit="1"/>
    </xf>
    <xf numFmtId="0" fontId="0" fillId="0" borderId="0" xfId="0" applyBorder="1" applyAlignment="1">
      <alignment vertical="center" shrinkToFit="1"/>
    </xf>
    <xf numFmtId="0" fontId="5" fillId="0" borderId="0" xfId="0" applyFont="1" applyBorder="1" applyAlignment="1">
      <alignment horizontal="center" vertical="center" wrapText="1" shrinkToFit="1"/>
    </xf>
    <xf numFmtId="0" fontId="15" fillId="0" borderId="0" xfId="0" applyFont="1" applyAlignment="1">
      <alignment vertical="center"/>
    </xf>
    <xf numFmtId="0" fontId="15" fillId="0" borderId="0" xfId="0" applyFont="1" applyAlignment="1">
      <alignment horizontal="center" vertical="center"/>
    </xf>
    <xf numFmtId="0" fontId="0" fillId="0" borderId="104" xfId="0" applyBorder="1" applyAlignment="1">
      <alignment vertical="center"/>
    </xf>
    <xf numFmtId="0" fontId="0" fillId="0" borderId="35" xfId="0" applyBorder="1" applyAlignment="1">
      <alignment horizontal="center" vertical="center"/>
    </xf>
    <xf numFmtId="0" fontId="0" fillId="0" borderId="32" xfId="0" applyBorder="1" applyAlignment="1">
      <alignment vertical="center"/>
    </xf>
    <xf numFmtId="0" fontId="24" fillId="0" borderId="0" xfId="0" applyFont="1" applyAlignment="1">
      <alignment horizontal="center" vertical="center"/>
    </xf>
    <xf numFmtId="0" fontId="0" fillId="0" borderId="0" xfId="0" applyBorder="1" applyAlignment="1">
      <alignment vertical="center"/>
    </xf>
    <xf numFmtId="0" fontId="0" fillId="0" borderId="22" xfId="0" applyBorder="1" applyAlignment="1">
      <alignment vertical="center"/>
    </xf>
    <xf numFmtId="0" fontId="0" fillId="0" borderId="8" xfId="0" applyBorder="1" applyAlignment="1">
      <alignment vertical="center" shrinkToFit="1"/>
    </xf>
    <xf numFmtId="0" fontId="0" fillId="0" borderId="67" xfId="0" applyBorder="1" applyAlignment="1">
      <alignment horizontal="center" vertical="center" shrinkToFit="1"/>
    </xf>
    <xf numFmtId="0" fontId="0" fillId="0" borderId="40" xfId="0" applyFont="1" applyBorder="1" applyAlignment="1">
      <alignment horizontal="center" vertical="center"/>
    </xf>
    <xf numFmtId="0" fontId="0" fillId="0" borderId="20" xfId="0" applyBorder="1" applyAlignment="1">
      <alignment vertical="center"/>
    </xf>
    <xf numFmtId="0" fontId="0" fillId="0" borderId="25" xfId="0" applyFont="1"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vertical="center" shrinkToFit="1"/>
    </xf>
    <xf numFmtId="0" fontId="10" fillId="0" borderId="0" xfId="0" applyFont="1" applyBorder="1" applyAlignment="1">
      <alignment vertical="center" shrinkToFit="1"/>
    </xf>
    <xf numFmtId="0" fontId="0" fillId="0" borderId="0" xfId="0" applyBorder="1" applyAlignment="1">
      <alignment horizontal="center" vertical="center"/>
    </xf>
    <xf numFmtId="0" fontId="0" fillId="0" borderId="0" xfId="0" applyAlignment="1"/>
    <xf numFmtId="0" fontId="0" fillId="0" borderId="30" xfId="0" applyBorder="1" applyAlignment="1">
      <alignment vertical="center"/>
    </xf>
    <xf numFmtId="0" fontId="0" fillId="0" borderId="30" xfId="0" applyBorder="1" applyAlignment="1">
      <alignment vertical="top"/>
    </xf>
    <xf numFmtId="0" fontId="0" fillId="0" borderId="30" xfId="0" applyBorder="1" applyAlignment="1"/>
    <xf numFmtId="0" fontId="0" fillId="0" borderId="0" xfId="0" applyFont="1" applyBorder="1" applyAlignment="1">
      <alignment horizontal="center" vertical="center"/>
    </xf>
    <xf numFmtId="180" fontId="5" fillId="5" borderId="0" xfId="0" applyNumberFormat="1" applyFont="1" applyFill="1" applyBorder="1" applyAlignment="1">
      <alignment vertical="center"/>
    </xf>
    <xf numFmtId="180" fontId="0" fillId="2" borderId="20" xfId="0" applyNumberFormat="1" applyFill="1" applyBorder="1" applyAlignment="1">
      <alignment horizontal="center" vertical="center"/>
    </xf>
    <xf numFmtId="180" fontId="0" fillId="5" borderId="0" xfId="0" applyNumberFormat="1" applyFill="1" applyBorder="1" applyAlignment="1">
      <alignment vertical="center"/>
    </xf>
    <xf numFmtId="180" fontId="0" fillId="5" borderId="19" xfId="0" applyNumberFormat="1" applyFill="1" applyBorder="1" applyAlignment="1">
      <alignment vertical="center"/>
    </xf>
    <xf numFmtId="180" fontId="0" fillId="5" borderId="20" xfId="0" applyNumberFormat="1" applyFill="1" applyBorder="1" applyAlignment="1">
      <alignment vertical="center"/>
    </xf>
    <xf numFmtId="180" fontId="0" fillId="5" borderId="21" xfId="0" applyNumberFormat="1" applyFill="1" applyBorder="1" applyAlignment="1">
      <alignment vertical="center"/>
    </xf>
    <xf numFmtId="0" fontId="10" fillId="0" borderId="24" xfId="0" applyFont="1" applyBorder="1" applyAlignment="1">
      <alignment horizontal="center" vertical="center" shrinkToFit="1"/>
    </xf>
    <xf numFmtId="0" fontId="10" fillId="0" borderId="22" xfId="0" applyFont="1" applyBorder="1" applyAlignment="1">
      <alignment horizontal="center" vertical="center" textRotation="255" shrinkToFit="1"/>
    </xf>
    <xf numFmtId="0" fontId="0" fillId="0" borderId="19" xfId="0" applyBorder="1" applyAlignment="1">
      <alignment horizontal="center" vertical="center" textRotation="255" shrinkToFit="1"/>
    </xf>
    <xf numFmtId="0" fontId="0" fillId="0" borderId="125" xfId="0" applyBorder="1" applyAlignment="1">
      <alignment vertical="center" textRotation="255" shrinkToFit="1"/>
    </xf>
    <xf numFmtId="0" fontId="10" fillId="0" borderId="21" xfId="0" applyFont="1" applyBorder="1" applyAlignment="1">
      <alignment horizontal="center" vertical="center" shrinkToFit="1"/>
    </xf>
    <xf numFmtId="0" fontId="10" fillId="0" borderId="126" xfId="0" applyFont="1" applyBorder="1" applyAlignment="1">
      <alignment horizontal="center" vertical="center" shrinkToFit="1"/>
    </xf>
    <xf numFmtId="0" fontId="0" fillId="0" borderId="127" xfId="0" applyBorder="1" applyAlignment="1">
      <alignment vertical="center" textRotation="255" shrinkToFit="1"/>
    </xf>
    <xf numFmtId="0" fontId="10" fillId="5" borderId="0" xfId="0" applyFont="1" applyFill="1" applyBorder="1" applyAlignment="1">
      <alignment horizontal="center" vertical="center" shrinkToFit="1"/>
    </xf>
    <xf numFmtId="0" fontId="10" fillId="5" borderId="0" xfId="0" applyFont="1" applyFill="1" applyBorder="1" applyAlignment="1">
      <alignment horizontal="center" vertical="center" textRotation="255" shrinkToFit="1"/>
    </xf>
    <xf numFmtId="0" fontId="0" fillId="0" borderId="87" xfId="0" applyBorder="1" applyAlignment="1">
      <alignment horizontal="center" vertical="center"/>
    </xf>
    <xf numFmtId="0" fontId="0" fillId="5" borderId="0" xfId="0" applyFill="1" applyBorder="1" applyAlignment="1">
      <alignment horizontal="center" vertical="center"/>
    </xf>
    <xf numFmtId="0" fontId="0" fillId="5" borderId="0" xfId="0" applyFill="1" applyBorder="1" applyAlignment="1">
      <alignment horizontal="center" vertical="center" textRotation="255" shrinkToFit="1"/>
    </xf>
    <xf numFmtId="0" fontId="0" fillId="5" borderId="0" xfId="0" applyFill="1" applyBorder="1" applyAlignment="1">
      <alignment vertical="center" textRotation="255" shrinkToFit="1"/>
    </xf>
    <xf numFmtId="183" fontId="0" fillId="0" borderId="24" xfId="0" applyNumberFormat="1" applyFill="1" applyBorder="1" applyAlignment="1">
      <alignment horizontal="center" vertical="center" shrinkToFit="1"/>
    </xf>
    <xf numFmtId="181" fontId="0" fillId="0" borderId="22" xfId="0" applyNumberFormat="1" applyFill="1" applyBorder="1" applyAlignment="1">
      <alignment horizontal="center" vertical="center" shrinkToFit="1"/>
    </xf>
    <xf numFmtId="0" fontId="0" fillId="8" borderId="19" xfId="0" applyFill="1" applyBorder="1" applyAlignment="1">
      <alignment vertical="center" shrinkToFit="1"/>
    </xf>
    <xf numFmtId="0" fontId="0" fillId="8" borderId="128" xfId="0" applyFill="1" applyBorder="1" applyAlignment="1">
      <alignment vertical="center" shrinkToFit="1"/>
    </xf>
    <xf numFmtId="183" fontId="0" fillId="0" borderId="126" xfId="0" applyNumberFormat="1" applyFill="1" applyBorder="1" applyAlignment="1">
      <alignment horizontal="center" vertical="center" shrinkToFit="1"/>
    </xf>
    <xf numFmtId="0" fontId="0" fillId="8" borderId="125" xfId="0" applyFill="1" applyBorder="1" applyAlignment="1">
      <alignment vertical="center" shrinkToFit="1"/>
    </xf>
    <xf numFmtId="0" fontId="0" fillId="8" borderId="127" xfId="0" applyFill="1" applyBorder="1" applyAlignment="1">
      <alignment vertical="center" shrinkToFit="1"/>
    </xf>
    <xf numFmtId="179" fontId="0" fillId="2" borderId="0" xfId="0" applyNumberFormat="1" applyFill="1" applyBorder="1" applyAlignment="1">
      <alignment horizontal="center" vertical="center" shrinkToFit="1"/>
    </xf>
    <xf numFmtId="181" fontId="11" fillId="2" borderId="0" xfId="0" applyNumberFormat="1" applyFont="1" applyFill="1" applyBorder="1" applyAlignment="1">
      <alignment horizontal="center" vertical="center" shrinkToFit="1"/>
    </xf>
    <xf numFmtId="56" fontId="3" fillId="0" borderId="0" xfId="5" applyNumberFormat="1"/>
    <xf numFmtId="181" fontId="10" fillId="2" borderId="0" xfId="0" applyNumberFormat="1" applyFont="1" applyFill="1" applyBorder="1" applyAlignment="1">
      <alignment vertical="center" wrapText="1" shrinkToFit="1"/>
    </xf>
    <xf numFmtId="0" fontId="0" fillId="2" borderId="0" xfId="0" applyFill="1" applyBorder="1" applyAlignment="1">
      <alignment vertical="center" shrinkToFit="1"/>
    </xf>
    <xf numFmtId="56" fontId="0" fillId="0" borderId="0" xfId="0" applyNumberFormat="1" applyAlignment="1">
      <alignment vertical="center"/>
    </xf>
    <xf numFmtId="181" fontId="0" fillId="2" borderId="0" xfId="0" applyNumberFormat="1" applyFill="1" applyBorder="1" applyAlignment="1">
      <alignment horizontal="center" vertical="center" shrinkToFit="1"/>
    </xf>
    <xf numFmtId="0" fontId="0" fillId="8" borderId="19" xfId="0" applyFont="1" applyFill="1" applyBorder="1" applyAlignment="1">
      <alignment vertical="center" shrinkToFit="1"/>
    </xf>
    <xf numFmtId="0" fontId="0" fillId="8" borderId="125" xfId="0" applyFont="1" applyFill="1" applyBorder="1" applyAlignment="1">
      <alignment vertical="center" shrinkToFit="1"/>
    </xf>
    <xf numFmtId="0" fontId="0" fillId="8" borderId="37" xfId="0" applyFill="1" applyBorder="1" applyAlignment="1">
      <alignment vertical="center" shrinkToFit="1"/>
    </xf>
    <xf numFmtId="0" fontId="0" fillId="8" borderId="129" xfId="0" applyFill="1" applyBorder="1" applyAlignment="1">
      <alignment vertical="center" shrinkToFit="1"/>
    </xf>
    <xf numFmtId="0" fontId="0" fillId="8" borderId="130" xfId="0" applyFill="1" applyBorder="1" applyAlignment="1">
      <alignment vertical="center" shrinkToFit="1"/>
    </xf>
    <xf numFmtId="0" fontId="0" fillId="8" borderId="131" xfId="0" applyFill="1" applyBorder="1" applyAlignment="1">
      <alignment vertical="center" shrinkToFit="1"/>
    </xf>
    <xf numFmtId="0" fontId="0" fillId="0" borderId="132" xfId="0" applyFill="1" applyBorder="1" applyAlignment="1">
      <alignment vertical="center" shrinkToFit="1"/>
    </xf>
    <xf numFmtId="0" fontId="0" fillId="0" borderId="133" xfId="0" applyFill="1" applyBorder="1" applyAlignment="1">
      <alignment vertical="center" shrinkToFit="1"/>
    </xf>
    <xf numFmtId="0" fontId="0" fillId="0" borderId="135" xfId="0" applyFill="1" applyBorder="1" applyAlignment="1">
      <alignment vertical="center" shrinkToFit="1"/>
    </xf>
    <xf numFmtId="0" fontId="0" fillId="0" borderId="136" xfId="0" applyFill="1" applyBorder="1" applyAlignment="1">
      <alignment vertical="center" shrinkToFit="1"/>
    </xf>
    <xf numFmtId="0" fontId="0" fillId="0" borderId="137" xfId="0" applyFill="1" applyBorder="1" applyAlignment="1">
      <alignment vertical="center" shrinkToFit="1"/>
    </xf>
    <xf numFmtId="0" fontId="11" fillId="0" borderId="0" xfId="0" applyFont="1" applyAlignment="1">
      <alignment vertical="center"/>
    </xf>
    <xf numFmtId="184" fontId="11" fillId="2" borderId="140" xfId="0" applyNumberFormat="1" applyFont="1" applyFill="1" applyBorder="1" applyAlignment="1">
      <alignment horizontal="center" vertical="center"/>
    </xf>
    <xf numFmtId="180" fontId="23" fillId="2" borderId="85" xfId="0" applyNumberFormat="1" applyFont="1" applyFill="1" applyBorder="1" applyAlignment="1">
      <alignment horizontal="center" vertical="center"/>
    </xf>
    <xf numFmtId="180" fontId="23" fillId="2" borderId="141" xfId="0" applyNumberFormat="1" applyFont="1" applyFill="1" applyBorder="1" applyAlignment="1">
      <alignment horizontal="center" vertical="center"/>
    </xf>
    <xf numFmtId="180" fontId="23" fillId="0" borderId="141" xfId="0" applyNumberFormat="1" applyFont="1" applyBorder="1" applyAlignment="1">
      <alignment horizontal="center" vertical="center"/>
    </xf>
    <xf numFmtId="180" fontId="11" fillId="5" borderId="140" xfId="0" applyNumberFormat="1" applyFont="1" applyFill="1" applyBorder="1" applyAlignment="1">
      <alignment horizontal="center" vertical="center"/>
    </xf>
    <xf numFmtId="180" fontId="23" fillId="5" borderId="86" xfId="0" applyNumberFormat="1" applyFont="1" applyFill="1" applyBorder="1" applyAlignment="1">
      <alignment horizontal="center" vertical="center"/>
    </xf>
    <xf numFmtId="0" fontId="11" fillId="0" borderId="0" xfId="0" applyFont="1" applyBorder="1" applyAlignment="1">
      <alignment vertical="center"/>
    </xf>
    <xf numFmtId="0" fontId="11" fillId="0" borderId="0" xfId="0" applyFont="1" applyAlignment="1">
      <alignment vertical="center" shrinkToFit="1"/>
    </xf>
    <xf numFmtId="0" fontId="0" fillId="8" borderId="128" xfId="0" applyFont="1" applyFill="1" applyBorder="1" applyAlignment="1">
      <alignment vertical="center" shrinkToFit="1"/>
    </xf>
    <xf numFmtId="183" fontId="0" fillId="0" borderId="142" xfId="0" applyNumberFormat="1" applyFill="1" applyBorder="1" applyAlignment="1">
      <alignment horizontal="center" vertical="center" shrinkToFit="1"/>
    </xf>
    <xf numFmtId="180" fontId="11" fillId="0" borderId="38" xfId="0" applyNumberFormat="1" applyFont="1" applyBorder="1" applyAlignment="1">
      <alignment horizontal="center" vertical="center"/>
    </xf>
    <xf numFmtId="180" fontId="23" fillId="0" borderId="143" xfId="0" applyNumberFormat="1" applyFont="1" applyBorder="1" applyAlignment="1">
      <alignment horizontal="center" vertical="center"/>
    </xf>
    <xf numFmtId="180" fontId="11" fillId="5" borderId="38" xfId="0" applyNumberFormat="1" applyFont="1" applyFill="1" applyBorder="1" applyAlignment="1">
      <alignment horizontal="center" vertical="center"/>
    </xf>
    <xf numFmtId="180" fontId="23" fillId="5" borderId="45" xfId="0" applyNumberFormat="1" applyFont="1" applyFill="1" applyBorder="1" applyAlignment="1">
      <alignment horizontal="center" vertical="center"/>
    </xf>
    <xf numFmtId="0" fontId="26" fillId="0" borderId="0" xfId="0" applyFont="1" applyAlignment="1">
      <alignment vertical="center"/>
    </xf>
    <xf numFmtId="0" fontId="26" fillId="0" borderId="0" xfId="0" applyFont="1" applyBorder="1" applyAlignment="1">
      <alignment vertical="center"/>
    </xf>
    <xf numFmtId="0" fontId="28" fillId="0" borderId="0" xfId="0" applyFont="1" applyBorder="1" applyAlignment="1">
      <alignment horizontal="center" vertical="center"/>
    </xf>
    <xf numFmtId="0" fontId="29" fillId="0" borderId="0" xfId="0" applyFont="1" applyAlignment="1">
      <alignment vertical="center"/>
    </xf>
    <xf numFmtId="0" fontId="29" fillId="2" borderId="0" xfId="0" applyFont="1" applyFill="1" applyAlignment="1"/>
    <xf numFmtId="0" fontId="8" fillId="2" borderId="0" xfId="3" applyFont="1" applyFill="1">
      <alignment vertical="center"/>
    </xf>
    <xf numFmtId="0" fontId="32" fillId="2" borderId="13" xfId="3" applyFont="1" applyFill="1" applyBorder="1" applyAlignment="1">
      <alignment horizontal="center" vertical="center" shrinkToFit="1"/>
    </xf>
    <xf numFmtId="0" fontId="8" fillId="2" borderId="0" xfId="3" applyFont="1" applyFill="1" applyBorder="1" applyAlignment="1">
      <alignment vertical="center"/>
    </xf>
    <xf numFmtId="0" fontId="8" fillId="2" borderId="0" xfId="3" applyFont="1" applyFill="1" applyBorder="1">
      <alignment vertical="center"/>
    </xf>
    <xf numFmtId="176" fontId="8" fillId="2" borderId="0" xfId="3" applyNumberFormat="1" applyFont="1" applyFill="1" applyBorder="1" applyAlignment="1">
      <alignment horizontal="center" vertical="center"/>
    </xf>
    <xf numFmtId="0" fontId="26" fillId="0" borderId="46" xfId="0" applyFont="1" applyBorder="1" applyAlignment="1">
      <alignment vertical="center"/>
    </xf>
    <xf numFmtId="0" fontId="26" fillId="0" borderId="32" xfId="0" applyFont="1" applyBorder="1" applyAlignment="1">
      <alignment vertical="center"/>
    </xf>
    <xf numFmtId="0" fontId="27" fillId="0" borderId="32" xfId="0" applyFont="1" applyBorder="1" applyAlignment="1">
      <alignment horizontal="center" vertical="center"/>
    </xf>
    <xf numFmtId="0" fontId="27" fillId="0" borderId="43" xfId="0" applyFont="1" applyBorder="1" applyAlignment="1">
      <alignment horizontal="center" vertical="center"/>
    </xf>
    <xf numFmtId="0" fontId="26" fillId="0" borderId="5" xfId="0" applyFont="1" applyBorder="1" applyAlignment="1">
      <alignment vertical="center"/>
    </xf>
    <xf numFmtId="0" fontId="26" fillId="0" borderId="11" xfId="0" applyFont="1" applyBorder="1" applyAlignment="1">
      <alignment vertical="center"/>
    </xf>
    <xf numFmtId="0" fontId="27" fillId="0" borderId="5" xfId="0" applyFont="1" applyBorder="1" applyAlignment="1">
      <alignment vertical="center"/>
    </xf>
    <xf numFmtId="0" fontId="27" fillId="0" borderId="0" xfId="0" applyFont="1" applyBorder="1" applyAlignment="1">
      <alignment vertical="center"/>
    </xf>
    <xf numFmtId="0" fontId="26" fillId="0" borderId="0" xfId="0" applyFont="1" applyFill="1" applyBorder="1" applyAlignment="1">
      <alignment vertical="center"/>
    </xf>
    <xf numFmtId="0" fontId="26" fillId="0" borderId="28" xfId="0" applyFont="1" applyBorder="1" applyAlignment="1">
      <alignment vertical="center"/>
    </xf>
    <xf numFmtId="0" fontId="26" fillId="0" borderId="30" xfId="0" applyFont="1" applyBorder="1" applyAlignment="1">
      <alignment vertical="center"/>
    </xf>
    <xf numFmtId="0" fontId="26" fillId="0" borderId="31" xfId="0" applyFont="1" applyBorder="1" applyAlignment="1">
      <alignment vertical="center"/>
    </xf>
    <xf numFmtId="0" fontId="35" fillId="0" borderId="0" xfId="0" applyFont="1" applyAlignment="1">
      <alignment vertical="center"/>
    </xf>
    <xf numFmtId="0" fontId="3" fillId="0" borderId="0" xfId="3" applyFont="1">
      <alignment vertical="center"/>
    </xf>
    <xf numFmtId="0" fontId="5" fillId="2" borderId="0" xfId="0" applyFont="1" applyFill="1" applyBorder="1" applyAlignment="1">
      <alignment vertical="center"/>
    </xf>
    <xf numFmtId="0" fontId="3" fillId="0" borderId="0" xfId="3" applyFont="1" applyBorder="1" applyAlignment="1">
      <alignment vertical="center"/>
    </xf>
    <xf numFmtId="0" fontId="9" fillId="2" borderId="0" xfId="3" applyFont="1" applyFill="1" applyBorder="1" applyAlignment="1">
      <alignment horizontal="center" vertical="center"/>
    </xf>
    <xf numFmtId="0" fontId="3" fillId="0" borderId="0" xfId="0" applyFont="1"/>
    <xf numFmtId="0" fontId="7" fillId="2" borderId="90" xfId="3" applyFont="1" applyFill="1" applyBorder="1" applyAlignment="1">
      <alignment horizontal="center" vertical="center" textRotation="255"/>
    </xf>
    <xf numFmtId="0" fontId="9" fillId="0" borderId="0" xfId="3" applyFont="1" applyFill="1">
      <alignment vertical="center"/>
    </xf>
    <xf numFmtId="0" fontId="22" fillId="0" borderId="0" xfId="3" applyFont="1" applyFill="1">
      <alignment vertical="center"/>
    </xf>
    <xf numFmtId="0" fontId="3" fillId="0" borderId="0" xfId="3" applyFont="1" applyBorder="1">
      <alignment vertical="center"/>
    </xf>
    <xf numFmtId="0" fontId="3" fillId="0" borderId="0" xfId="3" applyNumberFormat="1" applyFont="1">
      <alignment vertical="center"/>
    </xf>
    <xf numFmtId="0" fontId="9" fillId="0" borderId="0" xfId="3" applyFont="1">
      <alignment vertical="center"/>
    </xf>
    <xf numFmtId="0" fontId="29" fillId="0" borderId="0" xfId="0" applyFont="1" applyBorder="1" applyAlignment="1">
      <alignment vertical="center"/>
    </xf>
    <xf numFmtId="0" fontId="30" fillId="0" borderId="0" xfId="0" applyFont="1" applyFill="1" applyBorder="1" applyAlignment="1">
      <alignment vertical="center"/>
    </xf>
    <xf numFmtId="0" fontId="40" fillId="2" borderId="0" xfId="3" applyFont="1" applyFill="1" applyBorder="1" applyAlignment="1">
      <alignment vertical="center"/>
    </xf>
    <xf numFmtId="0" fontId="0" fillId="2" borderId="0" xfId="0" applyFont="1" applyFill="1" applyAlignment="1">
      <alignment horizontal="center"/>
    </xf>
    <xf numFmtId="0" fontId="3" fillId="2" borderId="0" xfId="3" applyFont="1" applyFill="1" applyBorder="1">
      <alignment vertical="center"/>
    </xf>
    <xf numFmtId="0" fontId="3" fillId="2" borderId="0" xfId="3" applyFont="1" applyFill="1" applyBorder="1" applyAlignment="1">
      <alignment vertical="center"/>
    </xf>
    <xf numFmtId="176" fontId="3" fillId="2" borderId="0" xfId="3" applyNumberFormat="1" applyFont="1" applyFill="1" applyBorder="1" applyAlignment="1">
      <alignment horizontal="center" vertical="center"/>
    </xf>
    <xf numFmtId="0" fontId="30" fillId="0" borderId="0" xfId="0" applyFont="1" applyAlignment="1">
      <alignment vertical="center"/>
    </xf>
    <xf numFmtId="0" fontId="5" fillId="2" borderId="0" xfId="3" applyFont="1" applyFill="1" applyBorder="1" applyAlignment="1">
      <alignment horizontal="center"/>
    </xf>
    <xf numFmtId="0" fontId="41" fillId="0" borderId="0" xfId="3" applyFont="1" applyFill="1" applyBorder="1" applyAlignment="1">
      <alignment horizontal="left"/>
    </xf>
    <xf numFmtId="0" fontId="13" fillId="0" borderId="0" xfId="3" applyFont="1" applyFill="1" applyBorder="1" applyAlignment="1">
      <alignment horizontal="left"/>
    </xf>
    <xf numFmtId="0" fontId="3" fillId="0" borderId="0" xfId="3" applyFont="1" applyFill="1" applyBorder="1" applyAlignment="1">
      <alignment horizontal="left" wrapText="1"/>
    </xf>
    <xf numFmtId="0" fontId="3" fillId="0" borderId="0" xfId="3" applyFont="1" applyFill="1" applyBorder="1" applyAlignment="1">
      <alignment horizontal="center" wrapText="1"/>
    </xf>
    <xf numFmtId="0" fontId="3" fillId="0" borderId="0" xfId="4" applyFont="1" applyFill="1" applyBorder="1" applyAlignment="1">
      <alignment horizontal="center" wrapText="1"/>
    </xf>
    <xf numFmtId="0" fontId="10" fillId="2" borderId="148" xfId="3" applyFont="1" applyFill="1" applyBorder="1" applyAlignment="1">
      <alignment horizontal="center" vertical="center" wrapText="1"/>
    </xf>
    <xf numFmtId="0" fontId="10" fillId="2" borderId="158" xfId="3" applyFont="1" applyFill="1" applyBorder="1" applyAlignment="1">
      <alignment horizontal="center" vertical="center" wrapText="1"/>
    </xf>
    <xf numFmtId="0" fontId="17" fillId="2" borderId="160" xfId="3" applyFont="1" applyFill="1" applyBorder="1" applyAlignment="1">
      <alignment horizontal="center" vertical="center" wrapText="1"/>
    </xf>
    <xf numFmtId="0" fontId="17" fillId="2" borderId="153" xfId="3" applyFont="1" applyFill="1" applyBorder="1" applyAlignment="1">
      <alignment horizontal="center" vertical="center" wrapText="1"/>
    </xf>
    <xf numFmtId="0" fontId="17" fillId="2" borderId="151" xfId="3" applyFont="1" applyFill="1" applyBorder="1" applyAlignment="1">
      <alignment horizontal="center" vertical="center" wrapText="1"/>
    </xf>
    <xf numFmtId="0" fontId="17" fillId="2" borderId="161" xfId="3" applyFont="1" applyFill="1" applyBorder="1" applyAlignment="1">
      <alignment horizontal="center" vertical="center" wrapText="1"/>
    </xf>
    <xf numFmtId="0" fontId="17" fillId="2" borderId="76" xfId="3" applyFont="1" applyFill="1" applyBorder="1" applyAlignment="1">
      <alignment horizontal="center" vertical="center" wrapText="1"/>
    </xf>
    <xf numFmtId="0" fontId="17" fillId="2" borderId="75" xfId="3" applyFont="1" applyFill="1" applyBorder="1" applyAlignment="1">
      <alignment horizontal="center" vertical="center" wrapText="1"/>
    </xf>
    <xf numFmtId="0" fontId="17" fillId="2" borderId="73" xfId="3" applyFont="1" applyFill="1" applyBorder="1" applyAlignment="1">
      <alignment horizontal="center" vertical="center" wrapText="1"/>
    </xf>
    <xf numFmtId="0" fontId="17" fillId="2" borderId="163" xfId="3" applyFont="1" applyFill="1" applyBorder="1" applyAlignment="1">
      <alignment horizontal="center" vertical="center" wrapText="1"/>
    </xf>
    <xf numFmtId="0" fontId="17" fillId="2" borderId="165" xfId="3" applyFont="1" applyFill="1" applyBorder="1" applyAlignment="1">
      <alignment horizontal="center" vertical="center" wrapText="1"/>
    </xf>
    <xf numFmtId="0" fontId="17" fillId="2" borderId="82" xfId="3" applyFont="1" applyFill="1" applyBorder="1" applyAlignment="1">
      <alignment horizontal="center" vertical="center" wrapText="1"/>
    </xf>
    <xf numFmtId="0" fontId="17" fillId="2" borderId="80" xfId="3" applyFont="1" applyFill="1" applyBorder="1" applyAlignment="1">
      <alignment horizontal="center" vertical="center" wrapText="1"/>
    </xf>
    <xf numFmtId="0" fontId="17" fillId="2" borderId="166" xfId="3" applyFont="1" applyFill="1" applyBorder="1" applyAlignment="1">
      <alignment horizontal="center" vertical="center" wrapText="1"/>
    </xf>
    <xf numFmtId="0" fontId="22" fillId="0" borderId="0" xfId="0" applyFont="1" applyFill="1" applyAlignment="1"/>
    <xf numFmtId="0" fontId="0" fillId="0" borderId="0" xfId="0" applyFont="1" applyFill="1" applyAlignment="1">
      <alignment horizontal="center"/>
    </xf>
    <xf numFmtId="0" fontId="17" fillId="2" borderId="0" xfId="3" applyFont="1" applyFill="1" applyBorder="1" applyAlignment="1">
      <alignment vertical="center"/>
    </xf>
    <xf numFmtId="0" fontId="3" fillId="2" borderId="0" xfId="3" applyFont="1" applyFill="1" applyAlignment="1">
      <alignment horizontal="center" vertical="center"/>
    </xf>
    <xf numFmtId="0" fontId="10" fillId="2" borderId="0" xfId="3" applyFont="1" applyFill="1" applyAlignment="1">
      <alignment horizontal="center" vertical="center"/>
    </xf>
    <xf numFmtId="0" fontId="18" fillId="2" borderId="0" xfId="3" applyFont="1" applyFill="1" applyAlignment="1">
      <alignment horizontal="center" vertical="center"/>
    </xf>
    <xf numFmtId="0" fontId="30" fillId="2" borderId="0" xfId="0" applyFont="1" applyFill="1" applyBorder="1" applyAlignment="1">
      <alignment vertical="center"/>
    </xf>
    <xf numFmtId="0" fontId="30" fillId="0" borderId="0" xfId="0" applyFont="1" applyBorder="1" applyAlignment="1">
      <alignment vertical="center"/>
    </xf>
    <xf numFmtId="0" fontId="3" fillId="2" borderId="0" xfId="3" applyFont="1" applyFill="1" applyBorder="1" applyAlignment="1">
      <alignment horizontal="distributed" vertical="center"/>
    </xf>
    <xf numFmtId="177" fontId="3" fillId="2" borderId="0" xfId="3" applyNumberFormat="1" applyFont="1" applyFill="1" applyBorder="1" applyAlignment="1">
      <alignment horizontal="center" vertical="center"/>
    </xf>
    <xf numFmtId="0" fontId="13" fillId="2" borderId="0" xfId="3" applyFont="1" applyFill="1" applyBorder="1" applyAlignment="1">
      <alignment horizontal="left" vertical="center"/>
    </xf>
    <xf numFmtId="0" fontId="3" fillId="2" borderId="0" xfId="4" applyFont="1" applyFill="1" applyBorder="1" applyAlignment="1">
      <alignment horizontal="center" vertical="center" wrapText="1"/>
    </xf>
    <xf numFmtId="0" fontId="10" fillId="2" borderId="104" xfId="3" applyFont="1" applyFill="1" applyBorder="1" applyAlignment="1">
      <alignment horizontal="center" vertical="center" wrapText="1"/>
    </xf>
    <xf numFmtId="0" fontId="10" fillId="2" borderId="105" xfId="3" applyFont="1" applyFill="1" applyBorder="1" applyAlignment="1">
      <alignment vertical="center"/>
    </xf>
    <xf numFmtId="0" fontId="10" fillId="2" borderId="0" xfId="3" applyFont="1" applyFill="1" applyAlignment="1">
      <alignment vertical="center"/>
    </xf>
    <xf numFmtId="0" fontId="10" fillId="2" borderId="98" xfId="3" applyFont="1" applyFill="1" applyBorder="1" applyAlignment="1">
      <alignment vertical="center"/>
    </xf>
    <xf numFmtId="0" fontId="10" fillId="2" borderId="169" xfId="3" applyFont="1" applyFill="1" applyBorder="1" applyAlignment="1">
      <alignment vertical="center"/>
    </xf>
    <xf numFmtId="0" fontId="13" fillId="2" borderId="85" xfId="3" applyFont="1" applyFill="1" applyBorder="1" applyAlignment="1">
      <alignment horizontal="center" vertical="center"/>
    </xf>
    <xf numFmtId="0" fontId="10" fillId="2" borderId="87" xfId="3" applyFont="1" applyFill="1" applyBorder="1" applyAlignment="1">
      <alignment vertical="center"/>
    </xf>
    <xf numFmtId="0" fontId="3" fillId="0" borderId="0" xfId="0" applyFont="1" applyAlignment="1">
      <alignment vertical="center"/>
    </xf>
    <xf numFmtId="0" fontId="3" fillId="2" borderId="0" xfId="3" applyFont="1" applyFill="1" applyAlignment="1">
      <alignment vertical="center"/>
    </xf>
    <xf numFmtId="0" fontId="13" fillId="2" borderId="0" xfId="3" applyFont="1" applyFill="1" applyAlignment="1">
      <alignment vertical="center"/>
    </xf>
    <xf numFmtId="0" fontId="10" fillId="2" borderId="104" xfId="3" applyFont="1" applyFill="1" applyBorder="1" applyAlignment="1">
      <alignment horizontal="center" vertical="center"/>
    </xf>
    <xf numFmtId="0" fontId="10" fillId="2" borderId="72" xfId="3" applyFont="1" applyFill="1" applyBorder="1" applyAlignment="1">
      <alignment horizontal="center" vertical="center"/>
    </xf>
    <xf numFmtId="0" fontId="21" fillId="2" borderId="76" xfId="3" applyFont="1" applyFill="1" applyBorder="1" applyAlignment="1">
      <alignment horizontal="center" vertical="center" wrapText="1"/>
    </xf>
    <xf numFmtId="0" fontId="21" fillId="2" borderId="0" xfId="3" applyFont="1" applyFill="1" applyBorder="1" applyAlignment="1">
      <alignment horizontal="left" vertical="center" wrapText="1"/>
    </xf>
    <xf numFmtId="0" fontId="21" fillId="2" borderId="165" xfId="3" applyFont="1" applyFill="1" applyBorder="1" applyAlignment="1">
      <alignment horizontal="center" vertical="center" wrapText="1"/>
    </xf>
    <xf numFmtId="0" fontId="42" fillId="2" borderId="0" xfId="3" applyFont="1" applyFill="1" applyBorder="1" applyAlignment="1">
      <alignment horizontal="center" vertical="center"/>
    </xf>
    <xf numFmtId="0" fontId="42" fillId="2" borderId="0" xfId="3" applyFont="1" applyFill="1" applyBorder="1" applyAlignment="1">
      <alignment vertical="center"/>
    </xf>
    <xf numFmtId="0" fontId="0" fillId="0" borderId="0" xfId="0" applyFont="1" applyFill="1" applyAlignment="1">
      <alignment horizontal="right" vertical="center" indent="1"/>
    </xf>
    <xf numFmtId="0" fontId="0" fillId="2" borderId="0" xfId="0" applyFont="1" applyFill="1" applyAlignment="1">
      <alignment horizontal="right" vertical="center" indent="1"/>
    </xf>
    <xf numFmtId="0" fontId="3" fillId="2" borderId="22" xfId="3" applyFont="1" applyFill="1" applyBorder="1" applyAlignment="1">
      <alignment horizontal="distributed" vertical="distributed"/>
    </xf>
    <xf numFmtId="0" fontId="3" fillId="2" borderId="19" xfId="3" applyFont="1" applyFill="1" applyBorder="1" applyAlignment="1">
      <alignment horizontal="center" vertical="distributed"/>
    </xf>
    <xf numFmtId="38" fontId="0" fillId="2" borderId="8" xfId="2" applyFont="1" applyFill="1" applyBorder="1" applyAlignment="1">
      <alignment horizontal="center" vertical="center"/>
    </xf>
    <xf numFmtId="178" fontId="0" fillId="2" borderId="7" xfId="0" applyNumberFormat="1" applyFont="1" applyFill="1" applyBorder="1" applyAlignment="1">
      <alignment vertical="center"/>
    </xf>
    <xf numFmtId="38" fontId="17" fillId="2" borderId="16" xfId="2" applyFont="1" applyFill="1" applyBorder="1" applyAlignment="1">
      <alignment vertical="center"/>
    </xf>
    <xf numFmtId="0" fontId="17" fillId="2" borderId="16" xfId="0" applyFont="1" applyFill="1" applyBorder="1" applyAlignment="1">
      <alignment vertical="center"/>
    </xf>
    <xf numFmtId="38" fontId="0" fillId="2" borderId="0" xfId="2" applyFont="1" applyFill="1" applyBorder="1" applyAlignment="1">
      <alignment horizontal="center" vertical="center"/>
    </xf>
    <xf numFmtId="178" fontId="0" fillId="2" borderId="10" xfId="0" applyNumberFormat="1" applyFont="1" applyFill="1" applyBorder="1" applyAlignment="1">
      <alignment vertical="center"/>
    </xf>
    <xf numFmtId="38" fontId="17" fillId="2" borderId="55" xfId="2" applyFont="1" applyFill="1" applyBorder="1" applyAlignment="1">
      <alignment horizontal="left" vertical="center"/>
    </xf>
    <xf numFmtId="0" fontId="17" fillId="2" borderId="55" xfId="0" applyFont="1" applyFill="1" applyBorder="1" applyAlignment="1">
      <alignment horizontal="left" vertical="center"/>
    </xf>
    <xf numFmtId="38" fontId="17" fillId="2" borderId="55" xfId="2" applyFont="1" applyFill="1" applyBorder="1" applyAlignment="1">
      <alignment vertical="center"/>
    </xf>
    <xf numFmtId="0" fontId="17" fillId="2" borderId="55" xfId="0" applyFont="1" applyFill="1" applyBorder="1" applyAlignment="1">
      <alignment vertical="center"/>
    </xf>
    <xf numFmtId="38" fontId="0" fillId="2" borderId="13" xfId="2" applyFont="1" applyFill="1" applyBorder="1" applyAlignment="1">
      <alignment horizontal="center" vertical="center"/>
    </xf>
    <xf numFmtId="178" fontId="0" fillId="2" borderId="12" xfId="0" applyNumberFormat="1" applyFont="1" applyFill="1" applyBorder="1" applyAlignment="1">
      <alignment vertical="center"/>
    </xf>
    <xf numFmtId="0" fontId="0" fillId="2" borderId="13" xfId="0" applyFont="1" applyFill="1" applyBorder="1" applyAlignment="1">
      <alignment vertical="center"/>
    </xf>
    <xf numFmtId="38" fontId="17" fillId="2" borderId="52" xfId="2" applyFont="1" applyFill="1" applyBorder="1" applyAlignment="1">
      <alignment vertical="center"/>
    </xf>
    <xf numFmtId="0" fontId="17" fillId="2" borderId="52" xfId="0" applyFont="1" applyFill="1" applyBorder="1" applyAlignment="1">
      <alignment vertical="center"/>
    </xf>
    <xf numFmtId="0" fontId="0" fillId="2" borderId="8" xfId="0" applyFont="1" applyFill="1" applyBorder="1" applyAlignment="1">
      <alignment vertical="distributed"/>
    </xf>
    <xf numFmtId="0" fontId="0" fillId="2" borderId="0" xfId="0" applyFont="1" applyFill="1" applyBorder="1" applyAlignment="1">
      <alignment vertical="distributed"/>
    </xf>
    <xf numFmtId="38" fontId="0" fillId="2" borderId="0" xfId="2" applyFont="1" applyFill="1" applyBorder="1" applyAlignment="1">
      <alignment vertical="center"/>
    </xf>
    <xf numFmtId="38" fontId="0" fillId="2" borderId="13" xfId="2" applyFont="1" applyFill="1" applyBorder="1" applyAlignment="1">
      <alignment vertical="center"/>
    </xf>
    <xf numFmtId="0" fontId="0" fillId="2" borderId="13" xfId="0" applyFont="1" applyFill="1" applyBorder="1" applyAlignment="1">
      <alignment vertical="distributed"/>
    </xf>
    <xf numFmtId="0" fontId="0" fillId="2" borderId="8" xfId="0" applyFont="1" applyFill="1" applyBorder="1" applyAlignment="1">
      <alignment vertical="center" wrapText="1"/>
    </xf>
    <xf numFmtId="0" fontId="0" fillId="2" borderId="0" xfId="0" applyFont="1" applyFill="1" applyBorder="1" applyAlignment="1">
      <alignment vertical="center" wrapText="1"/>
    </xf>
    <xf numFmtId="38" fontId="17" fillId="2" borderId="0" xfId="2" applyFont="1" applyFill="1" applyBorder="1" applyAlignment="1">
      <alignment horizontal="left" vertical="center" wrapText="1"/>
    </xf>
    <xf numFmtId="38" fontId="17" fillId="2" borderId="13" xfId="2" applyFont="1" applyFill="1" applyBorder="1" applyAlignment="1">
      <alignment horizontal="left" vertical="center" wrapText="1"/>
    </xf>
    <xf numFmtId="0" fontId="0" fillId="2" borderId="13" xfId="0" applyFont="1" applyFill="1" applyBorder="1" applyAlignment="1">
      <alignment vertical="center" wrapText="1"/>
    </xf>
    <xf numFmtId="38" fontId="17" fillId="2" borderId="0" xfId="2" applyFont="1" applyFill="1" applyBorder="1" applyAlignment="1">
      <alignment horizontal="left" vertical="center"/>
    </xf>
    <xf numFmtId="0" fontId="17" fillId="2" borderId="0" xfId="0" applyFont="1" applyFill="1" applyBorder="1" applyAlignment="1">
      <alignment horizontal="center" vertical="center"/>
    </xf>
    <xf numFmtId="0" fontId="0" fillId="2" borderId="0" xfId="0" applyFont="1" applyFill="1" applyBorder="1" applyAlignment="1">
      <alignment horizontal="left" vertical="center"/>
    </xf>
    <xf numFmtId="0" fontId="0" fillId="2" borderId="175" xfId="0" applyFont="1" applyFill="1" applyBorder="1" applyAlignment="1">
      <alignment horizontal="center" vertical="center"/>
    </xf>
    <xf numFmtId="38" fontId="0" fillId="2" borderId="176" xfId="2" applyFont="1" applyFill="1" applyBorder="1" applyAlignment="1">
      <alignment horizontal="center" vertical="center"/>
    </xf>
    <xf numFmtId="0" fontId="0" fillId="2" borderId="181" xfId="0" applyFont="1" applyFill="1" applyBorder="1" applyAlignment="1">
      <alignment horizontal="center" vertical="center"/>
    </xf>
    <xf numFmtId="38" fontId="0" fillId="2" borderId="119" xfId="2" applyFont="1" applyFill="1" applyBorder="1" applyAlignment="1">
      <alignment horizontal="center" vertical="center"/>
    </xf>
    <xf numFmtId="0" fontId="0" fillId="2" borderId="183" xfId="0" applyFont="1" applyFill="1" applyBorder="1" applyAlignment="1">
      <alignment horizontal="center" vertical="center" shrinkToFit="1"/>
    </xf>
    <xf numFmtId="0" fontId="0" fillId="2" borderId="185" xfId="0" applyFont="1" applyFill="1" applyBorder="1" applyAlignment="1">
      <alignment horizontal="center" vertical="center"/>
    </xf>
    <xf numFmtId="0" fontId="10" fillId="2" borderId="0" xfId="0" applyFont="1" applyFill="1" applyAlignment="1"/>
    <xf numFmtId="0" fontId="3" fillId="2" borderId="22" xfId="3" applyFont="1" applyFill="1" applyBorder="1" applyAlignment="1">
      <alignment horizontal="center" vertical="center" shrinkToFit="1"/>
    </xf>
    <xf numFmtId="0" fontId="44" fillId="0" borderId="0" xfId="0" applyFont="1" applyBorder="1" applyAlignment="1">
      <alignment vertical="center"/>
    </xf>
    <xf numFmtId="0" fontId="0" fillId="2" borderId="0" xfId="0" applyFill="1" applyBorder="1" applyAlignment="1">
      <alignment vertical="center"/>
    </xf>
    <xf numFmtId="0" fontId="30" fillId="2" borderId="7" xfId="0" applyFont="1" applyFill="1" applyBorder="1" applyAlignment="1">
      <alignment vertical="center"/>
    </xf>
    <xf numFmtId="0" fontId="30" fillId="2" borderId="8" xfId="0" applyFont="1" applyFill="1" applyBorder="1" applyAlignment="1">
      <alignment vertical="center"/>
    </xf>
    <xf numFmtId="0" fontId="0" fillId="0" borderId="10" xfId="0" applyBorder="1" applyAlignment="1">
      <alignment vertical="center"/>
    </xf>
    <xf numFmtId="0" fontId="30" fillId="2" borderId="19" xfId="0" applyFont="1" applyFill="1" applyBorder="1" applyAlignment="1">
      <alignment vertical="center"/>
    </xf>
    <xf numFmtId="0" fontId="30" fillId="2" borderId="20" xfId="0" applyFont="1" applyFill="1" applyBorder="1" applyAlignment="1">
      <alignment vertical="center"/>
    </xf>
    <xf numFmtId="0" fontId="0" fillId="0" borderId="10" xfId="0" applyFill="1" applyBorder="1" applyAlignment="1">
      <alignment vertical="center"/>
    </xf>
    <xf numFmtId="0" fontId="0" fillId="0" borderId="0" xfId="0" applyFill="1" applyBorder="1" applyAlignment="1">
      <alignment vertical="center"/>
    </xf>
    <xf numFmtId="0" fontId="30" fillId="2" borderId="0" xfId="0" applyFont="1" applyFill="1" applyBorder="1" applyAlignment="1">
      <alignment horizontal="center" vertical="center"/>
    </xf>
    <xf numFmtId="0" fontId="34" fillId="2" borderId="0" xfId="0" applyFont="1" applyFill="1" applyBorder="1" applyAlignment="1">
      <alignment vertical="center"/>
    </xf>
    <xf numFmtId="0" fontId="30" fillId="2" borderId="27" xfId="0" applyFont="1" applyFill="1" applyBorder="1" applyAlignment="1">
      <alignment vertical="center"/>
    </xf>
    <xf numFmtId="0" fontId="34" fillId="2" borderId="7" xfId="0" applyFont="1" applyFill="1" applyBorder="1" applyAlignment="1">
      <alignment vertical="center"/>
    </xf>
    <xf numFmtId="0" fontId="34" fillId="2" borderId="21" xfId="0" applyFont="1" applyFill="1" applyBorder="1" applyAlignment="1">
      <alignment horizontal="center" vertical="center"/>
    </xf>
    <xf numFmtId="0" fontId="34" fillId="2" borderId="22" xfId="0" applyFont="1" applyFill="1" applyBorder="1" applyAlignment="1">
      <alignment horizontal="center" vertical="center"/>
    </xf>
    <xf numFmtId="0" fontId="34" fillId="2" borderId="19" xfId="0" applyFont="1" applyFill="1" applyBorder="1" applyAlignment="1">
      <alignment horizontal="center" vertical="center"/>
    </xf>
    <xf numFmtId="0" fontId="34" fillId="2" borderId="19" xfId="0" applyFont="1" applyFill="1" applyBorder="1" applyAlignment="1">
      <alignment vertical="center"/>
    </xf>
    <xf numFmtId="0" fontId="34" fillId="2" borderId="20" xfId="0" applyFont="1" applyFill="1" applyBorder="1" applyAlignment="1">
      <alignment vertical="center"/>
    </xf>
    <xf numFmtId="0" fontId="34" fillId="2" borderId="21" xfId="0" applyFont="1" applyFill="1" applyBorder="1" applyAlignment="1">
      <alignment horizontal="left" vertical="center" shrinkToFit="1"/>
    </xf>
    <xf numFmtId="0" fontId="30" fillId="2" borderId="21" xfId="0" applyFont="1" applyFill="1" applyBorder="1" applyAlignment="1">
      <alignment vertical="center"/>
    </xf>
    <xf numFmtId="0" fontId="34" fillId="2" borderId="20" xfId="0" applyFont="1" applyFill="1" applyBorder="1" applyAlignment="1">
      <alignment vertical="center" wrapText="1"/>
    </xf>
    <xf numFmtId="0" fontId="34" fillId="2" borderId="19" xfId="0" applyFont="1" applyFill="1" applyBorder="1" applyAlignment="1">
      <alignment horizontal="center" vertical="center" wrapText="1"/>
    </xf>
    <xf numFmtId="0" fontId="30" fillId="2" borderId="21" xfId="0" applyFont="1" applyFill="1" applyBorder="1" applyAlignment="1">
      <alignment horizontal="center" vertical="center"/>
    </xf>
    <xf numFmtId="0" fontId="45" fillId="0" borderId="0" xfId="0" applyFont="1" applyFill="1" applyBorder="1" applyAlignment="1">
      <alignment vertical="center"/>
    </xf>
    <xf numFmtId="0" fontId="34" fillId="2" borderId="20" xfId="0" applyFont="1" applyFill="1" applyBorder="1" applyAlignment="1">
      <alignment horizontal="center" vertical="center"/>
    </xf>
    <xf numFmtId="0" fontId="43" fillId="3" borderId="19" xfId="0" applyFont="1" applyFill="1" applyBorder="1" applyAlignment="1">
      <alignment vertical="center"/>
    </xf>
    <xf numFmtId="0" fontId="43" fillId="3" borderId="20" xfId="0" applyFont="1" applyFill="1" applyBorder="1" applyAlignment="1">
      <alignment vertical="center"/>
    </xf>
    <xf numFmtId="0" fontId="43" fillId="3" borderId="8" xfId="0" applyFont="1" applyFill="1" applyBorder="1" applyAlignment="1">
      <alignment vertical="center"/>
    </xf>
    <xf numFmtId="0" fontId="43" fillId="3" borderId="27" xfId="0" applyFont="1" applyFill="1" applyBorder="1" applyAlignment="1">
      <alignment vertical="center"/>
    </xf>
    <xf numFmtId="0" fontId="34" fillId="2" borderId="21" xfId="0" applyFont="1" applyFill="1" applyBorder="1" applyAlignment="1">
      <alignment vertical="center"/>
    </xf>
    <xf numFmtId="0" fontId="30" fillId="2" borderId="12" xfId="0" applyFont="1" applyFill="1" applyBorder="1" applyAlignment="1">
      <alignment horizontal="left" vertical="center"/>
    </xf>
    <xf numFmtId="0" fontId="30" fillId="2" borderId="13" xfId="0" applyFont="1" applyFill="1" applyBorder="1" applyAlignment="1">
      <alignment horizontal="center" vertical="center"/>
    </xf>
    <xf numFmtId="0" fontId="34" fillId="0" borderId="20" xfId="0" applyFont="1" applyFill="1" applyBorder="1" applyAlignment="1">
      <alignment horizontal="left" vertical="center"/>
    </xf>
    <xf numFmtId="0" fontId="0" fillId="0" borderId="20" xfId="0" applyFill="1" applyBorder="1" applyAlignment="1">
      <alignment vertical="center"/>
    </xf>
    <xf numFmtId="0" fontId="30" fillId="2" borderId="19" xfId="0" applyFont="1" applyFill="1" applyBorder="1" applyAlignment="1">
      <alignment horizontal="left" vertical="center"/>
    </xf>
    <xf numFmtId="0" fontId="46" fillId="3" borderId="20" xfId="0" applyFont="1" applyFill="1" applyBorder="1" applyAlignment="1">
      <alignment vertical="center"/>
    </xf>
    <xf numFmtId="0" fontId="43" fillId="3" borderId="21" xfId="0" applyFont="1" applyFill="1" applyBorder="1" applyAlignment="1">
      <alignment vertical="center"/>
    </xf>
    <xf numFmtId="0" fontId="43" fillId="0" borderId="0" xfId="0" applyFont="1" applyFill="1" applyBorder="1" applyAlignment="1">
      <alignment vertical="center"/>
    </xf>
    <xf numFmtId="0" fontId="34" fillId="0" borderId="0" xfId="0" applyFont="1" applyFill="1" applyBorder="1" applyAlignment="1">
      <alignment vertical="center"/>
    </xf>
    <xf numFmtId="0" fontId="31" fillId="0" borderId="0" xfId="0" applyFont="1" applyBorder="1" applyAlignment="1">
      <alignment vertical="center"/>
    </xf>
    <xf numFmtId="0" fontId="44" fillId="0" borderId="8" xfId="0" applyFont="1" applyFill="1" applyBorder="1" applyAlignment="1">
      <alignment vertical="top"/>
    </xf>
    <xf numFmtId="0" fontId="44" fillId="0" borderId="8" xfId="0" applyFont="1" applyFill="1" applyBorder="1" applyAlignment="1">
      <alignment vertical="center"/>
    </xf>
    <xf numFmtId="0" fontId="44" fillId="0" borderId="8" xfId="0" applyFont="1" applyFill="1" applyBorder="1" applyAlignment="1">
      <alignment horizontal="center" vertical="center"/>
    </xf>
    <xf numFmtId="0" fontId="44" fillId="0" borderId="0" xfId="0" applyFont="1" applyFill="1" applyBorder="1" applyAlignment="1">
      <alignment vertical="center"/>
    </xf>
    <xf numFmtId="0" fontId="30" fillId="0" borderId="19" xfId="0" applyFont="1" applyBorder="1" applyAlignment="1">
      <alignment vertical="center"/>
    </xf>
    <xf numFmtId="0" fontId="30" fillId="0" borderId="20" xfId="0" applyFont="1" applyBorder="1" applyAlignment="1">
      <alignment vertical="center"/>
    </xf>
    <xf numFmtId="0" fontId="30" fillId="0" borderId="21" xfId="0" applyFont="1" applyBorder="1" applyAlignment="1">
      <alignment vertical="center"/>
    </xf>
    <xf numFmtId="0" fontId="30" fillId="0" borderId="7" xfId="0" applyFont="1" applyBorder="1" applyAlignment="1">
      <alignment vertical="center"/>
    </xf>
    <xf numFmtId="0" fontId="30" fillId="0" borderId="8" xfId="0" applyFont="1" applyBorder="1" applyAlignment="1">
      <alignment vertical="center"/>
    </xf>
    <xf numFmtId="0" fontId="30" fillId="4" borderId="19" xfId="0" applyFont="1" applyFill="1" applyBorder="1" applyAlignment="1">
      <alignment vertical="center"/>
    </xf>
    <xf numFmtId="0" fontId="34" fillId="0" borderId="0" xfId="0" applyFont="1" applyBorder="1" applyAlignment="1">
      <alignment vertical="center"/>
    </xf>
    <xf numFmtId="0" fontId="29" fillId="0" borderId="0" xfId="0" applyFont="1" applyAlignment="1"/>
    <xf numFmtId="0" fontId="47" fillId="0" borderId="0" xfId="0" applyFont="1" applyAlignment="1"/>
    <xf numFmtId="0" fontId="10" fillId="0" borderId="67" xfId="0" applyFont="1" applyFill="1" applyBorder="1" applyAlignment="1">
      <alignment vertical="center"/>
    </xf>
    <xf numFmtId="0" fontId="10" fillId="0" borderId="0" xfId="0" applyFont="1" applyBorder="1" applyAlignment="1"/>
    <xf numFmtId="0" fontId="10" fillId="0" borderId="22" xfId="0" applyFont="1" applyFill="1" applyBorder="1" applyAlignment="1">
      <alignment vertical="center"/>
    </xf>
    <xf numFmtId="0" fontId="48" fillId="0" borderId="0" xfId="0" applyFont="1" applyBorder="1" applyAlignment="1">
      <alignment vertical="center"/>
    </xf>
    <xf numFmtId="0" fontId="48" fillId="0" borderId="0" xfId="0" applyFont="1" applyBorder="1" applyAlignment="1">
      <alignment horizontal="distributed" vertical="center"/>
    </xf>
    <xf numFmtId="0" fontId="49" fillId="0" borderId="0" xfId="0" applyFont="1" applyBorder="1" applyAlignment="1">
      <alignment horizontal="center" vertical="center"/>
    </xf>
    <xf numFmtId="0" fontId="48" fillId="0" borderId="0" xfId="0" applyFont="1" applyAlignment="1">
      <alignment vertical="center"/>
    </xf>
    <xf numFmtId="0" fontId="44" fillId="2" borderId="8" xfId="0" applyFont="1" applyFill="1" applyBorder="1" applyAlignment="1">
      <alignment vertical="top"/>
    </xf>
    <xf numFmtId="38" fontId="51" fillId="0" borderId="21" xfId="2" applyFont="1" applyFill="1" applyBorder="1" applyAlignment="1">
      <alignment horizontal="center" vertical="center"/>
    </xf>
    <xf numFmtId="0" fontId="34" fillId="0" borderId="19" xfId="0" applyFont="1" applyBorder="1" applyAlignment="1">
      <alignment vertical="center"/>
    </xf>
    <xf numFmtId="0" fontId="34" fillId="2" borderId="18" xfId="0" applyFont="1" applyFill="1" applyBorder="1" applyAlignment="1">
      <alignment horizontal="center" vertical="center"/>
    </xf>
    <xf numFmtId="0" fontId="9" fillId="2" borderId="8" xfId="3" applyFont="1" applyFill="1" applyBorder="1" applyAlignment="1">
      <alignment vertical="center"/>
    </xf>
    <xf numFmtId="0" fontId="9" fillId="2" borderId="27" xfId="3" applyFont="1" applyFill="1" applyBorder="1" applyAlignment="1">
      <alignment vertical="center"/>
    </xf>
    <xf numFmtId="0" fontId="9" fillId="2" borderId="73" xfId="3" applyFont="1" applyFill="1" applyBorder="1" applyAlignment="1">
      <alignment vertical="center"/>
    </xf>
    <xf numFmtId="0" fontId="9" fillId="2" borderId="74" xfId="3" applyFont="1" applyFill="1" applyBorder="1" applyAlignment="1">
      <alignment vertical="center"/>
    </xf>
    <xf numFmtId="0" fontId="9" fillId="2" borderId="75" xfId="3" applyFont="1" applyFill="1" applyBorder="1" applyAlignment="1">
      <alignment vertical="center"/>
    </xf>
    <xf numFmtId="0" fontId="9" fillId="2" borderId="146" xfId="3" applyFont="1" applyFill="1" applyBorder="1" applyAlignment="1">
      <alignment vertical="center"/>
    </xf>
    <xf numFmtId="0" fontId="9" fillId="2" borderId="147" xfId="3" applyFont="1" applyFill="1" applyBorder="1" applyAlignment="1">
      <alignment vertical="center"/>
    </xf>
    <xf numFmtId="0" fontId="9" fillId="2" borderId="77" xfId="3" applyFont="1" applyFill="1" applyBorder="1" applyAlignment="1">
      <alignment vertical="center"/>
    </xf>
    <xf numFmtId="0" fontId="9" fillId="2" borderId="78" xfId="3" applyFont="1" applyFill="1" applyBorder="1" applyAlignment="1">
      <alignment vertical="center"/>
    </xf>
    <xf numFmtId="0" fontId="9" fillId="2" borderId="79" xfId="3" applyFont="1" applyFill="1" applyBorder="1" applyAlignment="1">
      <alignment vertical="center"/>
    </xf>
    <xf numFmtId="0" fontId="9" fillId="2" borderId="69" xfId="3" applyFont="1" applyFill="1" applyBorder="1" applyAlignment="1">
      <alignment vertical="center"/>
    </xf>
    <xf numFmtId="0" fontId="9" fillId="2" borderId="70" xfId="3" applyFont="1" applyFill="1" applyBorder="1" applyAlignment="1">
      <alignment vertical="center"/>
    </xf>
    <xf numFmtId="0" fontId="9" fillId="2" borderId="71" xfId="3" applyFont="1" applyFill="1" applyBorder="1" applyAlignment="1">
      <alignment vertical="center"/>
    </xf>
    <xf numFmtId="0" fontId="9" fillId="2" borderId="152" xfId="3" applyFont="1" applyFill="1" applyBorder="1" applyAlignment="1">
      <alignment vertical="center"/>
    </xf>
    <xf numFmtId="0" fontId="9" fillId="2" borderId="153" xfId="3" applyFont="1" applyFill="1" applyBorder="1" applyAlignment="1">
      <alignment vertical="center"/>
    </xf>
    <xf numFmtId="0" fontId="37" fillId="0" borderId="0" xfId="3" applyFont="1">
      <alignment vertical="center"/>
    </xf>
    <xf numFmtId="0" fontId="9" fillId="2" borderId="0" xfId="3" applyFont="1" applyFill="1" applyBorder="1" applyAlignment="1">
      <alignment horizontal="center" vertical="center"/>
    </xf>
    <xf numFmtId="0" fontId="9" fillId="2" borderId="7" xfId="3" applyFont="1" applyFill="1" applyBorder="1" applyAlignment="1">
      <alignment vertical="center"/>
    </xf>
    <xf numFmtId="0" fontId="9" fillId="2" borderId="145" xfId="3" applyFont="1" applyFill="1" applyBorder="1" applyAlignment="1">
      <alignment vertical="center"/>
    </xf>
    <xf numFmtId="0" fontId="9" fillId="2" borderId="151" xfId="3" applyFont="1" applyFill="1" applyBorder="1" applyAlignment="1">
      <alignment vertical="center"/>
    </xf>
    <xf numFmtId="0" fontId="52" fillId="0" borderId="0" xfId="0" applyFont="1" applyBorder="1" applyAlignment="1"/>
    <xf numFmtId="0" fontId="53" fillId="0" borderId="32" xfId="0" applyFont="1" applyBorder="1" applyAlignment="1">
      <alignment vertical="center"/>
    </xf>
    <xf numFmtId="0" fontId="53" fillId="0" borderId="47" xfId="0" applyFont="1" applyBorder="1" applyAlignment="1">
      <alignment vertical="center"/>
    </xf>
    <xf numFmtId="0" fontId="53" fillId="0" borderId="0" xfId="0" applyFont="1" applyAlignment="1">
      <alignment vertical="center"/>
    </xf>
    <xf numFmtId="0" fontId="53" fillId="0" borderId="5" xfId="0" applyFont="1" applyBorder="1" applyAlignment="1">
      <alignment vertical="center"/>
    </xf>
    <xf numFmtId="0" fontId="53" fillId="0" borderId="0" xfId="0" applyFont="1" applyBorder="1" applyAlignment="1">
      <alignment vertical="center"/>
    </xf>
    <xf numFmtId="0" fontId="53" fillId="0" borderId="6" xfId="0" applyFont="1" applyBorder="1" applyAlignment="1">
      <alignment vertical="center"/>
    </xf>
    <xf numFmtId="0" fontId="53" fillId="0" borderId="8" xfId="0" applyFont="1" applyBorder="1" applyAlignment="1">
      <alignment vertical="center"/>
    </xf>
    <xf numFmtId="0" fontId="10" fillId="0" borderId="8" xfId="0" applyFont="1" applyBorder="1" applyAlignment="1">
      <alignment vertical="center"/>
    </xf>
    <xf numFmtId="0" fontId="10" fillId="0" borderId="27" xfId="0" applyFont="1" applyBorder="1" applyAlignment="1">
      <alignment vertical="center"/>
    </xf>
    <xf numFmtId="0" fontId="0" fillId="0" borderId="20" xfId="0" applyFont="1"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180" fontId="0" fillId="0" borderId="20" xfId="0" applyNumberFormat="1" applyBorder="1" applyAlignment="1">
      <alignment horizontal="center" vertical="center"/>
    </xf>
    <xf numFmtId="180" fontId="11" fillId="0" borderId="85" xfId="0" applyNumberFormat="1" applyFont="1" applyBorder="1" applyAlignment="1">
      <alignment horizontal="center" vertical="center"/>
    </xf>
    <xf numFmtId="0" fontId="15" fillId="0" borderId="0" xfId="0" applyFont="1" applyAlignment="1">
      <alignment vertical="top"/>
    </xf>
    <xf numFmtId="0" fontId="0" fillId="8" borderId="191" xfId="0" applyFill="1" applyBorder="1" applyAlignment="1">
      <alignment vertical="center" shrinkToFit="1"/>
    </xf>
    <xf numFmtId="0" fontId="34" fillId="0" borderId="0" xfId="0" applyFont="1" applyFill="1" applyBorder="1" applyAlignment="1">
      <alignment horizontal="center" vertical="center"/>
    </xf>
    <xf numFmtId="0" fontId="30" fillId="0" borderId="0"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13" xfId="0" applyFont="1" applyFill="1" applyBorder="1" applyAlignment="1">
      <alignment vertical="center"/>
    </xf>
    <xf numFmtId="0" fontId="30" fillId="0" borderId="13" xfId="0" applyFont="1" applyFill="1" applyBorder="1" applyAlignment="1">
      <alignment horizontal="center" vertical="center"/>
    </xf>
    <xf numFmtId="0" fontId="38" fillId="0" borderId="0" xfId="0" applyFont="1" applyBorder="1" applyAlignment="1">
      <alignment horizontal="right" vertical="center"/>
    </xf>
    <xf numFmtId="0" fontId="43" fillId="0" borderId="0" xfId="0" applyFont="1" applyBorder="1" applyAlignment="1">
      <alignment horizontal="right" vertical="center"/>
    </xf>
    <xf numFmtId="0" fontId="25" fillId="2" borderId="69" xfId="3" applyFont="1" applyFill="1" applyBorder="1" applyAlignment="1">
      <alignment vertical="center"/>
    </xf>
    <xf numFmtId="0" fontId="25" fillId="2" borderId="70" xfId="3" applyFont="1" applyFill="1" applyBorder="1" applyAlignment="1">
      <alignment vertical="center"/>
    </xf>
    <xf numFmtId="0" fontId="25" fillId="2" borderId="73" xfId="3" applyFont="1" applyFill="1" applyBorder="1" applyAlignment="1">
      <alignment vertical="center"/>
    </xf>
    <xf numFmtId="0" fontId="25" fillId="2" borderId="74" xfId="3" applyFont="1" applyFill="1" applyBorder="1" applyAlignment="1">
      <alignment vertical="center"/>
    </xf>
    <xf numFmtId="0" fontId="25" fillId="2" borderId="77" xfId="3" applyFont="1" applyFill="1" applyBorder="1" applyAlignment="1">
      <alignment vertical="center"/>
    </xf>
    <xf numFmtId="0" fontId="25" fillId="2" borderId="78" xfId="3" applyFont="1" applyFill="1" applyBorder="1" applyAlignment="1">
      <alignment vertical="center"/>
    </xf>
    <xf numFmtId="0" fontId="25" fillId="2" borderId="7" xfId="3" applyFont="1" applyFill="1" applyBorder="1" applyAlignment="1">
      <alignment vertical="center" textRotation="255"/>
    </xf>
    <xf numFmtId="0" fontId="25" fillId="2" borderId="8" xfId="3" applyFont="1" applyFill="1" applyBorder="1" applyAlignment="1">
      <alignment vertical="center" textRotation="255"/>
    </xf>
    <xf numFmtId="0" fontId="25" fillId="0" borderId="72" xfId="3" applyFont="1" applyBorder="1">
      <alignment vertical="center"/>
    </xf>
    <xf numFmtId="0" fontId="25" fillId="2" borderId="73" xfId="3" applyFont="1" applyFill="1" applyBorder="1" applyAlignment="1">
      <alignment vertical="center" textRotation="255"/>
    </xf>
    <xf numFmtId="0" fontId="25" fillId="2" borderId="74" xfId="3" applyFont="1" applyFill="1" applyBorder="1" applyAlignment="1">
      <alignment vertical="center" textRotation="255"/>
    </xf>
    <xf numFmtId="0" fontId="25" fillId="0" borderId="73" xfId="3" applyFont="1" applyBorder="1">
      <alignment vertical="center"/>
    </xf>
    <xf numFmtId="0" fontId="25" fillId="2" borderId="77" xfId="3" applyFont="1" applyFill="1" applyBorder="1" applyAlignment="1">
      <alignment vertical="center" textRotation="255"/>
    </xf>
    <xf numFmtId="0" fontId="25" fillId="2" borderId="78" xfId="3" applyFont="1" applyFill="1" applyBorder="1" applyAlignment="1">
      <alignment vertical="center" textRotation="255"/>
    </xf>
    <xf numFmtId="0" fontId="25" fillId="0" borderId="77" xfId="3" applyFont="1" applyBorder="1">
      <alignment vertical="center"/>
    </xf>
    <xf numFmtId="0" fontId="25" fillId="2" borderId="118" xfId="3" applyFont="1" applyFill="1" applyBorder="1" applyAlignment="1">
      <alignment horizontal="center" vertical="center" textRotation="255"/>
    </xf>
    <xf numFmtId="0" fontId="25" fillId="2" borderId="119" xfId="3" applyFont="1" applyFill="1" applyBorder="1" applyAlignment="1">
      <alignment horizontal="center" vertical="center" textRotation="255"/>
    </xf>
    <xf numFmtId="0" fontId="25" fillId="2" borderId="119" xfId="3" applyFont="1" applyFill="1" applyBorder="1" applyAlignment="1">
      <alignment vertical="center"/>
    </xf>
    <xf numFmtId="0" fontId="12" fillId="2" borderId="119" xfId="3" applyFont="1" applyFill="1" applyBorder="1" applyAlignment="1">
      <alignment vertical="center"/>
    </xf>
    <xf numFmtId="0" fontId="12" fillId="2" borderId="112" xfId="3" applyFont="1" applyFill="1" applyBorder="1" applyAlignment="1">
      <alignment vertical="center"/>
    </xf>
    <xf numFmtId="0" fontId="25" fillId="2" borderId="151" xfId="3" applyFont="1" applyFill="1" applyBorder="1" applyAlignment="1">
      <alignment vertical="center" shrinkToFit="1"/>
    </xf>
    <xf numFmtId="0" fontId="25" fillId="2" borderId="152" xfId="3" applyFont="1" applyFill="1" applyBorder="1" applyAlignment="1">
      <alignment vertical="center" shrinkToFit="1"/>
    </xf>
    <xf numFmtId="0" fontId="25" fillId="2" borderId="73" xfId="3" applyFont="1" applyFill="1" applyBorder="1" applyAlignment="1">
      <alignment vertical="center" shrinkToFit="1"/>
    </xf>
    <xf numFmtId="0" fontId="25" fillId="2" borderId="74" xfId="3" applyFont="1" applyFill="1" applyBorder="1" applyAlignment="1">
      <alignment vertical="center" shrinkToFit="1"/>
    </xf>
    <xf numFmtId="0" fontId="25" fillId="2" borderId="73" xfId="3" applyFont="1" applyFill="1" applyBorder="1" applyAlignment="1">
      <alignment horizontal="left" vertical="center" shrinkToFit="1"/>
    </xf>
    <xf numFmtId="0" fontId="25" fillId="2" borderId="74" xfId="3" applyFont="1" applyFill="1" applyBorder="1" applyAlignment="1">
      <alignment horizontal="left" vertical="center" shrinkToFit="1"/>
    </xf>
    <xf numFmtId="0" fontId="25" fillId="2" borderId="12" xfId="3" applyFont="1" applyFill="1" applyBorder="1" applyAlignment="1">
      <alignment vertical="center"/>
    </xf>
    <xf numFmtId="0" fontId="25" fillId="2" borderId="13" xfId="3" applyFont="1" applyFill="1" applyBorder="1" applyAlignment="1">
      <alignment vertical="center"/>
    </xf>
    <xf numFmtId="0" fontId="25" fillId="2" borderId="118" xfId="3" applyFont="1" applyFill="1" applyBorder="1" applyAlignment="1">
      <alignment vertical="center"/>
    </xf>
    <xf numFmtId="0" fontId="0" fillId="10" borderId="35" xfId="0" applyFont="1" applyFill="1" applyBorder="1" applyAlignment="1">
      <alignment horizontal="center" vertical="center"/>
    </xf>
    <xf numFmtId="0" fontId="0" fillId="10" borderId="38" xfId="0" applyFill="1" applyBorder="1" applyAlignment="1">
      <alignment horizontal="center" vertical="center"/>
    </xf>
    <xf numFmtId="0" fontId="27" fillId="0" borderId="0" xfId="0" applyFont="1" applyBorder="1" applyAlignment="1">
      <alignment horizontal="center" vertical="center"/>
    </xf>
    <xf numFmtId="0" fontId="27" fillId="0" borderId="11" xfId="0" applyFont="1" applyBorder="1" applyAlignment="1">
      <alignment horizontal="center" vertical="center"/>
    </xf>
    <xf numFmtId="0" fontId="11" fillId="0" borderId="46" xfId="0" applyFont="1" applyBorder="1" applyAlignment="1">
      <alignment vertical="center"/>
    </xf>
    <xf numFmtId="0" fontId="11" fillId="0" borderId="32" xfId="0" applyFont="1" applyBorder="1" applyAlignment="1">
      <alignment vertical="center"/>
    </xf>
    <xf numFmtId="0" fontId="35" fillId="0" borderId="32" xfId="0" applyFont="1" applyBorder="1" applyAlignment="1">
      <alignment vertical="top" wrapText="1"/>
    </xf>
    <xf numFmtId="0" fontId="35" fillId="0" borderId="43" xfId="0" applyFont="1" applyBorder="1" applyAlignment="1">
      <alignment vertical="top" wrapText="1"/>
    </xf>
    <xf numFmtId="0" fontId="11" fillId="0" borderId="5" xfId="0" applyFont="1" applyBorder="1" applyAlignment="1">
      <alignment vertical="center"/>
    </xf>
    <xf numFmtId="0" fontId="35" fillId="0" borderId="0" xfId="0" applyFont="1" applyBorder="1" applyAlignment="1">
      <alignment vertical="top" wrapText="1"/>
    </xf>
    <xf numFmtId="0" fontId="35" fillId="0" borderId="11" xfId="0" applyFont="1" applyBorder="1" applyAlignment="1">
      <alignment vertical="top" wrapText="1"/>
    </xf>
    <xf numFmtId="0" fontId="11" fillId="0" borderId="5" xfId="0" applyFont="1" applyBorder="1" applyAlignment="1">
      <alignment vertical="center" wrapText="1"/>
    </xf>
    <xf numFmtId="0" fontId="11" fillId="0" borderId="0" xfId="0" applyFont="1" applyBorder="1" applyAlignment="1">
      <alignment vertical="center" wrapText="1"/>
    </xf>
    <xf numFmtId="0" fontId="11" fillId="0" borderId="28" xfId="0" applyFont="1" applyBorder="1" applyAlignment="1">
      <alignment vertical="center" wrapText="1"/>
    </xf>
    <xf numFmtId="0" fontId="11" fillId="0" borderId="30" xfId="0" applyFont="1" applyBorder="1" applyAlignment="1">
      <alignment vertical="center" wrapText="1"/>
    </xf>
    <xf numFmtId="0" fontId="35" fillId="0" borderId="30" xfId="0" applyFont="1" applyBorder="1" applyAlignment="1">
      <alignment vertical="top" wrapText="1"/>
    </xf>
    <xf numFmtId="0" fontId="35" fillId="0" borderId="31" xfId="0" applyFont="1" applyBorder="1" applyAlignment="1">
      <alignment vertical="top" wrapText="1"/>
    </xf>
    <xf numFmtId="0" fontId="7" fillId="2" borderId="0" xfId="0" applyFont="1" applyFill="1" applyAlignment="1">
      <alignment vertical="top"/>
    </xf>
    <xf numFmtId="0" fontId="0" fillId="2" borderId="30" xfId="0" applyFont="1" applyFill="1" applyBorder="1" applyAlignment="1">
      <alignment vertical="top"/>
    </xf>
    <xf numFmtId="0" fontId="0" fillId="2" borderId="21" xfId="0" applyFont="1" applyFill="1" applyBorder="1" applyAlignment="1">
      <alignment horizontal="center" vertical="center"/>
    </xf>
    <xf numFmtId="0" fontId="0" fillId="2" borderId="20" xfId="0" applyFont="1" applyFill="1" applyBorder="1" applyAlignment="1">
      <alignment horizontal="center" vertical="center"/>
    </xf>
    <xf numFmtId="0" fontId="5" fillId="2" borderId="0" xfId="0" applyFont="1" applyFill="1" applyBorder="1" applyAlignment="1">
      <alignment horizontal="right" vertical="top"/>
    </xf>
    <xf numFmtId="0" fontId="7" fillId="2" borderId="0" xfId="0" applyFont="1" applyFill="1"/>
    <xf numFmtId="0" fontId="0" fillId="2" borderId="16" xfId="0" applyFont="1" applyFill="1" applyBorder="1" applyAlignment="1">
      <alignment horizontal="center" vertical="center"/>
    </xf>
    <xf numFmtId="0" fontId="0" fillId="2" borderId="52" xfId="0" applyFont="1" applyFill="1" applyBorder="1" applyAlignment="1">
      <alignment horizontal="center" vertical="center"/>
    </xf>
    <xf numFmtId="0" fontId="0" fillId="2" borderId="13" xfId="0" applyFont="1" applyFill="1" applyBorder="1" applyAlignment="1">
      <alignment horizontal="left" vertical="center" wrapText="1"/>
    </xf>
    <xf numFmtId="0" fontId="0" fillId="7" borderId="16" xfId="0" applyFont="1" applyFill="1" applyBorder="1" applyAlignment="1">
      <alignment horizontal="center" vertical="center"/>
    </xf>
    <xf numFmtId="0" fontId="7" fillId="2" borderId="0" xfId="0" applyFont="1" applyFill="1" applyAlignment="1"/>
    <xf numFmtId="0" fontId="0" fillId="2" borderId="22" xfId="0" applyFont="1" applyFill="1" applyBorder="1" applyAlignment="1">
      <alignment horizontal="center" vertical="center"/>
    </xf>
    <xf numFmtId="0" fontId="44" fillId="2" borderId="0" xfId="0" applyFont="1" applyFill="1" applyBorder="1" applyAlignment="1">
      <alignment vertical="top"/>
    </xf>
    <xf numFmtId="0" fontId="44" fillId="0" borderId="0" xfId="0" applyFont="1" applyFill="1" applyBorder="1" applyAlignment="1">
      <alignment vertical="top"/>
    </xf>
    <xf numFmtId="0" fontId="44" fillId="0" borderId="0" xfId="0" applyFont="1" applyFill="1" applyBorder="1" applyAlignment="1">
      <alignment horizontal="center" vertical="center"/>
    </xf>
    <xf numFmtId="0" fontId="0" fillId="7" borderId="16" xfId="0" applyFont="1" applyFill="1" applyBorder="1" applyAlignment="1">
      <alignment horizontal="center" vertical="center"/>
    </xf>
    <xf numFmtId="0" fontId="0" fillId="7" borderId="52" xfId="0" applyFont="1" applyFill="1" applyBorder="1" applyAlignment="1">
      <alignment horizontal="center" vertical="center"/>
    </xf>
    <xf numFmtId="0" fontId="30" fillId="0" borderId="20" xfId="0" applyFont="1" applyBorder="1" applyAlignment="1">
      <alignment horizontal="center" vertical="center"/>
    </xf>
    <xf numFmtId="0" fontId="30" fillId="0" borderId="21" xfId="0" applyFont="1" applyFill="1" applyBorder="1" applyAlignment="1">
      <alignment horizontal="center" vertical="center"/>
    </xf>
    <xf numFmtId="0" fontId="30" fillId="0" borderId="0" xfId="0" applyFont="1" applyFill="1" applyBorder="1" applyAlignment="1">
      <alignment horizontal="left" vertical="center"/>
    </xf>
    <xf numFmtId="0" fontId="30" fillId="0" borderId="0" xfId="0" applyFont="1" applyBorder="1" applyAlignment="1">
      <alignment horizontal="center" vertical="center"/>
    </xf>
    <xf numFmtId="0" fontId="30" fillId="9" borderId="22" xfId="0" applyFont="1" applyFill="1" applyBorder="1" applyAlignment="1">
      <alignment horizontal="center" vertical="center"/>
    </xf>
    <xf numFmtId="0" fontId="30" fillId="0" borderId="20" xfId="0" applyFont="1" applyFill="1" applyBorder="1" applyAlignment="1">
      <alignment vertical="center"/>
    </xf>
    <xf numFmtId="0" fontId="0" fillId="2" borderId="52" xfId="0" applyFont="1" applyFill="1" applyBorder="1" applyAlignment="1">
      <alignment horizontal="center" vertical="center"/>
    </xf>
    <xf numFmtId="0" fontId="30" fillId="0" borderId="0" xfId="0" applyFont="1" applyFill="1" applyBorder="1" applyAlignment="1">
      <alignment horizontal="left" vertical="center"/>
    </xf>
    <xf numFmtId="0" fontId="54" fillId="3" borderId="22" xfId="0" applyFont="1" applyFill="1" applyBorder="1" applyAlignment="1">
      <alignment horizontal="left" vertical="center"/>
    </xf>
    <xf numFmtId="0" fontId="55" fillId="3" borderId="22" xfId="0" applyFont="1" applyFill="1" applyBorder="1" applyAlignment="1">
      <alignment horizontal="center" vertical="center"/>
    </xf>
    <xf numFmtId="0" fontId="55" fillId="3" borderId="22" xfId="0" applyFont="1" applyFill="1" applyBorder="1" applyAlignment="1">
      <alignment vertical="center"/>
    </xf>
    <xf numFmtId="0" fontId="30" fillId="0" borderId="0" xfId="0" applyFont="1" applyFill="1" applyBorder="1" applyAlignment="1">
      <alignment horizontal="left" vertical="center"/>
    </xf>
    <xf numFmtId="0" fontId="34" fillId="0" borderId="10" xfId="0" applyFont="1" applyFill="1" applyBorder="1" applyAlignment="1">
      <alignment vertical="center"/>
    </xf>
    <xf numFmtId="0" fontId="56" fillId="2" borderId="22" xfId="0" applyFont="1" applyFill="1" applyBorder="1" applyAlignment="1">
      <alignment horizontal="center" vertical="center"/>
    </xf>
    <xf numFmtId="0" fontId="0" fillId="7" borderId="55" xfId="0" applyFont="1" applyFill="1" applyBorder="1" applyAlignment="1">
      <alignment horizontal="center" vertical="center"/>
    </xf>
    <xf numFmtId="56" fontId="0" fillId="0" borderId="0" xfId="5" applyNumberFormat="1" applyFont="1"/>
    <xf numFmtId="0" fontId="0" fillId="2" borderId="0" xfId="0" applyFill="1" applyAlignment="1">
      <alignment vertical="center"/>
    </xf>
    <xf numFmtId="0" fontId="7" fillId="2" borderId="0" xfId="0" applyFont="1" applyFill="1" applyAlignment="1"/>
    <xf numFmtId="0" fontId="39" fillId="0" borderId="0" xfId="0" applyFont="1" applyBorder="1" applyAlignment="1">
      <alignment horizontal="center" vertical="center"/>
    </xf>
    <xf numFmtId="0" fontId="0" fillId="2" borderId="55" xfId="0" applyFont="1" applyFill="1" applyBorder="1" applyAlignment="1">
      <alignment horizontal="center" vertical="center"/>
    </xf>
    <xf numFmtId="0" fontId="5" fillId="0" borderId="0" xfId="0" applyFont="1" applyFill="1" applyBorder="1" applyAlignment="1">
      <alignment vertical="center"/>
    </xf>
    <xf numFmtId="0" fontId="0" fillId="7" borderId="22" xfId="0" applyFill="1" applyBorder="1" applyAlignment="1">
      <alignment horizontal="center" vertical="center"/>
    </xf>
    <xf numFmtId="0" fontId="5" fillId="2" borderId="0" xfId="0" applyFont="1" applyFill="1" applyBorder="1" applyAlignment="1">
      <alignment horizontal="right" vertical="top"/>
    </xf>
    <xf numFmtId="0" fontId="30" fillId="3" borderId="20" xfId="0" applyFont="1" applyFill="1" applyBorder="1" applyAlignment="1">
      <alignment vertical="center"/>
    </xf>
    <xf numFmtId="0" fontId="30" fillId="3" borderId="21" xfId="0" applyFont="1" applyFill="1" applyBorder="1" applyAlignment="1">
      <alignment vertical="center"/>
    </xf>
    <xf numFmtId="0" fontId="29" fillId="0" borderId="13" xfId="0" applyFont="1" applyBorder="1" applyAlignment="1">
      <alignment vertical="center"/>
    </xf>
    <xf numFmtId="0" fontId="56" fillId="2" borderId="19" xfId="0" applyFont="1" applyFill="1" applyBorder="1" applyAlignment="1">
      <alignment horizontal="left" vertical="center"/>
    </xf>
    <xf numFmtId="0" fontId="56" fillId="2" borderId="20" xfId="0" applyFont="1" applyFill="1" applyBorder="1" applyAlignment="1">
      <alignment horizontal="left" vertical="center"/>
    </xf>
    <xf numFmtId="0" fontId="56" fillId="2" borderId="21" xfId="0" applyFont="1" applyFill="1" applyBorder="1" applyAlignment="1">
      <alignment horizontal="left" vertical="center"/>
    </xf>
    <xf numFmtId="0" fontId="0" fillId="2" borderId="19"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0" fillId="2" borderId="21" xfId="0" applyFont="1" applyFill="1" applyBorder="1" applyAlignment="1">
      <alignment horizontal="left" vertical="center" wrapText="1"/>
    </xf>
    <xf numFmtId="0" fontId="0" fillId="2" borderId="16" xfId="0" applyFont="1" applyFill="1" applyBorder="1" applyAlignment="1">
      <alignment horizontal="center" vertical="center"/>
    </xf>
    <xf numFmtId="0" fontId="0" fillId="2" borderId="52" xfId="0" applyFont="1" applyFill="1" applyBorder="1" applyAlignment="1">
      <alignment horizontal="center" vertical="center"/>
    </xf>
    <xf numFmtId="0" fontId="0" fillId="2" borderId="7" xfId="0" applyFont="1" applyFill="1" applyBorder="1" applyAlignment="1">
      <alignment horizontal="left" vertical="center" wrapText="1"/>
    </xf>
    <xf numFmtId="0" fontId="0" fillId="2" borderId="8" xfId="0" applyFont="1" applyFill="1" applyBorder="1" applyAlignment="1">
      <alignment horizontal="left" vertical="center" wrapText="1"/>
    </xf>
    <xf numFmtId="0" fontId="0" fillId="2" borderId="27"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2" borderId="13" xfId="0" applyFont="1" applyFill="1" applyBorder="1" applyAlignment="1">
      <alignment horizontal="left" vertical="center" wrapText="1"/>
    </xf>
    <xf numFmtId="0" fontId="0" fillId="2" borderId="18" xfId="0" applyFont="1" applyFill="1" applyBorder="1" applyAlignment="1">
      <alignment horizontal="left" vertical="center" wrapText="1"/>
    </xf>
    <xf numFmtId="0" fontId="0" fillId="7" borderId="16" xfId="0" applyFont="1" applyFill="1" applyBorder="1" applyAlignment="1">
      <alignment horizontal="center" vertical="center"/>
    </xf>
    <xf numFmtId="0" fontId="0" fillId="7" borderId="52" xfId="0" applyFont="1" applyFill="1" applyBorder="1" applyAlignment="1">
      <alignment horizontal="center" vertical="center"/>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2" borderId="50" xfId="0" applyFont="1" applyFill="1" applyBorder="1" applyAlignment="1">
      <alignment vertical="center"/>
    </xf>
    <xf numFmtId="0" fontId="0" fillId="2" borderId="56" xfId="0" applyFont="1" applyFill="1" applyBorder="1" applyAlignment="1">
      <alignment vertical="center"/>
    </xf>
    <xf numFmtId="0" fontId="0" fillId="2" borderId="42"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43" xfId="0" applyFont="1" applyFill="1" applyBorder="1" applyAlignment="1">
      <alignment horizontal="center" vertical="center"/>
    </xf>
    <xf numFmtId="0" fontId="5" fillId="2" borderId="0" xfId="0" applyFont="1" applyFill="1" applyBorder="1" applyAlignment="1">
      <alignment horizontal="right" vertical="top"/>
    </xf>
    <xf numFmtId="0" fontId="6" fillId="2" borderId="0" xfId="0" applyFont="1" applyFill="1" applyAlignment="1">
      <alignment horizontal="center" vertical="center"/>
    </xf>
    <xf numFmtId="0" fontId="5" fillId="2" borderId="0" xfId="0" applyFont="1" applyFill="1" applyAlignment="1">
      <alignment horizontal="center" vertical="center"/>
    </xf>
    <xf numFmtId="0" fontId="7" fillId="2" borderId="0" xfId="0" applyFont="1" applyFill="1" applyAlignment="1">
      <alignment horizontal="left" vertical="center"/>
    </xf>
    <xf numFmtId="0" fontId="7" fillId="2" borderId="0" xfId="0" applyFont="1" applyFill="1"/>
    <xf numFmtId="0" fontId="0" fillId="2" borderId="24" xfId="0" applyFont="1" applyFill="1" applyBorder="1" applyAlignment="1">
      <alignment vertical="center"/>
    </xf>
    <xf numFmtId="0" fontId="0" fillId="2" borderId="22" xfId="0" applyFont="1" applyFill="1" applyBorder="1" applyAlignment="1">
      <alignment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2" borderId="17" xfId="0" applyFont="1" applyFill="1" applyBorder="1" applyAlignment="1">
      <alignment horizontal="left" vertical="center" wrapText="1"/>
    </xf>
    <xf numFmtId="0" fontId="0"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8" xfId="0" applyFont="1" applyFill="1" applyBorder="1" applyAlignment="1">
      <alignment horizontal="center" vertical="center" shrinkToFit="1"/>
    </xf>
    <xf numFmtId="0" fontId="0" fillId="2" borderId="9" xfId="0" applyFont="1" applyFill="1" applyBorder="1" applyAlignment="1">
      <alignment horizontal="center" vertical="center" shrinkToFit="1"/>
    </xf>
    <xf numFmtId="0" fontId="0" fillId="2" borderId="30" xfId="0" applyFont="1" applyFill="1" applyBorder="1" applyAlignment="1">
      <alignment horizontal="center" vertical="center" shrinkToFit="1"/>
    </xf>
    <xf numFmtId="0" fontId="0" fillId="2" borderId="31" xfId="0" applyFont="1" applyFill="1" applyBorder="1" applyAlignment="1">
      <alignment horizontal="center" vertical="center" shrinkToFit="1"/>
    </xf>
    <xf numFmtId="0" fontId="10" fillId="2" borderId="28" xfId="0" applyFont="1" applyFill="1" applyBorder="1" applyAlignment="1">
      <alignment horizontal="left" vertical="top" wrapText="1"/>
    </xf>
    <xf numFmtId="0" fontId="10" fillId="2" borderId="29" xfId="0" applyFont="1" applyFill="1" applyBorder="1" applyAlignment="1">
      <alignment horizontal="left" vertical="top"/>
    </xf>
    <xf numFmtId="0" fontId="0" fillId="2" borderId="15" xfId="0" applyFont="1" applyFill="1" applyBorder="1" applyAlignment="1">
      <alignment vertical="center"/>
    </xf>
    <xf numFmtId="0" fontId="0" fillId="2" borderId="16" xfId="0" applyFont="1" applyFill="1" applyBorder="1" applyAlignment="1">
      <alignment vertical="center"/>
    </xf>
    <xf numFmtId="38" fontId="7" fillId="2" borderId="8" xfId="2" applyFont="1" applyFill="1" applyBorder="1" applyAlignment="1">
      <alignment horizontal="center" vertical="center"/>
    </xf>
    <xf numFmtId="38" fontId="7" fillId="2" borderId="30" xfId="2" applyFont="1" applyFill="1" applyBorder="1" applyAlignment="1">
      <alignment horizontal="center" vertical="center"/>
    </xf>
    <xf numFmtId="0" fontId="7" fillId="2" borderId="8" xfId="0" applyFont="1" applyFill="1" applyBorder="1" applyAlignment="1">
      <alignment horizontal="left" vertical="center"/>
    </xf>
    <xf numFmtId="0" fontId="7" fillId="2" borderId="30" xfId="0" applyFont="1" applyFill="1" applyBorder="1" applyAlignment="1">
      <alignment horizontal="left" vertical="center"/>
    </xf>
    <xf numFmtId="0" fontId="12" fillId="2" borderId="0" xfId="0" applyFont="1" applyFill="1" applyAlignment="1">
      <alignment horizontal="center" vertical="center"/>
    </xf>
    <xf numFmtId="58" fontId="0" fillId="2" borderId="0" xfId="0" applyNumberFormat="1" applyFont="1" applyFill="1" applyAlignment="1">
      <alignment horizontal="right"/>
    </xf>
    <xf numFmtId="0" fontId="0" fillId="2" borderId="0" xfId="0" applyFont="1" applyFill="1" applyAlignment="1">
      <alignment horizontal="left"/>
    </xf>
    <xf numFmtId="0" fontId="0" fillId="2" borderId="0" xfId="0" applyFont="1" applyFill="1" applyAlignment="1">
      <alignment horizontal="distributed"/>
    </xf>
    <xf numFmtId="0" fontId="7" fillId="2" borderId="0" xfId="0" applyFont="1" applyFill="1" applyAlignment="1">
      <alignment horizontal="center" vertical="center" shrinkToFit="1"/>
    </xf>
    <xf numFmtId="0" fontId="7" fillId="2" borderId="0" xfId="0" applyFont="1" applyFill="1" applyAlignment="1">
      <alignment horizontal="left" shrinkToFit="1"/>
    </xf>
    <xf numFmtId="0" fontId="7" fillId="2" borderId="0" xfId="0" applyFont="1" applyFill="1" applyAlignment="1">
      <alignment horizontal="center"/>
    </xf>
    <xf numFmtId="0" fontId="7" fillId="2" borderId="0" xfId="0" applyFont="1" applyFill="1" applyAlignment="1"/>
    <xf numFmtId="0" fontId="53" fillId="0" borderId="5" xfId="0" applyFont="1" applyBorder="1" applyAlignment="1">
      <alignment horizontal="left" vertical="top" wrapText="1"/>
    </xf>
    <xf numFmtId="0" fontId="53" fillId="0" borderId="0" xfId="0" applyFont="1" applyBorder="1" applyAlignment="1">
      <alignment horizontal="left" vertical="top" wrapText="1"/>
    </xf>
    <xf numFmtId="0" fontId="53" fillId="0" borderId="6" xfId="0" applyFont="1" applyBorder="1" applyAlignment="1">
      <alignment horizontal="left" vertical="top" wrapText="1"/>
    </xf>
    <xf numFmtId="0" fontId="53" fillId="0" borderId="19" xfId="0" applyFont="1" applyBorder="1" applyAlignment="1">
      <alignment horizontal="center" vertical="center"/>
    </xf>
    <xf numFmtId="0" fontId="53" fillId="0" borderId="20" xfId="0" applyFont="1" applyBorder="1" applyAlignment="1">
      <alignment horizontal="center" vertical="center"/>
    </xf>
    <xf numFmtId="0" fontId="53" fillId="0" borderId="21" xfId="0" applyFont="1" applyBorder="1" applyAlignment="1">
      <alignment horizontal="center" vertical="center"/>
    </xf>
    <xf numFmtId="0" fontId="53" fillId="4" borderId="3" xfId="0" applyFont="1" applyFill="1" applyBorder="1" applyAlignment="1">
      <alignment horizontal="center" vertical="center"/>
    </xf>
    <xf numFmtId="0" fontId="53" fillId="4" borderId="2" xfId="0" applyFont="1" applyFill="1" applyBorder="1" applyAlignment="1">
      <alignment horizontal="center" vertical="center"/>
    </xf>
    <xf numFmtId="0" fontId="53" fillId="4" borderId="4" xfId="0" applyFont="1" applyFill="1" applyBorder="1" applyAlignment="1">
      <alignment horizontal="center" vertical="center"/>
    </xf>
    <xf numFmtId="0" fontId="53" fillId="4" borderId="19" xfId="0" applyFont="1" applyFill="1" applyBorder="1" applyAlignment="1">
      <alignment horizontal="center" vertical="center"/>
    </xf>
    <xf numFmtId="0" fontId="53" fillId="4" borderId="20" xfId="0" applyFont="1" applyFill="1" applyBorder="1" applyAlignment="1">
      <alignment horizontal="center" vertical="center"/>
    </xf>
    <xf numFmtId="0" fontId="53" fillId="4" borderId="21" xfId="0" applyFont="1" applyFill="1" applyBorder="1" applyAlignment="1">
      <alignment horizontal="center" vertical="center"/>
    </xf>
    <xf numFmtId="0" fontId="53" fillId="4" borderId="25" xfId="0" applyFont="1" applyFill="1" applyBorder="1" applyAlignment="1">
      <alignment horizontal="center" vertical="center"/>
    </xf>
    <xf numFmtId="0" fontId="53" fillId="0" borderId="26" xfId="0" applyFont="1" applyBorder="1" applyAlignment="1">
      <alignment horizontal="distributed" vertical="center"/>
    </xf>
    <xf numFmtId="0" fontId="53" fillId="0" borderId="8" xfId="0" applyFont="1" applyBorder="1" applyAlignment="1">
      <alignment horizontal="distributed" vertical="center"/>
    </xf>
    <xf numFmtId="0" fontId="53" fillId="0" borderId="3" xfId="0" applyFont="1" applyBorder="1" applyAlignment="1">
      <alignment horizontal="center" vertical="center"/>
    </xf>
    <xf numFmtId="0" fontId="53" fillId="0" borderId="2" xfId="0" applyFont="1" applyBorder="1" applyAlignment="1">
      <alignment horizontal="center" vertical="center"/>
    </xf>
    <xf numFmtId="0" fontId="53" fillId="0" borderId="34" xfId="0" applyFont="1" applyBorder="1" applyAlignment="1">
      <alignment horizontal="center" vertical="center"/>
    </xf>
    <xf numFmtId="0" fontId="53" fillId="0" borderId="7" xfId="0" applyFont="1" applyBorder="1" applyAlignment="1">
      <alignment horizontal="center" vertical="center"/>
    </xf>
    <xf numFmtId="0" fontId="53" fillId="0" borderId="8" xfId="0" applyFont="1" applyBorder="1" applyAlignment="1">
      <alignment horizontal="center" vertical="center"/>
    </xf>
    <xf numFmtId="0" fontId="53" fillId="0" borderId="27" xfId="0" applyFont="1" applyBorder="1" applyAlignment="1">
      <alignment horizontal="center" vertical="center"/>
    </xf>
    <xf numFmtId="0" fontId="53" fillId="2" borderId="7" xfId="0" applyFont="1" applyFill="1" applyBorder="1" applyAlignment="1">
      <alignment horizontal="center" vertical="center"/>
    </xf>
    <xf numFmtId="0" fontId="53" fillId="2" borderId="27" xfId="0" applyFont="1" applyFill="1" applyBorder="1" applyAlignment="1">
      <alignment horizontal="center" vertical="center"/>
    </xf>
    <xf numFmtId="0" fontId="53" fillId="0" borderId="46" xfId="0" applyFont="1" applyBorder="1" applyAlignment="1">
      <alignment horizontal="distributed" vertical="center"/>
    </xf>
    <xf numFmtId="0" fontId="53" fillId="0" borderId="32" xfId="0" applyFont="1" applyBorder="1" applyAlignment="1">
      <alignment horizontal="distributed" vertical="center"/>
    </xf>
    <xf numFmtId="0" fontId="53" fillId="4" borderId="34" xfId="0" applyFont="1" applyFill="1" applyBorder="1" applyAlignment="1">
      <alignment horizontal="center" vertical="center"/>
    </xf>
    <xf numFmtId="0" fontId="53" fillId="0" borderId="16" xfId="0" applyFont="1" applyBorder="1" applyAlignment="1">
      <alignment horizontal="center" vertical="center" wrapText="1"/>
    </xf>
    <xf numFmtId="0" fontId="53" fillId="0" borderId="52" xfId="0" applyFont="1" applyBorder="1" applyAlignment="1">
      <alignment horizontal="center" vertical="center" wrapText="1"/>
    </xf>
    <xf numFmtId="0" fontId="13" fillId="0" borderId="0" xfId="0" applyFont="1" applyBorder="1" applyAlignment="1">
      <alignment horizontal="center"/>
    </xf>
    <xf numFmtId="0" fontId="6" fillId="0" borderId="0" xfId="0" applyFont="1" applyAlignment="1">
      <alignment horizontal="center" vertical="center"/>
    </xf>
    <xf numFmtId="0" fontId="0" fillId="0" borderId="16" xfId="0" applyFont="1" applyBorder="1" applyAlignment="1">
      <alignment horizontal="center" vertical="center"/>
    </xf>
    <xf numFmtId="0" fontId="0" fillId="0" borderId="22"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10" fillId="0" borderId="46" xfId="0" applyFont="1" applyBorder="1" applyAlignment="1">
      <alignment horizontal="center" vertical="center"/>
    </xf>
    <xf numFmtId="0" fontId="10" fillId="0" borderId="32" xfId="0" applyFont="1" applyBorder="1" applyAlignment="1">
      <alignment horizontal="center" vertical="center"/>
    </xf>
    <xf numFmtId="0" fontId="10" fillId="0" borderId="47" xfId="0" applyFont="1" applyBorder="1" applyAlignment="1">
      <alignment horizontal="center" vertical="center"/>
    </xf>
    <xf numFmtId="0" fontId="10" fillId="0" borderId="17" xfId="0" applyFont="1" applyBorder="1" applyAlignment="1">
      <alignment horizontal="center" vertical="center"/>
    </xf>
    <xf numFmtId="0" fontId="10" fillId="0" borderId="13" xfId="0" applyFont="1" applyBorder="1" applyAlignment="1">
      <alignment horizontal="center" vertical="center"/>
    </xf>
    <xf numFmtId="0" fontId="10" fillId="0" borderId="18"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10" fillId="0" borderId="26" xfId="0" applyFont="1" applyBorder="1" applyAlignment="1">
      <alignment horizontal="center" vertical="center"/>
    </xf>
    <xf numFmtId="0" fontId="10" fillId="0" borderId="8" xfId="0" applyFont="1" applyBorder="1" applyAlignment="1">
      <alignment horizontal="center" vertical="center"/>
    </xf>
    <xf numFmtId="0" fontId="10" fillId="0" borderId="27"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28" xfId="0" applyFont="1" applyBorder="1" applyAlignment="1">
      <alignment horizontal="center" vertical="center"/>
    </xf>
    <xf numFmtId="0" fontId="10" fillId="0" borderId="30" xfId="0" applyFont="1" applyBorder="1" applyAlignment="1">
      <alignment horizontal="center" vertical="center"/>
    </xf>
    <xf numFmtId="0" fontId="10" fillId="0" borderId="29" xfId="0" applyFont="1" applyBorder="1" applyAlignment="1">
      <alignment horizontal="center"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67"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7" xfId="0" applyFont="1" applyBorder="1" applyAlignment="1">
      <alignment horizontal="center" vertical="center"/>
    </xf>
    <xf numFmtId="0" fontId="10" fillId="0" borderId="22"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54" xfId="0" applyFont="1" applyBorder="1" applyAlignment="1">
      <alignment horizontal="center" vertical="center"/>
    </xf>
    <xf numFmtId="0" fontId="10" fillId="0" borderId="45" xfId="0" applyFont="1" applyFill="1" applyBorder="1" applyAlignment="1">
      <alignment horizontal="center" vertical="center"/>
    </xf>
    <xf numFmtId="0" fontId="53" fillId="2" borderId="19" xfId="0" applyFont="1" applyFill="1" applyBorder="1" applyAlignment="1">
      <alignment horizontal="center" vertical="center"/>
    </xf>
    <xf numFmtId="0" fontId="53" fillId="2" borderId="21" xfId="0" applyFont="1" applyFill="1" applyBorder="1" applyAlignment="1">
      <alignment horizontal="center" vertical="center"/>
    </xf>
    <xf numFmtId="0" fontId="53" fillId="0" borderId="16" xfId="0" applyFont="1" applyBorder="1" applyAlignment="1">
      <alignment horizontal="center" vertical="center"/>
    </xf>
    <xf numFmtId="0" fontId="53" fillId="0" borderId="52" xfId="0" applyFont="1" applyBorder="1" applyAlignment="1">
      <alignment horizontal="center" vertical="center"/>
    </xf>
    <xf numFmtId="0" fontId="10" fillId="0" borderId="28" xfId="0" applyFont="1" applyFill="1" applyBorder="1" applyAlignment="1">
      <alignment horizontal="left" vertical="top" wrapText="1"/>
    </xf>
    <xf numFmtId="0" fontId="10" fillId="0" borderId="30" xfId="0" applyFont="1" applyFill="1" applyBorder="1" applyAlignment="1">
      <alignment horizontal="left" vertical="top" wrapText="1"/>
    </xf>
    <xf numFmtId="0" fontId="10" fillId="0" borderId="29" xfId="0" applyFont="1" applyFill="1" applyBorder="1" applyAlignment="1">
      <alignment horizontal="left" vertical="top" wrapText="1"/>
    </xf>
    <xf numFmtId="0" fontId="53" fillId="4" borderId="37" xfId="0" applyFont="1" applyFill="1" applyBorder="1" applyAlignment="1">
      <alignment horizontal="center" vertical="center"/>
    </xf>
    <xf numFmtId="0" fontId="53" fillId="4" borderId="38" xfId="0" applyFont="1" applyFill="1" applyBorder="1" applyAlignment="1">
      <alignment horizontal="center" vertical="center"/>
    </xf>
    <xf numFmtId="0" fontId="53" fillId="4" borderId="39" xfId="0" applyFont="1" applyFill="1" applyBorder="1" applyAlignment="1">
      <alignment horizontal="center" vertical="center"/>
    </xf>
    <xf numFmtId="0" fontId="53" fillId="4" borderId="45" xfId="0" applyFont="1" applyFill="1" applyBorder="1" applyAlignment="1">
      <alignment horizontal="center" vertical="center"/>
    </xf>
    <xf numFmtId="0" fontId="53" fillId="0" borderId="37" xfId="0" applyFont="1" applyBorder="1" applyAlignment="1">
      <alignment horizontal="center" vertical="center"/>
    </xf>
    <xf numFmtId="0" fontId="53" fillId="0" borderId="38" xfId="0" applyFont="1" applyBorder="1" applyAlignment="1">
      <alignment horizontal="center" vertical="center"/>
    </xf>
    <xf numFmtId="0" fontId="53" fillId="0" borderId="39" xfId="0" applyFont="1" applyBorder="1" applyAlignment="1">
      <alignment horizontal="center" vertical="center"/>
    </xf>
    <xf numFmtId="0" fontId="53" fillId="2" borderId="37" xfId="0" applyFont="1" applyFill="1" applyBorder="1" applyAlignment="1">
      <alignment horizontal="center" vertical="center"/>
    </xf>
    <xf numFmtId="0" fontId="53" fillId="2" borderId="39" xfId="0" applyFont="1" applyFill="1" applyBorder="1" applyAlignment="1">
      <alignment horizontal="center" vertical="center"/>
    </xf>
    <xf numFmtId="0" fontId="10" fillId="0" borderId="26" xfId="0" applyFont="1" applyBorder="1" applyAlignment="1">
      <alignment horizontal="distributed" vertical="center"/>
    </xf>
    <xf numFmtId="0" fontId="10" fillId="0" borderId="8" xfId="0" applyFont="1" applyBorder="1" applyAlignment="1">
      <alignment horizontal="distributed" vertical="center"/>
    </xf>
    <xf numFmtId="0" fontId="0" fillId="0" borderId="0" xfId="0" applyFont="1" applyAlignment="1">
      <alignment horizontal="center" vertical="top"/>
    </xf>
    <xf numFmtId="0" fontId="53" fillId="0" borderId="55" xfId="0" applyFont="1" applyBorder="1" applyAlignment="1">
      <alignment horizontal="center"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27" xfId="0" applyFont="1" applyBorder="1" applyAlignment="1">
      <alignment horizontal="left" vertical="center"/>
    </xf>
    <xf numFmtId="0" fontId="30" fillId="0" borderId="10" xfId="0" applyFont="1" applyBorder="1" applyAlignment="1">
      <alignment horizontal="left" vertical="center"/>
    </xf>
    <xf numFmtId="0" fontId="30" fillId="0" borderId="0" xfId="0" applyFont="1" applyBorder="1" applyAlignment="1">
      <alignment horizontal="left" vertical="center"/>
    </xf>
    <xf numFmtId="0" fontId="30" fillId="0" borderId="6" xfId="0" applyFont="1" applyBorder="1" applyAlignment="1">
      <alignment horizontal="left" vertical="center"/>
    </xf>
    <xf numFmtId="0" fontId="30" fillId="0" borderId="12" xfId="0" applyFont="1" applyBorder="1" applyAlignment="1">
      <alignment horizontal="left" vertical="center"/>
    </xf>
    <xf numFmtId="0" fontId="30" fillId="0" borderId="13" xfId="0" applyFont="1" applyBorder="1" applyAlignment="1">
      <alignment horizontal="left" vertical="center"/>
    </xf>
    <xf numFmtId="0" fontId="30" fillId="0" borderId="18" xfId="0" applyFont="1" applyBorder="1" applyAlignment="1">
      <alignment horizontal="left" vertical="center"/>
    </xf>
    <xf numFmtId="0" fontId="34" fillId="9" borderId="19" xfId="0" applyFont="1" applyFill="1" applyBorder="1" applyAlignment="1">
      <alignment horizontal="center" vertical="center"/>
    </xf>
    <xf numFmtId="0" fontId="34" fillId="9" borderId="21" xfId="0" applyFont="1" applyFill="1" applyBorder="1" applyAlignment="1">
      <alignment horizontal="center" vertical="center"/>
    </xf>
    <xf numFmtId="0" fontId="30" fillId="9" borderId="19" xfId="0" applyFont="1" applyFill="1" applyBorder="1" applyAlignment="1">
      <alignment horizontal="center" vertical="center"/>
    </xf>
    <xf numFmtId="0" fontId="30" fillId="9" borderId="21" xfId="0" applyFont="1" applyFill="1" applyBorder="1" applyAlignment="1">
      <alignment horizontal="center" vertical="center"/>
    </xf>
    <xf numFmtId="0" fontId="34" fillId="0" borderId="19" xfId="0" applyFont="1" applyBorder="1" applyAlignment="1">
      <alignment horizontal="center" vertical="center"/>
    </xf>
    <xf numFmtId="0" fontId="34" fillId="0" borderId="21" xfId="0" applyFont="1" applyBorder="1" applyAlignment="1">
      <alignment horizontal="center" vertical="center"/>
    </xf>
    <xf numFmtId="0" fontId="30" fillId="4" borderId="19" xfId="0" applyFont="1" applyFill="1" applyBorder="1" applyAlignment="1">
      <alignment horizontal="left" vertical="center"/>
    </xf>
    <xf numFmtId="0" fontId="30" fillId="4" borderId="20" xfId="0" applyFont="1" applyFill="1" applyBorder="1" applyAlignment="1">
      <alignment horizontal="left" vertical="center"/>
    </xf>
    <xf numFmtId="0" fontId="30" fillId="4" borderId="21" xfId="0" applyFont="1" applyFill="1" applyBorder="1" applyAlignment="1">
      <alignment horizontal="left"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0" fillId="0" borderId="2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34" fillId="2" borderId="19" xfId="0" applyFont="1" applyFill="1" applyBorder="1" applyAlignment="1">
      <alignment horizontal="center" vertical="center"/>
    </xf>
    <xf numFmtId="0" fontId="34" fillId="2" borderId="20" xfId="0" applyFont="1" applyFill="1" applyBorder="1" applyAlignment="1">
      <alignment horizontal="center" vertical="center"/>
    </xf>
    <xf numFmtId="0" fontId="34" fillId="4" borderId="19" xfId="0" applyFont="1" applyFill="1" applyBorder="1" applyAlignment="1">
      <alignment horizontal="center" vertical="center"/>
    </xf>
    <xf numFmtId="0" fontId="34" fillId="4" borderId="20" xfId="0" applyFont="1" applyFill="1" applyBorder="1" applyAlignment="1">
      <alignment horizontal="center" vertical="center"/>
    </xf>
    <xf numFmtId="0" fontId="34" fillId="4" borderId="21" xfId="0" applyFont="1" applyFill="1" applyBorder="1" applyAlignment="1">
      <alignment horizontal="center" vertical="center"/>
    </xf>
    <xf numFmtId="0" fontId="30" fillId="9" borderId="7" xfId="0" applyFont="1" applyFill="1" applyBorder="1" applyAlignment="1">
      <alignment horizontal="center" vertical="center"/>
    </xf>
    <xf numFmtId="0" fontId="30" fillId="9" borderId="27" xfId="0" applyFont="1" applyFill="1" applyBorder="1" applyAlignment="1">
      <alignment horizontal="center" vertical="center"/>
    </xf>
    <xf numFmtId="0" fontId="30" fillId="9" borderId="12" xfId="0" applyFont="1" applyFill="1" applyBorder="1" applyAlignment="1">
      <alignment horizontal="center" vertical="center"/>
    </xf>
    <xf numFmtId="0" fontId="30" fillId="9" borderId="18" xfId="0" applyFont="1" applyFill="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27"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8" xfId="0" applyFont="1" applyBorder="1" applyAlignment="1">
      <alignment horizontal="center" vertical="center"/>
    </xf>
    <xf numFmtId="0" fontId="29" fillId="0" borderId="7" xfId="0" applyFont="1" applyBorder="1" applyAlignment="1">
      <alignment horizontal="center" vertical="center"/>
    </xf>
    <xf numFmtId="0" fontId="30" fillId="9" borderId="187" xfId="0" applyFont="1" applyFill="1" applyBorder="1" applyAlignment="1">
      <alignment horizontal="center" vertical="center"/>
    </xf>
    <xf numFmtId="0" fontId="30" fillId="9" borderId="188"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20" xfId="0" applyFont="1" applyFill="1" applyBorder="1" applyAlignment="1">
      <alignment horizontal="center" vertical="center"/>
    </xf>
    <xf numFmtId="0" fontId="30" fillId="0" borderId="21" xfId="0" applyFont="1" applyFill="1" applyBorder="1" applyAlignment="1">
      <alignment horizontal="center" vertical="center"/>
    </xf>
    <xf numFmtId="0" fontId="30" fillId="9" borderId="20" xfId="0" applyFont="1" applyFill="1" applyBorder="1" applyAlignment="1">
      <alignment horizontal="center" vertical="center"/>
    </xf>
    <xf numFmtId="0" fontId="43" fillId="3" borderId="19" xfId="0" applyFont="1" applyFill="1" applyBorder="1" applyAlignment="1">
      <alignment horizontal="left" vertical="center"/>
    </xf>
    <xf numFmtId="0" fontId="43" fillId="3" borderId="20" xfId="0" applyFont="1" applyFill="1" applyBorder="1" applyAlignment="1">
      <alignment horizontal="left" vertical="center"/>
    </xf>
    <xf numFmtId="0" fontId="43" fillId="3" borderId="21" xfId="0" applyFont="1" applyFill="1" applyBorder="1" applyAlignment="1">
      <alignment horizontal="left" vertical="center"/>
    </xf>
    <xf numFmtId="0" fontId="34" fillId="2" borderId="21" xfId="0" applyFont="1" applyFill="1" applyBorder="1" applyAlignment="1">
      <alignment horizontal="center" vertical="center"/>
    </xf>
    <xf numFmtId="0" fontId="34" fillId="2" borderId="7" xfId="0" applyFont="1" applyFill="1" applyBorder="1" applyAlignment="1">
      <alignment horizontal="center" vertical="center"/>
    </xf>
    <xf numFmtId="0" fontId="34" fillId="2" borderId="192" xfId="0" applyFont="1" applyFill="1" applyBorder="1" applyAlignment="1">
      <alignment horizontal="center" vertical="center"/>
    </xf>
    <xf numFmtId="0" fontId="34" fillId="2" borderId="12" xfId="0" applyFont="1" applyFill="1" applyBorder="1" applyAlignment="1">
      <alignment horizontal="center" vertical="center"/>
    </xf>
    <xf numFmtId="0" fontId="34" fillId="2" borderId="189" xfId="0" applyFont="1" applyFill="1" applyBorder="1" applyAlignment="1">
      <alignment horizontal="center" vertical="center"/>
    </xf>
    <xf numFmtId="0" fontId="34" fillId="2" borderId="193" xfId="0" applyFont="1" applyFill="1" applyBorder="1" applyAlignment="1">
      <alignment horizontal="center" vertical="center"/>
    </xf>
    <xf numFmtId="0" fontId="34" fillId="2" borderId="194" xfId="0" applyFont="1" applyFill="1" applyBorder="1" applyAlignment="1">
      <alignment horizontal="center" vertical="center"/>
    </xf>
    <xf numFmtId="0" fontId="34" fillId="2" borderId="190" xfId="0" applyFont="1" applyFill="1" applyBorder="1" applyAlignment="1">
      <alignment horizontal="center" vertical="center"/>
    </xf>
    <xf numFmtId="0" fontId="34" fillId="2" borderId="188" xfId="0" applyFont="1" applyFill="1" applyBorder="1" applyAlignment="1">
      <alignment horizontal="center" vertical="center"/>
    </xf>
    <xf numFmtId="0" fontId="34" fillId="0" borderId="19" xfId="0" applyFont="1" applyFill="1" applyBorder="1" applyAlignment="1">
      <alignment horizontal="left" vertical="center" wrapText="1"/>
    </xf>
    <xf numFmtId="0" fontId="34" fillId="0" borderId="20" xfId="0" applyFont="1" applyFill="1" applyBorder="1" applyAlignment="1">
      <alignment horizontal="left" vertical="center" wrapText="1"/>
    </xf>
    <xf numFmtId="38" fontId="2" fillId="4" borderId="19" xfId="2" applyFont="1" applyFill="1" applyBorder="1" applyAlignment="1">
      <alignment horizontal="center" vertical="center"/>
    </xf>
    <xf numFmtId="38" fontId="2" fillId="4" borderId="20" xfId="2" applyFont="1" applyFill="1" applyBorder="1" applyAlignment="1">
      <alignment horizontal="center" vertical="center"/>
    </xf>
    <xf numFmtId="0" fontId="43" fillId="4" borderId="19" xfId="0" applyFont="1" applyFill="1" applyBorder="1" applyAlignment="1">
      <alignment horizontal="center" vertical="center"/>
    </xf>
    <xf numFmtId="0" fontId="43" fillId="4" borderId="20" xfId="0" applyFont="1" applyFill="1" applyBorder="1" applyAlignment="1">
      <alignment horizontal="center" vertical="center"/>
    </xf>
    <xf numFmtId="0" fontId="30" fillId="4" borderId="19" xfId="0" applyFont="1" applyFill="1" applyBorder="1" applyAlignment="1">
      <alignment horizontal="center" vertical="center"/>
    </xf>
    <xf numFmtId="0" fontId="30" fillId="4" borderId="20" xfId="0" applyFont="1" applyFill="1" applyBorder="1" applyAlignment="1">
      <alignment horizontal="center" vertical="center"/>
    </xf>
    <xf numFmtId="0" fontId="43" fillId="0" borderId="0" xfId="0" applyFont="1" applyBorder="1" applyAlignment="1">
      <alignment horizontal="right" vertical="center"/>
    </xf>
    <xf numFmtId="0" fontId="39" fillId="0" borderId="0" xfId="0" applyFont="1" applyBorder="1" applyAlignment="1">
      <alignment horizontal="center" vertical="center"/>
    </xf>
    <xf numFmtId="0" fontId="30" fillId="2" borderId="19" xfId="0" applyFont="1" applyFill="1" applyBorder="1" applyAlignment="1">
      <alignment horizontal="center" vertical="center"/>
    </xf>
    <xf numFmtId="0" fontId="30" fillId="2" borderId="20" xfId="0" applyFont="1" applyFill="1" applyBorder="1" applyAlignment="1">
      <alignment horizontal="center" vertical="center"/>
    </xf>
    <xf numFmtId="0" fontId="30" fillId="2" borderId="21" xfId="0" applyFont="1" applyFill="1" applyBorder="1" applyAlignment="1">
      <alignment horizontal="center" vertical="center"/>
    </xf>
    <xf numFmtId="0" fontId="30" fillId="2" borderId="7" xfId="0" applyFont="1" applyFill="1" applyBorder="1" applyAlignment="1">
      <alignment horizontal="left" vertical="center"/>
    </xf>
    <xf numFmtId="0" fontId="30" fillId="2" borderId="8" xfId="0" applyFont="1" applyFill="1" applyBorder="1" applyAlignment="1">
      <alignment horizontal="left" vertical="center"/>
    </xf>
    <xf numFmtId="0" fontId="30" fillId="2" borderId="27" xfId="0" applyFont="1" applyFill="1" applyBorder="1" applyAlignment="1">
      <alignment horizontal="left" vertical="center"/>
    </xf>
    <xf numFmtId="0" fontId="30" fillId="2" borderId="12" xfId="0" applyFont="1" applyFill="1" applyBorder="1" applyAlignment="1">
      <alignment horizontal="left" vertical="center"/>
    </xf>
    <xf numFmtId="0" fontId="30" fillId="2" borderId="13" xfId="0" applyFont="1" applyFill="1" applyBorder="1" applyAlignment="1">
      <alignment horizontal="left" vertical="center"/>
    </xf>
    <xf numFmtId="0" fontId="30" fillId="2" borderId="18" xfId="0" applyFont="1" applyFill="1" applyBorder="1" applyAlignment="1">
      <alignment horizontal="left" vertical="center"/>
    </xf>
    <xf numFmtId="0" fontId="30" fillId="2" borderId="19" xfId="0" applyFont="1" applyFill="1" applyBorder="1" applyAlignment="1">
      <alignment horizontal="left" vertical="center"/>
    </xf>
    <xf numFmtId="0" fontId="30" fillId="2" borderId="20" xfId="0" applyFont="1" applyFill="1" applyBorder="1" applyAlignment="1">
      <alignment horizontal="left" vertical="center"/>
    </xf>
    <xf numFmtId="0" fontId="30" fillId="2" borderId="21" xfId="0" applyFont="1" applyFill="1" applyBorder="1" applyAlignment="1">
      <alignment horizontal="left" vertical="center"/>
    </xf>
    <xf numFmtId="0" fontId="34" fillId="0" borderId="20" xfId="0" applyFont="1" applyBorder="1" applyAlignment="1">
      <alignment horizontal="center" vertical="center"/>
    </xf>
    <xf numFmtId="0" fontId="10" fillId="11" borderId="19" xfId="0" applyFont="1" applyFill="1" applyBorder="1" applyAlignment="1" applyProtection="1">
      <alignment horizontal="center" vertical="center" wrapText="1"/>
      <protection locked="0"/>
    </xf>
    <xf numFmtId="0" fontId="19" fillId="11" borderId="20" xfId="0" applyFont="1" applyFill="1" applyBorder="1" applyAlignment="1" applyProtection="1">
      <alignment horizontal="center" vertical="center" wrapText="1"/>
      <protection locked="0"/>
    </xf>
    <xf numFmtId="0" fontId="19" fillId="11" borderId="21" xfId="0" applyFont="1" applyFill="1" applyBorder="1" applyAlignment="1" applyProtection="1">
      <alignment horizontal="center" vertical="center" wrapText="1"/>
      <protection locked="0"/>
    </xf>
    <xf numFmtId="0" fontId="17" fillId="11" borderId="8" xfId="0" applyFont="1" applyFill="1" applyBorder="1" applyAlignment="1" applyProtection="1">
      <alignment horizontal="center" vertical="center"/>
      <protection locked="0"/>
    </xf>
    <xf numFmtId="0" fontId="17" fillId="11" borderId="9" xfId="0" applyFont="1" applyFill="1" applyBorder="1" applyAlignment="1" applyProtection="1">
      <alignment horizontal="center" vertical="center"/>
      <protection locked="0"/>
    </xf>
    <xf numFmtId="0" fontId="10" fillId="6" borderId="3" xfId="0" applyFont="1" applyFill="1" applyBorder="1" applyAlignment="1" applyProtection="1">
      <alignment horizontal="center" vertical="center"/>
      <protection locked="0"/>
    </xf>
    <xf numFmtId="0" fontId="10" fillId="6" borderId="34" xfId="0" applyFont="1" applyFill="1" applyBorder="1" applyAlignment="1" applyProtection="1">
      <alignment horizontal="center" vertical="center"/>
      <protection locked="0"/>
    </xf>
    <xf numFmtId="0" fontId="10" fillId="0" borderId="3"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wrapText="1" shrinkToFit="1"/>
      <protection locked="0"/>
    </xf>
    <xf numFmtId="0" fontId="10" fillId="0" borderId="20" xfId="0" applyFont="1" applyBorder="1" applyAlignment="1" applyProtection="1">
      <alignment horizontal="center" vertical="center" wrapText="1" shrinkToFit="1"/>
      <protection locked="0"/>
    </xf>
    <xf numFmtId="0" fontId="10" fillId="0" borderId="8" xfId="0" applyFont="1" applyBorder="1" applyAlignment="1" applyProtection="1">
      <alignment horizontal="center" vertical="center" wrapText="1" shrinkToFit="1"/>
      <protection locked="0"/>
    </xf>
    <xf numFmtId="0" fontId="10" fillId="6" borderId="7" xfId="0" applyFont="1" applyFill="1" applyBorder="1" applyAlignment="1" applyProtection="1">
      <alignment horizontal="center" vertical="center"/>
      <protection locked="0"/>
    </xf>
    <xf numFmtId="0" fontId="10" fillId="6" borderId="27" xfId="0" applyFont="1" applyFill="1" applyBorder="1" applyAlignment="1" applyProtection="1">
      <alignment horizontal="center" vertical="center"/>
      <protection locked="0"/>
    </xf>
    <xf numFmtId="0" fontId="10" fillId="0" borderId="19" xfId="0" applyFont="1" applyFill="1" applyBorder="1" applyAlignment="1" applyProtection="1">
      <alignment horizontal="center" vertical="center" wrapText="1"/>
      <protection locked="0"/>
    </xf>
    <xf numFmtId="0" fontId="19" fillId="0" borderId="20" xfId="0" applyFont="1" applyFill="1" applyBorder="1" applyAlignment="1" applyProtection="1">
      <alignment horizontal="center" vertical="center" wrapText="1"/>
      <protection locked="0"/>
    </xf>
    <xf numFmtId="0" fontId="19" fillId="0" borderId="21" xfId="0"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vertical="center"/>
      <protection locked="0"/>
    </xf>
    <xf numFmtId="0" fontId="17" fillId="0" borderId="9" xfId="0" applyFont="1" applyFill="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37" xfId="0" applyFont="1" applyFill="1" applyBorder="1" applyAlignment="1" applyProtection="1">
      <alignment horizontal="left" vertical="center" wrapText="1" shrinkToFit="1"/>
      <protection locked="0"/>
    </xf>
    <xf numFmtId="0" fontId="10" fillId="0" borderId="38" xfId="0" applyFont="1" applyFill="1" applyBorder="1" applyAlignment="1" applyProtection="1">
      <alignment horizontal="left" vertical="center" wrapText="1" shrinkToFit="1"/>
      <protection locked="0"/>
    </xf>
    <xf numFmtId="0" fontId="10" fillId="0" borderId="45" xfId="0" applyFont="1" applyFill="1" applyBorder="1" applyAlignment="1" applyProtection="1">
      <alignment horizontal="left" vertical="center" wrapText="1" shrinkToFit="1"/>
      <protection locked="0"/>
    </xf>
    <xf numFmtId="0" fontId="10" fillId="0" borderId="3"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0" fontId="10" fillId="0" borderId="34"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34" xfId="0" applyFont="1" applyFill="1" applyBorder="1" applyAlignment="1" applyProtection="1">
      <alignment horizontal="center" vertical="center"/>
      <protection locked="0"/>
    </xf>
    <xf numFmtId="0" fontId="13" fillId="0" borderId="0" xfId="0" applyFont="1" applyBorder="1" applyAlignment="1" applyProtection="1">
      <alignment horizontal="right" vertical="center"/>
      <protection locked="0"/>
    </xf>
    <xf numFmtId="0" fontId="6" fillId="0" borderId="0" xfId="0" applyFont="1" applyBorder="1" applyAlignment="1" applyProtection="1">
      <alignment horizontal="center" vertical="center"/>
      <protection locked="0"/>
    </xf>
    <xf numFmtId="0" fontId="0" fillId="2" borderId="19" xfId="0" applyFont="1" applyFill="1" applyBorder="1" applyAlignment="1" applyProtection="1">
      <alignment horizontal="distributed" vertical="center" indent="2"/>
      <protection locked="0"/>
    </xf>
    <xf numFmtId="0" fontId="0" fillId="2" borderId="20" xfId="0" applyFont="1" applyFill="1" applyBorder="1" applyAlignment="1" applyProtection="1">
      <alignment horizontal="distributed" vertical="center" indent="2"/>
      <protection locked="0"/>
    </xf>
    <xf numFmtId="0" fontId="0" fillId="2" borderId="21" xfId="0" applyFont="1" applyFill="1" applyBorder="1" applyAlignment="1" applyProtection="1">
      <alignment horizontal="distributed" vertical="center" indent="2"/>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13" fillId="0" borderId="19" xfId="0" applyFont="1" applyFill="1" applyBorder="1" applyAlignment="1" applyProtection="1">
      <alignment horizontal="center" vertical="center"/>
      <protection locked="0"/>
    </xf>
    <xf numFmtId="0" fontId="13" fillId="0" borderId="20" xfId="0" applyFont="1" applyFill="1" applyBorder="1" applyAlignment="1" applyProtection="1">
      <alignment horizontal="center" vertical="center"/>
      <protection locked="0"/>
    </xf>
    <xf numFmtId="0" fontId="13" fillId="0" borderId="21" xfId="0" applyFont="1" applyFill="1" applyBorder="1" applyAlignment="1" applyProtection="1">
      <alignment horizontal="center" vertical="center"/>
      <protection locked="0"/>
    </xf>
    <xf numFmtId="0" fontId="0" fillId="0" borderId="46" xfId="0" applyFont="1" applyBorder="1" applyAlignment="1" applyProtection="1">
      <alignment horizontal="center" vertical="center"/>
      <protection locked="0"/>
    </xf>
    <xf numFmtId="0" fontId="0" fillId="0" borderId="32"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28" xfId="0" applyFont="1" applyBorder="1" applyAlignment="1" applyProtection="1">
      <alignment horizontal="center" vertical="center"/>
      <protection locked="0"/>
    </xf>
    <xf numFmtId="0" fontId="0" fillId="0" borderId="30" xfId="0" applyFont="1" applyBorder="1" applyAlignment="1" applyProtection="1">
      <alignment horizontal="center" vertical="center"/>
      <protection locked="0"/>
    </xf>
    <xf numFmtId="0" fontId="0" fillId="0" borderId="29" xfId="0" applyFont="1" applyBorder="1" applyAlignment="1" applyProtection="1">
      <alignment horizontal="center" vertical="center"/>
      <protection locked="0"/>
    </xf>
    <xf numFmtId="0" fontId="10" fillId="0" borderId="3" xfId="0" applyFont="1" applyBorder="1" applyAlignment="1" applyProtection="1">
      <alignment horizontal="center" vertical="center" shrinkToFit="1"/>
    </xf>
    <xf numFmtId="0" fontId="10" fillId="0" borderId="2" xfId="0" applyFont="1" applyBorder="1" applyAlignment="1" applyProtection="1">
      <alignment horizontal="center" vertical="center" shrinkToFit="1"/>
    </xf>
    <xf numFmtId="0" fontId="10" fillId="0" borderId="34" xfId="0" applyFont="1" applyBorder="1" applyAlignment="1" applyProtection="1">
      <alignment horizontal="center" vertical="center" shrinkToFit="1"/>
    </xf>
    <xf numFmtId="0" fontId="10" fillId="0" borderId="21" xfId="0" applyFont="1" applyBorder="1" applyAlignment="1" applyProtection="1">
      <alignment horizontal="center" vertical="center" wrapText="1" shrinkToFit="1"/>
      <protection locked="0"/>
    </xf>
    <xf numFmtId="0" fontId="17" fillId="0" borderId="32" xfId="0" applyFont="1" applyBorder="1" applyAlignment="1" applyProtection="1">
      <alignment horizontal="left" vertical="center"/>
      <protection locked="0"/>
    </xf>
    <xf numFmtId="0" fontId="0" fillId="6" borderId="57" xfId="3" applyFont="1" applyFill="1" applyBorder="1" applyAlignment="1" applyProtection="1">
      <alignment horizontal="center" vertical="center"/>
      <protection locked="0"/>
    </xf>
    <xf numFmtId="0" fontId="0" fillId="6" borderId="58" xfId="3" applyFont="1" applyFill="1" applyBorder="1" applyAlignment="1" applyProtection="1">
      <alignment horizontal="center" vertical="center"/>
      <protection locked="0"/>
    </xf>
    <xf numFmtId="0" fontId="0" fillId="5" borderId="59" xfId="3" applyFont="1" applyFill="1" applyBorder="1" applyAlignment="1" applyProtection="1">
      <alignment horizontal="left" vertical="center"/>
      <protection locked="0"/>
    </xf>
    <xf numFmtId="0" fontId="0" fillId="5" borderId="20" xfId="3" applyFont="1" applyFill="1" applyBorder="1" applyAlignment="1" applyProtection="1">
      <alignment horizontal="left" vertical="center"/>
      <protection locked="0"/>
    </xf>
    <xf numFmtId="0" fontId="0" fillId="5" borderId="25" xfId="3" applyFont="1" applyFill="1" applyBorder="1" applyAlignment="1" applyProtection="1">
      <alignment horizontal="left" vertical="center"/>
      <protection locked="0"/>
    </xf>
    <xf numFmtId="0" fontId="10" fillId="0" borderId="0" xfId="0" applyFont="1" applyBorder="1" applyAlignment="1" applyProtection="1">
      <alignment horizontal="center" vertical="center" wrapText="1"/>
      <protection locked="0"/>
    </xf>
    <xf numFmtId="0" fontId="0" fillId="0" borderId="44" xfId="0" applyFont="1" applyBorder="1" applyAlignment="1" applyProtection="1">
      <alignment horizontal="left" vertical="center" wrapText="1"/>
      <protection locked="0"/>
    </xf>
    <xf numFmtId="0" fontId="0" fillId="0" borderId="38"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17"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10" fillId="0" borderId="42"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0" fillId="0" borderId="47"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6" borderId="56" xfId="0" applyFont="1" applyFill="1" applyBorder="1" applyAlignment="1" applyProtection="1">
      <alignment horizontal="center" vertical="center" wrapText="1"/>
      <protection locked="0"/>
    </xf>
    <xf numFmtId="0" fontId="10" fillId="6" borderId="55" xfId="0" applyFont="1"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6" borderId="2" xfId="0" applyFont="1" applyFill="1" applyBorder="1" applyAlignment="1" applyProtection="1">
      <alignment horizontal="center" vertical="center"/>
      <protection locked="0"/>
    </xf>
    <xf numFmtId="0" fontId="10" fillId="6" borderId="19" xfId="0" applyFont="1" applyFill="1" applyBorder="1" applyAlignment="1" applyProtection="1">
      <alignment horizontal="center" vertical="center"/>
      <protection locked="0"/>
    </xf>
    <xf numFmtId="0" fontId="10" fillId="6" borderId="20" xfId="0" applyFont="1" applyFill="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44" xfId="0" applyFont="1" applyBorder="1" applyAlignment="1" applyProtection="1">
      <alignment horizontal="center" vertical="center"/>
      <protection locked="0"/>
    </xf>
    <xf numFmtId="0" fontId="5" fillId="0" borderId="30" xfId="0" applyFont="1" applyFill="1" applyBorder="1" applyAlignment="1" applyProtection="1">
      <alignment horizontal="left" vertical="center"/>
      <protection locked="0"/>
    </xf>
    <xf numFmtId="0" fontId="0" fillId="0" borderId="37"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10" fillId="6" borderId="37" xfId="0" applyFont="1" applyFill="1" applyBorder="1" applyAlignment="1" applyProtection="1">
      <alignment horizontal="center" vertical="center"/>
      <protection locked="0"/>
    </xf>
    <xf numFmtId="0" fontId="10" fillId="6" borderId="39" xfId="0" applyFont="1" applyFill="1" applyBorder="1" applyAlignment="1" applyProtection="1">
      <alignment horizontal="center" vertical="center"/>
      <protection locked="0"/>
    </xf>
    <xf numFmtId="0" fontId="10" fillId="0" borderId="37"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10" fillId="0" borderId="30"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0" fillId="5" borderId="1" xfId="3" applyFont="1" applyFill="1" applyBorder="1" applyAlignment="1" applyProtection="1">
      <alignment horizontal="left" vertical="center"/>
      <protection locked="0"/>
    </xf>
    <xf numFmtId="0" fontId="0" fillId="5" borderId="2" xfId="3" applyFont="1" applyFill="1" applyBorder="1" applyAlignment="1" applyProtection="1">
      <alignment horizontal="left" vertical="center"/>
      <protection locked="0"/>
    </xf>
    <xf numFmtId="0" fontId="0" fillId="5" borderId="4" xfId="3" applyFont="1" applyFill="1" applyBorder="1" applyAlignment="1" applyProtection="1">
      <alignment horizontal="left" vertical="center"/>
      <protection locked="0"/>
    </xf>
    <xf numFmtId="0" fontId="0" fillId="0" borderId="46" xfId="3" applyFont="1" applyBorder="1" applyAlignment="1" applyProtection="1">
      <alignment horizontal="left" vertical="top"/>
      <protection locked="0"/>
    </xf>
    <xf numFmtId="0" fontId="0" fillId="0" borderId="32" xfId="3" applyFont="1" applyBorder="1" applyAlignment="1" applyProtection="1">
      <alignment horizontal="left" vertical="top"/>
      <protection locked="0"/>
    </xf>
    <xf numFmtId="0" fontId="0" fillId="0" borderId="43" xfId="3" applyFont="1" applyBorder="1" applyAlignment="1" applyProtection="1">
      <alignment horizontal="left" vertical="top"/>
      <protection locked="0"/>
    </xf>
    <xf numFmtId="0" fontId="10" fillId="2" borderId="5" xfId="3" applyFont="1" applyFill="1" applyBorder="1" applyAlignment="1" applyProtection="1">
      <alignment horizontal="left" vertical="top"/>
      <protection locked="0"/>
    </xf>
    <xf numFmtId="0" fontId="0" fillId="0" borderId="0" xfId="0" applyFont="1" applyAlignment="1" applyProtection="1">
      <alignment horizontal="left" vertical="top"/>
      <protection locked="0"/>
    </xf>
    <xf numFmtId="0" fontId="0" fillId="0" borderId="11" xfId="0" applyFont="1" applyBorder="1" applyAlignment="1" applyProtection="1">
      <alignment horizontal="left" vertical="top"/>
      <protection locked="0"/>
    </xf>
    <xf numFmtId="0" fontId="0" fillId="0" borderId="5" xfId="0" applyFont="1" applyBorder="1" applyAlignment="1" applyProtection="1">
      <alignment horizontal="left" vertical="top"/>
      <protection locked="0"/>
    </xf>
    <xf numFmtId="0" fontId="0" fillId="0" borderId="28" xfId="0" applyFont="1" applyBorder="1" applyAlignment="1" applyProtection="1">
      <alignment horizontal="left" vertical="top"/>
      <protection locked="0"/>
    </xf>
    <xf numFmtId="0" fontId="0" fillId="0" borderId="30" xfId="0" applyFont="1" applyBorder="1" applyAlignment="1" applyProtection="1">
      <alignment horizontal="left" vertical="top"/>
      <protection locked="0"/>
    </xf>
    <xf numFmtId="0" fontId="0" fillId="0" borderId="31" xfId="0" applyFont="1" applyBorder="1" applyAlignment="1" applyProtection="1">
      <alignment horizontal="left" vertical="top"/>
      <protection locked="0"/>
    </xf>
    <xf numFmtId="0" fontId="0" fillId="0" borderId="62" xfId="0" applyFont="1" applyBorder="1" applyAlignment="1" applyProtection="1">
      <alignment horizontal="left" vertical="top"/>
      <protection locked="0"/>
    </xf>
    <xf numFmtId="0" fontId="0" fillId="0" borderId="63" xfId="0" applyFont="1" applyBorder="1" applyAlignment="1" applyProtection="1">
      <alignment horizontal="left" vertical="top"/>
      <protection locked="0"/>
    </xf>
    <xf numFmtId="0" fontId="0" fillId="0" borderId="64" xfId="0" applyFont="1" applyBorder="1" applyAlignment="1" applyProtection="1">
      <alignment horizontal="left" vertical="top"/>
      <protection locked="0"/>
    </xf>
    <xf numFmtId="0" fontId="10" fillId="2" borderId="0" xfId="3" applyFont="1" applyFill="1" applyBorder="1" applyAlignment="1" applyProtection="1">
      <alignment horizontal="left" vertical="top"/>
      <protection locked="0"/>
    </xf>
    <xf numFmtId="0" fontId="10" fillId="2" borderId="11" xfId="3" applyFont="1" applyFill="1" applyBorder="1" applyAlignment="1" applyProtection="1">
      <alignment horizontal="left" vertical="top"/>
      <protection locked="0"/>
    </xf>
    <xf numFmtId="0" fontId="0" fillId="6" borderId="44" xfId="3" applyFont="1" applyFill="1" applyBorder="1" applyAlignment="1" applyProtection="1">
      <alignment horizontal="center" vertical="center"/>
      <protection locked="0"/>
    </xf>
    <xf numFmtId="0" fontId="0" fillId="6" borderId="60" xfId="3" applyFont="1" applyFill="1" applyBorder="1" applyAlignment="1" applyProtection="1">
      <alignment horizontal="center" vertical="center"/>
      <protection locked="0"/>
    </xf>
    <xf numFmtId="0" fontId="0" fillId="5" borderId="61" xfId="3" applyFont="1" applyFill="1" applyBorder="1" applyAlignment="1" applyProtection="1">
      <alignment horizontal="left" vertical="center"/>
      <protection locked="0"/>
    </xf>
    <xf numFmtId="0" fontId="0" fillId="5" borderId="38" xfId="3" applyFont="1" applyFill="1" applyBorder="1" applyAlignment="1" applyProtection="1">
      <alignment horizontal="left" vertical="center"/>
      <protection locked="0"/>
    </xf>
    <xf numFmtId="0" fontId="0" fillId="5" borderId="45" xfId="3" applyFont="1" applyFill="1" applyBorder="1" applyAlignment="1" applyProtection="1">
      <alignment horizontal="left" vertical="center"/>
      <protection locked="0"/>
    </xf>
    <xf numFmtId="0" fontId="25" fillId="2" borderId="1" xfId="3" applyFont="1" applyFill="1" applyBorder="1" applyAlignment="1">
      <alignment horizontal="center" vertical="center"/>
    </xf>
    <xf numFmtId="0" fontId="25" fillId="2" borderId="2" xfId="3" applyFont="1" applyFill="1" applyBorder="1" applyAlignment="1">
      <alignment horizontal="center" vertical="center"/>
    </xf>
    <xf numFmtId="0" fontId="25" fillId="2" borderId="34" xfId="3" applyFont="1" applyFill="1" applyBorder="1" applyAlignment="1">
      <alignment horizontal="center" vertical="center"/>
    </xf>
    <xf numFmtId="0" fontId="25" fillId="2" borderId="3" xfId="3" applyFont="1" applyFill="1" applyBorder="1" applyAlignment="1">
      <alignment horizontal="center" vertical="center"/>
    </xf>
    <xf numFmtId="0" fontId="25" fillId="2" borderId="4" xfId="3" applyFont="1" applyFill="1" applyBorder="1" applyAlignment="1">
      <alignment horizontal="center" vertical="center"/>
    </xf>
    <xf numFmtId="0" fontId="25" fillId="2" borderId="17" xfId="3" applyFont="1" applyFill="1" applyBorder="1" applyAlignment="1">
      <alignment horizontal="center" vertical="center"/>
    </xf>
    <xf numFmtId="0" fontId="25" fillId="2" borderId="13" xfId="3" applyFont="1" applyFill="1" applyBorder="1" applyAlignment="1">
      <alignment horizontal="center" vertical="center"/>
    </xf>
    <xf numFmtId="0" fontId="25" fillId="2" borderId="18" xfId="3" applyFont="1" applyFill="1" applyBorder="1" applyAlignment="1">
      <alignment horizontal="center" vertical="center"/>
    </xf>
    <xf numFmtId="0" fontId="25" fillId="2" borderId="19" xfId="3" applyFont="1" applyFill="1" applyBorder="1" applyAlignment="1">
      <alignment horizontal="center" vertical="center"/>
    </xf>
    <xf numFmtId="0" fontId="25" fillId="2" borderId="20" xfId="3" applyFont="1" applyFill="1" applyBorder="1" applyAlignment="1">
      <alignment horizontal="center" vertical="center"/>
    </xf>
    <xf numFmtId="0" fontId="25" fillId="2" borderId="25" xfId="3" applyFont="1" applyFill="1" applyBorder="1" applyAlignment="1">
      <alignment horizontal="center" vertical="center"/>
    </xf>
    <xf numFmtId="0" fontId="25" fillId="2" borderId="16" xfId="3" applyFont="1" applyFill="1" applyBorder="1" applyAlignment="1">
      <alignment horizontal="center" vertical="center" textRotation="255"/>
    </xf>
    <xf numFmtId="0" fontId="25" fillId="2" borderId="55" xfId="3" applyFont="1" applyFill="1" applyBorder="1" applyAlignment="1">
      <alignment horizontal="center" vertical="center" textRotation="255"/>
    </xf>
    <xf numFmtId="0" fontId="25" fillId="2" borderId="52" xfId="3" applyFont="1" applyFill="1" applyBorder="1" applyAlignment="1">
      <alignment horizontal="center" vertical="center" textRotation="255"/>
    </xf>
    <xf numFmtId="0" fontId="25" fillId="2" borderId="42" xfId="3" applyFont="1" applyFill="1" applyBorder="1" applyAlignment="1">
      <alignment horizontal="center" vertical="center"/>
    </xf>
    <xf numFmtId="0" fontId="25" fillId="2" borderId="32" xfId="3" applyFont="1" applyFill="1" applyBorder="1" applyAlignment="1">
      <alignment horizontal="center" vertical="center"/>
    </xf>
    <xf numFmtId="0" fontId="25" fillId="2" borderId="12" xfId="3" applyFont="1" applyFill="1" applyBorder="1" applyAlignment="1">
      <alignment horizontal="center" vertical="center"/>
    </xf>
    <xf numFmtId="0" fontId="25" fillId="2" borderId="47" xfId="3" applyFont="1" applyFill="1" applyBorder="1" applyAlignment="1">
      <alignment horizontal="center" vertical="center"/>
    </xf>
    <xf numFmtId="0" fontId="25" fillId="2" borderId="42" xfId="3" applyNumberFormat="1" applyFont="1" applyFill="1" applyBorder="1" applyAlignment="1">
      <alignment horizontal="center" vertical="center"/>
    </xf>
    <xf numFmtId="0" fontId="25" fillId="2" borderId="43" xfId="3" applyNumberFormat="1" applyFont="1" applyFill="1" applyBorder="1" applyAlignment="1">
      <alignment horizontal="center" vertical="center"/>
    </xf>
    <xf numFmtId="0" fontId="25" fillId="2" borderId="12" xfId="3" applyNumberFormat="1" applyFont="1" applyFill="1" applyBorder="1" applyAlignment="1">
      <alignment horizontal="center" vertical="center"/>
    </xf>
    <xf numFmtId="0" fontId="25" fillId="2" borderId="14" xfId="3" applyNumberFormat="1" applyFont="1" applyFill="1" applyBorder="1" applyAlignment="1">
      <alignment horizontal="center" vertical="center"/>
    </xf>
    <xf numFmtId="0" fontId="25" fillId="0" borderId="10" xfId="3" applyFont="1" applyBorder="1" applyAlignment="1">
      <alignment horizontal="center" vertical="center"/>
    </xf>
    <xf numFmtId="0" fontId="25" fillId="0" borderId="11" xfId="3" applyFont="1" applyBorder="1" applyAlignment="1">
      <alignment horizontal="center" vertical="center"/>
    </xf>
    <xf numFmtId="0" fontId="25" fillId="0" borderId="73" xfId="3" applyFont="1" applyBorder="1" applyAlignment="1">
      <alignment horizontal="center" vertical="center"/>
    </xf>
    <xf numFmtId="0" fontId="25" fillId="0" borderId="144" xfId="3" applyFont="1" applyBorder="1" applyAlignment="1">
      <alignment horizontal="center" vertical="center"/>
    </xf>
    <xf numFmtId="0" fontId="25" fillId="0" borderId="26" xfId="3" applyFont="1" applyBorder="1" applyAlignment="1">
      <alignment horizontal="center" vertical="center" wrapText="1"/>
    </xf>
    <xf numFmtId="0" fontId="25" fillId="0" borderId="8" xfId="3" applyFont="1" applyBorder="1" applyAlignment="1">
      <alignment horizontal="center" vertical="center" wrapText="1"/>
    </xf>
    <xf numFmtId="0" fontId="25" fillId="0" borderId="27" xfId="3" applyFont="1" applyBorder="1" applyAlignment="1">
      <alignment horizontal="center" vertical="center" wrapText="1"/>
    </xf>
    <xf numFmtId="0" fontId="25" fillId="0" borderId="5" xfId="3" applyFont="1" applyBorder="1" applyAlignment="1">
      <alignment horizontal="center" vertical="center" wrapText="1"/>
    </xf>
    <xf numFmtId="0" fontId="25" fillId="0" borderId="0" xfId="3" applyFont="1" applyBorder="1" applyAlignment="1">
      <alignment horizontal="center" vertical="center" wrapText="1"/>
    </xf>
    <xf numFmtId="0" fontId="25" fillId="0" borderId="6" xfId="3" applyFont="1" applyBorder="1" applyAlignment="1">
      <alignment horizontal="center" vertical="center" wrapText="1"/>
    </xf>
    <xf numFmtId="0" fontId="25" fillId="0" borderId="28" xfId="3" applyFont="1" applyBorder="1" applyAlignment="1">
      <alignment horizontal="center" vertical="center" wrapText="1"/>
    </xf>
    <xf numFmtId="0" fontId="25" fillId="0" borderId="30" xfId="3" applyFont="1" applyBorder="1" applyAlignment="1">
      <alignment horizontal="center" vertical="center" wrapText="1"/>
    </xf>
    <xf numFmtId="0" fontId="25" fillId="0" borderId="29" xfId="3" applyFont="1" applyBorder="1" applyAlignment="1">
      <alignment horizontal="center" vertical="center" wrapText="1"/>
    </xf>
    <xf numFmtId="0" fontId="25" fillId="0" borderId="118" xfId="3" applyFont="1" applyBorder="1" applyAlignment="1">
      <alignment horizontal="center" vertical="center"/>
    </xf>
    <xf numFmtId="0" fontId="25" fillId="0" borderId="120" xfId="3" applyFont="1" applyBorder="1" applyAlignment="1">
      <alignment horizontal="center" vertical="center"/>
    </xf>
    <xf numFmtId="0" fontId="25" fillId="0" borderId="148" xfId="3" applyFont="1" applyBorder="1" applyAlignment="1">
      <alignment horizontal="center" vertical="center"/>
    </xf>
    <xf numFmtId="0" fontId="25" fillId="0" borderId="149" xfId="3" applyFont="1" applyBorder="1" applyAlignment="1">
      <alignment horizontal="center" vertical="center"/>
    </xf>
    <xf numFmtId="0" fontId="25" fillId="2" borderId="111" xfId="3" applyFont="1" applyFill="1" applyBorder="1" applyAlignment="1">
      <alignment horizontal="center" vertical="center" wrapText="1"/>
    </xf>
    <xf numFmtId="0" fontId="25" fillId="2" borderId="150" xfId="3" applyFont="1" applyFill="1" applyBorder="1" applyAlignment="1">
      <alignment horizontal="center" vertical="center" wrapText="1"/>
    </xf>
    <xf numFmtId="0" fontId="25" fillId="2" borderId="53" xfId="3" applyFont="1" applyFill="1" applyBorder="1" applyAlignment="1">
      <alignment horizontal="center" vertical="center" wrapText="1"/>
    </xf>
    <xf numFmtId="0" fontId="12" fillId="0" borderId="113" xfId="3" applyFont="1" applyFill="1" applyBorder="1" applyAlignment="1">
      <alignment horizontal="right" vertical="center"/>
    </xf>
    <xf numFmtId="0" fontId="12" fillId="0" borderId="114" xfId="3" applyFont="1" applyFill="1" applyBorder="1" applyAlignment="1">
      <alignment horizontal="right" vertical="center"/>
    </xf>
    <xf numFmtId="0" fontId="12" fillId="0" borderId="116" xfId="3" applyFont="1" applyFill="1" applyBorder="1" applyAlignment="1">
      <alignment horizontal="right" vertical="center"/>
    </xf>
    <xf numFmtId="0" fontId="25" fillId="0" borderId="115" xfId="3" applyFont="1" applyBorder="1" applyAlignment="1">
      <alignment horizontal="center" vertical="center"/>
    </xf>
    <xf numFmtId="0" fontId="25" fillId="0" borderId="117" xfId="3" applyFont="1" applyBorder="1" applyAlignment="1">
      <alignment horizontal="center" vertical="center"/>
    </xf>
    <xf numFmtId="0" fontId="25" fillId="2" borderId="94" xfId="3" applyFont="1" applyFill="1" applyBorder="1" applyAlignment="1">
      <alignment horizontal="center" vertical="center" textRotation="255"/>
    </xf>
    <xf numFmtId="0" fontId="25" fillId="2" borderId="6" xfId="3" applyFont="1" applyFill="1" applyBorder="1" applyAlignment="1">
      <alignment horizontal="center" vertical="center" textRotation="255"/>
    </xf>
    <xf numFmtId="0" fontId="25" fillId="2" borderId="89" xfId="3" applyFont="1" applyFill="1" applyBorder="1" applyAlignment="1">
      <alignment horizontal="center" vertical="center" textRotation="255"/>
    </xf>
    <xf numFmtId="0" fontId="25" fillId="0" borderId="151" xfId="3" applyFont="1" applyBorder="1" applyAlignment="1">
      <alignment horizontal="center" vertical="center"/>
    </xf>
    <xf numFmtId="0" fontId="25" fillId="0" borderId="154" xfId="3" applyFont="1" applyBorder="1" applyAlignment="1">
      <alignment horizontal="center" vertical="center"/>
    </xf>
    <xf numFmtId="0" fontId="25" fillId="2" borderId="50" xfId="3" applyFont="1" applyFill="1" applyBorder="1" applyAlignment="1">
      <alignment horizontal="center" vertical="center" textRotation="255"/>
    </xf>
    <xf numFmtId="0" fontId="25" fillId="2" borderId="51" xfId="3" applyFont="1" applyFill="1" applyBorder="1" applyAlignment="1">
      <alignment horizontal="center" vertical="center" textRotation="255"/>
    </xf>
    <xf numFmtId="0" fontId="25" fillId="2" borderId="155" xfId="3" applyFont="1" applyFill="1" applyBorder="1" applyAlignment="1">
      <alignment horizontal="center" vertical="center" textRotation="255"/>
    </xf>
    <xf numFmtId="0" fontId="12" fillId="2" borderId="0" xfId="0" applyFont="1" applyFill="1" applyBorder="1" applyAlignment="1">
      <alignment horizontal="right" vertical="center"/>
    </xf>
    <xf numFmtId="0" fontId="36" fillId="2" borderId="0" xfId="3" applyFont="1" applyFill="1" applyBorder="1" applyAlignment="1">
      <alignment horizontal="center" vertical="center"/>
    </xf>
    <xf numFmtId="0" fontId="25" fillId="2" borderId="19" xfId="0" applyFont="1" applyFill="1" applyBorder="1" applyAlignment="1">
      <alignment horizontal="center" vertical="center"/>
    </xf>
    <xf numFmtId="0" fontId="25" fillId="2" borderId="20" xfId="0" applyFont="1" applyFill="1" applyBorder="1" applyAlignment="1">
      <alignment horizontal="center" vertical="center"/>
    </xf>
    <xf numFmtId="0" fontId="25" fillId="2" borderId="21" xfId="0" applyFont="1" applyFill="1" applyBorder="1" applyAlignment="1">
      <alignment horizontal="center" vertical="center"/>
    </xf>
    <xf numFmtId="0" fontId="25" fillId="0" borderId="19" xfId="0" applyFont="1" applyFill="1" applyBorder="1" applyAlignment="1">
      <alignment horizontal="center" vertical="center"/>
    </xf>
    <xf numFmtId="0" fontId="25" fillId="0" borderId="20" xfId="0" applyFont="1" applyFill="1" applyBorder="1" applyAlignment="1">
      <alignment horizontal="center" vertical="center"/>
    </xf>
    <xf numFmtId="0" fontId="25" fillId="0" borderId="21" xfId="0" applyFont="1" applyFill="1" applyBorder="1" applyAlignment="1">
      <alignment horizontal="center" vertical="center"/>
    </xf>
    <xf numFmtId="0" fontId="25" fillId="2" borderId="0" xfId="3" applyFont="1" applyFill="1" applyBorder="1" applyAlignment="1">
      <alignment horizontal="center" vertical="center"/>
    </xf>
    <xf numFmtId="0" fontId="9" fillId="0" borderId="7" xfId="3" applyFont="1" applyBorder="1" applyAlignment="1">
      <alignment horizontal="left" vertical="center" wrapText="1"/>
    </xf>
    <xf numFmtId="0" fontId="9" fillId="0" borderId="8" xfId="3" applyFont="1" applyBorder="1" applyAlignment="1">
      <alignment horizontal="left" vertical="center" wrapText="1"/>
    </xf>
    <xf numFmtId="0" fontId="9" fillId="0" borderId="9" xfId="3" applyFont="1" applyBorder="1" applyAlignment="1">
      <alignment horizontal="left" vertical="center" wrapText="1"/>
    </xf>
    <xf numFmtId="0" fontId="9" fillId="0" borderId="10" xfId="3" applyFont="1" applyBorder="1" applyAlignment="1">
      <alignment horizontal="left" vertical="center" wrapText="1"/>
    </xf>
    <xf numFmtId="0" fontId="9" fillId="0" borderId="0" xfId="3" applyFont="1" applyBorder="1" applyAlignment="1">
      <alignment horizontal="left" vertical="center" wrapText="1"/>
    </xf>
    <xf numFmtId="0" fontId="9" fillId="0" borderId="11" xfId="3" applyFont="1" applyBorder="1" applyAlignment="1">
      <alignment horizontal="left" vertical="center" wrapText="1"/>
    </xf>
    <xf numFmtId="0" fontId="9" fillId="0" borderId="68" xfId="3" applyFont="1" applyBorder="1" applyAlignment="1">
      <alignment horizontal="left" vertical="center" wrapText="1"/>
    </xf>
    <xf numFmtId="0" fontId="9" fillId="0" borderId="30" xfId="3" applyFont="1" applyBorder="1" applyAlignment="1">
      <alignment horizontal="left" vertical="center" wrapText="1"/>
    </xf>
    <xf numFmtId="0" fontId="9" fillId="0" borderId="31" xfId="3" applyFont="1" applyBorder="1" applyAlignment="1">
      <alignment horizontal="left" vertical="center" wrapText="1"/>
    </xf>
    <xf numFmtId="0" fontId="25" fillId="2" borderId="57" xfId="3" applyFont="1" applyFill="1" applyBorder="1" applyAlignment="1">
      <alignment horizontal="center" vertical="center" wrapText="1"/>
    </xf>
    <xf numFmtId="0" fontId="25" fillId="2" borderId="20" xfId="3" applyFont="1" applyFill="1" applyBorder="1" applyAlignment="1">
      <alignment horizontal="center" vertical="center" wrapText="1"/>
    </xf>
    <xf numFmtId="0" fontId="25" fillId="2" borderId="21" xfId="3" applyFont="1" applyFill="1" applyBorder="1" applyAlignment="1">
      <alignment horizontal="center" vertical="center" wrapText="1"/>
    </xf>
    <xf numFmtId="0" fontId="37" fillId="2" borderId="19" xfId="3" applyFont="1" applyFill="1" applyBorder="1" applyAlignment="1">
      <alignment horizontal="left" vertical="center" wrapText="1"/>
    </xf>
    <xf numFmtId="0" fontId="37" fillId="2" borderId="20" xfId="3" applyFont="1" applyFill="1" applyBorder="1" applyAlignment="1">
      <alignment horizontal="left" vertical="center" wrapText="1"/>
    </xf>
    <xf numFmtId="0" fontId="37" fillId="2" borderId="25" xfId="3" applyFont="1" applyFill="1" applyBorder="1" applyAlignment="1">
      <alignment horizontal="left" vertical="center" wrapText="1"/>
    </xf>
    <xf numFmtId="0" fontId="9" fillId="2" borderId="19" xfId="3" applyFont="1" applyFill="1" applyBorder="1" applyAlignment="1">
      <alignment horizontal="left" vertical="center"/>
    </xf>
    <xf numFmtId="0" fontId="9" fillId="2" borderId="20" xfId="3" applyFont="1" applyFill="1" applyBorder="1" applyAlignment="1">
      <alignment horizontal="left" vertical="center"/>
    </xf>
    <xf numFmtId="0" fontId="9" fillId="2" borderId="25" xfId="3" applyFont="1" applyFill="1" applyBorder="1" applyAlignment="1">
      <alignment horizontal="left" vertical="center"/>
    </xf>
    <xf numFmtId="0" fontId="17" fillId="2" borderId="0" xfId="3" applyFont="1" applyFill="1" applyBorder="1" applyAlignment="1">
      <alignment horizontal="center" vertical="center"/>
    </xf>
    <xf numFmtId="0" fontId="17" fillId="2" borderId="0" xfId="3" applyFont="1" applyFill="1" applyBorder="1" applyAlignment="1">
      <alignment horizontal="left" vertical="center" wrapText="1"/>
    </xf>
    <xf numFmtId="0" fontId="17" fillId="2" borderId="0" xfId="3" applyFont="1" applyFill="1" applyBorder="1" applyAlignment="1">
      <alignment horizontal="left" vertical="center"/>
    </xf>
    <xf numFmtId="0" fontId="16" fillId="2" borderId="0" xfId="3" applyFont="1" applyFill="1" applyAlignment="1">
      <alignment horizontal="center" vertical="center" wrapText="1"/>
    </xf>
    <xf numFmtId="0" fontId="17" fillId="2" borderId="151" xfId="3" applyFont="1" applyFill="1" applyBorder="1" applyAlignment="1">
      <alignment horizontal="left" vertical="center" wrapText="1"/>
    </xf>
    <xf numFmtId="0" fontId="17" fillId="2" borderId="152" xfId="3" applyFont="1" applyFill="1" applyBorder="1" applyAlignment="1">
      <alignment horizontal="left" vertical="center" wrapText="1"/>
    </xf>
    <xf numFmtId="0" fontId="17" fillId="2" borderId="153" xfId="3" applyFont="1" applyFill="1" applyBorder="1" applyAlignment="1">
      <alignment horizontal="left" vertical="center" wrapText="1"/>
    </xf>
    <xf numFmtId="0" fontId="17" fillId="2" borderId="151" xfId="3" applyFont="1" applyFill="1" applyBorder="1" applyAlignment="1">
      <alignment horizontal="left" vertical="center"/>
    </xf>
    <xf numFmtId="0" fontId="17" fillId="2" borderId="152" xfId="3" applyFont="1" applyFill="1" applyBorder="1" applyAlignment="1">
      <alignment horizontal="left" vertical="center"/>
    </xf>
    <xf numFmtId="0" fontId="17" fillId="2" borderId="154" xfId="3" applyFont="1" applyFill="1" applyBorder="1" applyAlignment="1">
      <alignment horizontal="left" vertical="center"/>
    </xf>
    <xf numFmtId="0" fontId="17" fillId="2" borderId="73" xfId="3" applyFont="1" applyFill="1" applyBorder="1" applyAlignment="1">
      <alignment horizontal="left" vertical="center" wrapText="1"/>
    </xf>
    <xf numFmtId="0" fontId="17" fillId="2" borderId="74" xfId="3" applyFont="1" applyFill="1" applyBorder="1" applyAlignment="1">
      <alignment horizontal="left" vertical="center" wrapText="1"/>
    </xf>
    <xf numFmtId="0" fontId="17" fillId="2" borderId="75" xfId="3" applyFont="1" applyFill="1" applyBorder="1" applyAlignment="1">
      <alignment horizontal="left" vertical="center" wrapText="1"/>
    </xf>
    <xf numFmtId="0" fontId="17" fillId="2" borderId="73" xfId="3" applyFont="1" applyFill="1" applyBorder="1" applyAlignment="1">
      <alignment horizontal="left" vertical="center"/>
    </xf>
    <xf numFmtId="0" fontId="17" fillId="2" borderId="74" xfId="3" applyFont="1" applyFill="1" applyBorder="1" applyAlignment="1">
      <alignment horizontal="left" vertical="center"/>
    </xf>
    <xf numFmtId="0" fontId="17" fillId="2" borderId="144" xfId="3" applyFont="1" applyFill="1" applyBorder="1" applyAlignment="1">
      <alignment horizontal="left" vertical="center"/>
    </xf>
    <xf numFmtId="0" fontId="17" fillId="2" borderId="162" xfId="3" applyFont="1" applyFill="1" applyBorder="1" applyAlignment="1">
      <alignment horizontal="center" vertical="center" wrapText="1"/>
    </xf>
    <xf numFmtId="0" fontId="17" fillId="2" borderId="74" xfId="3" applyFont="1" applyFill="1" applyBorder="1" applyAlignment="1">
      <alignment horizontal="center" vertical="center" wrapText="1"/>
    </xf>
    <xf numFmtId="0" fontId="3" fillId="2" borderId="46" xfId="3" applyFont="1" applyFill="1" applyBorder="1" applyAlignment="1">
      <alignment horizontal="center" vertical="center" wrapText="1"/>
    </xf>
    <xf numFmtId="0" fontId="3" fillId="2" borderId="32" xfId="3" applyFont="1" applyFill="1" applyBorder="1" applyAlignment="1">
      <alignment horizontal="center" vertical="center" wrapText="1"/>
    </xf>
    <xf numFmtId="0" fontId="3" fillId="2" borderId="88" xfId="3" applyFont="1" applyFill="1" applyBorder="1" applyAlignment="1">
      <alignment horizontal="center" vertical="center" wrapText="1"/>
    </xf>
    <xf numFmtId="0" fontId="3" fillId="2" borderId="92" xfId="3" applyFont="1" applyFill="1" applyBorder="1" applyAlignment="1">
      <alignment horizontal="center" vertical="center" wrapText="1"/>
    </xf>
    <xf numFmtId="0" fontId="3" fillId="2" borderId="56" xfId="3" applyFont="1" applyFill="1" applyBorder="1" applyAlignment="1">
      <alignment horizontal="center" vertical="center" wrapText="1"/>
    </xf>
    <xf numFmtId="0" fontId="3" fillId="2" borderId="90" xfId="3" applyFont="1" applyFill="1" applyBorder="1" applyAlignment="1">
      <alignment horizontal="center" vertical="center" wrapText="1"/>
    </xf>
    <xf numFmtId="0" fontId="3" fillId="2" borderId="47"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3" fillId="2" borderId="42" xfId="3" applyFont="1" applyFill="1" applyBorder="1" applyAlignment="1">
      <alignment horizontal="center" vertical="center" wrapText="1"/>
    </xf>
    <xf numFmtId="0" fontId="3" fillId="2" borderId="91" xfId="3" applyFont="1" applyFill="1" applyBorder="1" applyAlignment="1">
      <alignment horizontal="center" vertical="center" wrapText="1"/>
    </xf>
    <xf numFmtId="0" fontId="3" fillId="2" borderId="89" xfId="3" applyFont="1" applyFill="1" applyBorder="1" applyAlignment="1">
      <alignment horizontal="center" vertical="center" wrapText="1"/>
    </xf>
    <xf numFmtId="0" fontId="0" fillId="0" borderId="157" xfId="3" applyFont="1" applyFill="1" applyBorder="1" applyAlignment="1">
      <alignment horizontal="center" vertical="center" wrapText="1"/>
    </xf>
    <xf numFmtId="0" fontId="3" fillId="0" borderId="157" xfId="3" applyFont="1" applyFill="1" applyBorder="1" applyAlignment="1">
      <alignment horizontal="center" vertical="center" wrapText="1"/>
    </xf>
    <xf numFmtId="0" fontId="3" fillId="2" borderId="43" xfId="3" applyFont="1" applyFill="1" applyBorder="1" applyAlignment="1">
      <alignment horizontal="center" vertical="center" wrapText="1"/>
    </xf>
    <xf numFmtId="0" fontId="3" fillId="2" borderId="93" xfId="3" applyFont="1" applyFill="1" applyBorder="1" applyAlignment="1">
      <alignment horizontal="center" vertical="center" wrapText="1"/>
    </xf>
    <xf numFmtId="0" fontId="17" fillId="2" borderId="159" xfId="3" applyFont="1" applyFill="1" applyBorder="1" applyAlignment="1">
      <alignment horizontal="center" vertical="center" wrapText="1"/>
    </xf>
    <xf numFmtId="0" fontId="17" fillId="2" borderId="152" xfId="3" applyFont="1" applyFill="1" applyBorder="1" applyAlignment="1">
      <alignment horizontal="center" vertical="center" wrapText="1"/>
    </xf>
    <xf numFmtId="0" fontId="13" fillId="2" borderId="13" xfId="3" applyFont="1" applyFill="1" applyBorder="1" applyAlignment="1">
      <alignment horizontal="center" vertical="center" shrinkToFit="1"/>
    </xf>
    <xf numFmtId="0" fontId="3" fillId="2" borderId="13" xfId="3" applyFont="1" applyFill="1" applyBorder="1" applyAlignment="1">
      <alignment horizontal="center" vertical="center"/>
    </xf>
    <xf numFmtId="0" fontId="10" fillId="2" borderId="0" xfId="3" applyFont="1" applyFill="1" applyBorder="1" applyAlignment="1">
      <alignment horizontal="distributed" vertical="center"/>
    </xf>
    <xf numFmtId="0" fontId="5" fillId="2" borderId="0" xfId="3" applyNumberFormat="1" applyFont="1" applyFill="1" applyBorder="1" applyAlignment="1">
      <alignment horizontal="right" vertical="center" shrinkToFit="1"/>
    </xf>
    <xf numFmtId="0" fontId="12" fillId="2" borderId="0" xfId="3" applyFont="1" applyFill="1" applyAlignment="1">
      <alignment horizontal="center" vertical="center"/>
    </xf>
    <xf numFmtId="0" fontId="3" fillId="2" borderId="0"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7" fillId="2" borderId="164" xfId="3" applyFont="1" applyFill="1" applyBorder="1" applyAlignment="1">
      <alignment horizontal="center" vertical="center" wrapText="1"/>
    </xf>
    <xf numFmtId="0" fontId="17" fillId="2" borderId="81" xfId="3" applyFont="1" applyFill="1" applyBorder="1" applyAlignment="1">
      <alignment horizontal="center" vertical="center" wrapText="1"/>
    </xf>
    <xf numFmtId="0" fontId="17" fillId="2" borderId="80" xfId="3" applyFont="1" applyFill="1" applyBorder="1" applyAlignment="1">
      <alignment horizontal="left" vertical="center" wrapText="1"/>
    </xf>
    <xf numFmtId="0" fontId="17" fillId="2" borderId="81" xfId="3" applyFont="1" applyFill="1" applyBorder="1" applyAlignment="1">
      <alignment horizontal="left" vertical="center" wrapText="1"/>
    </xf>
    <xf numFmtId="0" fontId="17" fillId="2" borderId="82" xfId="3" applyFont="1" applyFill="1" applyBorder="1" applyAlignment="1">
      <alignment horizontal="left" vertical="center" wrapText="1"/>
    </xf>
    <xf numFmtId="0" fontId="17" fillId="2" borderId="80" xfId="3" applyFont="1" applyFill="1" applyBorder="1" applyAlignment="1">
      <alignment horizontal="left" vertical="center"/>
    </xf>
    <xf numFmtId="0" fontId="17" fillId="2" borderId="81" xfId="3" applyFont="1" applyFill="1" applyBorder="1" applyAlignment="1">
      <alignment horizontal="left" vertical="center"/>
    </xf>
    <xf numFmtId="0" fontId="17" fillId="2" borderId="83" xfId="3" applyFont="1" applyFill="1" applyBorder="1" applyAlignment="1">
      <alignment horizontal="left" vertical="center"/>
    </xf>
    <xf numFmtId="0" fontId="21" fillId="2" borderId="73" xfId="3" applyFont="1" applyFill="1" applyBorder="1" applyAlignment="1">
      <alignment horizontal="left" vertical="center" wrapText="1"/>
    </xf>
    <xf numFmtId="0" fontId="21" fillId="2" borderId="75" xfId="3" applyFont="1" applyFill="1" applyBorder="1" applyAlignment="1">
      <alignment horizontal="left" vertical="center" wrapText="1"/>
    </xf>
    <xf numFmtId="0" fontId="10" fillId="2" borderId="162" xfId="3" applyFont="1" applyFill="1" applyBorder="1" applyAlignment="1">
      <alignment horizontal="left" vertical="center" wrapText="1"/>
    </xf>
    <xf numFmtId="0" fontId="10" fillId="2" borderId="74" xfId="3" applyFont="1" applyFill="1" applyBorder="1" applyAlignment="1">
      <alignment horizontal="left" vertical="center" wrapText="1"/>
    </xf>
    <xf numFmtId="0" fontId="10" fillId="2" borderId="75" xfId="3" applyFont="1" applyFill="1" applyBorder="1" applyAlignment="1">
      <alignment horizontal="left" vertical="center" wrapText="1"/>
    </xf>
    <xf numFmtId="0" fontId="10" fillId="2" borderId="73" xfId="3" applyFont="1" applyFill="1" applyBorder="1" applyAlignment="1">
      <alignment horizontal="left" vertical="center"/>
    </xf>
    <xf numFmtId="0" fontId="10" fillId="2" borderId="144" xfId="3" applyFont="1" applyFill="1" applyBorder="1" applyAlignment="1">
      <alignment horizontal="left" vertical="center"/>
    </xf>
    <xf numFmtId="0" fontId="10" fillId="2" borderId="1" xfId="3" applyFont="1" applyFill="1" applyBorder="1" applyAlignment="1">
      <alignment horizontal="center" vertical="distributed" wrapText="1"/>
    </xf>
    <xf numFmtId="0" fontId="10" fillId="2" borderId="2" xfId="3" applyFont="1" applyFill="1" applyBorder="1" applyAlignment="1">
      <alignment horizontal="center" vertical="distributed" wrapText="1"/>
    </xf>
    <xf numFmtId="0" fontId="10" fillId="2" borderId="34" xfId="3" applyFont="1" applyFill="1" applyBorder="1" applyAlignment="1">
      <alignment horizontal="center" vertical="distributed" wrapText="1"/>
    </xf>
    <xf numFmtId="0" fontId="10" fillId="2" borderId="3" xfId="3" applyFont="1" applyFill="1" applyBorder="1" applyAlignment="1">
      <alignment horizontal="center" vertical="center" wrapText="1"/>
    </xf>
    <xf numFmtId="0" fontId="10" fillId="2" borderId="34" xfId="3" applyFont="1" applyFill="1" applyBorder="1" applyAlignment="1">
      <alignment horizontal="center" vertical="center" wrapText="1"/>
    </xf>
    <xf numFmtId="0" fontId="10" fillId="2" borderId="170" xfId="3" applyFont="1" applyFill="1" applyBorder="1" applyAlignment="1">
      <alignment horizontal="left" vertical="center"/>
    </xf>
    <xf numFmtId="0" fontId="10" fillId="2" borderId="70" xfId="3" applyFont="1" applyFill="1" applyBorder="1" applyAlignment="1">
      <alignment horizontal="left" vertical="center"/>
    </xf>
    <xf numFmtId="0" fontId="10" fillId="2" borderId="71" xfId="3" applyFont="1" applyFill="1" applyBorder="1" applyAlignment="1">
      <alignment horizontal="left" vertical="center"/>
    </xf>
    <xf numFmtId="0" fontId="10" fillId="2" borderId="69" xfId="3" applyFont="1" applyFill="1" applyBorder="1" applyAlignment="1">
      <alignment horizontal="left" vertical="center"/>
    </xf>
    <xf numFmtId="0" fontId="10" fillId="2" borderId="65" xfId="3" applyFont="1" applyFill="1" applyBorder="1" applyAlignment="1">
      <alignment horizontal="left" vertical="center"/>
    </xf>
    <xf numFmtId="0" fontId="10" fillId="2" borderId="66" xfId="3" applyFont="1" applyFill="1" applyBorder="1" applyAlignment="1">
      <alignment horizontal="left" vertical="center"/>
    </xf>
    <xf numFmtId="0" fontId="10" fillId="2" borderId="108" xfId="3" applyFont="1" applyFill="1" applyBorder="1" applyAlignment="1">
      <alignment horizontal="left" vertical="center"/>
    </xf>
    <xf numFmtId="0" fontId="6" fillId="2" borderId="0" xfId="3" applyFont="1" applyFill="1" applyAlignment="1">
      <alignment horizontal="center" vertical="center"/>
    </xf>
    <xf numFmtId="0" fontId="0" fillId="2" borderId="22" xfId="0" applyFont="1" applyFill="1" applyBorder="1" applyAlignment="1">
      <alignment horizontal="center" vertical="center"/>
    </xf>
    <xf numFmtId="0" fontId="10" fillId="2" borderId="7" xfId="3" applyFont="1" applyFill="1" applyBorder="1" applyAlignment="1">
      <alignment horizontal="left" vertical="center"/>
    </xf>
    <xf numFmtId="0" fontId="10" fillId="2" borderId="27" xfId="3" applyFont="1" applyFill="1" applyBorder="1" applyAlignment="1">
      <alignment horizontal="left" vertical="center"/>
    </xf>
    <xf numFmtId="0" fontId="10" fillId="2" borderId="106" xfId="3" applyFont="1" applyFill="1" applyBorder="1" applyAlignment="1">
      <alignment horizontal="left" vertical="center"/>
    </xf>
    <xf numFmtId="0" fontId="10" fillId="2" borderId="107" xfId="3" applyFont="1" applyFill="1" applyBorder="1" applyAlignment="1">
      <alignment horizontal="left" vertical="center"/>
    </xf>
    <xf numFmtId="0" fontId="10" fillId="2" borderId="109" xfId="3" applyFont="1" applyFill="1" applyBorder="1" applyAlignment="1">
      <alignment horizontal="left" vertical="center"/>
    </xf>
    <xf numFmtId="0" fontId="10" fillId="2" borderId="99" xfId="3" applyFont="1" applyFill="1" applyBorder="1" applyAlignment="1">
      <alignment horizontal="left" vertical="center"/>
    </xf>
    <xf numFmtId="0" fontId="10" fillId="2" borderId="100" xfId="3" applyFont="1" applyFill="1" applyBorder="1" applyAlignment="1">
      <alignment horizontal="left" vertical="center"/>
    </xf>
    <xf numFmtId="0" fontId="10" fillId="2" borderId="26" xfId="3" applyFont="1" applyFill="1" applyBorder="1" applyAlignment="1">
      <alignment horizontal="left" vertical="center"/>
    </xf>
    <xf numFmtId="0" fontId="10" fillId="2" borderId="8" xfId="3" applyFont="1" applyFill="1" applyBorder="1" applyAlignment="1">
      <alignment horizontal="left" vertical="center"/>
    </xf>
    <xf numFmtId="0" fontId="30" fillId="0" borderId="0" xfId="0" applyFont="1" applyFill="1" applyBorder="1" applyAlignment="1">
      <alignment horizontal="left" vertical="center"/>
    </xf>
    <xf numFmtId="0" fontId="10" fillId="2" borderId="4" xfId="3" applyFont="1" applyFill="1" applyBorder="1" applyAlignment="1">
      <alignment horizontal="center" vertical="center" wrapText="1"/>
    </xf>
    <xf numFmtId="0" fontId="10" fillId="2" borderId="167" xfId="3" applyFont="1" applyFill="1" applyBorder="1" applyAlignment="1">
      <alignment horizontal="left" vertical="center"/>
    </xf>
    <xf numFmtId="0" fontId="10" fillId="2" borderId="102" xfId="3" applyFont="1" applyFill="1" applyBorder="1" applyAlignment="1">
      <alignment horizontal="left" vertical="center"/>
    </xf>
    <xf numFmtId="0" fontId="10" fillId="2" borderId="168" xfId="3" applyFont="1" applyFill="1" applyBorder="1" applyAlignment="1">
      <alignment horizontal="left" vertical="center"/>
    </xf>
    <xf numFmtId="0" fontId="10" fillId="2" borderId="101" xfId="3" applyFont="1" applyFill="1" applyBorder="1" applyAlignment="1">
      <alignment horizontal="left" vertical="center"/>
    </xf>
    <xf numFmtId="0" fontId="10" fillId="2" borderId="103" xfId="3" applyFont="1" applyFill="1" applyBorder="1" applyAlignment="1">
      <alignment horizontal="left" vertical="center"/>
    </xf>
    <xf numFmtId="0" fontId="10" fillId="2" borderId="46" xfId="3" applyFont="1" applyFill="1" applyBorder="1" applyAlignment="1">
      <alignment horizontal="left" vertical="center" wrapText="1"/>
    </xf>
    <xf numFmtId="0" fontId="10" fillId="2" borderId="32" xfId="3" applyFont="1" applyFill="1" applyBorder="1" applyAlignment="1">
      <alignment horizontal="left" vertical="center" wrapText="1"/>
    </xf>
    <xf numFmtId="0" fontId="13" fillId="2" borderId="84" xfId="3" applyFont="1" applyFill="1" applyBorder="1" applyAlignment="1">
      <alignment horizontal="center" vertical="center"/>
    </xf>
    <xf numFmtId="0" fontId="13" fillId="2" borderId="85" xfId="3" applyFont="1" applyFill="1" applyBorder="1" applyAlignment="1">
      <alignment horizontal="center" vertical="center"/>
    </xf>
    <xf numFmtId="0" fontId="13" fillId="2" borderId="85" xfId="3" applyFont="1" applyFill="1" applyBorder="1" applyAlignment="1">
      <alignment horizontal="center" vertical="center" wrapText="1"/>
    </xf>
    <xf numFmtId="0" fontId="13" fillId="2" borderId="86" xfId="3" applyFont="1" applyFill="1" applyBorder="1" applyAlignment="1">
      <alignment horizontal="center" vertical="center" wrapText="1"/>
    </xf>
    <xf numFmtId="0" fontId="10" fillId="2" borderId="156" xfId="3" applyFont="1" applyFill="1" applyBorder="1" applyAlignment="1">
      <alignment horizontal="left" vertical="center"/>
    </xf>
    <xf numFmtId="0" fontId="10" fillId="2" borderId="2" xfId="3" applyFont="1" applyFill="1" applyBorder="1" applyAlignment="1">
      <alignment horizontal="center" vertical="center" wrapText="1"/>
    </xf>
    <xf numFmtId="0" fontId="10" fillId="2" borderId="164" xfId="3" applyFont="1" applyFill="1" applyBorder="1" applyAlignment="1">
      <alignment horizontal="left" vertical="center" wrapText="1"/>
    </xf>
    <xf numFmtId="0" fontId="10" fillId="2" borderId="81" xfId="3" applyFont="1" applyFill="1" applyBorder="1" applyAlignment="1">
      <alignment horizontal="left" vertical="center" wrapText="1"/>
    </xf>
    <xf numFmtId="0" fontId="10" fillId="2" borderId="82" xfId="3" applyFont="1" applyFill="1" applyBorder="1" applyAlignment="1">
      <alignment horizontal="left" vertical="center" wrapText="1"/>
    </xf>
    <xf numFmtId="0" fontId="21" fillId="2" borderId="80" xfId="3" applyFont="1" applyFill="1" applyBorder="1" applyAlignment="1">
      <alignment horizontal="left" vertical="center" wrapText="1"/>
    </xf>
    <xf numFmtId="0" fontId="21" fillId="2" borderId="82" xfId="3" applyFont="1" applyFill="1" applyBorder="1" applyAlignment="1">
      <alignment horizontal="left" vertical="center" wrapText="1"/>
    </xf>
    <xf numFmtId="0" fontId="10" fillId="2" borderId="80" xfId="3" applyFont="1" applyFill="1" applyBorder="1" applyAlignment="1">
      <alignment horizontal="left" vertical="center"/>
    </xf>
    <xf numFmtId="0" fontId="10" fillId="2" borderId="83" xfId="3" applyFont="1" applyFill="1" applyBorder="1" applyAlignment="1">
      <alignment horizontal="left" vertical="center"/>
    </xf>
    <xf numFmtId="0" fontId="17" fillId="2" borderId="10" xfId="0" applyFont="1" applyFill="1" applyBorder="1" applyAlignment="1">
      <alignment horizontal="left" vertical="center"/>
    </xf>
    <xf numFmtId="0" fontId="0" fillId="0" borderId="11" xfId="0" applyBorder="1" applyAlignment="1">
      <alignment horizontal="left" vertical="center"/>
    </xf>
    <xf numFmtId="0" fontId="17" fillId="2" borderId="12" xfId="0" applyFont="1" applyFill="1" applyBorder="1" applyAlignment="1">
      <alignment horizontal="left" vertical="center"/>
    </xf>
    <xf numFmtId="0" fontId="0" fillId="0" borderId="14" xfId="0" applyBorder="1" applyAlignment="1">
      <alignment horizontal="left" vertical="center"/>
    </xf>
    <xf numFmtId="0" fontId="0" fillId="2" borderId="171" xfId="0" applyFont="1" applyFill="1" applyBorder="1" applyAlignment="1">
      <alignment horizontal="center" vertical="center"/>
    </xf>
    <xf numFmtId="0" fontId="0" fillId="2" borderId="172" xfId="0" applyFont="1" applyFill="1" applyBorder="1" applyAlignment="1">
      <alignment horizontal="center" vertical="center"/>
    </xf>
    <xf numFmtId="0" fontId="0" fillId="2" borderId="173" xfId="0" applyFont="1" applyFill="1" applyBorder="1" applyAlignment="1">
      <alignment horizontal="center" vertical="center"/>
    </xf>
    <xf numFmtId="0" fontId="17" fillId="2" borderId="7" xfId="0" applyFont="1" applyFill="1" applyBorder="1" applyAlignment="1">
      <alignment horizontal="left" vertical="center"/>
    </xf>
    <xf numFmtId="0" fontId="0" fillId="0" borderId="9" xfId="0" applyBorder="1" applyAlignment="1">
      <alignment horizontal="left" vertical="center"/>
    </xf>
    <xf numFmtId="0" fontId="17" fillId="2" borderId="9" xfId="0" applyFont="1" applyFill="1" applyBorder="1" applyAlignment="1">
      <alignment horizontal="left" vertical="center"/>
    </xf>
    <xf numFmtId="0" fontId="3" fillId="2" borderId="19" xfId="3" applyFont="1" applyFill="1" applyBorder="1" applyAlignment="1">
      <alignment horizontal="center" vertical="distributed"/>
    </xf>
    <xf numFmtId="0" fontId="3" fillId="2" borderId="20" xfId="3" applyFont="1" applyFill="1" applyBorder="1" applyAlignment="1">
      <alignment horizontal="center" vertical="distributed"/>
    </xf>
    <xf numFmtId="0" fontId="3" fillId="2" borderId="21" xfId="3" applyFont="1" applyFill="1" applyBorder="1" applyAlignment="1">
      <alignment horizontal="center" vertical="distributed"/>
    </xf>
    <xf numFmtId="0" fontId="0" fillId="2" borderId="5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56" xfId="0" applyFont="1" applyFill="1" applyBorder="1" applyAlignment="1">
      <alignment horizontal="center" vertical="center"/>
    </xf>
    <xf numFmtId="178" fontId="0" fillId="2" borderId="42" xfId="0" applyNumberFormat="1" applyFont="1" applyFill="1" applyBorder="1" applyAlignment="1">
      <alignment horizontal="center" vertical="center"/>
    </xf>
    <xf numFmtId="178" fontId="0" fillId="2" borderId="32" xfId="0" applyNumberFormat="1" applyFont="1" applyFill="1" applyBorder="1" applyAlignment="1">
      <alignment horizontal="center" vertical="center"/>
    </xf>
    <xf numFmtId="178" fontId="0" fillId="2" borderId="43" xfId="0" applyNumberFormat="1" applyFont="1" applyFill="1" applyBorder="1" applyAlignment="1">
      <alignment horizontal="center" vertical="center"/>
    </xf>
    <xf numFmtId="178" fontId="0" fillId="2" borderId="19" xfId="0" applyNumberFormat="1" applyFont="1" applyFill="1" applyBorder="1" applyAlignment="1">
      <alignment horizontal="center" vertical="center"/>
    </xf>
    <xf numFmtId="178" fontId="0" fillId="2" borderId="21" xfId="0" applyNumberFormat="1" applyFont="1" applyFill="1" applyBorder="1" applyAlignment="1">
      <alignment horizontal="center" vertical="center"/>
    </xf>
    <xf numFmtId="0" fontId="0" fillId="2" borderId="19"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0" xfId="3" applyFont="1" applyFill="1" applyBorder="1" applyAlignment="1">
      <alignment horizontal="center" vertical="center" shrinkToFit="1"/>
    </xf>
    <xf numFmtId="0" fontId="3" fillId="2" borderId="20" xfId="3" applyFont="1" applyFill="1" applyBorder="1" applyAlignment="1">
      <alignment horizontal="center" vertical="center" shrinkToFit="1"/>
    </xf>
    <xf numFmtId="0" fontId="3" fillId="2" borderId="21" xfId="3" applyFont="1" applyFill="1" applyBorder="1" applyAlignment="1">
      <alignment horizontal="center" vertical="center" shrinkToFit="1"/>
    </xf>
    <xf numFmtId="0" fontId="5" fillId="2" borderId="0" xfId="0" applyFont="1" applyFill="1" applyBorder="1" applyAlignment="1">
      <alignment horizontal="right" vertical="center"/>
    </xf>
    <xf numFmtId="0" fontId="7" fillId="2" borderId="0" xfId="0" applyFont="1" applyFill="1" applyAlignment="1">
      <alignment horizontal="center" vertical="center"/>
    </xf>
    <xf numFmtId="0" fontId="0" fillId="2" borderId="174" xfId="0" applyFont="1" applyFill="1" applyBorder="1" applyAlignment="1">
      <alignment horizontal="center" vertical="center"/>
    </xf>
    <xf numFmtId="0" fontId="17" fillId="2" borderId="91" xfId="0" applyFont="1" applyFill="1" applyBorder="1" applyAlignment="1">
      <alignment horizontal="left" vertical="center"/>
    </xf>
    <xf numFmtId="0" fontId="0" fillId="0" borderId="93" xfId="0" applyBorder="1" applyAlignment="1">
      <alignment horizontal="left" vertical="center"/>
    </xf>
    <xf numFmtId="38" fontId="0" fillId="2" borderId="95" xfId="2" applyFont="1" applyFill="1" applyBorder="1" applyAlignment="1">
      <alignment horizontal="center" vertical="center" shrinkToFit="1"/>
    </xf>
    <xf numFmtId="38" fontId="0" fillId="2" borderId="48" xfId="2" applyFont="1" applyFill="1" applyBorder="1" applyAlignment="1">
      <alignment horizontal="center" vertical="center" shrinkToFit="1"/>
    </xf>
    <xf numFmtId="0" fontId="0" fillId="2" borderId="96" xfId="0" applyFont="1" applyFill="1" applyBorder="1" applyAlignment="1">
      <alignment horizontal="center" vertical="center" shrinkToFit="1"/>
    </xf>
    <xf numFmtId="0" fontId="0" fillId="2" borderId="97" xfId="0" applyFont="1" applyFill="1" applyBorder="1" applyAlignment="1">
      <alignment horizontal="center" vertical="center" shrinkToFit="1"/>
    </xf>
    <xf numFmtId="0" fontId="0" fillId="2" borderId="184" xfId="0" applyFont="1" applyFill="1" applyBorder="1" applyAlignment="1">
      <alignment horizontal="center" vertical="center" shrinkToFit="1"/>
    </xf>
    <xf numFmtId="0" fontId="0" fillId="2" borderId="68" xfId="0" applyFont="1" applyFill="1" applyBorder="1" applyAlignment="1">
      <alignment horizontal="center" vertical="center" shrinkToFit="1"/>
    </xf>
    <xf numFmtId="0" fontId="0" fillId="2" borderId="186" xfId="0" applyFont="1" applyFill="1" applyBorder="1" applyAlignment="1">
      <alignment horizontal="center" vertical="center" shrinkToFit="1"/>
    </xf>
    <xf numFmtId="178" fontId="0" fillId="2" borderId="115" xfId="0" applyNumberFormat="1" applyFont="1" applyFill="1" applyBorder="1" applyAlignment="1">
      <alignment horizontal="center" vertical="center"/>
    </xf>
    <xf numFmtId="178" fontId="0" fillId="2" borderId="114" xfId="0" applyNumberFormat="1" applyFont="1" applyFill="1" applyBorder="1" applyAlignment="1">
      <alignment horizontal="center" vertical="center"/>
    </xf>
    <xf numFmtId="178" fontId="0" fillId="2" borderId="117" xfId="0" applyNumberFormat="1" applyFont="1" applyFill="1" applyBorder="1" applyAlignment="1">
      <alignment horizontal="center" vertical="center"/>
    </xf>
    <xf numFmtId="0" fontId="13" fillId="2" borderId="177" xfId="0" applyFont="1" applyFill="1" applyBorder="1" applyAlignment="1">
      <alignment horizontal="center" vertical="center" wrapText="1" shrinkToFit="1"/>
    </xf>
    <xf numFmtId="0" fontId="13" fillId="2" borderId="179" xfId="0" applyFont="1" applyFill="1" applyBorder="1" applyAlignment="1">
      <alignment horizontal="center" vertical="center" shrinkToFit="1"/>
    </xf>
    <xf numFmtId="38" fontId="13" fillId="2" borderId="55" xfId="2" applyFont="1" applyFill="1" applyBorder="1" applyAlignment="1">
      <alignment horizontal="center" vertical="center" shrinkToFit="1"/>
    </xf>
    <xf numFmtId="38" fontId="13" fillId="2" borderId="52" xfId="2" applyFont="1" applyFill="1" applyBorder="1" applyAlignment="1">
      <alignment horizontal="center" vertical="center" shrinkToFit="1"/>
    </xf>
    <xf numFmtId="0" fontId="13" fillId="0" borderId="10" xfId="0"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13" fillId="0" borderId="178" xfId="0" applyFont="1" applyFill="1" applyBorder="1" applyAlignment="1">
      <alignment horizontal="left" vertical="center" shrinkToFit="1"/>
    </xf>
    <xf numFmtId="0" fontId="13" fillId="0" borderId="12" xfId="0" applyFont="1" applyFill="1" applyBorder="1" applyAlignment="1">
      <alignment horizontal="left" vertical="center" shrinkToFit="1"/>
    </xf>
    <xf numFmtId="0" fontId="13" fillId="0" borderId="13" xfId="0" applyFont="1" applyFill="1" applyBorder="1" applyAlignment="1">
      <alignment horizontal="left" vertical="center" shrinkToFit="1"/>
    </xf>
    <xf numFmtId="0" fontId="13" fillId="0" borderId="180" xfId="0" applyFont="1" applyFill="1" applyBorder="1" applyAlignment="1">
      <alignment horizontal="left" vertical="center" shrinkToFit="1"/>
    </xf>
    <xf numFmtId="0" fontId="0" fillId="2" borderId="118" xfId="0" applyFont="1" applyFill="1" applyBorder="1" applyAlignment="1">
      <alignment horizontal="left" vertical="center"/>
    </xf>
    <xf numFmtId="0" fontId="0" fillId="2" borderId="119" xfId="0" applyFont="1" applyFill="1" applyBorder="1" applyAlignment="1">
      <alignment horizontal="left" vertical="center"/>
    </xf>
    <xf numFmtId="0" fontId="0" fillId="2" borderId="182" xfId="0" applyFont="1" applyFill="1" applyBorder="1" applyAlignment="1">
      <alignment horizontal="left" vertical="center"/>
    </xf>
    <xf numFmtId="0" fontId="12" fillId="0" borderId="0" xfId="0" applyFont="1" applyBorder="1" applyAlignment="1">
      <alignment horizontal="right" vertical="center" wrapText="1" shrinkToFit="1"/>
    </xf>
    <xf numFmtId="0" fontId="0" fillId="0" borderId="0" xfId="0" applyFont="1" applyAlignment="1">
      <alignment horizontal="center" vertical="center"/>
    </xf>
    <xf numFmtId="0" fontId="0" fillId="0" borderId="30" xfId="0" applyFont="1" applyBorder="1" applyAlignment="1">
      <alignment horizontal="center" vertical="center"/>
    </xf>
    <xf numFmtId="0" fontId="0" fillId="0" borderId="33" xfId="0" applyBorder="1" applyAlignment="1">
      <alignment horizontal="distributed" vertical="center"/>
    </xf>
    <xf numFmtId="0" fontId="0" fillId="0" borderId="104" xfId="0" applyBorder="1" applyAlignment="1">
      <alignment horizontal="distributed" vertical="center"/>
    </xf>
    <xf numFmtId="0" fontId="0" fillId="0" borderId="104" xfId="0" applyBorder="1" applyAlignment="1">
      <alignment horizontal="center" vertical="center" shrinkToFit="1"/>
    </xf>
    <xf numFmtId="0" fontId="0" fillId="0" borderId="35" xfId="0" applyBorder="1" applyAlignment="1">
      <alignment horizontal="center" vertical="center" shrinkToFit="1"/>
    </xf>
    <xf numFmtId="0" fontId="0" fillId="0" borderId="50" xfId="0" applyBorder="1" applyAlignment="1">
      <alignment horizontal="center" vertical="center" textRotation="255"/>
    </xf>
    <xf numFmtId="0" fontId="0" fillId="0" borderId="51" xfId="0" applyBorder="1" applyAlignment="1">
      <alignment horizontal="center" vertical="center" textRotation="255"/>
    </xf>
    <xf numFmtId="0" fontId="0" fillId="0" borderId="54" xfId="0" applyBorder="1" applyAlignment="1">
      <alignment horizontal="center" vertical="center" textRotation="255"/>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41" xfId="0" applyFont="1" applyBorder="1" applyAlignment="1">
      <alignment horizontal="distributed" vertical="center"/>
    </xf>
    <xf numFmtId="0" fontId="0" fillId="0" borderId="52" xfId="0" applyFont="1" applyBorder="1" applyAlignment="1">
      <alignment horizontal="distributed" vertical="center"/>
    </xf>
    <xf numFmtId="0" fontId="15" fillId="0" borderId="0" xfId="0" applyFont="1" applyAlignment="1">
      <alignment horizontal="left" vertical="top"/>
    </xf>
    <xf numFmtId="0" fontId="0" fillId="0" borderId="24" xfId="0" applyBorder="1" applyAlignment="1">
      <alignment horizontal="distributed" vertical="center"/>
    </xf>
    <xf numFmtId="0" fontId="0" fillId="0" borderId="22" xfId="0" applyBorder="1" applyAlignment="1">
      <alignment horizontal="distributed"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5" xfId="0" applyBorder="1" applyAlignment="1">
      <alignment horizontal="center" vertical="center"/>
    </xf>
    <xf numFmtId="0" fontId="25" fillId="0" borderId="57" xfId="0" applyFont="1" applyBorder="1" applyAlignment="1">
      <alignment horizontal="center" vertical="center"/>
    </xf>
    <xf numFmtId="0" fontId="25" fillId="0" borderId="21" xfId="0" applyFont="1" applyBorder="1" applyAlignment="1">
      <alignment horizontal="center" vertical="center"/>
    </xf>
    <xf numFmtId="0" fontId="9" fillId="0" borderId="20" xfId="0" applyFont="1" applyBorder="1" applyAlignment="1">
      <alignment horizontal="right" vertical="center"/>
    </xf>
    <xf numFmtId="20" fontId="0" fillId="0" borderId="20" xfId="0" applyNumberFormat="1" applyBorder="1" applyAlignment="1">
      <alignment vertical="center" shrinkToFit="1"/>
    </xf>
    <xf numFmtId="0" fontId="0" fillId="0" borderId="20" xfId="0" applyBorder="1" applyAlignment="1">
      <alignment vertical="center" shrinkToFit="1"/>
    </xf>
    <xf numFmtId="0" fontId="0" fillId="0" borderId="25" xfId="0" applyBorder="1" applyAlignment="1">
      <alignment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25" fillId="0" borderId="26" xfId="0" applyFont="1" applyBorder="1" applyAlignment="1">
      <alignment horizontal="center" vertical="center"/>
    </xf>
    <xf numFmtId="0" fontId="25" fillId="0" borderId="27" xfId="0" applyFont="1" applyBorder="1" applyAlignment="1">
      <alignment horizontal="center" vertical="center"/>
    </xf>
    <xf numFmtId="20" fontId="9" fillId="0" borderId="8" xfId="0" applyNumberFormat="1" applyFont="1" applyBorder="1" applyAlignment="1">
      <alignment horizontal="right" vertical="center"/>
    </xf>
    <xf numFmtId="0" fontId="9" fillId="0" borderId="8" xfId="0" applyFont="1" applyBorder="1" applyAlignment="1">
      <alignment horizontal="right" vertical="center"/>
    </xf>
    <xf numFmtId="20" fontId="9" fillId="0" borderId="8" xfId="0" applyNumberFormat="1" applyFont="1" applyBorder="1" applyAlignment="1">
      <alignment vertical="center" shrinkToFit="1"/>
    </xf>
    <xf numFmtId="0" fontId="9" fillId="0" borderId="8" xfId="0" applyFont="1" applyBorder="1" applyAlignment="1">
      <alignment vertical="center" shrinkToFit="1"/>
    </xf>
    <xf numFmtId="0" fontId="9" fillId="0" borderId="9" xfId="0" applyFont="1" applyBorder="1" applyAlignment="1">
      <alignment vertical="center" shrinkToFit="1"/>
    </xf>
    <xf numFmtId="0" fontId="0" fillId="0" borderId="22" xfId="0" applyBorder="1" applyAlignment="1">
      <alignment horizontal="center" vertical="center"/>
    </xf>
    <xf numFmtId="0" fontId="0" fillId="0" borderId="23" xfId="0" applyBorder="1" applyAlignment="1">
      <alignment horizontal="center" vertical="center"/>
    </xf>
    <xf numFmtId="0" fontId="9" fillId="0" borderId="7" xfId="0" applyFont="1" applyBorder="1" applyAlignment="1">
      <alignment horizontal="left" vertical="center" wrapText="1"/>
    </xf>
    <xf numFmtId="0" fontId="0" fillId="0" borderId="8" xfId="0" applyBorder="1" applyAlignment="1">
      <alignment horizontal="left" vertical="center" wrapText="1"/>
    </xf>
    <xf numFmtId="0" fontId="0" fillId="0" borderId="27" xfId="0" applyBorder="1" applyAlignment="1">
      <alignment horizontal="left" vertical="center" wrapText="1"/>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8" xfId="0" applyBorder="1" applyAlignment="1">
      <alignment horizontal="left" vertical="center" wrapText="1"/>
    </xf>
    <xf numFmtId="0" fontId="0" fillId="0" borderId="36" xfId="0" applyBorder="1" applyAlignment="1">
      <alignment horizontal="center" vertical="center"/>
    </xf>
    <xf numFmtId="0" fontId="0" fillId="0" borderId="67" xfId="0" applyBorder="1" applyAlignment="1">
      <alignment horizontal="center" vertical="center"/>
    </xf>
    <xf numFmtId="0" fontId="0" fillId="10" borderId="36" xfId="0" applyFill="1" applyBorder="1" applyAlignment="1">
      <alignment horizontal="distributed" vertical="center"/>
    </xf>
    <xf numFmtId="0" fontId="0" fillId="10" borderId="67" xfId="0" applyFill="1" applyBorder="1" applyAlignment="1">
      <alignment horizontal="distributed" vertical="center"/>
    </xf>
    <xf numFmtId="0" fontId="0" fillId="0" borderId="57" xfId="0" applyFont="1" applyBorder="1" applyAlignment="1">
      <alignment horizontal="distributed" vertical="center"/>
    </xf>
    <xf numFmtId="0" fontId="0" fillId="0" borderId="20" xfId="0" applyFont="1" applyBorder="1" applyAlignment="1">
      <alignment horizontal="distributed" vertical="center"/>
    </xf>
    <xf numFmtId="0" fontId="0" fillId="0" borderId="21" xfId="0" applyFont="1" applyBorder="1" applyAlignment="1">
      <alignment horizontal="distributed" vertical="center"/>
    </xf>
    <xf numFmtId="0" fontId="0" fillId="0" borderId="19" xfId="0" applyFont="1" applyBorder="1" applyAlignment="1">
      <alignment horizontal="center" vertical="center" wrapText="1"/>
    </xf>
    <xf numFmtId="0" fontId="0" fillId="10" borderId="1" xfId="0" applyFill="1" applyBorder="1" applyAlignment="1">
      <alignment horizontal="center" vertical="center" wrapText="1"/>
    </xf>
    <xf numFmtId="0" fontId="0" fillId="10" borderId="34" xfId="0" applyFill="1" applyBorder="1" applyAlignment="1">
      <alignment horizontal="center" vertical="center" wrapText="1"/>
    </xf>
    <xf numFmtId="0" fontId="0" fillId="10" borderId="37" xfId="0" applyFill="1" applyBorder="1" applyAlignment="1">
      <alignment horizontal="center" vertical="center" shrinkToFit="1"/>
    </xf>
    <xf numFmtId="0" fontId="0" fillId="10" borderId="38" xfId="0" applyFill="1" applyBorder="1" applyAlignment="1">
      <alignment horizontal="center" vertical="center" shrinkToFit="1"/>
    </xf>
    <xf numFmtId="0" fontId="0" fillId="10" borderId="38" xfId="0" applyFill="1" applyBorder="1" applyAlignment="1">
      <alignment horizontal="center" vertical="center"/>
    </xf>
    <xf numFmtId="0" fontId="0" fillId="10" borderId="45" xfId="0" applyFill="1" applyBorder="1" applyAlignment="1">
      <alignment horizontal="center" vertical="center"/>
    </xf>
    <xf numFmtId="0" fontId="9" fillId="0" borderId="19" xfId="0" applyFont="1" applyBorder="1" applyAlignment="1">
      <alignment horizontal="right"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9" fillId="0" borderId="68" xfId="0" applyFont="1" applyBorder="1" applyAlignment="1">
      <alignment horizontal="center" vertical="center"/>
    </xf>
    <xf numFmtId="0" fontId="9" fillId="0" borderId="30" xfId="0" applyFont="1" applyBorder="1" applyAlignment="1">
      <alignment horizontal="center" vertical="center"/>
    </xf>
    <xf numFmtId="20" fontId="0" fillId="0" borderId="30" xfId="0" applyNumberFormat="1" applyBorder="1" applyAlignment="1">
      <alignment horizontal="center" vertical="center" shrinkToFit="1"/>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182" fontId="7" fillId="0" borderId="20" xfId="0" applyNumberFormat="1" applyFont="1" applyBorder="1" applyAlignment="1">
      <alignment horizontal="center" vertical="center"/>
    </xf>
    <xf numFmtId="182" fontId="7" fillId="0" borderId="123" xfId="0" applyNumberFormat="1" applyFont="1" applyBorder="1" applyAlignment="1">
      <alignment horizontal="center" vertical="center"/>
    </xf>
    <xf numFmtId="182" fontId="7" fillId="0" borderId="124" xfId="0" applyNumberFormat="1" applyFont="1" applyBorder="1" applyAlignment="1">
      <alignment horizontal="center" vertical="center"/>
    </xf>
    <xf numFmtId="180" fontId="0" fillId="0" borderId="20" xfId="0" applyNumberFormat="1" applyBorder="1" applyAlignment="1">
      <alignment horizontal="center" vertical="center"/>
    </xf>
    <xf numFmtId="182" fontId="7" fillId="0" borderId="25" xfId="0" applyNumberFormat="1" applyFont="1" applyBorder="1" applyAlignment="1">
      <alignment horizontal="center" vertical="center"/>
    </xf>
    <xf numFmtId="0" fontId="0" fillId="0" borderId="21" xfId="0" applyBorder="1" applyAlignment="1">
      <alignment horizontal="center" vertical="center"/>
    </xf>
    <xf numFmtId="180" fontId="5" fillId="2" borderId="1" xfId="0" applyNumberFormat="1" applyFont="1" applyFill="1" applyBorder="1" applyAlignment="1">
      <alignment horizontal="center" vertical="center"/>
    </xf>
    <xf numFmtId="180" fontId="5" fillId="2" borderId="2" xfId="0" applyNumberFormat="1" applyFont="1" applyFill="1" applyBorder="1" applyAlignment="1">
      <alignment horizontal="center" vertical="center"/>
    </xf>
    <xf numFmtId="180" fontId="5" fillId="2" borderId="121" xfId="0" applyNumberFormat="1" applyFont="1" applyFill="1" applyBorder="1" applyAlignment="1">
      <alignment horizontal="center" vertical="center"/>
    </xf>
    <xf numFmtId="180" fontId="5" fillId="0" borderId="122" xfId="0" applyNumberFormat="1" applyFont="1" applyBorder="1" applyAlignment="1">
      <alignment horizontal="center" vertical="center"/>
    </xf>
    <xf numFmtId="180" fontId="5" fillId="0" borderId="2" xfId="0" applyNumberFormat="1" applyFont="1" applyBorder="1" applyAlignment="1">
      <alignment horizontal="center" vertical="center"/>
    </xf>
    <xf numFmtId="180" fontId="5" fillId="0" borderId="121" xfId="0" applyNumberFormat="1" applyFont="1" applyBorder="1" applyAlignment="1">
      <alignment horizontal="center" vertical="center"/>
    </xf>
    <xf numFmtId="180" fontId="5" fillId="0" borderId="4" xfId="0" applyNumberFormat="1" applyFont="1" applyBorder="1" applyAlignment="1">
      <alignment horizontal="center" vertical="center"/>
    </xf>
    <xf numFmtId="0" fontId="0" fillId="2" borderId="57" xfId="0" applyNumberFormat="1" applyFill="1" applyBorder="1" applyAlignment="1">
      <alignment horizontal="center" vertical="center"/>
    </xf>
    <xf numFmtId="0" fontId="0" fillId="2" borderId="21" xfId="0" applyNumberFormat="1" applyFill="1" applyBorder="1" applyAlignment="1">
      <alignment horizontal="center" vertical="center"/>
    </xf>
    <xf numFmtId="182" fontId="7" fillId="3" borderId="20" xfId="0" applyNumberFormat="1" applyFont="1" applyFill="1" applyBorder="1" applyAlignment="1">
      <alignment horizontal="center" vertical="center"/>
    </xf>
    <xf numFmtId="182" fontId="7" fillId="2" borderId="20" xfId="0" applyNumberFormat="1" applyFont="1" applyFill="1" applyBorder="1" applyAlignment="1">
      <alignment horizontal="center" vertical="center"/>
    </xf>
    <xf numFmtId="182" fontId="7" fillId="2" borderId="123" xfId="0" applyNumberFormat="1" applyFont="1" applyFill="1" applyBorder="1" applyAlignment="1">
      <alignment horizontal="center" vertical="center"/>
    </xf>
    <xf numFmtId="181" fontId="0" fillId="0" borderId="19" xfId="0" applyNumberFormat="1" applyFill="1" applyBorder="1" applyAlignment="1">
      <alignment horizontal="center" vertical="center" shrinkToFit="1"/>
    </xf>
    <xf numFmtId="181" fontId="0" fillId="0" borderId="20" xfId="0" applyNumberFormat="1" applyFill="1" applyBorder="1" applyAlignment="1">
      <alignment horizontal="center" vertical="center" shrinkToFit="1"/>
    </xf>
    <xf numFmtId="181" fontId="0" fillId="0" borderId="21" xfId="0" applyNumberFormat="1" applyFill="1" applyBorder="1" applyAlignment="1">
      <alignment horizontal="center" vertical="center" shrinkToFit="1"/>
    </xf>
    <xf numFmtId="181" fontId="11" fillId="0" borderId="19" xfId="0" applyNumberFormat="1" applyFont="1" applyFill="1" applyBorder="1" applyAlignment="1">
      <alignment horizontal="center" vertical="center" shrinkToFit="1"/>
    </xf>
    <xf numFmtId="181" fontId="11" fillId="0" borderId="20" xfId="0" applyNumberFormat="1" applyFont="1" applyFill="1" applyBorder="1" applyAlignment="1">
      <alignment horizontal="center" vertical="center" shrinkToFit="1"/>
    </xf>
    <xf numFmtId="181" fontId="11" fillId="0" borderId="21" xfId="0" applyNumberFormat="1" applyFont="1" applyFill="1" applyBorder="1" applyAlignment="1">
      <alignment horizontal="center" vertical="center" shrinkToFit="1"/>
    </xf>
    <xf numFmtId="179" fontId="0" fillId="0" borderId="84" xfId="0" applyNumberFormat="1" applyFill="1" applyBorder="1" applyAlignment="1">
      <alignment horizontal="center" vertical="center" shrinkToFit="1"/>
    </xf>
    <xf numFmtId="179" fontId="0" fillId="0" borderId="85" xfId="0" applyNumberFormat="1" applyFill="1" applyBorder="1" applyAlignment="1">
      <alignment horizontal="center" vertical="center" shrinkToFit="1"/>
    </xf>
    <xf numFmtId="179" fontId="0" fillId="0" borderId="110" xfId="0" applyNumberFormat="1" applyFill="1" applyBorder="1" applyAlignment="1">
      <alignment horizontal="center" vertical="center" shrinkToFit="1"/>
    </xf>
    <xf numFmtId="179" fontId="0" fillId="0" borderId="134" xfId="0" applyNumberFormat="1" applyFill="1" applyBorder="1" applyAlignment="1">
      <alignment horizontal="center" vertical="center" shrinkToFit="1"/>
    </xf>
    <xf numFmtId="0" fontId="0" fillId="0" borderId="134" xfId="0" applyFill="1" applyBorder="1" applyAlignment="1">
      <alignment horizontal="center" vertical="center" shrinkToFit="1"/>
    </xf>
    <xf numFmtId="0" fontId="0" fillId="0" borderId="85" xfId="0" applyFill="1" applyBorder="1" applyAlignment="1">
      <alignment horizontal="center" vertical="center" shrinkToFit="1"/>
    </xf>
    <xf numFmtId="0" fontId="0" fillId="0" borderId="110" xfId="0" applyFill="1" applyBorder="1" applyAlignment="1">
      <alignment horizontal="center" vertical="center" shrinkToFit="1"/>
    </xf>
    <xf numFmtId="0" fontId="0" fillId="0" borderId="29" xfId="0" applyFill="1" applyBorder="1" applyAlignment="1">
      <alignment horizontal="center" vertical="center" shrinkToFit="1"/>
    </xf>
    <xf numFmtId="0" fontId="0" fillId="0" borderId="49" xfId="0" applyFill="1" applyBorder="1" applyAlignment="1">
      <alignment horizontal="center" vertical="center" shrinkToFit="1"/>
    </xf>
    <xf numFmtId="180" fontId="11" fillId="2" borderId="84" xfId="0" applyNumberFormat="1" applyFont="1" applyFill="1" applyBorder="1" applyAlignment="1">
      <alignment horizontal="center" vertical="center"/>
    </xf>
    <xf numFmtId="180" fontId="11" fillId="2" borderId="85" xfId="0" applyNumberFormat="1" applyFont="1" applyFill="1" applyBorder="1" applyAlignment="1">
      <alignment horizontal="center" vertical="center"/>
    </xf>
    <xf numFmtId="180" fontId="11" fillId="2" borderId="110" xfId="0" applyNumberFormat="1" applyFont="1" applyFill="1" applyBorder="1" applyAlignment="1">
      <alignment horizontal="center" vertical="center"/>
    </xf>
    <xf numFmtId="180" fontId="11" fillId="2" borderId="134" xfId="0" applyNumberFormat="1" applyFont="1" applyFill="1" applyBorder="1" applyAlignment="1">
      <alignment horizontal="center" vertical="center"/>
    </xf>
    <xf numFmtId="180" fontId="11" fillId="0" borderId="134" xfId="0" applyNumberFormat="1" applyFont="1" applyBorder="1" applyAlignment="1">
      <alignment horizontal="center" vertical="center"/>
    </xf>
    <xf numFmtId="180" fontId="11" fillId="0" borderId="85" xfId="0" applyNumberFormat="1" applyFont="1" applyBorder="1" applyAlignment="1">
      <alignment horizontal="center" vertical="center"/>
    </xf>
    <xf numFmtId="180" fontId="11" fillId="0" borderId="110" xfId="0" applyNumberFormat="1" applyFont="1" applyBorder="1" applyAlignment="1">
      <alignment horizontal="center" vertical="center"/>
    </xf>
    <xf numFmtId="180" fontId="11" fillId="5" borderId="134" xfId="0" applyNumberFormat="1" applyFont="1" applyFill="1" applyBorder="1" applyAlignment="1">
      <alignment horizontal="center" vertical="center"/>
    </xf>
    <xf numFmtId="180" fontId="11" fillId="5" borderId="85" xfId="0" applyNumberFormat="1" applyFont="1" applyFill="1" applyBorder="1" applyAlignment="1">
      <alignment horizontal="center" vertical="center"/>
    </xf>
    <xf numFmtId="180" fontId="11" fillId="5" borderId="110" xfId="0" applyNumberFormat="1" applyFont="1" applyFill="1" applyBorder="1" applyAlignment="1">
      <alignment horizontal="center" vertical="center"/>
    </xf>
    <xf numFmtId="0" fontId="0" fillId="0" borderId="28" xfId="0" applyFill="1" applyBorder="1" applyAlignment="1">
      <alignment horizontal="center" vertical="center" shrinkToFit="1"/>
    </xf>
    <xf numFmtId="0" fontId="0" fillId="0" borderId="30" xfId="0" applyFill="1" applyBorder="1" applyAlignment="1">
      <alignment horizontal="center" vertical="center" shrinkToFit="1"/>
    </xf>
    <xf numFmtId="0" fontId="0" fillId="0" borderId="48" xfId="0" applyFill="1" applyBorder="1" applyAlignment="1">
      <alignment horizontal="center" vertical="center" shrinkToFit="1"/>
    </xf>
    <xf numFmtId="0" fontId="0" fillId="0" borderId="68" xfId="0" applyFill="1" applyBorder="1" applyAlignment="1">
      <alignment horizontal="center" vertical="center" shrinkToFit="1"/>
    </xf>
    <xf numFmtId="0" fontId="0" fillId="0" borderId="138" xfId="0" applyFill="1" applyBorder="1" applyAlignment="1">
      <alignment horizontal="center" vertical="center" shrinkToFit="1"/>
    </xf>
    <xf numFmtId="0" fontId="0" fillId="0" borderId="139" xfId="0" applyFill="1" applyBorder="1" applyAlignment="1">
      <alignment horizontal="center" vertical="center" shrinkToFit="1"/>
    </xf>
    <xf numFmtId="0" fontId="0" fillId="2" borderId="20" xfId="0" applyNumberFormat="1" applyFill="1" applyBorder="1" applyAlignment="1">
      <alignment horizontal="center" vertical="center"/>
    </xf>
    <xf numFmtId="0" fontId="30" fillId="0" borderId="19" xfId="0" applyFont="1" applyFill="1" applyBorder="1" applyAlignment="1">
      <alignment horizontal="distributed" vertical="center"/>
    </xf>
    <xf numFmtId="0" fontId="30" fillId="0" borderId="20" xfId="0" applyFont="1" applyFill="1" applyBorder="1" applyAlignment="1">
      <alignment horizontal="distributed" vertical="center"/>
    </xf>
    <xf numFmtId="0" fontId="30" fillId="0" borderId="21" xfId="0" applyFont="1" applyFill="1" applyBorder="1" applyAlignment="1">
      <alignment horizontal="distributed" vertical="center"/>
    </xf>
    <xf numFmtId="0" fontId="30" fillId="0" borderId="19" xfId="0" applyFont="1" applyFill="1" applyBorder="1" applyAlignment="1">
      <alignment horizontal="left" vertical="center" indent="3"/>
    </xf>
    <xf numFmtId="0" fontId="30" fillId="0" borderId="20" xfId="0" applyFont="1" applyFill="1" applyBorder="1" applyAlignment="1">
      <alignment horizontal="left" vertical="center" indent="3"/>
    </xf>
    <xf numFmtId="0" fontId="30" fillId="0" borderId="21" xfId="0" applyFont="1" applyFill="1" applyBorder="1" applyAlignment="1">
      <alignment horizontal="left" vertical="center" indent="3"/>
    </xf>
    <xf numFmtId="0" fontId="8" fillId="2" borderId="13" xfId="3" applyFont="1" applyFill="1" applyBorder="1" applyAlignment="1">
      <alignment horizontal="center" vertical="center"/>
    </xf>
    <xf numFmtId="0" fontId="33" fillId="2" borderId="0" xfId="3" applyFont="1" applyFill="1" applyBorder="1" applyAlignment="1">
      <alignment horizontal="distributed" vertical="center"/>
    </xf>
    <xf numFmtId="0" fontId="28" fillId="0" borderId="0" xfId="0" applyFont="1" applyBorder="1" applyAlignment="1">
      <alignment horizontal="center" vertical="center"/>
    </xf>
  </cellXfs>
  <cellStyles count="7">
    <cellStyle name="桁区切り" xfId="2" builtinId="6"/>
    <cellStyle name="標準" xfId="0" builtinId="0"/>
    <cellStyle name="標準 2" xfId="1" xr:uid="{00000000-0005-0000-0000-000002000000}"/>
    <cellStyle name="標準 3" xfId="6" xr:uid="{00000000-0005-0000-0000-000003000000}"/>
    <cellStyle name="標準 5" xfId="5" xr:uid="{00000000-0005-0000-0000-000004000000}"/>
    <cellStyle name="標準_H20計画様式" xfId="4" xr:uid="{00000000-0005-0000-0000-000005000000}"/>
    <cellStyle name="標準_コピーH22　緊急訓練計画書（1月18日）" xfId="3" xr:uid="{00000000-0005-0000-0000-000006000000}"/>
  </cellStyles>
  <dxfs count="1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0</xdr:colOff>
      <xdr:row>35</xdr:row>
      <xdr:rowOff>0</xdr:rowOff>
    </xdr:from>
    <xdr:ext cx="203204" cy="264560"/>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2657475" y="9029700"/>
          <a:ext cx="2032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5</xdr:col>
      <xdr:colOff>365760</xdr:colOff>
      <xdr:row>26</xdr:row>
      <xdr:rowOff>0</xdr:rowOff>
    </xdr:from>
    <xdr:ext cx="184731" cy="264560"/>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2527935" y="655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5</xdr:col>
      <xdr:colOff>365760</xdr:colOff>
      <xdr:row>26</xdr:row>
      <xdr:rowOff>0</xdr:rowOff>
    </xdr:from>
    <xdr:ext cx="184731" cy="264560"/>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2527935" y="655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1"/>
  <sheetViews>
    <sheetView tabSelected="1" view="pageBreakPreview" zoomScaleNormal="80" zoomScaleSheetLayoutView="100" workbookViewId="0">
      <selection activeCell="Q17" sqref="Q17"/>
    </sheetView>
  </sheetViews>
  <sheetFormatPr defaultColWidth="9" defaultRowHeight="13.2"/>
  <cols>
    <col min="1" max="1" width="5.21875" style="1" customWidth="1"/>
    <col min="2" max="3" width="10.44140625" style="1" customWidth="1"/>
    <col min="4" max="10" width="8.77734375" style="1" customWidth="1"/>
    <col min="11" max="11" width="7" style="1" customWidth="1"/>
    <col min="12" max="12" width="9.88671875" style="1" customWidth="1"/>
    <col min="13" max="13" width="0.88671875" style="1" customWidth="1"/>
    <col min="14" max="14" width="1.33203125" style="1" customWidth="1"/>
    <col min="15" max="15" width="4.109375" style="1" customWidth="1"/>
    <col min="16" max="16384" width="9" style="1"/>
  </cols>
  <sheetData>
    <row r="1" spans="1:14" ht="16.2" customHeight="1">
      <c r="K1" s="556" t="s">
        <v>0</v>
      </c>
      <c r="L1" s="556"/>
    </row>
    <row r="2" spans="1:14" ht="16.2" customHeight="1">
      <c r="K2" s="490"/>
      <c r="L2" s="490"/>
    </row>
    <row r="3" spans="1:14">
      <c r="H3" s="2"/>
      <c r="I3" s="2"/>
      <c r="K3" s="2"/>
      <c r="L3" s="94" t="s">
        <v>135</v>
      </c>
      <c r="M3" s="2"/>
    </row>
    <row r="4" spans="1:14" ht="12.6" customHeight="1"/>
    <row r="5" spans="1:14" ht="12.6" customHeight="1"/>
    <row r="6" spans="1:14" ht="21.6" customHeight="1">
      <c r="A6" s="557" t="s">
        <v>319</v>
      </c>
      <c r="B6" s="557"/>
      <c r="C6" s="557"/>
      <c r="D6" s="557"/>
      <c r="E6" s="557"/>
      <c r="F6" s="557"/>
      <c r="G6" s="557"/>
      <c r="H6" s="557"/>
      <c r="I6" s="557"/>
      <c r="J6" s="557"/>
      <c r="K6" s="557"/>
      <c r="L6" s="557"/>
      <c r="M6" s="557"/>
    </row>
    <row r="7" spans="1:14" ht="14.25" customHeight="1">
      <c r="A7" s="558" t="s">
        <v>343</v>
      </c>
      <c r="B7" s="558"/>
      <c r="C7" s="558"/>
      <c r="D7" s="558"/>
      <c r="E7" s="558"/>
      <c r="F7" s="558"/>
      <c r="G7" s="558"/>
      <c r="H7" s="558"/>
      <c r="I7" s="558"/>
      <c r="J7" s="558"/>
      <c r="K7" s="558"/>
      <c r="L7" s="558"/>
      <c r="M7" s="558"/>
      <c r="N7" s="558"/>
    </row>
    <row r="8" spans="1:14" ht="16.2" customHeight="1">
      <c r="K8" s="525"/>
      <c r="L8" s="525"/>
    </row>
    <row r="9" spans="1:14" ht="11.25" customHeight="1"/>
    <row r="10" spans="1:14" ht="11.25" customHeight="1"/>
    <row r="11" spans="1:14" s="491" customFormat="1" ht="21.75" customHeight="1">
      <c r="B11" s="559" t="s">
        <v>12</v>
      </c>
      <c r="C11" s="559"/>
      <c r="D11" s="559"/>
      <c r="E11" s="559"/>
      <c r="G11" s="1" t="s">
        <v>292</v>
      </c>
    </row>
    <row r="12" spans="1:14" s="3" customFormat="1" ht="16.95" customHeight="1">
      <c r="F12" s="4" t="s">
        <v>1</v>
      </c>
      <c r="H12" s="5"/>
      <c r="I12" s="5"/>
      <c r="J12" s="5"/>
      <c r="K12" s="5"/>
      <c r="L12" s="5"/>
      <c r="M12" s="5"/>
    </row>
    <row r="13" spans="1:14" s="3" customFormat="1" ht="16.95" customHeight="1">
      <c r="F13" s="4"/>
      <c r="H13" s="5"/>
      <c r="I13" s="5"/>
      <c r="J13" s="5"/>
      <c r="K13" s="5"/>
      <c r="L13" s="5"/>
      <c r="M13" s="5"/>
    </row>
    <row r="14" spans="1:14" s="3" customFormat="1" ht="16.95" customHeight="1">
      <c r="F14" s="3" t="s">
        <v>2</v>
      </c>
      <c r="H14" s="5"/>
      <c r="I14" s="5"/>
      <c r="J14" s="5"/>
      <c r="K14" s="5"/>
      <c r="L14" s="5"/>
      <c r="M14" s="5"/>
    </row>
    <row r="15" spans="1:14" s="3" customFormat="1" ht="16.95" customHeight="1">
      <c r="H15" s="5"/>
      <c r="I15" s="5"/>
      <c r="J15" s="5"/>
      <c r="K15" s="5"/>
      <c r="L15" s="5"/>
      <c r="M15" s="5"/>
    </row>
    <row r="16" spans="1:14" s="3" customFormat="1" ht="16.95" customHeight="1">
      <c r="F16" s="3" t="s">
        <v>3</v>
      </c>
    </row>
    <row r="17" spans="1:17" s="3" customFormat="1" ht="16.95" customHeight="1">
      <c r="F17" s="6"/>
      <c r="G17" s="6"/>
      <c r="K17" s="6"/>
    </row>
    <row r="18" spans="1:17" s="8" customFormat="1" ht="16.95" customHeight="1">
      <c r="F18" s="9" t="s">
        <v>20</v>
      </c>
      <c r="G18" s="10"/>
      <c r="I18" s="11"/>
      <c r="J18" s="12"/>
      <c r="K18" s="12"/>
      <c r="L18" s="12"/>
      <c r="M18" s="12"/>
      <c r="N18" s="12"/>
      <c r="O18" s="12"/>
      <c r="P18" s="12"/>
      <c r="Q18" s="12"/>
    </row>
    <row r="19" spans="1:17" s="3" customFormat="1" ht="16.95" customHeight="1">
      <c r="F19" s="6"/>
      <c r="G19" s="6"/>
      <c r="K19" s="6"/>
    </row>
    <row r="20" spans="1:17" ht="9.6" customHeight="1"/>
    <row r="21" spans="1:17" ht="15" thickBot="1">
      <c r="B21" s="560" t="s">
        <v>136</v>
      </c>
      <c r="C21" s="560"/>
      <c r="D21" s="560"/>
      <c r="E21" s="560"/>
      <c r="F21" s="560"/>
      <c r="G21" s="560"/>
      <c r="H21" s="560"/>
      <c r="I21" s="560"/>
      <c r="J21" s="560"/>
      <c r="K21" s="560"/>
      <c r="L21" s="560"/>
    </row>
    <row r="22" spans="1:17" ht="19.95" customHeight="1">
      <c r="B22" s="551" t="s">
        <v>137</v>
      </c>
      <c r="C22" s="552"/>
      <c r="D22" s="553" t="s">
        <v>334</v>
      </c>
      <c r="E22" s="554"/>
      <c r="F22" s="554"/>
      <c r="G22" s="554"/>
      <c r="H22" s="554"/>
      <c r="I22" s="554"/>
      <c r="J22" s="554"/>
      <c r="K22" s="554"/>
      <c r="L22" s="555"/>
    </row>
    <row r="23" spans="1:17" ht="19.95" customHeight="1">
      <c r="B23" s="561" t="s">
        <v>138</v>
      </c>
      <c r="C23" s="562"/>
      <c r="D23" s="563" t="s">
        <v>335</v>
      </c>
      <c r="E23" s="564"/>
      <c r="F23" s="564"/>
      <c r="G23" s="564"/>
      <c r="H23" s="564"/>
      <c r="I23" s="564"/>
      <c r="J23" s="564"/>
      <c r="K23" s="564"/>
      <c r="L23" s="565"/>
    </row>
    <row r="24" spans="1:17" ht="18.75" customHeight="1">
      <c r="B24" s="566" t="s">
        <v>279</v>
      </c>
      <c r="C24" s="539"/>
      <c r="D24" s="563" t="s">
        <v>336</v>
      </c>
      <c r="E24" s="564"/>
      <c r="F24" s="564"/>
      <c r="G24" s="564"/>
      <c r="H24" s="564"/>
      <c r="I24" s="564"/>
      <c r="J24" s="564"/>
      <c r="K24" s="564"/>
      <c r="L24" s="565"/>
    </row>
    <row r="25" spans="1:17" s="14" customFormat="1" ht="19.95" customHeight="1">
      <c r="A25" s="13"/>
      <c r="B25" s="561" t="s">
        <v>293</v>
      </c>
      <c r="C25" s="562"/>
      <c r="D25" s="563" t="s">
        <v>17</v>
      </c>
      <c r="E25" s="564"/>
      <c r="F25" s="564"/>
      <c r="G25" s="564"/>
      <c r="H25" s="564"/>
      <c r="I25" s="564"/>
      <c r="J25" s="564"/>
      <c r="K25" s="564"/>
      <c r="L25" s="565"/>
      <c r="M25" s="13"/>
    </row>
    <row r="26" spans="1:17" s="491" customFormat="1" ht="19.95" customHeight="1">
      <c r="B26" s="561" t="s">
        <v>139</v>
      </c>
      <c r="C26" s="562"/>
      <c r="D26" s="563"/>
      <c r="E26" s="564"/>
      <c r="F26" s="564"/>
      <c r="G26" s="564"/>
      <c r="H26" s="564"/>
      <c r="I26" s="564"/>
      <c r="J26" s="564"/>
      <c r="K26" s="564"/>
      <c r="L26" s="565"/>
    </row>
    <row r="27" spans="1:17" s="491" customFormat="1" ht="16.05" customHeight="1">
      <c r="B27" s="566" t="s">
        <v>140</v>
      </c>
      <c r="C27" s="539"/>
      <c r="D27" s="571" t="s">
        <v>10</v>
      </c>
      <c r="E27" s="572"/>
      <c r="F27" s="572"/>
      <c r="G27" s="572"/>
      <c r="H27" s="572"/>
      <c r="I27" s="572"/>
      <c r="J27" s="572"/>
      <c r="K27" s="572"/>
      <c r="L27" s="573"/>
    </row>
    <row r="28" spans="1:17" s="491" customFormat="1" ht="16.05" customHeight="1">
      <c r="B28" s="570"/>
      <c r="C28" s="542"/>
      <c r="D28" s="574" t="s">
        <v>141</v>
      </c>
      <c r="E28" s="575"/>
      <c r="F28" s="575"/>
      <c r="G28" s="575"/>
      <c r="H28" s="575"/>
      <c r="I28" s="575"/>
      <c r="J28" s="575"/>
      <c r="K28" s="575"/>
      <c r="L28" s="576"/>
    </row>
    <row r="29" spans="1:17" ht="19.95" customHeight="1">
      <c r="B29" s="561" t="s">
        <v>142</v>
      </c>
      <c r="C29" s="562"/>
      <c r="D29" s="90" t="s">
        <v>294</v>
      </c>
      <c r="E29" s="19"/>
      <c r="F29" s="19"/>
      <c r="G29" s="19"/>
      <c r="H29" s="19"/>
      <c r="I29" s="563" t="s">
        <v>143</v>
      </c>
      <c r="J29" s="577"/>
      <c r="K29" s="19"/>
      <c r="L29" s="23" t="s">
        <v>144</v>
      </c>
    </row>
    <row r="30" spans="1:17" s="491" customFormat="1" ht="14.25" customHeight="1">
      <c r="A30" s="496"/>
      <c r="B30" s="584" t="s">
        <v>145</v>
      </c>
      <c r="C30" s="585"/>
      <c r="D30" s="16"/>
      <c r="E30" s="586"/>
      <c r="F30" s="586"/>
      <c r="G30" s="588" t="s">
        <v>146</v>
      </c>
      <c r="H30" s="588"/>
      <c r="I30" s="578" t="s">
        <v>282</v>
      </c>
      <c r="J30" s="578"/>
      <c r="K30" s="578"/>
      <c r="L30" s="579"/>
      <c r="M30" s="496"/>
    </row>
    <row r="31" spans="1:17" s="486" customFormat="1" ht="55.5" customHeight="1" thickBot="1">
      <c r="B31" s="582" t="s">
        <v>329</v>
      </c>
      <c r="C31" s="583"/>
      <c r="D31" s="487"/>
      <c r="E31" s="587"/>
      <c r="F31" s="587"/>
      <c r="G31" s="589"/>
      <c r="H31" s="589"/>
      <c r="I31" s="580"/>
      <c r="J31" s="580"/>
      <c r="K31" s="580"/>
      <c r="L31" s="581"/>
    </row>
    <row r="32" spans="1:17" s="491" customFormat="1" ht="18.600000000000001" customHeight="1">
      <c r="A32" s="496"/>
      <c r="B32" s="103" t="s">
        <v>147</v>
      </c>
      <c r="C32" s="496"/>
      <c r="D32" s="17"/>
      <c r="E32" s="17"/>
      <c r="F32" s="17"/>
      <c r="G32" s="17"/>
      <c r="H32" s="17"/>
      <c r="I32" s="17"/>
      <c r="J32" s="17"/>
      <c r="K32" s="17"/>
      <c r="L32" s="17"/>
      <c r="M32" s="496"/>
    </row>
    <row r="33" spans="2:13" s="3" customFormat="1" ht="15" customHeight="1">
      <c r="B33" s="497" t="s">
        <v>4</v>
      </c>
      <c r="C33" s="563" t="s">
        <v>5</v>
      </c>
      <c r="D33" s="564"/>
      <c r="E33" s="564"/>
      <c r="F33" s="564"/>
      <c r="G33" s="564"/>
      <c r="H33" s="564"/>
      <c r="I33" s="564"/>
      <c r="J33" s="564"/>
      <c r="K33" s="488"/>
      <c r="L33" s="105" t="s">
        <v>6</v>
      </c>
      <c r="M33" s="8"/>
    </row>
    <row r="34" spans="2:13" s="3" customFormat="1" ht="16.2" customHeight="1">
      <c r="B34" s="497">
        <v>1</v>
      </c>
      <c r="C34" s="95" t="s">
        <v>295</v>
      </c>
      <c r="D34" s="489"/>
      <c r="E34" s="489"/>
      <c r="F34" s="489"/>
      <c r="G34" s="489"/>
      <c r="H34" s="489"/>
      <c r="I34" s="489"/>
      <c r="J34" s="489"/>
      <c r="K34" s="489"/>
      <c r="L34" s="106"/>
      <c r="M34" s="8"/>
    </row>
    <row r="35" spans="2:13" s="18" customFormat="1" ht="16.2" customHeight="1">
      <c r="B35" s="497">
        <v>2</v>
      </c>
      <c r="C35" s="19" t="s">
        <v>148</v>
      </c>
      <c r="D35" s="19"/>
      <c r="E35" s="20"/>
      <c r="F35" s="20"/>
      <c r="G35" s="20"/>
      <c r="H35" s="20"/>
      <c r="I35" s="20"/>
      <c r="J35" s="21"/>
      <c r="K35" s="21"/>
      <c r="L35" s="107"/>
      <c r="M35" s="22"/>
    </row>
    <row r="36" spans="2:13" s="3" customFormat="1" ht="16.2" customHeight="1">
      <c r="B36" s="497">
        <v>3</v>
      </c>
      <c r="C36" s="19" t="s">
        <v>296</v>
      </c>
      <c r="D36" s="108"/>
      <c r="E36" s="19"/>
      <c r="F36" s="19"/>
      <c r="G36" s="19"/>
      <c r="H36" s="19"/>
      <c r="I36" s="19"/>
      <c r="J36" s="19"/>
      <c r="K36" s="19"/>
      <c r="L36" s="107"/>
    </row>
    <row r="37" spans="2:13" s="3" customFormat="1" ht="16.2" customHeight="1">
      <c r="B37" s="497">
        <v>4</v>
      </c>
      <c r="C37" s="19" t="s">
        <v>149</v>
      </c>
      <c r="D37" s="109"/>
      <c r="E37" s="19"/>
      <c r="F37" s="19"/>
      <c r="G37" s="19"/>
      <c r="H37" s="19"/>
      <c r="I37" s="19"/>
      <c r="J37" s="19"/>
      <c r="K37" s="19"/>
      <c r="L37" s="107"/>
    </row>
    <row r="38" spans="2:13" s="3" customFormat="1" ht="16.2" customHeight="1">
      <c r="B38" s="497">
        <v>5</v>
      </c>
      <c r="C38" s="19" t="s">
        <v>150</v>
      </c>
      <c r="D38" s="19"/>
      <c r="E38" s="19"/>
      <c r="F38" s="19"/>
      <c r="G38" s="19"/>
      <c r="H38" s="19"/>
      <c r="I38" s="19"/>
      <c r="J38" s="19"/>
      <c r="K38" s="19"/>
      <c r="L38" s="107"/>
    </row>
    <row r="39" spans="2:13" s="3" customFormat="1" ht="16.2" customHeight="1">
      <c r="B39" s="497">
        <v>6</v>
      </c>
      <c r="C39" s="16" t="s">
        <v>287</v>
      </c>
      <c r="D39" s="19"/>
      <c r="E39" s="19"/>
      <c r="F39" s="19"/>
      <c r="G39" s="19"/>
      <c r="H39" s="19"/>
      <c r="I39" s="19"/>
      <c r="J39" s="19"/>
      <c r="K39" s="19"/>
      <c r="L39" s="107"/>
    </row>
    <row r="40" spans="2:13" s="3" customFormat="1" ht="16.2" customHeight="1">
      <c r="B40" s="492">
        <v>7</v>
      </c>
      <c r="C40" s="19" t="s">
        <v>297</v>
      </c>
      <c r="D40" s="16"/>
      <c r="E40" s="16"/>
      <c r="F40" s="16"/>
      <c r="G40" s="16"/>
      <c r="H40" s="16"/>
      <c r="I40" s="16"/>
      <c r="J40" s="16"/>
      <c r="K40" s="16"/>
      <c r="L40" s="495"/>
    </row>
    <row r="41" spans="2:13" s="3" customFormat="1" ht="15.75" customHeight="1">
      <c r="B41" s="497">
        <v>8</v>
      </c>
      <c r="C41" s="19" t="s">
        <v>298</v>
      </c>
      <c r="D41" s="19"/>
      <c r="E41" s="19"/>
      <c r="F41" s="19"/>
      <c r="G41" s="19"/>
      <c r="H41" s="19"/>
      <c r="I41" s="19"/>
      <c r="J41" s="19"/>
      <c r="K41" s="19"/>
      <c r="L41" s="107"/>
    </row>
    <row r="42" spans="2:13" s="3" customFormat="1" ht="16.2" customHeight="1">
      <c r="B42" s="497">
        <v>9</v>
      </c>
      <c r="C42" s="19" t="s">
        <v>331</v>
      </c>
      <c r="D42" s="19"/>
      <c r="E42" s="19"/>
      <c r="F42" s="19"/>
      <c r="G42" s="19"/>
      <c r="H42" s="19"/>
      <c r="I42" s="19"/>
      <c r="J42" s="19"/>
      <c r="K42" s="19"/>
      <c r="L42" s="107"/>
    </row>
    <row r="43" spans="2:13" s="3" customFormat="1" ht="16.2" customHeight="1">
      <c r="B43" s="497">
        <v>10</v>
      </c>
      <c r="C43" s="19" t="s">
        <v>330</v>
      </c>
      <c r="D43" s="19"/>
      <c r="E43" s="19"/>
      <c r="F43" s="19"/>
      <c r="G43" s="19"/>
      <c r="H43" s="19"/>
      <c r="I43" s="19"/>
      <c r="J43" s="19"/>
      <c r="K43" s="19"/>
      <c r="L43" s="107"/>
    </row>
    <row r="44" spans="2:13" s="3" customFormat="1" ht="16.2" customHeight="1">
      <c r="B44" s="497">
        <v>11</v>
      </c>
      <c r="C44" s="19" t="s">
        <v>286</v>
      </c>
      <c r="D44" s="19"/>
      <c r="E44" s="19"/>
      <c r="F44" s="19"/>
      <c r="G44" s="19"/>
      <c r="H44" s="19"/>
      <c r="I44" s="19"/>
      <c r="J44" s="19"/>
      <c r="K44" s="19"/>
      <c r="L44" s="107"/>
    </row>
    <row r="45" spans="2:13" s="519" customFormat="1" ht="16.2" customHeight="1">
      <c r="B45" s="516">
        <v>12</v>
      </c>
      <c r="C45" s="529" t="s">
        <v>332</v>
      </c>
      <c r="D45" s="530"/>
      <c r="E45" s="530"/>
      <c r="F45" s="530"/>
      <c r="G45" s="530"/>
      <c r="H45" s="530"/>
      <c r="I45" s="530"/>
      <c r="J45" s="530"/>
      <c r="K45" s="531"/>
      <c r="L45" s="524"/>
    </row>
    <row r="46" spans="2:13" s="8" customFormat="1" ht="16.2" customHeight="1">
      <c r="B46" s="110" t="s">
        <v>151</v>
      </c>
      <c r="C46" s="19"/>
      <c r="D46" s="19"/>
      <c r="E46" s="19"/>
      <c r="F46" s="19"/>
      <c r="G46" s="19"/>
      <c r="H46" s="19"/>
      <c r="I46" s="19"/>
      <c r="J46" s="19"/>
      <c r="K46" s="19"/>
      <c r="L46" s="19"/>
    </row>
    <row r="47" spans="2:13" s="3" customFormat="1" ht="16.2" customHeight="1">
      <c r="B47" s="497">
        <v>1</v>
      </c>
      <c r="C47" s="19" t="s">
        <v>299</v>
      </c>
      <c r="D47" s="19"/>
      <c r="E47" s="19"/>
      <c r="F47" s="19"/>
      <c r="G47" s="19"/>
      <c r="H47" s="19"/>
      <c r="I47" s="19"/>
      <c r="J47" s="19"/>
      <c r="K47" s="19"/>
      <c r="L47" s="107"/>
    </row>
    <row r="48" spans="2:13" s="3" customFormat="1" ht="16.2" customHeight="1">
      <c r="B48" s="535">
        <v>2</v>
      </c>
      <c r="C48" s="537" t="s">
        <v>317</v>
      </c>
      <c r="D48" s="538"/>
      <c r="E48" s="538"/>
      <c r="F48" s="538"/>
      <c r="G48" s="538"/>
      <c r="H48" s="538"/>
      <c r="I48" s="538"/>
      <c r="J48" s="538"/>
      <c r="K48" s="539"/>
      <c r="L48" s="543"/>
    </row>
    <row r="49" spans="2:12" s="3" customFormat="1" ht="16.2" customHeight="1">
      <c r="B49" s="536"/>
      <c r="C49" s="540"/>
      <c r="D49" s="541"/>
      <c r="E49" s="541"/>
      <c r="F49" s="541"/>
      <c r="G49" s="541"/>
      <c r="H49" s="541"/>
      <c r="I49" s="541"/>
      <c r="J49" s="541"/>
      <c r="K49" s="542"/>
      <c r="L49" s="544"/>
    </row>
    <row r="50" spans="2:12" s="3" customFormat="1" ht="32.4" customHeight="1">
      <c r="B50" s="522">
        <v>3</v>
      </c>
      <c r="C50" s="532" t="s">
        <v>318</v>
      </c>
      <c r="D50" s="533"/>
      <c r="E50" s="533"/>
      <c r="F50" s="533"/>
      <c r="G50" s="533"/>
      <c r="H50" s="533"/>
      <c r="I50" s="533"/>
      <c r="J50" s="533"/>
      <c r="K50" s="534"/>
      <c r="L50" s="517"/>
    </row>
    <row r="51" spans="2:12" s="3" customFormat="1" ht="16.2" customHeight="1">
      <c r="B51" s="535">
        <v>4</v>
      </c>
      <c r="C51" s="537" t="s">
        <v>310</v>
      </c>
      <c r="D51" s="538"/>
      <c r="E51" s="538"/>
      <c r="F51" s="538"/>
      <c r="G51" s="538"/>
      <c r="H51" s="538"/>
      <c r="I51" s="538"/>
      <c r="J51" s="538"/>
      <c r="K51" s="539"/>
      <c r="L51" s="543"/>
    </row>
    <row r="52" spans="2:12" s="3" customFormat="1" ht="13.5" customHeight="1">
      <c r="B52" s="536"/>
      <c r="C52" s="540"/>
      <c r="D52" s="541"/>
      <c r="E52" s="541"/>
      <c r="F52" s="541"/>
      <c r="G52" s="541"/>
      <c r="H52" s="541"/>
      <c r="I52" s="541"/>
      <c r="J52" s="541"/>
      <c r="K52" s="542"/>
      <c r="L52" s="544"/>
    </row>
    <row r="53" spans="2:12" s="3" customFormat="1" ht="16.2" customHeight="1">
      <c r="B53" s="493">
        <v>5</v>
      </c>
      <c r="C53" s="19" t="s">
        <v>152</v>
      </c>
      <c r="D53" s="494"/>
      <c r="E53" s="494"/>
      <c r="F53" s="494"/>
      <c r="G53" s="494"/>
      <c r="H53" s="494"/>
      <c r="I53" s="494"/>
      <c r="J53" s="494"/>
      <c r="K53" s="494"/>
      <c r="L53" s="107"/>
    </row>
    <row r="54" spans="2:12" s="3" customFormat="1" ht="16.2" customHeight="1">
      <c r="B54" s="493">
        <v>6</v>
      </c>
      <c r="C54" s="19" t="s">
        <v>153</v>
      </c>
      <c r="D54" s="494"/>
      <c r="E54" s="494"/>
      <c r="F54" s="494"/>
      <c r="G54" s="494"/>
      <c r="H54" s="494"/>
      <c r="I54" s="494"/>
      <c r="J54" s="494"/>
      <c r="K54" s="494"/>
      <c r="L54" s="107"/>
    </row>
    <row r="55" spans="2:12" s="3" customFormat="1" ht="16.2" customHeight="1">
      <c r="B55" s="493">
        <v>7</v>
      </c>
      <c r="C55" s="19" t="s">
        <v>9</v>
      </c>
      <c r="D55" s="494"/>
      <c r="E55" s="494"/>
      <c r="F55" s="494"/>
      <c r="G55" s="494"/>
      <c r="H55" s="494"/>
      <c r="I55" s="494"/>
      <c r="J55" s="494"/>
      <c r="K55" s="494"/>
      <c r="L55" s="107"/>
    </row>
    <row r="56" spans="2:12" s="3" customFormat="1" ht="16.2" customHeight="1">
      <c r="B56" s="493">
        <v>8</v>
      </c>
      <c r="C56" s="19" t="s">
        <v>154</v>
      </c>
      <c r="D56" s="19"/>
      <c r="E56" s="19"/>
      <c r="F56" s="19"/>
      <c r="G56" s="19"/>
      <c r="H56" s="19"/>
      <c r="I56" s="19"/>
      <c r="J56" s="19"/>
      <c r="K56" s="19"/>
      <c r="L56" s="107"/>
    </row>
    <row r="57" spans="2:12" s="3" customFormat="1" ht="16.2" customHeight="1">
      <c r="B57" s="535">
        <v>9</v>
      </c>
      <c r="C57" s="545" t="s">
        <v>305</v>
      </c>
      <c r="D57" s="546"/>
      <c r="E57" s="546"/>
      <c r="F57" s="546"/>
      <c r="G57" s="546"/>
      <c r="H57" s="546"/>
      <c r="I57" s="546"/>
      <c r="J57" s="546"/>
      <c r="K57" s="547"/>
      <c r="L57" s="501"/>
    </row>
    <row r="58" spans="2:12" s="3" customFormat="1" ht="12.45" customHeight="1">
      <c r="B58" s="536"/>
      <c r="C58" s="548"/>
      <c r="D58" s="549"/>
      <c r="E58" s="549"/>
      <c r="F58" s="549"/>
      <c r="G58" s="549"/>
      <c r="H58" s="549"/>
      <c r="I58" s="549"/>
      <c r="J58" s="549"/>
      <c r="K58" s="550"/>
      <c r="L58" s="502"/>
    </row>
    <row r="59" spans="2:12" s="3" customFormat="1" ht="16.2" customHeight="1">
      <c r="B59" s="509">
        <v>10</v>
      </c>
      <c r="C59" s="567" t="s">
        <v>300</v>
      </c>
      <c r="D59" s="568"/>
      <c r="E59" s="568"/>
      <c r="F59" s="568"/>
      <c r="G59" s="568"/>
      <c r="H59" s="568"/>
      <c r="I59" s="568"/>
      <c r="J59" s="568"/>
      <c r="K59" s="569"/>
      <c r="L59" s="107"/>
    </row>
    <row r="60" spans="2:12" s="3" customFormat="1" ht="16.5" customHeight="1"/>
    <row r="61" spans="2:12" s="3" customFormat="1" ht="16.2" customHeight="1"/>
    <row r="62" spans="2:12" s="3" customFormat="1" ht="16.2" customHeight="1"/>
    <row r="63" spans="2:12" s="3" customFormat="1" ht="16.2" customHeight="1">
      <c r="D63" s="8"/>
    </row>
    <row r="64" spans="2:12" s="3" customFormat="1" ht="16.2" customHeight="1"/>
    <row r="65" s="3" customFormat="1" ht="16.2" customHeight="1"/>
    <row r="66" s="3" customFormat="1" ht="16.2" customHeight="1"/>
    <row r="67" s="3" customFormat="1" ht="16.2" customHeight="1"/>
    <row r="68" s="3" customFormat="1" ht="16.2" customHeight="1"/>
    <row r="69" s="3" customFormat="1" ht="16.2" customHeight="1"/>
    <row r="70" s="3" customFormat="1" ht="16.2" customHeight="1"/>
    <row r="71" s="3" customFormat="1" ht="16.2" customHeight="1"/>
    <row r="72" ht="16.2" customHeight="1"/>
    <row r="73" ht="16.2" customHeight="1"/>
    <row r="74" ht="16.2" customHeight="1"/>
    <row r="75" ht="16.2" customHeight="1"/>
    <row r="76" ht="16.2" customHeight="1"/>
    <row r="77" ht="16.2" customHeight="1"/>
    <row r="78" ht="16.2" customHeight="1"/>
    <row r="79" ht="16.2" customHeight="1"/>
    <row r="80" ht="16.2" customHeight="1"/>
    <row r="81" ht="16.2" customHeight="1"/>
    <row r="82" ht="16.2" customHeight="1"/>
    <row r="83" ht="16.2" customHeight="1"/>
    <row r="84" ht="16.2" customHeight="1"/>
    <row r="85" ht="16.2" customHeight="1"/>
    <row r="86" ht="16.2" customHeight="1"/>
    <row r="87" ht="16.2" customHeight="1"/>
    <row r="88" ht="19.95" customHeight="1"/>
    <row r="89" ht="19.95" customHeight="1"/>
    <row r="90" ht="19.95" customHeight="1"/>
    <row r="91" ht="19.95" customHeight="1"/>
  </sheetData>
  <mergeCells count="37">
    <mergeCell ref="D24:L24"/>
    <mergeCell ref="C59:K59"/>
    <mergeCell ref="B48:B49"/>
    <mergeCell ref="C48:K49"/>
    <mergeCell ref="B27:C28"/>
    <mergeCell ref="D27:L27"/>
    <mergeCell ref="D28:L28"/>
    <mergeCell ref="B29:C29"/>
    <mergeCell ref="I29:J29"/>
    <mergeCell ref="I30:L31"/>
    <mergeCell ref="B31:C31"/>
    <mergeCell ref="C33:J33"/>
    <mergeCell ref="B30:C30"/>
    <mergeCell ref="E30:F31"/>
    <mergeCell ref="G30:H31"/>
    <mergeCell ref="L48:L49"/>
    <mergeCell ref="B57:B58"/>
    <mergeCell ref="C57:K58"/>
    <mergeCell ref="B22:C22"/>
    <mergeCell ref="D22:L22"/>
    <mergeCell ref="K1:L1"/>
    <mergeCell ref="A6:M6"/>
    <mergeCell ref="A7:N7"/>
    <mergeCell ref="B11:E11"/>
    <mergeCell ref="B21:L21"/>
    <mergeCell ref="B26:C26"/>
    <mergeCell ref="D26:L26"/>
    <mergeCell ref="B23:C23"/>
    <mergeCell ref="D23:L23"/>
    <mergeCell ref="B25:C25"/>
    <mergeCell ref="D25:L25"/>
    <mergeCell ref="B24:C24"/>
    <mergeCell ref="C45:K45"/>
    <mergeCell ref="C50:K50"/>
    <mergeCell ref="B51:B52"/>
    <mergeCell ref="C51:K52"/>
    <mergeCell ref="L51:L52"/>
  </mergeCells>
  <phoneticPr fontId="4"/>
  <dataValidations count="3">
    <dataValidation type="list" allowBlank="1" showInputMessage="1" showErrorMessage="1" sqref="J35:K35" xr:uid="{00000000-0002-0000-0000-000000000000}">
      <formula1>"1,2,3,4,5,6,7,8,9,10,11,12,13,14,15,16,17,18,19,20,21,22,23,24,25,26,27,28,29,30,31,32,33,34,35,36,37,38,39,40,41,42,43,44,45,46"</formula1>
    </dataValidation>
    <dataValidation type="list" allowBlank="1" showInputMessage="1" showErrorMessage="1" sqref="L47:L59 L34:L45" xr:uid="{00000000-0002-0000-0000-000001000000}">
      <formula1>"〇,―"</formula1>
    </dataValidation>
    <dataValidation type="list" allowBlank="1" showInputMessage="1" showErrorMessage="1" sqref="D24:L24" xr:uid="{00000000-0002-0000-0000-000002000000}">
      <formula1>"知識等習得コース,定住外国人向け職業訓練コース,大型自動車一種運転業務従事者育成コース,ｅラーニングコース,高齢求職者スキルアップ・スキルチェンジコース"</formula1>
    </dataValidation>
  </dataValidations>
  <pageMargins left="0.7" right="0.7" top="0.46" bottom="0.28999999999999998" header="0.3" footer="0.2"/>
  <pageSetup paperSize="9" scale="80" orientation="portrait" r:id="rId1"/>
  <colBreaks count="1" manualBreakCount="1">
    <brk id="1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V86"/>
  <sheetViews>
    <sheetView view="pageBreakPreview" zoomScale="70" zoomScaleNormal="70" zoomScaleSheetLayoutView="70" workbookViewId="0">
      <selection activeCell="P37" sqref="P37"/>
    </sheetView>
  </sheetViews>
  <sheetFormatPr defaultColWidth="9" defaultRowHeight="13.2"/>
  <cols>
    <col min="1" max="1" width="0.6640625" style="33" customWidth="1"/>
    <col min="2" max="2" width="5.6640625" style="115" customWidth="1"/>
    <col min="3" max="3" width="4.6640625" style="115" customWidth="1"/>
    <col min="4" max="4" width="8.6640625" style="115" customWidth="1"/>
    <col min="5" max="5" width="6.109375" style="115" customWidth="1"/>
    <col min="6" max="6" width="6.6640625" style="115" customWidth="1"/>
    <col min="7" max="7" width="4.6640625" style="33" customWidth="1"/>
    <col min="8" max="9" width="4.6640625" style="116" customWidth="1"/>
    <col min="10" max="10" width="5.6640625" style="33" customWidth="1"/>
    <col min="11" max="11" width="4.6640625" style="116" customWidth="1"/>
    <col min="12" max="13" width="8.6640625" style="116" customWidth="1"/>
    <col min="14" max="14" width="8.6640625" style="33" customWidth="1"/>
    <col min="15" max="16" width="4.6640625" style="116" customWidth="1"/>
    <col min="17" max="17" width="5.6640625" style="116" customWidth="1"/>
    <col min="18" max="18" width="4.6640625" style="116" customWidth="1"/>
    <col min="19" max="20" width="8.6640625" style="116" customWidth="1"/>
    <col min="21" max="21" width="8.6640625" style="33" customWidth="1"/>
    <col min="22" max="23" width="4.6640625" style="116" customWidth="1"/>
    <col min="24" max="24" width="5.6640625" style="33" customWidth="1"/>
    <col min="25" max="25" width="4.6640625" style="116" customWidth="1"/>
    <col min="26" max="26" width="2.6640625" style="116" customWidth="1"/>
    <col min="27" max="27" width="6.33203125" style="116" customWidth="1"/>
    <col min="28" max="28" width="1.88671875" style="116" customWidth="1"/>
    <col min="29" max="29" width="5.6640625" style="116" customWidth="1"/>
    <col min="30" max="30" width="8.6640625" style="33" customWidth="1"/>
    <col min="31" max="32" width="4.6640625" style="116" customWidth="1"/>
    <col min="33" max="34" width="3" style="116" customWidth="1"/>
    <col min="35" max="35" width="14.6640625" style="116" hidden="1" customWidth="1"/>
    <col min="36" max="36" width="11.77734375" style="116" customWidth="1"/>
    <col min="37" max="41" width="3.33203125" style="116" customWidth="1"/>
    <col min="42" max="43" width="3.88671875" style="116" customWidth="1"/>
    <col min="44" max="44" width="2.109375" style="33" customWidth="1"/>
    <col min="45" max="46" width="1.77734375" style="116" customWidth="1"/>
    <col min="47" max="47" width="9" style="33" customWidth="1"/>
    <col min="48" max="48" width="9.21875" style="33" customWidth="1"/>
    <col min="49" max="16384" width="9" style="33"/>
  </cols>
  <sheetData>
    <row r="1" spans="2:48" ht="17.55" customHeight="1">
      <c r="AD1" s="1138" t="s">
        <v>289</v>
      </c>
      <c r="AE1" s="1138"/>
      <c r="AF1" s="1138"/>
      <c r="AG1" s="117"/>
      <c r="AH1" s="117"/>
      <c r="AP1" s="118"/>
      <c r="AQ1" s="119"/>
      <c r="AR1" s="119"/>
      <c r="AS1" s="119"/>
    </row>
    <row r="2" spans="2:48" ht="21" customHeight="1">
      <c r="B2" s="120"/>
      <c r="C2" s="120"/>
      <c r="D2" s="120"/>
      <c r="E2" s="120"/>
      <c r="F2" s="120"/>
      <c r="G2" s="120"/>
      <c r="H2" s="120"/>
      <c r="I2" s="120"/>
      <c r="J2" s="120"/>
      <c r="K2" s="120"/>
      <c r="L2" s="120"/>
      <c r="M2" s="1155" t="s">
        <v>283</v>
      </c>
      <c r="N2" s="1155"/>
      <c r="O2" s="1155"/>
      <c r="P2" s="1155"/>
      <c r="Q2" s="1155"/>
      <c r="R2" s="1155"/>
      <c r="S2" s="1155"/>
      <c r="T2" s="120"/>
      <c r="U2" s="120"/>
      <c r="V2" s="1139" t="s">
        <v>160</v>
      </c>
      <c r="W2" s="1139"/>
      <c r="X2" s="1139"/>
      <c r="Y2" s="120"/>
      <c r="Z2" s="120"/>
      <c r="AA2" s="120"/>
      <c r="AB2" s="120"/>
      <c r="AC2" s="120"/>
      <c r="AD2" s="120"/>
      <c r="AE2" s="120"/>
      <c r="AF2" s="120"/>
      <c r="AG2" s="120"/>
      <c r="AH2" s="120"/>
      <c r="AI2" s="120"/>
      <c r="AJ2" s="120"/>
      <c r="AK2" s="120"/>
      <c r="AL2" s="120"/>
      <c r="AM2" s="120"/>
      <c r="AN2" s="120"/>
      <c r="AO2" s="120"/>
      <c r="AP2" s="120"/>
      <c r="AQ2" s="120"/>
      <c r="AR2" s="120"/>
      <c r="AS2" s="120"/>
      <c r="AT2" s="120"/>
    </row>
    <row r="3" spans="2:48" ht="9" customHeight="1" thickBot="1">
      <c r="B3" s="121"/>
      <c r="C3" s="121"/>
      <c r="D3" s="121"/>
      <c r="E3" s="121"/>
      <c r="F3" s="121"/>
      <c r="G3" s="121"/>
      <c r="H3" s="121"/>
      <c r="I3" s="121"/>
      <c r="J3" s="121"/>
      <c r="K3" s="121"/>
      <c r="L3" s="121"/>
      <c r="M3" s="121"/>
      <c r="N3" s="121"/>
      <c r="O3" s="431"/>
      <c r="P3" s="431"/>
      <c r="Q3" s="431"/>
      <c r="R3" s="431"/>
      <c r="S3" s="121"/>
      <c r="T3" s="121"/>
      <c r="U3" s="121"/>
      <c r="V3" s="1140"/>
      <c r="W3" s="1140"/>
      <c r="X3" s="1140"/>
      <c r="Y3" s="121"/>
      <c r="Z3" s="121"/>
      <c r="AA3" s="121"/>
      <c r="AB3" s="121"/>
      <c r="AC3" s="121"/>
      <c r="AD3" s="121"/>
      <c r="AE3" s="121"/>
      <c r="AF3" s="121"/>
      <c r="AG3" s="120"/>
      <c r="AH3" s="120"/>
      <c r="AI3" s="120"/>
      <c r="AJ3" s="120"/>
      <c r="AK3" s="120"/>
      <c r="AL3" s="120"/>
      <c r="AM3" s="120"/>
      <c r="AN3" s="120"/>
      <c r="AO3" s="120"/>
      <c r="AP3" s="120"/>
      <c r="AQ3" s="120"/>
      <c r="AR3" s="120"/>
      <c r="AS3" s="120"/>
      <c r="AT3" s="120"/>
    </row>
    <row r="4" spans="2:48" ht="27" customHeight="1">
      <c r="B4" s="1141" t="s">
        <v>161</v>
      </c>
      <c r="C4" s="1142"/>
      <c r="D4" s="1142"/>
      <c r="E4" s="1143" t="s">
        <v>162</v>
      </c>
      <c r="F4" s="1143"/>
      <c r="G4" s="1143"/>
      <c r="H4" s="1143"/>
      <c r="I4" s="1143"/>
      <c r="J4" s="1143"/>
      <c r="K4" s="1143"/>
      <c r="L4" s="1143"/>
      <c r="M4" s="1143"/>
      <c r="N4" s="1143"/>
      <c r="O4" s="1144"/>
      <c r="R4" s="1145" t="s">
        <v>163</v>
      </c>
      <c r="S4" s="122" t="s">
        <v>164</v>
      </c>
      <c r="T4" s="123">
        <f>$H$46+$O$46+$V$46+$AE$46+$H$83+$O$83+$V$83+$AE$83</f>
        <v>0</v>
      </c>
      <c r="V4" s="1148" t="s">
        <v>165</v>
      </c>
      <c r="W4" s="1149"/>
      <c r="X4" s="1150" t="s">
        <v>166</v>
      </c>
      <c r="Y4" s="1151"/>
      <c r="Z4" s="124"/>
      <c r="AA4" s="1151" t="s">
        <v>167</v>
      </c>
      <c r="AB4" s="1151"/>
      <c r="AC4" s="1152"/>
      <c r="AD4" s="125"/>
      <c r="AE4" s="125"/>
      <c r="AF4" s="125"/>
      <c r="AG4" s="125"/>
      <c r="AH4" s="125"/>
      <c r="AI4" s="125"/>
      <c r="AJ4" s="125"/>
      <c r="AK4" s="125"/>
      <c r="AL4" s="125"/>
      <c r="AM4" s="125"/>
      <c r="AN4" s="125"/>
      <c r="AO4" s="125"/>
      <c r="AP4" s="125"/>
      <c r="AQ4" s="125"/>
      <c r="AR4" s="118"/>
      <c r="AS4" s="118"/>
      <c r="AT4" s="118"/>
    </row>
    <row r="5" spans="2:48" ht="27" customHeight="1">
      <c r="B5" s="1153" t="s">
        <v>284</v>
      </c>
      <c r="C5" s="1154"/>
      <c r="D5" s="1154"/>
      <c r="E5" s="1167" t="s">
        <v>17</v>
      </c>
      <c r="F5" s="1167"/>
      <c r="G5" s="1167"/>
      <c r="H5" s="1167"/>
      <c r="I5" s="1167"/>
      <c r="J5" s="1167"/>
      <c r="K5" s="1167"/>
      <c r="L5" s="1167"/>
      <c r="M5" s="1167"/>
      <c r="N5" s="1167"/>
      <c r="O5" s="1168"/>
      <c r="P5" s="126"/>
      <c r="Q5" s="126"/>
      <c r="R5" s="1146"/>
      <c r="S5" s="127" t="s">
        <v>168</v>
      </c>
      <c r="T5" s="428">
        <f>$I$46+$P$46+$W$46+$AF$46+$I$83+$P$83+$W$83+$AF$83</f>
        <v>0</v>
      </c>
      <c r="U5" s="126"/>
      <c r="V5" s="1169">
        <v>1</v>
      </c>
      <c r="W5" s="1170"/>
      <c r="X5" s="1171"/>
      <c r="Y5" s="1172"/>
      <c r="Z5" s="128" t="s">
        <v>11</v>
      </c>
      <c r="AA5" s="1173"/>
      <c r="AB5" s="1174"/>
      <c r="AC5" s="1175"/>
      <c r="AD5" s="118"/>
      <c r="AE5" s="118"/>
      <c r="AF5" s="118"/>
      <c r="AG5" s="118"/>
      <c r="AH5" s="118"/>
      <c r="AI5" s="118"/>
      <c r="AJ5" s="118"/>
      <c r="AK5" s="118"/>
      <c r="AL5" s="118"/>
      <c r="AM5" s="118"/>
      <c r="AN5" s="118"/>
      <c r="AO5" s="118"/>
      <c r="AP5" s="118"/>
      <c r="AQ5" s="118"/>
      <c r="AR5" s="36"/>
      <c r="AS5" s="36"/>
      <c r="AT5" s="36"/>
    </row>
    <row r="6" spans="2:48" ht="27" customHeight="1" thickBot="1">
      <c r="B6" s="1156" t="s">
        <v>19</v>
      </c>
      <c r="C6" s="1157"/>
      <c r="D6" s="1157"/>
      <c r="E6" s="1176"/>
      <c r="F6" s="1176"/>
      <c r="G6" s="1176"/>
      <c r="H6" s="1176"/>
      <c r="I6" s="1176"/>
      <c r="J6" s="1176"/>
      <c r="K6" s="1176"/>
      <c r="L6" s="1176"/>
      <c r="M6" s="1176"/>
      <c r="N6" s="1176"/>
      <c r="O6" s="1177"/>
      <c r="P6" s="126"/>
      <c r="Q6" s="126"/>
      <c r="R6" s="1147"/>
      <c r="S6" s="129" t="s">
        <v>169</v>
      </c>
      <c r="T6" s="130">
        <f>SUM(T4:T5)</f>
        <v>0</v>
      </c>
      <c r="U6" s="126"/>
      <c r="V6" s="1169">
        <v>2</v>
      </c>
      <c r="W6" s="1170"/>
      <c r="X6" s="1171"/>
      <c r="Y6" s="1172"/>
      <c r="Z6" s="128" t="s">
        <v>11</v>
      </c>
      <c r="AA6" s="1173"/>
      <c r="AB6" s="1174"/>
      <c r="AC6" s="1175"/>
      <c r="AD6" s="126"/>
      <c r="AE6" s="126"/>
      <c r="AF6" s="126"/>
      <c r="AG6" s="126"/>
      <c r="AH6" s="126"/>
      <c r="AI6" s="126"/>
      <c r="AJ6" s="126"/>
      <c r="AK6" s="126"/>
      <c r="AL6" s="126"/>
      <c r="AM6" s="126"/>
      <c r="AN6" s="126"/>
      <c r="AO6" s="126"/>
      <c r="AP6" s="126"/>
      <c r="AQ6" s="126"/>
      <c r="AR6" s="126"/>
      <c r="AS6" s="126"/>
      <c r="AT6" s="126"/>
    </row>
    <row r="7" spans="2:48" ht="27" customHeight="1" thickBot="1">
      <c r="B7" s="1156" t="s">
        <v>170</v>
      </c>
      <c r="C7" s="1157"/>
      <c r="D7" s="1157"/>
      <c r="E7" s="1158"/>
      <c r="F7" s="1159"/>
      <c r="G7" s="1159"/>
      <c r="H7" s="1159"/>
      <c r="I7" s="1159"/>
      <c r="J7" s="427" t="s">
        <v>11</v>
      </c>
      <c r="K7" s="1159"/>
      <c r="L7" s="1159"/>
      <c r="M7" s="1159"/>
      <c r="N7" s="1159"/>
      <c r="O7" s="1160"/>
      <c r="P7" s="126"/>
      <c r="Q7" s="126"/>
      <c r="R7" s="126" t="s">
        <v>171</v>
      </c>
      <c r="U7" s="118"/>
      <c r="V7" s="1161">
        <v>3</v>
      </c>
      <c r="W7" s="1162"/>
      <c r="X7" s="1163"/>
      <c r="Y7" s="1163"/>
      <c r="Z7" s="131" t="s">
        <v>11</v>
      </c>
      <c r="AA7" s="1164"/>
      <c r="AB7" s="1165"/>
      <c r="AC7" s="1166"/>
      <c r="AD7" s="126"/>
      <c r="AE7" s="126"/>
      <c r="AF7" s="126"/>
      <c r="AG7" s="126"/>
      <c r="AH7" s="126"/>
      <c r="AI7" s="126"/>
      <c r="AJ7" s="126"/>
      <c r="AK7" s="126"/>
      <c r="AL7" s="126"/>
      <c r="AM7" s="126"/>
      <c r="AN7" s="126"/>
      <c r="AO7" s="126"/>
      <c r="AP7" s="126"/>
      <c r="AQ7" s="126"/>
      <c r="AR7" s="126"/>
      <c r="AS7" s="126"/>
      <c r="AT7" s="126"/>
    </row>
    <row r="8" spans="2:48" ht="27" customHeight="1">
      <c r="B8" s="1191" t="s">
        <v>172</v>
      </c>
      <c r="C8" s="1192"/>
      <c r="D8" s="1193"/>
      <c r="E8" s="633"/>
      <c r="F8" s="634"/>
      <c r="G8" s="634"/>
      <c r="H8" s="426" t="s">
        <v>11</v>
      </c>
      <c r="I8" s="634"/>
      <c r="J8" s="634"/>
      <c r="K8" s="635"/>
      <c r="L8" s="1194" t="s">
        <v>173</v>
      </c>
      <c r="M8" s="635"/>
      <c r="N8" s="426"/>
      <c r="O8" s="132" t="s">
        <v>174</v>
      </c>
      <c r="P8" s="126"/>
      <c r="Q8" s="126"/>
      <c r="R8" s="1195" t="s">
        <v>175</v>
      </c>
      <c r="S8" s="1196"/>
      <c r="T8" s="469"/>
      <c r="U8" s="126"/>
      <c r="V8" s="1161">
        <v>4</v>
      </c>
      <c r="W8" s="1162"/>
      <c r="X8" s="1163"/>
      <c r="Y8" s="1163"/>
      <c r="Z8" s="131" t="s">
        <v>11</v>
      </c>
      <c r="AA8" s="1164"/>
      <c r="AB8" s="1165"/>
      <c r="AC8" s="1166"/>
      <c r="AD8" s="126"/>
      <c r="AE8" s="126"/>
      <c r="AF8" s="126"/>
      <c r="AG8" s="126"/>
      <c r="AH8" s="126"/>
      <c r="AI8" s="126"/>
      <c r="AJ8" s="1178" t="s">
        <v>176</v>
      </c>
      <c r="AK8" s="1179"/>
      <c r="AL8" s="1179"/>
      <c r="AM8" s="1180"/>
      <c r="AN8" s="126"/>
      <c r="AO8" s="126"/>
      <c r="AP8" s="126"/>
      <c r="AQ8" s="126"/>
      <c r="AR8" s="126"/>
      <c r="AS8" s="126"/>
      <c r="AT8" s="126"/>
    </row>
    <row r="9" spans="2:48" ht="27" customHeight="1" thickBot="1">
      <c r="B9" s="1156" t="s">
        <v>177</v>
      </c>
      <c r="C9" s="1157"/>
      <c r="D9" s="1157"/>
      <c r="E9" s="1176" t="s">
        <v>178</v>
      </c>
      <c r="F9" s="1176"/>
      <c r="G9" s="1176"/>
      <c r="H9" s="1176"/>
      <c r="I9" s="1176"/>
      <c r="J9" s="1176"/>
      <c r="K9" s="1176"/>
      <c r="L9" s="1176"/>
      <c r="M9" s="1176"/>
      <c r="N9" s="1176"/>
      <c r="O9" s="1177"/>
      <c r="P9" s="133"/>
      <c r="Q9" s="133"/>
      <c r="R9" s="1187" t="s">
        <v>179</v>
      </c>
      <c r="S9" s="1188"/>
      <c r="T9" s="130"/>
      <c r="U9" s="126"/>
      <c r="V9" s="1161">
        <v>5</v>
      </c>
      <c r="W9" s="1162"/>
      <c r="X9" s="1163"/>
      <c r="Y9" s="1163"/>
      <c r="Z9" s="131" t="s">
        <v>11</v>
      </c>
      <c r="AA9" s="1164"/>
      <c r="AB9" s="1165"/>
      <c r="AC9" s="1166"/>
      <c r="AD9" s="126"/>
      <c r="AE9" s="126"/>
      <c r="AF9" s="134"/>
      <c r="AG9" s="134"/>
      <c r="AH9" s="134"/>
      <c r="AI9" s="134"/>
      <c r="AJ9" s="1181"/>
      <c r="AK9" s="1182"/>
      <c r="AL9" s="1182"/>
      <c r="AM9" s="1183"/>
      <c r="AN9" s="135"/>
      <c r="AO9" s="33"/>
      <c r="AP9" s="33"/>
      <c r="AQ9" s="33"/>
      <c r="AS9" s="33"/>
      <c r="AT9" s="33"/>
    </row>
    <row r="10" spans="2:48" ht="27" customHeight="1" thickBot="1">
      <c r="B10" s="1189" t="s">
        <v>180</v>
      </c>
      <c r="C10" s="1190"/>
      <c r="D10" s="1190"/>
      <c r="E10" s="1197"/>
      <c r="F10" s="1198"/>
      <c r="G10" s="1198"/>
      <c r="H10" s="1198"/>
      <c r="I10" s="1198"/>
      <c r="J10" s="470" t="s">
        <v>11</v>
      </c>
      <c r="K10" s="1199"/>
      <c r="L10" s="1199"/>
      <c r="M10" s="1199"/>
      <c r="N10" s="1199"/>
      <c r="O10" s="1200"/>
      <c r="P10" s="133"/>
      <c r="Q10" s="133"/>
      <c r="R10" s="136"/>
      <c r="S10" s="136"/>
      <c r="T10" s="89"/>
      <c r="U10" s="126"/>
      <c r="V10" s="1161">
        <v>6</v>
      </c>
      <c r="W10" s="1162"/>
      <c r="X10" s="1201"/>
      <c r="Y10" s="1163"/>
      <c r="Z10" s="131" t="s">
        <v>11</v>
      </c>
      <c r="AA10" s="1164"/>
      <c r="AB10" s="1165"/>
      <c r="AC10" s="1166"/>
      <c r="AD10" s="126"/>
      <c r="AE10" s="126"/>
      <c r="AF10" s="134"/>
      <c r="AG10" s="134"/>
      <c r="AH10" s="134"/>
      <c r="AI10" s="134"/>
      <c r="AJ10" s="1181"/>
      <c r="AK10" s="1182"/>
      <c r="AL10" s="1182"/>
      <c r="AM10" s="1183"/>
      <c r="AN10" s="135"/>
      <c r="AO10" s="33"/>
      <c r="AP10" s="33"/>
      <c r="AQ10" s="33"/>
      <c r="AS10" s="33"/>
      <c r="AT10" s="33"/>
    </row>
    <row r="11" spans="2:48" ht="20.55" customHeight="1" thickBot="1">
      <c r="B11" s="137"/>
      <c r="C11" s="137"/>
      <c r="D11" s="137"/>
      <c r="E11" s="137"/>
      <c r="F11" s="137"/>
      <c r="G11" s="137"/>
      <c r="H11" s="137"/>
      <c r="I11" s="137"/>
      <c r="J11" s="137"/>
      <c r="K11" s="137"/>
      <c r="L11" s="137"/>
      <c r="M11" s="137"/>
      <c r="N11" s="137"/>
      <c r="O11" s="137"/>
      <c r="P11" s="137"/>
      <c r="Q11" s="137"/>
      <c r="R11" s="137"/>
      <c r="S11" s="137"/>
      <c r="T11" s="137"/>
      <c r="U11" s="126"/>
      <c r="V11" s="1202"/>
      <c r="W11" s="1203"/>
      <c r="X11" s="1204"/>
      <c r="Y11" s="1205"/>
      <c r="Z11" s="138"/>
      <c r="AA11" s="1206"/>
      <c r="AB11" s="1207"/>
      <c r="AC11" s="1208"/>
      <c r="AD11" s="126"/>
      <c r="AE11" s="126"/>
      <c r="AF11" s="134"/>
      <c r="AG11" s="134"/>
      <c r="AH11" s="134"/>
      <c r="AI11" s="134"/>
      <c r="AJ11" s="1184"/>
      <c r="AK11" s="1185"/>
      <c r="AL11" s="1185"/>
      <c r="AM11" s="1186"/>
      <c r="AN11" s="135"/>
      <c r="AO11" s="33"/>
      <c r="AP11" s="33"/>
      <c r="AQ11" s="33"/>
      <c r="AS11" s="33"/>
      <c r="AT11" s="33"/>
    </row>
    <row r="12" spans="2:48" ht="12" customHeight="1" thickBot="1">
      <c r="B12" s="139"/>
      <c r="C12" s="140"/>
      <c r="D12" s="140"/>
      <c r="E12" s="140"/>
      <c r="F12" s="140"/>
      <c r="G12" s="140"/>
      <c r="H12" s="140"/>
      <c r="I12" s="140"/>
      <c r="J12" s="140"/>
      <c r="K12" s="140"/>
      <c r="L12" s="140"/>
      <c r="M12" s="140"/>
      <c r="N12" s="140"/>
      <c r="O12" s="140"/>
      <c r="P12" s="140"/>
      <c r="Q12" s="140"/>
      <c r="R12" s="140"/>
      <c r="S12" s="140"/>
      <c r="T12" s="140"/>
      <c r="U12" s="136"/>
      <c r="V12" s="126"/>
      <c r="W12" s="126"/>
      <c r="X12" s="141"/>
      <c r="Y12" s="126"/>
      <c r="Z12" s="126"/>
      <c r="AA12" s="126"/>
      <c r="AB12" s="126"/>
      <c r="AC12" s="126"/>
      <c r="AD12" s="126"/>
      <c r="AE12" s="126"/>
      <c r="AF12" s="134"/>
      <c r="AG12" s="134"/>
      <c r="AH12" s="134"/>
      <c r="AI12" s="134"/>
      <c r="AJ12" s="134"/>
      <c r="AK12" s="134"/>
      <c r="AL12" s="135"/>
      <c r="AM12" s="135"/>
      <c r="AN12" s="135"/>
      <c r="AO12" s="33"/>
      <c r="AP12" s="33"/>
      <c r="AQ12" s="33"/>
      <c r="AS12" s="33"/>
      <c r="AT12" s="33"/>
    </row>
    <row r="13" spans="2:48" ht="27.75" customHeight="1">
      <c r="B13" s="1215" t="s">
        <v>181</v>
      </c>
      <c r="C13" s="1216"/>
      <c r="D13" s="1216"/>
      <c r="E13" s="1216"/>
      <c r="F13" s="1216"/>
      <c r="G13" s="1216"/>
      <c r="H13" s="1216"/>
      <c r="I13" s="1217"/>
      <c r="J13" s="1218" t="s">
        <v>182</v>
      </c>
      <c r="K13" s="1219"/>
      <c r="L13" s="1219"/>
      <c r="M13" s="1219"/>
      <c r="N13" s="1219"/>
      <c r="O13" s="1219"/>
      <c r="P13" s="1220"/>
      <c r="Q13" s="1218" t="s">
        <v>183</v>
      </c>
      <c r="R13" s="1219"/>
      <c r="S13" s="1219"/>
      <c r="T13" s="1219"/>
      <c r="U13" s="1219"/>
      <c r="V13" s="1219"/>
      <c r="W13" s="1220"/>
      <c r="X13" s="1218" t="s">
        <v>184</v>
      </c>
      <c r="Y13" s="1219"/>
      <c r="Z13" s="1219"/>
      <c r="AA13" s="1219"/>
      <c r="AB13" s="1219"/>
      <c r="AC13" s="1219"/>
      <c r="AD13" s="1219"/>
      <c r="AE13" s="1219"/>
      <c r="AF13" s="1221"/>
      <c r="AG13" s="142"/>
      <c r="AH13" s="142"/>
      <c r="AI13" s="142"/>
      <c r="AJ13" s="142"/>
      <c r="AK13" s="142"/>
      <c r="AL13" s="142"/>
      <c r="AM13" s="142"/>
      <c r="AN13" s="142"/>
      <c r="AO13" s="142"/>
      <c r="AP13" s="142"/>
      <c r="AQ13" s="142"/>
    </row>
    <row r="14" spans="2:48" ht="27.75" customHeight="1" thickBot="1">
      <c r="B14" s="1222" t="s">
        <v>185</v>
      </c>
      <c r="C14" s="1223"/>
      <c r="D14" s="1224">
        <v>46113</v>
      </c>
      <c r="E14" s="1224"/>
      <c r="F14" s="143" t="s">
        <v>11</v>
      </c>
      <c r="G14" s="1225">
        <f>EDATE(D14,1)-1</f>
        <v>46142</v>
      </c>
      <c r="H14" s="1225"/>
      <c r="I14" s="1226"/>
      <c r="J14" s="1211">
        <f>G14+1</f>
        <v>46143</v>
      </c>
      <c r="K14" s="1209"/>
      <c r="L14" s="1209"/>
      <c r="M14" s="429" t="s">
        <v>11</v>
      </c>
      <c r="N14" s="1209">
        <f>EDATE(J14,1)-1</f>
        <v>46173</v>
      </c>
      <c r="O14" s="1209"/>
      <c r="P14" s="1210"/>
      <c r="Q14" s="1211">
        <f>N14+1</f>
        <v>46174</v>
      </c>
      <c r="R14" s="1209"/>
      <c r="S14" s="1209"/>
      <c r="T14" s="429" t="s">
        <v>11</v>
      </c>
      <c r="U14" s="1209">
        <f>EDATE(Q14,1)-1</f>
        <v>46203</v>
      </c>
      <c r="V14" s="1209"/>
      <c r="W14" s="1210"/>
      <c r="X14" s="1211">
        <f>U14+1</f>
        <v>46204</v>
      </c>
      <c r="Y14" s="1209"/>
      <c r="Z14" s="1209"/>
      <c r="AA14" s="1209"/>
      <c r="AB14" s="1212" t="s">
        <v>11</v>
      </c>
      <c r="AC14" s="1212"/>
      <c r="AD14" s="1209">
        <f>EDATE(X14,1)-1</f>
        <v>46234</v>
      </c>
      <c r="AE14" s="1209"/>
      <c r="AF14" s="1213"/>
      <c r="AG14" s="144"/>
      <c r="AH14" s="144"/>
      <c r="AI14" s="144"/>
      <c r="AJ14" s="145" t="s">
        <v>186</v>
      </c>
      <c r="AK14" s="146"/>
      <c r="AL14" s="146"/>
      <c r="AM14" s="146"/>
      <c r="AN14" s="146"/>
      <c r="AO14" s="146"/>
      <c r="AP14" s="147"/>
      <c r="AQ14" s="144"/>
    </row>
    <row r="15" spans="2:48" ht="55.05" customHeight="1" thickBot="1">
      <c r="B15" s="148" t="s">
        <v>178</v>
      </c>
      <c r="C15" s="149" t="s">
        <v>187</v>
      </c>
      <c r="D15" s="1158" t="s">
        <v>188</v>
      </c>
      <c r="E15" s="1159"/>
      <c r="F15" s="1159"/>
      <c r="G15" s="1214"/>
      <c r="H15" s="150" t="s">
        <v>164</v>
      </c>
      <c r="I15" s="151" t="s">
        <v>168</v>
      </c>
      <c r="J15" s="152" t="s">
        <v>178</v>
      </c>
      <c r="K15" s="149" t="s">
        <v>187</v>
      </c>
      <c r="L15" s="1158" t="s">
        <v>188</v>
      </c>
      <c r="M15" s="1159"/>
      <c r="N15" s="1214"/>
      <c r="O15" s="150" t="s">
        <v>164</v>
      </c>
      <c r="P15" s="151" t="s">
        <v>168</v>
      </c>
      <c r="Q15" s="153" t="s">
        <v>178</v>
      </c>
      <c r="R15" s="149" t="s">
        <v>187</v>
      </c>
      <c r="S15" s="1158" t="s">
        <v>188</v>
      </c>
      <c r="T15" s="1159"/>
      <c r="U15" s="1214"/>
      <c r="V15" s="150" t="s">
        <v>164</v>
      </c>
      <c r="W15" s="151" t="s">
        <v>168</v>
      </c>
      <c r="X15" s="152" t="s">
        <v>178</v>
      </c>
      <c r="Y15" s="149" t="s">
        <v>187</v>
      </c>
      <c r="Z15" s="1158" t="s">
        <v>188</v>
      </c>
      <c r="AA15" s="1159"/>
      <c r="AB15" s="1159"/>
      <c r="AC15" s="1159"/>
      <c r="AD15" s="1214"/>
      <c r="AE15" s="150" t="s">
        <v>164</v>
      </c>
      <c r="AF15" s="154" t="s">
        <v>168</v>
      </c>
      <c r="AG15" s="155"/>
      <c r="AH15" s="156"/>
      <c r="AI15" s="157" t="s">
        <v>189</v>
      </c>
      <c r="AJ15" s="158"/>
      <c r="AK15" s="158"/>
      <c r="AL15" s="158"/>
      <c r="AM15" s="158"/>
      <c r="AN15" s="158"/>
      <c r="AO15" s="158"/>
      <c r="AP15" s="159"/>
      <c r="AQ15" s="160"/>
      <c r="AR15" s="115"/>
      <c r="AS15" s="115"/>
    </row>
    <row r="16" spans="2:48" ht="37.049999999999997" customHeight="1">
      <c r="B16" s="161">
        <f>D14</f>
        <v>46113</v>
      </c>
      <c r="C16" s="162">
        <f>WEEKDAY(B16)</f>
        <v>4</v>
      </c>
      <c r="D16" s="1227"/>
      <c r="E16" s="1228"/>
      <c r="F16" s="1228"/>
      <c r="G16" s="1229"/>
      <c r="H16" s="163"/>
      <c r="I16" s="164"/>
      <c r="J16" s="165">
        <f>J14</f>
        <v>46143</v>
      </c>
      <c r="K16" s="162">
        <f>WEEKDAY(J16)</f>
        <v>6</v>
      </c>
      <c r="L16" s="1230"/>
      <c r="M16" s="1231"/>
      <c r="N16" s="1232"/>
      <c r="O16" s="163"/>
      <c r="P16" s="164"/>
      <c r="Q16" s="165">
        <f>Q14</f>
        <v>46174</v>
      </c>
      <c r="R16" s="162">
        <f t="shared" ref="R16:R41" si="0">WEEKDAY(Q16)</f>
        <v>2</v>
      </c>
      <c r="S16" s="1230"/>
      <c r="T16" s="1231"/>
      <c r="U16" s="1232"/>
      <c r="V16" s="163"/>
      <c r="W16" s="166"/>
      <c r="X16" s="165">
        <f>X14</f>
        <v>46204</v>
      </c>
      <c r="Y16" s="162">
        <f>WEEKDAY(X16)</f>
        <v>4</v>
      </c>
      <c r="Z16" s="1230"/>
      <c r="AA16" s="1231"/>
      <c r="AB16" s="1231"/>
      <c r="AC16" s="1231"/>
      <c r="AD16" s="1232"/>
      <c r="AE16" s="163"/>
      <c r="AF16" s="167"/>
      <c r="AG16" s="168"/>
      <c r="AH16" s="169"/>
      <c r="AI16" s="158"/>
      <c r="AJ16" s="170"/>
      <c r="AK16" s="171"/>
      <c r="AL16" s="171"/>
      <c r="AM16" s="171"/>
      <c r="AN16" s="171"/>
      <c r="AO16" s="171"/>
      <c r="AP16" s="172"/>
      <c r="AQ16" s="172"/>
      <c r="AV16" s="173"/>
    </row>
    <row r="17" spans="2:48" ht="37.049999999999997" customHeight="1">
      <c r="B17" s="161">
        <f>B16+1</f>
        <v>46114</v>
      </c>
      <c r="C17" s="162">
        <f t="shared" ref="C17:C40" si="1">WEEKDAY(B17)</f>
        <v>5</v>
      </c>
      <c r="D17" s="1227"/>
      <c r="E17" s="1228"/>
      <c r="F17" s="1228"/>
      <c r="G17" s="1229"/>
      <c r="H17" s="163"/>
      <c r="I17" s="164"/>
      <c r="J17" s="165">
        <f>J16+1</f>
        <v>46144</v>
      </c>
      <c r="K17" s="162">
        <f t="shared" ref="K17:K41" si="2">WEEKDAY(J17)</f>
        <v>7</v>
      </c>
      <c r="L17" s="1230"/>
      <c r="M17" s="1231"/>
      <c r="N17" s="1232"/>
      <c r="O17" s="163"/>
      <c r="P17" s="164"/>
      <c r="Q17" s="165">
        <f>Q16+1</f>
        <v>46175</v>
      </c>
      <c r="R17" s="162">
        <f t="shared" si="0"/>
        <v>3</v>
      </c>
      <c r="S17" s="1230"/>
      <c r="T17" s="1231"/>
      <c r="U17" s="1232"/>
      <c r="V17" s="163"/>
      <c r="W17" s="166"/>
      <c r="X17" s="165">
        <f>X16+1</f>
        <v>46205</v>
      </c>
      <c r="Y17" s="162">
        <f t="shared" ref="Y17:Y41" si="3">WEEKDAY(X17)</f>
        <v>5</v>
      </c>
      <c r="Z17" s="1230"/>
      <c r="AA17" s="1231"/>
      <c r="AB17" s="1231"/>
      <c r="AC17" s="1231"/>
      <c r="AD17" s="1232"/>
      <c r="AE17" s="163"/>
      <c r="AF17" s="167"/>
      <c r="AG17" s="168"/>
      <c r="AH17" s="169"/>
      <c r="AI17" s="170"/>
      <c r="AJ17" s="170"/>
      <c r="AK17" s="171"/>
      <c r="AL17" s="171"/>
      <c r="AM17" s="171"/>
      <c r="AN17" s="171"/>
      <c r="AO17" s="171"/>
      <c r="AP17" s="172"/>
      <c r="AQ17" s="172"/>
      <c r="AV17" s="173"/>
    </row>
    <row r="18" spans="2:48" ht="37.049999999999997" customHeight="1">
      <c r="B18" s="161">
        <f t="shared" ref="B18:B40" si="4">B17+1</f>
        <v>46115</v>
      </c>
      <c r="C18" s="162">
        <f t="shared" si="1"/>
        <v>6</v>
      </c>
      <c r="D18" s="1227"/>
      <c r="E18" s="1228"/>
      <c r="F18" s="1228"/>
      <c r="G18" s="1229"/>
      <c r="H18" s="163"/>
      <c r="I18" s="164"/>
      <c r="J18" s="165">
        <f t="shared" ref="J18:J40" si="5">J17+1</f>
        <v>46145</v>
      </c>
      <c r="K18" s="162">
        <f t="shared" si="2"/>
        <v>1</v>
      </c>
      <c r="L18" s="1230"/>
      <c r="M18" s="1231"/>
      <c r="N18" s="1232"/>
      <c r="O18" s="163"/>
      <c r="P18" s="166"/>
      <c r="Q18" s="165">
        <f t="shared" ref="Q18:Q40" si="6">Q17+1</f>
        <v>46176</v>
      </c>
      <c r="R18" s="162">
        <f t="shared" si="0"/>
        <v>4</v>
      </c>
      <c r="S18" s="1230"/>
      <c r="T18" s="1231"/>
      <c r="U18" s="1232"/>
      <c r="V18" s="163"/>
      <c r="W18" s="166"/>
      <c r="X18" s="165">
        <f t="shared" ref="X18:X40" si="7">X17+1</f>
        <v>46206</v>
      </c>
      <c r="Y18" s="162">
        <f t="shared" si="3"/>
        <v>6</v>
      </c>
      <c r="Z18" s="1230"/>
      <c r="AA18" s="1231"/>
      <c r="AB18" s="1231"/>
      <c r="AC18" s="1231"/>
      <c r="AD18" s="1232"/>
      <c r="AE18" s="163"/>
      <c r="AF18" s="167"/>
      <c r="AG18" s="168"/>
      <c r="AH18" s="174"/>
      <c r="AI18" s="170">
        <v>46141</v>
      </c>
      <c r="AJ18" s="170"/>
      <c r="AK18" s="171"/>
      <c r="AL18" s="171"/>
      <c r="AM18" s="171"/>
      <c r="AN18" s="171"/>
      <c r="AO18" s="171"/>
      <c r="AP18" s="172"/>
      <c r="AQ18" s="172"/>
      <c r="AV18" s="173"/>
    </row>
    <row r="19" spans="2:48" ht="37.049999999999997" customHeight="1">
      <c r="B19" s="161">
        <f t="shared" si="4"/>
        <v>46116</v>
      </c>
      <c r="C19" s="162">
        <f t="shared" si="1"/>
        <v>7</v>
      </c>
      <c r="D19" s="1227"/>
      <c r="E19" s="1228"/>
      <c r="F19" s="1228"/>
      <c r="G19" s="1229"/>
      <c r="H19" s="163"/>
      <c r="I19" s="164"/>
      <c r="J19" s="165">
        <f t="shared" si="5"/>
        <v>46146</v>
      </c>
      <c r="K19" s="162">
        <f t="shared" si="2"/>
        <v>2</v>
      </c>
      <c r="L19" s="1230"/>
      <c r="M19" s="1231"/>
      <c r="N19" s="1232"/>
      <c r="O19" s="163"/>
      <c r="P19" s="166"/>
      <c r="Q19" s="165">
        <f t="shared" si="6"/>
        <v>46177</v>
      </c>
      <c r="R19" s="162">
        <f t="shared" si="0"/>
        <v>5</v>
      </c>
      <c r="S19" s="1230"/>
      <c r="T19" s="1231"/>
      <c r="U19" s="1232"/>
      <c r="V19" s="163"/>
      <c r="W19" s="166"/>
      <c r="X19" s="165">
        <f t="shared" si="7"/>
        <v>46207</v>
      </c>
      <c r="Y19" s="162">
        <f t="shared" si="3"/>
        <v>7</v>
      </c>
      <c r="Z19" s="1230"/>
      <c r="AA19" s="1231"/>
      <c r="AB19" s="1231"/>
      <c r="AC19" s="1231"/>
      <c r="AD19" s="1232"/>
      <c r="AE19" s="163"/>
      <c r="AF19" s="167"/>
      <c r="AG19" s="168"/>
      <c r="AH19" s="174"/>
      <c r="AI19" s="170">
        <v>46146</v>
      </c>
      <c r="AJ19" s="170"/>
      <c r="AK19" s="171"/>
      <c r="AL19" s="171"/>
      <c r="AM19" s="171"/>
      <c r="AN19" s="171"/>
      <c r="AO19" s="171"/>
      <c r="AP19" s="172"/>
      <c r="AQ19" s="172"/>
      <c r="AV19" s="173"/>
    </row>
    <row r="20" spans="2:48" ht="37.049999999999997" customHeight="1">
      <c r="B20" s="161">
        <f t="shared" si="4"/>
        <v>46117</v>
      </c>
      <c r="C20" s="162">
        <f t="shared" si="1"/>
        <v>1</v>
      </c>
      <c r="D20" s="1227"/>
      <c r="E20" s="1228"/>
      <c r="F20" s="1228"/>
      <c r="G20" s="1229"/>
      <c r="H20" s="163"/>
      <c r="I20" s="164"/>
      <c r="J20" s="165">
        <f t="shared" si="5"/>
        <v>46147</v>
      </c>
      <c r="K20" s="162">
        <f t="shared" si="2"/>
        <v>3</v>
      </c>
      <c r="L20" s="1230"/>
      <c r="M20" s="1231"/>
      <c r="N20" s="1232"/>
      <c r="O20" s="163"/>
      <c r="P20" s="166"/>
      <c r="Q20" s="165">
        <f t="shared" si="6"/>
        <v>46178</v>
      </c>
      <c r="R20" s="162">
        <f t="shared" si="0"/>
        <v>6</v>
      </c>
      <c r="S20" s="1230"/>
      <c r="T20" s="1231"/>
      <c r="U20" s="1232"/>
      <c r="V20" s="163"/>
      <c r="W20" s="166"/>
      <c r="X20" s="165">
        <f t="shared" si="7"/>
        <v>46208</v>
      </c>
      <c r="Y20" s="162">
        <f t="shared" si="3"/>
        <v>1</v>
      </c>
      <c r="Z20" s="1230"/>
      <c r="AA20" s="1231"/>
      <c r="AB20" s="1231"/>
      <c r="AC20" s="1231"/>
      <c r="AD20" s="1232"/>
      <c r="AE20" s="163"/>
      <c r="AF20" s="167"/>
      <c r="AG20" s="168"/>
      <c r="AH20" s="174"/>
      <c r="AI20" s="170">
        <v>46147</v>
      </c>
      <c r="AJ20" s="170"/>
      <c r="AK20" s="171"/>
      <c r="AL20" s="171"/>
      <c r="AM20" s="171"/>
      <c r="AN20" s="171"/>
      <c r="AO20" s="171"/>
      <c r="AP20" s="172"/>
      <c r="AQ20" s="172"/>
      <c r="AV20" s="173"/>
    </row>
    <row r="21" spans="2:48" ht="37.049999999999997" customHeight="1">
      <c r="B21" s="161">
        <f t="shared" si="4"/>
        <v>46118</v>
      </c>
      <c r="C21" s="162">
        <f t="shared" si="1"/>
        <v>2</v>
      </c>
      <c r="D21" s="1227"/>
      <c r="E21" s="1228"/>
      <c r="F21" s="1228"/>
      <c r="G21" s="1229"/>
      <c r="H21" s="163"/>
      <c r="I21" s="164"/>
      <c r="J21" s="165">
        <f t="shared" si="5"/>
        <v>46148</v>
      </c>
      <c r="K21" s="162">
        <f t="shared" si="2"/>
        <v>4</v>
      </c>
      <c r="L21" s="1230"/>
      <c r="M21" s="1231"/>
      <c r="N21" s="1232"/>
      <c r="O21" s="163"/>
      <c r="P21" s="166"/>
      <c r="Q21" s="165">
        <f t="shared" si="6"/>
        <v>46179</v>
      </c>
      <c r="R21" s="162">
        <f t="shared" si="0"/>
        <v>7</v>
      </c>
      <c r="S21" s="1230"/>
      <c r="T21" s="1231"/>
      <c r="U21" s="1232"/>
      <c r="V21" s="163"/>
      <c r="W21" s="166"/>
      <c r="X21" s="165">
        <f t="shared" si="7"/>
        <v>46209</v>
      </c>
      <c r="Y21" s="162">
        <f t="shared" si="3"/>
        <v>2</v>
      </c>
      <c r="Z21" s="1230"/>
      <c r="AA21" s="1231"/>
      <c r="AB21" s="1231"/>
      <c r="AC21" s="1231"/>
      <c r="AD21" s="1232"/>
      <c r="AE21" s="163"/>
      <c r="AF21" s="167"/>
      <c r="AG21" s="168"/>
      <c r="AH21" s="174"/>
      <c r="AI21" s="170">
        <v>46148</v>
      </c>
      <c r="AJ21" s="170"/>
      <c r="AK21" s="171"/>
      <c r="AL21" s="171"/>
      <c r="AM21" s="171"/>
      <c r="AN21" s="171"/>
      <c r="AO21" s="171"/>
      <c r="AP21" s="172"/>
      <c r="AQ21" s="172"/>
      <c r="AV21" s="173"/>
    </row>
    <row r="22" spans="2:48" ht="37.049999999999997" customHeight="1">
      <c r="B22" s="161">
        <f t="shared" si="4"/>
        <v>46119</v>
      </c>
      <c r="C22" s="162">
        <f t="shared" si="1"/>
        <v>3</v>
      </c>
      <c r="D22" s="1227"/>
      <c r="E22" s="1228"/>
      <c r="F22" s="1228"/>
      <c r="G22" s="1229"/>
      <c r="H22" s="163"/>
      <c r="I22" s="164"/>
      <c r="J22" s="165">
        <f t="shared" si="5"/>
        <v>46149</v>
      </c>
      <c r="K22" s="162">
        <f t="shared" si="2"/>
        <v>5</v>
      </c>
      <c r="L22" s="1230"/>
      <c r="M22" s="1231"/>
      <c r="N22" s="1232"/>
      <c r="O22" s="163"/>
      <c r="P22" s="166"/>
      <c r="Q22" s="165">
        <f t="shared" si="6"/>
        <v>46180</v>
      </c>
      <c r="R22" s="162">
        <f t="shared" si="0"/>
        <v>1</v>
      </c>
      <c r="S22" s="1230"/>
      <c r="T22" s="1231"/>
      <c r="U22" s="1232"/>
      <c r="V22" s="163"/>
      <c r="W22" s="164"/>
      <c r="X22" s="165">
        <f t="shared" si="7"/>
        <v>46210</v>
      </c>
      <c r="Y22" s="162">
        <f t="shared" si="3"/>
        <v>3</v>
      </c>
      <c r="Z22" s="1230"/>
      <c r="AA22" s="1231"/>
      <c r="AB22" s="1231"/>
      <c r="AC22" s="1231"/>
      <c r="AD22" s="1232"/>
      <c r="AE22" s="163"/>
      <c r="AF22" s="167"/>
      <c r="AG22" s="168"/>
      <c r="AH22" s="174"/>
      <c r="AI22" s="170">
        <v>46223</v>
      </c>
      <c r="AJ22" s="170"/>
      <c r="AK22" s="171"/>
      <c r="AL22" s="171"/>
      <c r="AM22" s="171"/>
      <c r="AN22" s="171"/>
      <c r="AO22" s="171"/>
      <c r="AP22" s="172"/>
      <c r="AQ22" s="172"/>
      <c r="AV22" s="173"/>
    </row>
    <row r="23" spans="2:48" ht="37.049999999999997" customHeight="1">
      <c r="B23" s="161">
        <f t="shared" si="4"/>
        <v>46120</v>
      </c>
      <c r="C23" s="162">
        <f t="shared" si="1"/>
        <v>4</v>
      </c>
      <c r="D23" s="1227"/>
      <c r="E23" s="1228"/>
      <c r="F23" s="1228"/>
      <c r="G23" s="1229"/>
      <c r="H23" s="163"/>
      <c r="I23" s="164"/>
      <c r="J23" s="165">
        <f t="shared" si="5"/>
        <v>46150</v>
      </c>
      <c r="K23" s="162">
        <f t="shared" si="2"/>
        <v>6</v>
      </c>
      <c r="L23" s="1230"/>
      <c r="M23" s="1231"/>
      <c r="N23" s="1232"/>
      <c r="O23" s="163"/>
      <c r="P23" s="166"/>
      <c r="Q23" s="165">
        <f t="shared" si="6"/>
        <v>46181</v>
      </c>
      <c r="R23" s="162">
        <f t="shared" si="0"/>
        <v>2</v>
      </c>
      <c r="S23" s="1230"/>
      <c r="T23" s="1231"/>
      <c r="U23" s="1232"/>
      <c r="V23" s="163"/>
      <c r="W23" s="164"/>
      <c r="X23" s="165">
        <f t="shared" si="7"/>
        <v>46211</v>
      </c>
      <c r="Y23" s="162">
        <f t="shared" si="3"/>
        <v>4</v>
      </c>
      <c r="Z23" s="1230"/>
      <c r="AA23" s="1231"/>
      <c r="AB23" s="1231"/>
      <c r="AC23" s="1231"/>
      <c r="AD23" s="1232"/>
      <c r="AE23" s="163"/>
      <c r="AF23" s="167"/>
      <c r="AG23" s="168"/>
      <c r="AH23" s="169"/>
      <c r="AI23" s="170">
        <v>46245</v>
      </c>
      <c r="AJ23" s="170"/>
      <c r="AK23" s="171"/>
      <c r="AL23" s="171"/>
      <c r="AM23" s="171"/>
      <c r="AN23" s="171"/>
      <c r="AO23" s="171"/>
      <c r="AP23" s="172"/>
      <c r="AQ23" s="172"/>
      <c r="AV23" s="173"/>
    </row>
    <row r="24" spans="2:48" ht="37.049999999999997" customHeight="1">
      <c r="B24" s="161">
        <f t="shared" si="4"/>
        <v>46121</v>
      </c>
      <c r="C24" s="162">
        <f t="shared" si="1"/>
        <v>5</v>
      </c>
      <c r="D24" s="1227"/>
      <c r="E24" s="1228"/>
      <c r="F24" s="1228"/>
      <c r="G24" s="1229"/>
      <c r="H24" s="163"/>
      <c r="I24" s="164"/>
      <c r="J24" s="165">
        <f t="shared" si="5"/>
        <v>46151</v>
      </c>
      <c r="K24" s="162">
        <f t="shared" si="2"/>
        <v>7</v>
      </c>
      <c r="L24" s="1230"/>
      <c r="M24" s="1231"/>
      <c r="N24" s="1232"/>
      <c r="O24" s="163"/>
      <c r="P24" s="166"/>
      <c r="Q24" s="165">
        <f t="shared" si="6"/>
        <v>46182</v>
      </c>
      <c r="R24" s="162">
        <f t="shared" si="0"/>
        <v>3</v>
      </c>
      <c r="S24" s="1230"/>
      <c r="T24" s="1231"/>
      <c r="U24" s="1232"/>
      <c r="V24" s="163"/>
      <c r="W24" s="164"/>
      <c r="X24" s="165">
        <f t="shared" si="7"/>
        <v>46212</v>
      </c>
      <c r="Y24" s="162">
        <f t="shared" si="3"/>
        <v>5</v>
      </c>
      <c r="Z24" s="1230"/>
      <c r="AA24" s="1231"/>
      <c r="AB24" s="1231"/>
      <c r="AC24" s="1231"/>
      <c r="AD24" s="1232"/>
      <c r="AE24" s="163"/>
      <c r="AF24" s="167"/>
      <c r="AG24" s="168"/>
      <c r="AH24" s="169"/>
      <c r="AI24" s="170">
        <v>46247</v>
      </c>
      <c r="AJ24" s="170"/>
      <c r="AK24" s="171"/>
      <c r="AL24" s="171"/>
      <c r="AM24" s="171"/>
      <c r="AN24" s="171"/>
      <c r="AO24" s="171"/>
      <c r="AP24" s="172"/>
      <c r="AQ24" s="172"/>
      <c r="AV24" s="173"/>
    </row>
    <row r="25" spans="2:48" ht="37.049999999999997" customHeight="1">
      <c r="B25" s="161">
        <f t="shared" si="4"/>
        <v>46122</v>
      </c>
      <c r="C25" s="162">
        <f t="shared" si="1"/>
        <v>6</v>
      </c>
      <c r="D25" s="1227"/>
      <c r="E25" s="1228"/>
      <c r="F25" s="1228"/>
      <c r="G25" s="1229"/>
      <c r="H25" s="163"/>
      <c r="I25" s="164"/>
      <c r="J25" s="165">
        <f t="shared" si="5"/>
        <v>46152</v>
      </c>
      <c r="K25" s="162">
        <f t="shared" si="2"/>
        <v>1</v>
      </c>
      <c r="L25" s="1230"/>
      <c r="M25" s="1231"/>
      <c r="N25" s="1232"/>
      <c r="O25" s="163"/>
      <c r="P25" s="432"/>
      <c r="Q25" s="165">
        <f t="shared" si="6"/>
        <v>46183</v>
      </c>
      <c r="R25" s="162">
        <f t="shared" si="0"/>
        <v>4</v>
      </c>
      <c r="S25" s="1230"/>
      <c r="T25" s="1231"/>
      <c r="U25" s="1232"/>
      <c r="V25" s="163"/>
      <c r="W25" s="164"/>
      <c r="X25" s="165">
        <f t="shared" si="7"/>
        <v>46213</v>
      </c>
      <c r="Y25" s="162">
        <f t="shared" si="3"/>
        <v>6</v>
      </c>
      <c r="Z25" s="1230"/>
      <c r="AA25" s="1231"/>
      <c r="AB25" s="1231"/>
      <c r="AC25" s="1231"/>
      <c r="AD25" s="1232"/>
      <c r="AE25" s="163"/>
      <c r="AF25" s="167"/>
      <c r="AG25" s="168"/>
      <c r="AH25" s="169"/>
      <c r="AI25" s="170">
        <v>46248</v>
      </c>
      <c r="AJ25" s="170"/>
      <c r="AK25" s="171"/>
      <c r="AL25" s="171"/>
      <c r="AM25" s="171"/>
      <c r="AN25" s="171"/>
      <c r="AO25" s="171"/>
      <c r="AP25" s="172"/>
      <c r="AQ25" s="172"/>
      <c r="AV25" s="173"/>
    </row>
    <row r="26" spans="2:48" ht="37.049999999999997" customHeight="1">
      <c r="B26" s="161">
        <f t="shared" si="4"/>
        <v>46123</v>
      </c>
      <c r="C26" s="162">
        <f t="shared" si="1"/>
        <v>7</v>
      </c>
      <c r="D26" s="1227"/>
      <c r="E26" s="1228"/>
      <c r="F26" s="1228"/>
      <c r="G26" s="1229"/>
      <c r="H26" s="163"/>
      <c r="I26" s="164"/>
      <c r="J26" s="165">
        <f t="shared" si="5"/>
        <v>46153</v>
      </c>
      <c r="K26" s="162">
        <f t="shared" si="2"/>
        <v>2</v>
      </c>
      <c r="L26" s="1230"/>
      <c r="M26" s="1231"/>
      <c r="N26" s="1232"/>
      <c r="O26" s="163"/>
      <c r="P26" s="166"/>
      <c r="Q26" s="165">
        <f t="shared" si="6"/>
        <v>46184</v>
      </c>
      <c r="R26" s="162">
        <f t="shared" si="0"/>
        <v>5</v>
      </c>
      <c r="S26" s="1230"/>
      <c r="T26" s="1231"/>
      <c r="U26" s="1232"/>
      <c r="V26" s="163"/>
      <c r="W26" s="164"/>
      <c r="X26" s="165">
        <f t="shared" si="7"/>
        <v>46214</v>
      </c>
      <c r="Y26" s="162">
        <f t="shared" si="3"/>
        <v>7</v>
      </c>
      <c r="Z26" s="1230"/>
      <c r="AA26" s="1231"/>
      <c r="AB26" s="1231"/>
      <c r="AC26" s="1231"/>
      <c r="AD26" s="1232"/>
      <c r="AE26" s="163"/>
      <c r="AF26" s="167"/>
      <c r="AG26" s="168"/>
      <c r="AH26" s="174"/>
      <c r="AI26" s="170">
        <v>46286</v>
      </c>
      <c r="AJ26" s="170"/>
      <c r="AK26" s="171"/>
      <c r="AL26" s="171"/>
      <c r="AM26" s="171"/>
      <c r="AN26" s="171"/>
      <c r="AO26" s="171"/>
      <c r="AP26" s="172"/>
      <c r="AQ26" s="172"/>
      <c r="AV26" s="173"/>
    </row>
    <row r="27" spans="2:48" ht="37.049999999999997" customHeight="1">
      <c r="B27" s="161">
        <f t="shared" si="4"/>
        <v>46124</v>
      </c>
      <c r="C27" s="162">
        <f t="shared" si="1"/>
        <v>1</v>
      </c>
      <c r="D27" s="1227"/>
      <c r="E27" s="1228"/>
      <c r="F27" s="1228"/>
      <c r="G27" s="1229"/>
      <c r="H27" s="163"/>
      <c r="I27" s="164"/>
      <c r="J27" s="165">
        <f t="shared" si="5"/>
        <v>46154</v>
      </c>
      <c r="K27" s="162">
        <f t="shared" si="2"/>
        <v>3</v>
      </c>
      <c r="L27" s="1230"/>
      <c r="M27" s="1231"/>
      <c r="N27" s="1232"/>
      <c r="O27" s="163"/>
      <c r="P27" s="166"/>
      <c r="Q27" s="165">
        <f t="shared" si="6"/>
        <v>46185</v>
      </c>
      <c r="R27" s="162">
        <f t="shared" si="0"/>
        <v>6</v>
      </c>
      <c r="S27" s="1230"/>
      <c r="T27" s="1231"/>
      <c r="U27" s="1232"/>
      <c r="V27" s="163"/>
      <c r="W27" s="164"/>
      <c r="X27" s="165">
        <f t="shared" si="7"/>
        <v>46215</v>
      </c>
      <c r="Y27" s="162">
        <f t="shared" si="3"/>
        <v>1</v>
      </c>
      <c r="Z27" s="1230"/>
      <c r="AA27" s="1231"/>
      <c r="AB27" s="1231"/>
      <c r="AC27" s="1231"/>
      <c r="AD27" s="1232"/>
      <c r="AE27" s="163"/>
      <c r="AF27" s="167"/>
      <c r="AG27" s="168"/>
      <c r="AH27" s="174"/>
      <c r="AI27" s="170">
        <v>46287</v>
      </c>
      <c r="AJ27" s="170"/>
      <c r="AK27" s="171"/>
      <c r="AL27" s="171"/>
      <c r="AM27" s="171"/>
      <c r="AN27" s="171"/>
      <c r="AO27" s="171"/>
      <c r="AP27" s="172"/>
      <c r="AQ27" s="172"/>
      <c r="AV27" s="173"/>
    </row>
    <row r="28" spans="2:48" ht="37.049999999999997" customHeight="1">
      <c r="B28" s="161">
        <f t="shared" si="4"/>
        <v>46125</v>
      </c>
      <c r="C28" s="162">
        <f t="shared" si="1"/>
        <v>2</v>
      </c>
      <c r="D28" s="1227"/>
      <c r="E28" s="1228"/>
      <c r="F28" s="1228"/>
      <c r="G28" s="1229"/>
      <c r="H28" s="163"/>
      <c r="I28" s="164"/>
      <c r="J28" s="165">
        <f t="shared" si="5"/>
        <v>46155</v>
      </c>
      <c r="K28" s="162">
        <f t="shared" si="2"/>
        <v>4</v>
      </c>
      <c r="L28" s="1230"/>
      <c r="M28" s="1231"/>
      <c r="N28" s="1232"/>
      <c r="O28" s="175"/>
      <c r="P28" s="166"/>
      <c r="Q28" s="165">
        <f t="shared" si="6"/>
        <v>46186</v>
      </c>
      <c r="R28" s="162">
        <f t="shared" si="0"/>
        <v>7</v>
      </c>
      <c r="S28" s="1230"/>
      <c r="T28" s="1231"/>
      <c r="U28" s="1232"/>
      <c r="V28" s="163"/>
      <c r="W28" s="164"/>
      <c r="X28" s="165">
        <f t="shared" si="7"/>
        <v>46216</v>
      </c>
      <c r="Y28" s="162">
        <f t="shared" si="3"/>
        <v>2</v>
      </c>
      <c r="Z28" s="1230"/>
      <c r="AA28" s="1231"/>
      <c r="AB28" s="1231"/>
      <c r="AC28" s="1231"/>
      <c r="AD28" s="1232"/>
      <c r="AE28" s="163"/>
      <c r="AF28" s="167"/>
      <c r="AG28" s="168"/>
      <c r="AH28" s="174"/>
      <c r="AI28" s="170">
        <v>46288</v>
      </c>
      <c r="AJ28" s="170"/>
      <c r="AK28" s="171"/>
      <c r="AL28" s="171"/>
      <c r="AM28" s="171"/>
      <c r="AN28" s="171"/>
      <c r="AO28" s="171"/>
      <c r="AP28" s="172"/>
      <c r="AQ28" s="172"/>
      <c r="AV28" s="173"/>
    </row>
    <row r="29" spans="2:48" ht="37.049999999999997" customHeight="1">
      <c r="B29" s="161">
        <f t="shared" si="4"/>
        <v>46126</v>
      </c>
      <c r="C29" s="162">
        <f t="shared" si="1"/>
        <v>3</v>
      </c>
      <c r="D29" s="1227"/>
      <c r="E29" s="1228"/>
      <c r="F29" s="1228"/>
      <c r="G29" s="1229"/>
      <c r="H29" s="163"/>
      <c r="I29" s="164"/>
      <c r="J29" s="165">
        <f t="shared" si="5"/>
        <v>46156</v>
      </c>
      <c r="K29" s="162">
        <f t="shared" si="2"/>
        <v>5</v>
      </c>
      <c r="L29" s="1230"/>
      <c r="M29" s="1231"/>
      <c r="N29" s="1232"/>
      <c r="O29" s="175"/>
      <c r="P29" s="166"/>
      <c r="Q29" s="165">
        <f t="shared" si="6"/>
        <v>46187</v>
      </c>
      <c r="R29" s="162">
        <f t="shared" si="0"/>
        <v>1</v>
      </c>
      <c r="S29" s="1230"/>
      <c r="T29" s="1231"/>
      <c r="U29" s="1232"/>
      <c r="V29" s="163"/>
      <c r="W29" s="164"/>
      <c r="X29" s="165">
        <f t="shared" si="7"/>
        <v>46217</v>
      </c>
      <c r="Y29" s="162">
        <f t="shared" si="3"/>
        <v>3</v>
      </c>
      <c r="Z29" s="1230"/>
      <c r="AA29" s="1231"/>
      <c r="AB29" s="1231"/>
      <c r="AC29" s="1231"/>
      <c r="AD29" s="1232"/>
      <c r="AE29" s="163"/>
      <c r="AF29" s="167"/>
      <c r="AG29" s="168"/>
      <c r="AH29" s="174"/>
      <c r="AI29" s="170">
        <v>46307</v>
      </c>
      <c r="AJ29" s="170"/>
      <c r="AK29" s="171"/>
      <c r="AL29" s="171"/>
      <c r="AM29" s="171"/>
      <c r="AN29" s="171"/>
      <c r="AO29" s="171"/>
      <c r="AP29" s="172"/>
      <c r="AQ29" s="172"/>
      <c r="AV29" s="173"/>
    </row>
    <row r="30" spans="2:48" ht="37.049999999999997" customHeight="1">
      <c r="B30" s="161">
        <f t="shared" si="4"/>
        <v>46127</v>
      </c>
      <c r="C30" s="162">
        <f t="shared" si="1"/>
        <v>4</v>
      </c>
      <c r="D30" s="1227"/>
      <c r="E30" s="1228"/>
      <c r="F30" s="1228"/>
      <c r="G30" s="1229"/>
      <c r="H30" s="163"/>
      <c r="I30" s="164"/>
      <c r="J30" s="165">
        <f t="shared" si="5"/>
        <v>46157</v>
      </c>
      <c r="K30" s="162">
        <f t="shared" si="2"/>
        <v>6</v>
      </c>
      <c r="L30" s="1230"/>
      <c r="M30" s="1231"/>
      <c r="N30" s="1232"/>
      <c r="O30" s="175"/>
      <c r="P30" s="176"/>
      <c r="Q30" s="165">
        <f t="shared" si="6"/>
        <v>46188</v>
      </c>
      <c r="R30" s="162">
        <f t="shared" si="0"/>
        <v>2</v>
      </c>
      <c r="S30" s="1230"/>
      <c r="T30" s="1231"/>
      <c r="U30" s="1232"/>
      <c r="V30" s="163"/>
      <c r="W30" s="164"/>
      <c r="X30" s="165">
        <f t="shared" si="7"/>
        <v>46218</v>
      </c>
      <c r="Y30" s="162">
        <f t="shared" si="3"/>
        <v>4</v>
      </c>
      <c r="Z30" s="1230"/>
      <c r="AA30" s="1231"/>
      <c r="AB30" s="1231"/>
      <c r="AC30" s="1231"/>
      <c r="AD30" s="1232"/>
      <c r="AE30" s="163"/>
      <c r="AF30" s="167"/>
      <c r="AG30" s="168"/>
      <c r="AH30" s="169"/>
      <c r="AI30" s="170">
        <v>46329</v>
      </c>
      <c r="AJ30" s="171"/>
      <c r="AK30" s="171"/>
      <c r="AL30" s="171"/>
      <c r="AM30" s="171"/>
      <c r="AN30" s="171"/>
      <c r="AO30" s="171"/>
      <c r="AP30" s="172"/>
      <c r="AQ30" s="172"/>
      <c r="AV30" s="173"/>
    </row>
    <row r="31" spans="2:48" ht="37.049999999999997" customHeight="1">
      <c r="B31" s="161">
        <f t="shared" si="4"/>
        <v>46128</v>
      </c>
      <c r="C31" s="162">
        <f t="shared" si="1"/>
        <v>5</v>
      </c>
      <c r="D31" s="1227"/>
      <c r="E31" s="1228"/>
      <c r="F31" s="1228"/>
      <c r="G31" s="1229"/>
      <c r="H31" s="163"/>
      <c r="I31" s="164"/>
      <c r="J31" s="165">
        <f t="shared" si="5"/>
        <v>46158</v>
      </c>
      <c r="K31" s="162">
        <f t="shared" si="2"/>
        <v>7</v>
      </c>
      <c r="L31" s="1230"/>
      <c r="M31" s="1231"/>
      <c r="N31" s="1232"/>
      <c r="O31" s="163"/>
      <c r="P31" s="166"/>
      <c r="Q31" s="165">
        <f t="shared" si="6"/>
        <v>46189</v>
      </c>
      <c r="R31" s="162">
        <f t="shared" si="0"/>
        <v>3</v>
      </c>
      <c r="S31" s="1230"/>
      <c r="T31" s="1231"/>
      <c r="U31" s="1232"/>
      <c r="V31" s="163"/>
      <c r="W31" s="164"/>
      <c r="X31" s="165">
        <f t="shared" si="7"/>
        <v>46219</v>
      </c>
      <c r="Y31" s="162">
        <f t="shared" si="3"/>
        <v>5</v>
      </c>
      <c r="Z31" s="1230"/>
      <c r="AA31" s="1231"/>
      <c r="AB31" s="1231"/>
      <c r="AC31" s="1231"/>
      <c r="AD31" s="1232"/>
      <c r="AE31" s="163"/>
      <c r="AF31" s="167"/>
      <c r="AG31" s="168"/>
      <c r="AH31" s="169"/>
      <c r="AI31" s="170">
        <v>46349</v>
      </c>
      <c r="AJ31" s="171"/>
      <c r="AK31" s="171"/>
      <c r="AL31" s="171"/>
      <c r="AM31" s="171"/>
      <c r="AN31" s="171"/>
      <c r="AO31" s="171"/>
      <c r="AP31" s="172"/>
      <c r="AQ31" s="172"/>
      <c r="AV31" s="173"/>
    </row>
    <row r="32" spans="2:48" ht="37.049999999999997" customHeight="1">
      <c r="B32" s="161">
        <f t="shared" si="4"/>
        <v>46129</v>
      </c>
      <c r="C32" s="162">
        <f t="shared" si="1"/>
        <v>6</v>
      </c>
      <c r="D32" s="1227"/>
      <c r="E32" s="1228"/>
      <c r="F32" s="1228"/>
      <c r="G32" s="1229"/>
      <c r="H32" s="163"/>
      <c r="I32" s="164"/>
      <c r="J32" s="165">
        <f t="shared" si="5"/>
        <v>46159</v>
      </c>
      <c r="K32" s="162">
        <f t="shared" si="2"/>
        <v>1</v>
      </c>
      <c r="L32" s="1230"/>
      <c r="M32" s="1231"/>
      <c r="N32" s="1232"/>
      <c r="O32" s="163"/>
      <c r="P32" s="166"/>
      <c r="Q32" s="165">
        <f t="shared" si="6"/>
        <v>46190</v>
      </c>
      <c r="R32" s="162">
        <f t="shared" si="0"/>
        <v>4</v>
      </c>
      <c r="S32" s="1230"/>
      <c r="T32" s="1231"/>
      <c r="U32" s="1232"/>
      <c r="V32" s="163"/>
      <c r="W32" s="164"/>
      <c r="X32" s="165">
        <f t="shared" si="7"/>
        <v>46220</v>
      </c>
      <c r="Y32" s="162">
        <f t="shared" si="3"/>
        <v>6</v>
      </c>
      <c r="Z32" s="1230"/>
      <c r="AA32" s="1231"/>
      <c r="AB32" s="1231"/>
      <c r="AC32" s="1231"/>
      <c r="AD32" s="1232"/>
      <c r="AE32" s="163"/>
      <c r="AF32" s="167"/>
      <c r="AG32" s="168"/>
      <c r="AH32" s="174"/>
      <c r="AI32" s="518">
        <v>46385</v>
      </c>
      <c r="AJ32" s="171"/>
      <c r="AK32" s="171"/>
      <c r="AL32" s="171"/>
      <c r="AM32" s="171"/>
      <c r="AN32" s="171"/>
      <c r="AO32" s="171"/>
      <c r="AP32" s="172"/>
      <c r="AQ32" s="172"/>
      <c r="AV32" s="173"/>
    </row>
    <row r="33" spans="2:48" ht="37.049999999999997" customHeight="1">
      <c r="B33" s="161">
        <f t="shared" si="4"/>
        <v>46130</v>
      </c>
      <c r="C33" s="162">
        <f t="shared" si="1"/>
        <v>7</v>
      </c>
      <c r="D33" s="1227"/>
      <c r="E33" s="1228"/>
      <c r="F33" s="1228"/>
      <c r="G33" s="1229"/>
      <c r="H33" s="163"/>
      <c r="I33" s="164"/>
      <c r="J33" s="165">
        <f t="shared" si="5"/>
        <v>46160</v>
      </c>
      <c r="K33" s="162">
        <f t="shared" si="2"/>
        <v>2</v>
      </c>
      <c r="L33" s="1230"/>
      <c r="M33" s="1231"/>
      <c r="N33" s="1232"/>
      <c r="O33" s="163"/>
      <c r="P33" s="164"/>
      <c r="Q33" s="165">
        <f t="shared" si="6"/>
        <v>46191</v>
      </c>
      <c r="R33" s="162">
        <f t="shared" si="0"/>
        <v>5</v>
      </c>
      <c r="S33" s="1230"/>
      <c r="T33" s="1231"/>
      <c r="U33" s="1232"/>
      <c r="V33" s="163"/>
      <c r="W33" s="164"/>
      <c r="X33" s="165">
        <f t="shared" si="7"/>
        <v>46221</v>
      </c>
      <c r="Y33" s="162">
        <f t="shared" si="3"/>
        <v>7</v>
      </c>
      <c r="Z33" s="1230"/>
      <c r="AA33" s="1231"/>
      <c r="AB33" s="1231"/>
      <c r="AC33" s="1231"/>
      <c r="AD33" s="1232"/>
      <c r="AE33" s="163"/>
      <c r="AF33" s="167"/>
      <c r="AG33" s="168"/>
      <c r="AH33" s="174"/>
      <c r="AI33" s="170">
        <v>46386</v>
      </c>
      <c r="AJ33" s="171"/>
      <c r="AK33" s="171"/>
      <c r="AL33" s="171"/>
      <c r="AM33" s="171"/>
      <c r="AN33" s="171"/>
      <c r="AO33" s="171"/>
      <c r="AP33" s="172"/>
      <c r="AQ33" s="172"/>
      <c r="AV33" s="173"/>
    </row>
    <row r="34" spans="2:48" ht="37.049999999999997" customHeight="1">
      <c r="B34" s="161">
        <f t="shared" si="4"/>
        <v>46131</v>
      </c>
      <c r="C34" s="162">
        <f t="shared" si="1"/>
        <v>1</v>
      </c>
      <c r="D34" s="1227"/>
      <c r="E34" s="1228"/>
      <c r="F34" s="1228"/>
      <c r="G34" s="1229"/>
      <c r="H34" s="163"/>
      <c r="I34" s="164"/>
      <c r="J34" s="165">
        <f t="shared" si="5"/>
        <v>46161</v>
      </c>
      <c r="K34" s="162">
        <f t="shared" si="2"/>
        <v>3</v>
      </c>
      <c r="L34" s="1230"/>
      <c r="M34" s="1231"/>
      <c r="N34" s="1232"/>
      <c r="O34" s="163"/>
      <c r="P34" s="164"/>
      <c r="Q34" s="165">
        <f t="shared" si="6"/>
        <v>46192</v>
      </c>
      <c r="R34" s="162">
        <f t="shared" si="0"/>
        <v>6</v>
      </c>
      <c r="S34" s="1230"/>
      <c r="T34" s="1231"/>
      <c r="U34" s="1232"/>
      <c r="V34" s="163"/>
      <c r="W34" s="164"/>
      <c r="X34" s="165">
        <f t="shared" si="7"/>
        <v>46222</v>
      </c>
      <c r="Y34" s="162">
        <f t="shared" si="3"/>
        <v>1</v>
      </c>
      <c r="Z34" s="1230"/>
      <c r="AA34" s="1231"/>
      <c r="AB34" s="1231"/>
      <c r="AC34" s="1231"/>
      <c r="AD34" s="1232"/>
      <c r="AE34" s="163"/>
      <c r="AF34" s="167"/>
      <c r="AG34" s="168"/>
      <c r="AH34" s="174"/>
      <c r="AI34" s="170">
        <v>46387</v>
      </c>
      <c r="AJ34" s="171"/>
      <c r="AK34" s="171"/>
      <c r="AL34" s="171"/>
      <c r="AM34" s="171"/>
      <c r="AN34" s="171"/>
      <c r="AO34" s="171"/>
      <c r="AP34" s="172"/>
      <c r="AQ34" s="172"/>
      <c r="AV34" s="173"/>
    </row>
    <row r="35" spans="2:48" ht="37.049999999999997" customHeight="1">
      <c r="B35" s="161">
        <f t="shared" si="4"/>
        <v>46132</v>
      </c>
      <c r="C35" s="162">
        <f t="shared" si="1"/>
        <v>2</v>
      </c>
      <c r="D35" s="1227"/>
      <c r="E35" s="1228"/>
      <c r="F35" s="1228"/>
      <c r="G35" s="1229"/>
      <c r="H35" s="163"/>
      <c r="I35" s="164"/>
      <c r="J35" s="165">
        <f t="shared" si="5"/>
        <v>46162</v>
      </c>
      <c r="K35" s="162">
        <f t="shared" si="2"/>
        <v>4</v>
      </c>
      <c r="L35" s="1230"/>
      <c r="M35" s="1231"/>
      <c r="N35" s="1232"/>
      <c r="O35" s="163"/>
      <c r="P35" s="164"/>
      <c r="Q35" s="165">
        <f t="shared" si="6"/>
        <v>46193</v>
      </c>
      <c r="R35" s="162">
        <f t="shared" si="0"/>
        <v>7</v>
      </c>
      <c r="S35" s="1230"/>
      <c r="T35" s="1231"/>
      <c r="U35" s="1232"/>
      <c r="V35" s="163"/>
      <c r="W35" s="164"/>
      <c r="X35" s="165">
        <f t="shared" si="7"/>
        <v>46223</v>
      </c>
      <c r="Y35" s="162">
        <f t="shared" si="3"/>
        <v>2</v>
      </c>
      <c r="Z35" s="1230"/>
      <c r="AA35" s="1231"/>
      <c r="AB35" s="1231"/>
      <c r="AC35" s="1231"/>
      <c r="AD35" s="1232"/>
      <c r="AE35" s="163"/>
      <c r="AF35" s="167"/>
      <c r="AG35" s="168"/>
      <c r="AH35" s="174"/>
      <c r="AI35" s="170">
        <v>46388</v>
      </c>
      <c r="AJ35" s="171"/>
      <c r="AK35" s="171"/>
      <c r="AL35" s="171"/>
      <c r="AM35" s="171"/>
      <c r="AN35" s="171"/>
      <c r="AO35" s="171"/>
      <c r="AP35" s="172"/>
      <c r="AQ35" s="172"/>
      <c r="AV35" s="173"/>
    </row>
    <row r="36" spans="2:48" ht="37.049999999999997" customHeight="1">
      <c r="B36" s="161">
        <f t="shared" si="4"/>
        <v>46133</v>
      </c>
      <c r="C36" s="162">
        <f t="shared" si="1"/>
        <v>3</v>
      </c>
      <c r="D36" s="1227"/>
      <c r="E36" s="1228"/>
      <c r="F36" s="1228"/>
      <c r="G36" s="1229"/>
      <c r="H36" s="163"/>
      <c r="I36" s="164"/>
      <c r="J36" s="165">
        <f t="shared" si="5"/>
        <v>46163</v>
      </c>
      <c r="K36" s="162">
        <f t="shared" si="2"/>
        <v>5</v>
      </c>
      <c r="L36" s="1230"/>
      <c r="M36" s="1231"/>
      <c r="N36" s="1232"/>
      <c r="O36" s="163"/>
      <c r="P36" s="164"/>
      <c r="Q36" s="165">
        <f t="shared" si="6"/>
        <v>46194</v>
      </c>
      <c r="R36" s="162">
        <f t="shared" si="0"/>
        <v>1</v>
      </c>
      <c r="S36" s="1230"/>
      <c r="T36" s="1231"/>
      <c r="U36" s="1232"/>
      <c r="V36" s="163"/>
      <c r="W36" s="164"/>
      <c r="X36" s="165">
        <f t="shared" si="7"/>
        <v>46224</v>
      </c>
      <c r="Y36" s="162">
        <f t="shared" si="3"/>
        <v>3</v>
      </c>
      <c r="Z36" s="1230"/>
      <c r="AA36" s="1231"/>
      <c r="AB36" s="1231"/>
      <c r="AC36" s="1231"/>
      <c r="AD36" s="1232"/>
      <c r="AE36" s="163"/>
      <c r="AF36" s="167"/>
      <c r="AG36" s="168"/>
      <c r="AH36" s="174"/>
      <c r="AI36" s="170">
        <v>46398</v>
      </c>
      <c r="AJ36" s="171"/>
      <c r="AK36" s="171"/>
      <c r="AL36" s="171"/>
      <c r="AM36" s="171"/>
      <c r="AN36" s="171"/>
      <c r="AO36" s="171"/>
      <c r="AP36" s="172"/>
      <c r="AQ36" s="172"/>
      <c r="AV36" s="173"/>
    </row>
    <row r="37" spans="2:48" ht="37.049999999999997" customHeight="1">
      <c r="B37" s="161">
        <f t="shared" si="4"/>
        <v>46134</v>
      </c>
      <c r="C37" s="162">
        <f t="shared" si="1"/>
        <v>4</v>
      </c>
      <c r="D37" s="1227"/>
      <c r="E37" s="1228"/>
      <c r="F37" s="1228"/>
      <c r="G37" s="1229"/>
      <c r="H37" s="163"/>
      <c r="I37" s="164"/>
      <c r="J37" s="165">
        <f t="shared" si="5"/>
        <v>46164</v>
      </c>
      <c r="K37" s="162">
        <f t="shared" si="2"/>
        <v>6</v>
      </c>
      <c r="L37" s="1230"/>
      <c r="M37" s="1231"/>
      <c r="N37" s="1232"/>
      <c r="O37" s="163"/>
      <c r="P37" s="164"/>
      <c r="Q37" s="165">
        <f t="shared" si="6"/>
        <v>46195</v>
      </c>
      <c r="R37" s="162">
        <f t="shared" si="0"/>
        <v>2</v>
      </c>
      <c r="S37" s="1230"/>
      <c r="T37" s="1231"/>
      <c r="U37" s="1232"/>
      <c r="V37" s="163"/>
      <c r="W37" s="164"/>
      <c r="X37" s="165">
        <f t="shared" si="7"/>
        <v>46225</v>
      </c>
      <c r="Y37" s="162">
        <f t="shared" si="3"/>
        <v>4</v>
      </c>
      <c r="Z37" s="1230"/>
      <c r="AA37" s="1231"/>
      <c r="AB37" s="1231"/>
      <c r="AC37" s="1231"/>
      <c r="AD37" s="1232"/>
      <c r="AE37" s="163"/>
      <c r="AF37" s="167"/>
      <c r="AG37" s="168"/>
      <c r="AH37" s="169"/>
      <c r="AI37" s="170">
        <v>46429</v>
      </c>
      <c r="AJ37" s="171"/>
      <c r="AK37" s="171"/>
      <c r="AL37" s="171"/>
      <c r="AM37" s="171"/>
      <c r="AN37" s="171"/>
      <c r="AO37" s="171"/>
      <c r="AP37" s="172"/>
      <c r="AQ37" s="172"/>
      <c r="AV37" s="173"/>
    </row>
    <row r="38" spans="2:48" ht="37.049999999999997" customHeight="1">
      <c r="B38" s="161">
        <f t="shared" si="4"/>
        <v>46135</v>
      </c>
      <c r="C38" s="162" t="s">
        <v>331</v>
      </c>
      <c r="D38" s="1227"/>
      <c r="E38" s="1228"/>
      <c r="F38" s="1228"/>
      <c r="G38" s="1229"/>
      <c r="H38" s="163"/>
      <c r="I38" s="164"/>
      <c r="J38" s="165">
        <f t="shared" si="5"/>
        <v>46165</v>
      </c>
      <c r="K38" s="162">
        <f t="shared" si="2"/>
        <v>7</v>
      </c>
      <c r="L38" s="1230"/>
      <c r="M38" s="1231"/>
      <c r="N38" s="1232"/>
      <c r="O38" s="163"/>
      <c r="P38" s="166"/>
      <c r="Q38" s="165">
        <f t="shared" si="6"/>
        <v>46196</v>
      </c>
      <c r="R38" s="162">
        <f t="shared" si="0"/>
        <v>3</v>
      </c>
      <c r="S38" s="1230"/>
      <c r="T38" s="1231"/>
      <c r="U38" s="1232"/>
      <c r="V38" s="163"/>
      <c r="W38" s="164"/>
      <c r="X38" s="165">
        <f t="shared" si="7"/>
        <v>46226</v>
      </c>
      <c r="Y38" s="162">
        <f t="shared" si="3"/>
        <v>5</v>
      </c>
      <c r="Z38" s="1230"/>
      <c r="AA38" s="1231"/>
      <c r="AB38" s="1231"/>
      <c r="AC38" s="1231"/>
      <c r="AD38" s="1232"/>
      <c r="AE38" s="163"/>
      <c r="AF38" s="167"/>
      <c r="AG38" s="168"/>
      <c r="AH38" s="169"/>
      <c r="AI38" s="170">
        <v>46441</v>
      </c>
      <c r="AJ38" s="171"/>
      <c r="AK38" s="171"/>
      <c r="AL38" s="171"/>
      <c r="AM38" s="171"/>
      <c r="AN38" s="171"/>
      <c r="AO38" s="171"/>
      <c r="AP38" s="172"/>
      <c r="AQ38" s="172"/>
      <c r="AV38" s="173"/>
    </row>
    <row r="39" spans="2:48" ht="37.049999999999997" customHeight="1">
      <c r="B39" s="161">
        <f t="shared" si="4"/>
        <v>46136</v>
      </c>
      <c r="C39" s="162">
        <f t="shared" si="1"/>
        <v>6</v>
      </c>
      <c r="D39" s="1227"/>
      <c r="E39" s="1228"/>
      <c r="F39" s="1228"/>
      <c r="G39" s="1229"/>
      <c r="H39" s="163"/>
      <c r="I39" s="164"/>
      <c r="J39" s="165">
        <f t="shared" si="5"/>
        <v>46166</v>
      </c>
      <c r="K39" s="162">
        <f t="shared" si="2"/>
        <v>1</v>
      </c>
      <c r="L39" s="1230"/>
      <c r="M39" s="1231"/>
      <c r="N39" s="1232"/>
      <c r="O39" s="163"/>
      <c r="P39" s="166"/>
      <c r="Q39" s="165">
        <f t="shared" si="6"/>
        <v>46197</v>
      </c>
      <c r="R39" s="162">
        <f t="shared" si="0"/>
        <v>4</v>
      </c>
      <c r="S39" s="1230"/>
      <c r="T39" s="1231"/>
      <c r="U39" s="1232"/>
      <c r="V39" s="163"/>
      <c r="W39" s="164"/>
      <c r="X39" s="165">
        <f t="shared" si="7"/>
        <v>46227</v>
      </c>
      <c r="Y39" s="162">
        <f t="shared" si="3"/>
        <v>6</v>
      </c>
      <c r="Z39" s="1230"/>
      <c r="AA39" s="1231"/>
      <c r="AB39" s="1231"/>
      <c r="AC39" s="1231"/>
      <c r="AD39" s="1232"/>
      <c r="AE39" s="163"/>
      <c r="AF39" s="167"/>
      <c r="AG39" s="168"/>
      <c r="AH39" s="174"/>
      <c r="AI39" s="170">
        <v>46468</v>
      </c>
      <c r="AJ39" s="171"/>
      <c r="AK39" s="171"/>
      <c r="AL39" s="171"/>
      <c r="AM39" s="171"/>
      <c r="AN39" s="171"/>
      <c r="AO39" s="171"/>
      <c r="AP39" s="172"/>
      <c r="AQ39" s="172"/>
      <c r="AV39" s="173"/>
    </row>
    <row r="40" spans="2:48" ht="37.049999999999997" customHeight="1">
      <c r="B40" s="161">
        <f t="shared" si="4"/>
        <v>46137</v>
      </c>
      <c r="C40" s="162">
        <f t="shared" si="1"/>
        <v>7</v>
      </c>
      <c r="D40" s="1227"/>
      <c r="E40" s="1228"/>
      <c r="F40" s="1228"/>
      <c r="G40" s="1229"/>
      <c r="H40" s="163"/>
      <c r="I40" s="164"/>
      <c r="J40" s="165">
        <f t="shared" si="5"/>
        <v>46167</v>
      </c>
      <c r="K40" s="162">
        <f t="shared" si="2"/>
        <v>2</v>
      </c>
      <c r="L40" s="1230"/>
      <c r="M40" s="1231"/>
      <c r="N40" s="1232"/>
      <c r="O40" s="163"/>
      <c r="P40" s="166"/>
      <c r="Q40" s="165">
        <f t="shared" si="6"/>
        <v>46198</v>
      </c>
      <c r="R40" s="162">
        <f t="shared" si="0"/>
        <v>5</v>
      </c>
      <c r="S40" s="1230"/>
      <c r="T40" s="1231"/>
      <c r="U40" s="1232"/>
      <c r="V40" s="163"/>
      <c r="W40" s="164"/>
      <c r="X40" s="165">
        <f t="shared" si="7"/>
        <v>46228</v>
      </c>
      <c r="Y40" s="162">
        <f t="shared" si="3"/>
        <v>7</v>
      </c>
      <c r="Z40" s="1230"/>
      <c r="AA40" s="1231"/>
      <c r="AB40" s="1231"/>
      <c r="AC40" s="1231"/>
      <c r="AD40" s="1232"/>
      <c r="AE40" s="163"/>
      <c r="AF40" s="167"/>
      <c r="AG40" s="168"/>
      <c r="AH40" s="174"/>
      <c r="AI40" s="170"/>
      <c r="AJ40" s="171"/>
      <c r="AK40" s="171"/>
      <c r="AL40" s="171"/>
      <c r="AM40" s="171"/>
      <c r="AN40" s="171"/>
      <c r="AO40" s="171"/>
      <c r="AP40" s="172"/>
      <c r="AQ40" s="172"/>
      <c r="AV40" s="173"/>
    </row>
    <row r="41" spans="2:48" ht="37.049999999999997" customHeight="1">
      <c r="B41" s="161">
        <v>12</v>
      </c>
      <c r="C41" s="162" t="s">
        <v>332</v>
      </c>
      <c r="D41" s="1227"/>
      <c r="E41" s="1228"/>
      <c r="F41" s="1228"/>
      <c r="G41" s="1229"/>
      <c r="H41" s="163"/>
      <c r="I41" s="164"/>
      <c r="J41" s="165" t="e">
        <f>#REF!+1</f>
        <v>#REF!</v>
      </c>
      <c r="K41" s="162" t="e">
        <f t="shared" si="2"/>
        <v>#REF!</v>
      </c>
      <c r="L41" s="1230"/>
      <c r="M41" s="1231"/>
      <c r="N41" s="1232"/>
      <c r="O41" s="163"/>
      <c r="P41" s="166"/>
      <c r="Q41" s="165" t="e">
        <f>#REF!+1</f>
        <v>#REF!</v>
      </c>
      <c r="R41" s="162" t="e">
        <f t="shared" si="0"/>
        <v>#REF!</v>
      </c>
      <c r="S41" s="1230"/>
      <c r="T41" s="1231"/>
      <c r="U41" s="1232"/>
      <c r="V41" s="163"/>
      <c r="W41" s="164"/>
      <c r="X41" s="165" t="e">
        <f>#REF!+1</f>
        <v>#REF!</v>
      </c>
      <c r="Y41" s="162" t="e">
        <f t="shared" si="3"/>
        <v>#REF!</v>
      </c>
      <c r="Z41" s="1230"/>
      <c r="AA41" s="1231"/>
      <c r="AB41" s="1231"/>
      <c r="AC41" s="1231"/>
      <c r="AD41" s="1232"/>
      <c r="AE41" s="163"/>
      <c r="AF41" s="167"/>
      <c r="AG41" s="168"/>
      <c r="AH41" s="174"/>
      <c r="AI41" s="170"/>
      <c r="AJ41" s="171"/>
      <c r="AK41" s="171"/>
      <c r="AL41" s="171"/>
      <c r="AM41" s="171"/>
      <c r="AN41" s="171"/>
      <c r="AO41" s="171"/>
      <c r="AP41" s="172"/>
      <c r="AQ41" s="172"/>
      <c r="AV41" s="173"/>
    </row>
    <row r="42" spans="2:48" ht="37.049999999999997" customHeight="1">
      <c r="B42" s="161">
        <f>IF(B41="","",IF(B41+1&gt;$G$14,"",B41+1))</f>
        <v>13</v>
      </c>
      <c r="C42" s="162">
        <f>IF(B42="","",WEEKDAY(B42))</f>
        <v>6</v>
      </c>
      <c r="D42" s="1227"/>
      <c r="E42" s="1228"/>
      <c r="F42" s="1228"/>
      <c r="G42" s="1229"/>
      <c r="H42" s="163"/>
      <c r="I42" s="164"/>
      <c r="J42" s="165" t="e">
        <f>IF(J41="","",IF(J41+1&gt;$N$14,"",J41+1))</f>
        <v>#REF!</v>
      </c>
      <c r="K42" s="162" t="e">
        <f>IF(J42="","",WEEKDAY(J42))</f>
        <v>#REF!</v>
      </c>
      <c r="L42" s="1230"/>
      <c r="M42" s="1231"/>
      <c r="N42" s="1232"/>
      <c r="O42" s="163"/>
      <c r="P42" s="166"/>
      <c r="Q42" s="165" t="e">
        <f>IF(Q41="","",IF(Q41+1&gt;$U$14,"",Q41+1))</f>
        <v>#REF!</v>
      </c>
      <c r="R42" s="162" t="e">
        <f>IF(Q42="","",WEEKDAY(Q42))</f>
        <v>#REF!</v>
      </c>
      <c r="S42" s="1230"/>
      <c r="T42" s="1231"/>
      <c r="U42" s="1232"/>
      <c r="V42" s="163"/>
      <c r="W42" s="164"/>
      <c r="X42" s="165" t="e">
        <f>IF(X41="","",IF(X41+1&gt;$AD$14,"",X41+1))</f>
        <v>#REF!</v>
      </c>
      <c r="Y42" s="162" t="e">
        <f>IF(X42="","",WEEKDAY(X42))</f>
        <v>#REF!</v>
      </c>
      <c r="Z42" s="1230"/>
      <c r="AA42" s="1231"/>
      <c r="AB42" s="1231"/>
      <c r="AC42" s="1231"/>
      <c r="AD42" s="1232"/>
      <c r="AE42" s="163"/>
      <c r="AF42" s="167"/>
      <c r="AG42" s="168"/>
      <c r="AH42" s="174"/>
      <c r="AI42" s="170"/>
      <c r="AJ42" s="171"/>
      <c r="AK42" s="171"/>
      <c r="AL42" s="171"/>
      <c r="AM42" s="171"/>
      <c r="AN42" s="171"/>
      <c r="AO42" s="171"/>
      <c r="AP42" s="172"/>
      <c r="AQ42" s="172"/>
      <c r="AV42" s="173"/>
    </row>
    <row r="43" spans="2:48" ht="37.049999999999997" customHeight="1">
      <c r="B43" s="161">
        <f>IF(B42="","",IF(B42+1&gt;$G$14,"",B42+1))</f>
        <v>14</v>
      </c>
      <c r="C43" s="162">
        <f>IF(B43="","",WEEKDAY(B43))</f>
        <v>7</v>
      </c>
      <c r="D43" s="1227"/>
      <c r="E43" s="1228"/>
      <c r="F43" s="1228"/>
      <c r="G43" s="1229"/>
      <c r="H43" s="163"/>
      <c r="I43" s="164"/>
      <c r="J43" s="165" t="e">
        <f>IF(J42="","",IF(J42+1&gt;$N$14,"",J42+1))</f>
        <v>#REF!</v>
      </c>
      <c r="K43" s="162" t="e">
        <f>IF(J43="","",WEEKDAY(J43))</f>
        <v>#REF!</v>
      </c>
      <c r="L43" s="1230"/>
      <c r="M43" s="1231"/>
      <c r="N43" s="1232"/>
      <c r="O43" s="163"/>
      <c r="P43" s="164"/>
      <c r="Q43" s="165" t="e">
        <f>IF(Q42="","",IF(Q42+1&gt;$U$14,"",Q42+1))</f>
        <v>#REF!</v>
      </c>
      <c r="R43" s="162" t="e">
        <f>IF(Q43="","",WEEKDAY(Q43))</f>
        <v>#REF!</v>
      </c>
      <c r="S43" s="1230"/>
      <c r="T43" s="1231"/>
      <c r="U43" s="1232"/>
      <c r="V43" s="163"/>
      <c r="W43" s="164"/>
      <c r="X43" s="165" t="e">
        <f>IF(X42="","",IF(X42+1&gt;$AD$14,"",X42+1))</f>
        <v>#REF!</v>
      </c>
      <c r="Y43" s="162" t="e">
        <f>IF(X43="","",WEEKDAY(X43))</f>
        <v>#REF!</v>
      </c>
      <c r="Z43" s="1230"/>
      <c r="AA43" s="1231"/>
      <c r="AB43" s="1231"/>
      <c r="AC43" s="1231"/>
      <c r="AD43" s="1232"/>
      <c r="AE43" s="163"/>
      <c r="AF43" s="167"/>
      <c r="AG43" s="168"/>
      <c r="AH43" s="174"/>
      <c r="AI43" s="170"/>
      <c r="AJ43" s="171"/>
      <c r="AK43" s="171"/>
      <c r="AL43" s="171"/>
      <c r="AM43" s="171"/>
      <c r="AN43" s="171"/>
      <c r="AO43" s="171"/>
      <c r="AP43" s="172"/>
      <c r="AQ43" s="172"/>
      <c r="AV43" s="173"/>
    </row>
    <row r="44" spans="2:48" ht="37.049999999999997" customHeight="1">
      <c r="B44" s="161">
        <f>IF(B43="","",IF(B43+1&gt;$G$14,"",B43+1))</f>
        <v>15</v>
      </c>
      <c r="C44" s="162">
        <f>IF(B44="","",WEEKDAY(B44))</f>
        <v>1</v>
      </c>
      <c r="D44" s="1227"/>
      <c r="E44" s="1228"/>
      <c r="F44" s="1228"/>
      <c r="G44" s="1229"/>
      <c r="H44" s="163"/>
      <c r="I44" s="164"/>
      <c r="J44" s="165" t="e">
        <f>IF(J43="","",IF(J43+1&gt;$N$14,"",J43+1))</f>
        <v>#REF!</v>
      </c>
      <c r="K44" s="162" t="e">
        <f>IF(J44="","",WEEKDAY(J44))</f>
        <v>#REF!</v>
      </c>
      <c r="L44" s="1230"/>
      <c r="M44" s="1231"/>
      <c r="N44" s="1232"/>
      <c r="O44" s="163"/>
      <c r="P44" s="166"/>
      <c r="Q44" s="165" t="e">
        <f>IF(Q43="","",IF(Q43+1&gt;$U$14,"",Q43+1))</f>
        <v>#REF!</v>
      </c>
      <c r="R44" s="162" t="e">
        <f>IF(Q44="","",WEEKDAY(Q44))</f>
        <v>#REF!</v>
      </c>
      <c r="S44" s="1230"/>
      <c r="T44" s="1231"/>
      <c r="U44" s="1232"/>
      <c r="V44" s="163"/>
      <c r="W44" s="164"/>
      <c r="X44" s="165" t="e">
        <f>IF(X43="","",IF(X43+1&gt;$AD$14,"",X43+1))</f>
        <v>#REF!</v>
      </c>
      <c r="Y44" s="162" t="e">
        <f>IF(X44="","",WEEKDAY(X44))</f>
        <v>#REF!</v>
      </c>
      <c r="Z44" s="1230"/>
      <c r="AA44" s="1231"/>
      <c r="AB44" s="1231"/>
      <c r="AC44" s="1231"/>
      <c r="AD44" s="1232"/>
      <c r="AE44" s="163"/>
      <c r="AF44" s="167"/>
      <c r="AG44" s="168"/>
      <c r="AH44" s="174"/>
      <c r="AI44" s="170"/>
      <c r="AJ44" s="171"/>
      <c r="AK44" s="171"/>
      <c r="AL44" s="171"/>
      <c r="AM44" s="171"/>
      <c r="AN44" s="171"/>
      <c r="AO44" s="171"/>
      <c r="AP44" s="172"/>
      <c r="AQ44" s="172"/>
      <c r="AV44" s="173"/>
    </row>
    <row r="45" spans="2:48" ht="37.049999999999997" customHeight="1" thickBot="1">
      <c r="B45" s="161">
        <f>IF(B44="","",IF(B44+1&gt;$G$14,"",B44+1))</f>
        <v>16</v>
      </c>
      <c r="C45" s="162">
        <f>IF(B45="","",WEEKDAY(B45))</f>
        <v>2</v>
      </c>
      <c r="D45" s="1227"/>
      <c r="E45" s="1228"/>
      <c r="F45" s="1228"/>
      <c r="G45" s="1229"/>
      <c r="H45" s="163"/>
      <c r="I45" s="164"/>
      <c r="J45" s="165" t="e">
        <f>IF(J44="","",IF(J44+1&gt;$N$14,"",J44+1))</f>
        <v>#REF!</v>
      </c>
      <c r="K45" s="162" t="e">
        <f>IF(J45="","",WEEKDAY(J45))</f>
        <v>#REF!</v>
      </c>
      <c r="L45" s="1230"/>
      <c r="M45" s="1231"/>
      <c r="N45" s="1232"/>
      <c r="O45" s="177"/>
      <c r="P45" s="178"/>
      <c r="Q45" s="165" t="e">
        <f>IF(Q44="","",IF(Q44+1&gt;$U$14,"",Q44+1))</f>
        <v>#REF!</v>
      </c>
      <c r="R45" s="162" t="e">
        <f>IF(Q45="","",WEEKDAY(Q45))</f>
        <v>#REF!</v>
      </c>
      <c r="S45" s="1230"/>
      <c r="T45" s="1231"/>
      <c r="U45" s="1232"/>
      <c r="V45" s="177"/>
      <c r="W45" s="179"/>
      <c r="X45" s="165" t="e">
        <f>IF(X44="","",IF(X44+1&gt;$AD$14,"",X44+1))</f>
        <v>#REF!</v>
      </c>
      <c r="Y45" s="162" t="e">
        <f>IF(X45="","",WEEKDAY(X45))</f>
        <v>#REF!</v>
      </c>
      <c r="Z45" s="1230"/>
      <c r="AA45" s="1231"/>
      <c r="AB45" s="1231"/>
      <c r="AC45" s="1231"/>
      <c r="AD45" s="1232"/>
      <c r="AE45" s="177"/>
      <c r="AF45" s="180"/>
      <c r="AG45" s="168"/>
      <c r="AH45" s="174"/>
      <c r="AI45" s="170"/>
      <c r="AP45" s="172"/>
      <c r="AQ45" s="172"/>
    </row>
    <row r="46" spans="2:48" ht="27.75" customHeight="1" thickBot="1">
      <c r="B46" s="1233" t="s">
        <v>190</v>
      </c>
      <c r="C46" s="1234"/>
      <c r="D46" s="1234"/>
      <c r="E46" s="1234"/>
      <c r="F46" s="1234"/>
      <c r="G46" s="1235"/>
      <c r="H46" s="181">
        <f>SUM($H$16:$H$45)</f>
        <v>0</v>
      </c>
      <c r="I46" s="182">
        <f>SUM($I$16:$I$45)</f>
        <v>0</v>
      </c>
      <c r="J46" s="1236" t="s">
        <v>190</v>
      </c>
      <c r="K46" s="1234"/>
      <c r="L46" s="1234"/>
      <c r="M46" s="1234"/>
      <c r="N46" s="1235"/>
      <c r="O46" s="181">
        <f>SUM($O$16:$O$45)</f>
        <v>0</v>
      </c>
      <c r="P46" s="183">
        <f>SUM($P$16:$P$45)</f>
        <v>0</v>
      </c>
      <c r="Q46" s="1236" t="s">
        <v>190</v>
      </c>
      <c r="R46" s="1234"/>
      <c r="S46" s="1234"/>
      <c r="T46" s="1234"/>
      <c r="U46" s="1235"/>
      <c r="V46" s="181">
        <f>SUM($V$16:$V$45)</f>
        <v>0</v>
      </c>
      <c r="W46" s="183">
        <f>SUM($W$16:$W$45)</f>
        <v>0</v>
      </c>
      <c r="X46" s="1236" t="s">
        <v>191</v>
      </c>
      <c r="Y46" s="1234"/>
      <c r="Z46" s="1234"/>
      <c r="AA46" s="1234"/>
      <c r="AB46" s="1234"/>
      <c r="AC46" s="1234"/>
      <c r="AD46" s="1235"/>
      <c r="AE46" s="184">
        <f>SUM($AE$16:$AE$45)</f>
        <v>0</v>
      </c>
      <c r="AF46" s="185">
        <f>SUM($AF$16:$AF$45)</f>
        <v>0</v>
      </c>
      <c r="AI46" s="171"/>
    </row>
    <row r="47" spans="2:48" ht="27.75" customHeight="1" thickBot="1">
      <c r="B47" s="1252" t="s">
        <v>192</v>
      </c>
      <c r="C47" s="1253"/>
      <c r="D47" s="1253"/>
      <c r="E47" s="1253"/>
      <c r="F47" s="1253"/>
      <c r="G47" s="1240"/>
      <c r="H47" s="1254">
        <f>SUM($H$46:$I$46)</f>
        <v>0</v>
      </c>
      <c r="I47" s="1255"/>
      <c r="J47" s="1256" t="s">
        <v>192</v>
      </c>
      <c r="K47" s="1253"/>
      <c r="L47" s="1253"/>
      <c r="M47" s="1253"/>
      <c r="N47" s="1240"/>
      <c r="O47" s="1254">
        <f>SUM($O$46:$P$46)</f>
        <v>0</v>
      </c>
      <c r="P47" s="1257"/>
      <c r="Q47" s="1237" t="s">
        <v>192</v>
      </c>
      <c r="R47" s="1238"/>
      <c r="S47" s="1238"/>
      <c r="T47" s="1238"/>
      <c r="U47" s="1239"/>
      <c r="V47" s="1254">
        <f>SUM($V$46:$W$46)</f>
        <v>0</v>
      </c>
      <c r="W47" s="1257"/>
      <c r="X47" s="1237" t="s">
        <v>192</v>
      </c>
      <c r="Y47" s="1238"/>
      <c r="Z47" s="1238"/>
      <c r="AA47" s="1238"/>
      <c r="AB47" s="1238"/>
      <c r="AC47" s="1238"/>
      <c r="AD47" s="1239"/>
      <c r="AE47" s="1240">
        <f>SUM($AE$46:$AF$46)</f>
        <v>0</v>
      </c>
      <c r="AF47" s="1241"/>
    </row>
    <row r="48" spans="2:48" s="186" customFormat="1" ht="27.75" customHeight="1" thickBot="1">
      <c r="B48" s="1242" t="s">
        <v>193</v>
      </c>
      <c r="C48" s="1243"/>
      <c r="D48" s="1243"/>
      <c r="E48" s="1243"/>
      <c r="F48" s="1243"/>
      <c r="G48" s="1244"/>
      <c r="H48" s="187"/>
      <c r="I48" s="188" t="s">
        <v>178</v>
      </c>
      <c r="J48" s="1245" t="s">
        <v>193</v>
      </c>
      <c r="K48" s="1243"/>
      <c r="L48" s="1243"/>
      <c r="M48" s="1243"/>
      <c r="N48" s="1243"/>
      <c r="O48" s="187"/>
      <c r="P48" s="189" t="s">
        <v>178</v>
      </c>
      <c r="Q48" s="1246" t="s">
        <v>193</v>
      </c>
      <c r="R48" s="1247"/>
      <c r="S48" s="1247"/>
      <c r="T48" s="1247"/>
      <c r="U48" s="1248"/>
      <c r="V48" s="430"/>
      <c r="W48" s="190" t="s">
        <v>178</v>
      </c>
      <c r="X48" s="1249" t="s">
        <v>193</v>
      </c>
      <c r="Y48" s="1250"/>
      <c r="Z48" s="1250"/>
      <c r="AA48" s="1250"/>
      <c r="AB48" s="1250"/>
      <c r="AC48" s="1250"/>
      <c r="AD48" s="1251"/>
      <c r="AE48" s="191"/>
      <c r="AF48" s="192" t="s">
        <v>178</v>
      </c>
      <c r="AG48" s="193"/>
      <c r="AI48" s="116"/>
      <c r="AJ48" s="194"/>
    </row>
    <row r="49" spans="2:35" ht="27.75" customHeight="1">
      <c r="B49" s="1215" t="s">
        <v>194</v>
      </c>
      <c r="C49" s="1216"/>
      <c r="D49" s="1216"/>
      <c r="E49" s="1216"/>
      <c r="F49" s="1216"/>
      <c r="G49" s="1216"/>
      <c r="H49" s="1216"/>
      <c r="I49" s="1217"/>
      <c r="J49" s="1218" t="s">
        <v>195</v>
      </c>
      <c r="K49" s="1219"/>
      <c r="L49" s="1219"/>
      <c r="M49" s="1219"/>
      <c r="N49" s="1219"/>
      <c r="O49" s="1219"/>
      <c r="P49" s="1220"/>
      <c r="Q49" s="1218" t="s">
        <v>196</v>
      </c>
      <c r="R49" s="1219"/>
      <c r="S49" s="1219"/>
      <c r="T49" s="1219"/>
      <c r="U49" s="1219"/>
      <c r="V49" s="1219"/>
      <c r="W49" s="1220"/>
      <c r="X49" s="1218" t="s">
        <v>197</v>
      </c>
      <c r="Y49" s="1219"/>
      <c r="Z49" s="1219"/>
      <c r="AA49" s="1219"/>
      <c r="AB49" s="1219"/>
      <c r="AC49" s="1219"/>
      <c r="AD49" s="1219"/>
      <c r="AE49" s="1219"/>
      <c r="AF49" s="1221"/>
      <c r="AI49" s="194"/>
    </row>
    <row r="50" spans="2:35" ht="27.75" customHeight="1">
      <c r="B50" s="1222" t="s">
        <v>185</v>
      </c>
      <c r="C50" s="1258"/>
      <c r="D50" s="1225">
        <f>AD14+1</f>
        <v>46235</v>
      </c>
      <c r="E50" s="1225"/>
      <c r="F50" s="143" t="s">
        <v>11</v>
      </c>
      <c r="G50" s="1225">
        <f>EDATE(D50,1)-1</f>
        <v>46265</v>
      </c>
      <c r="H50" s="1225"/>
      <c r="I50" s="1226"/>
      <c r="J50" s="1211">
        <f>G50+1</f>
        <v>46266</v>
      </c>
      <c r="K50" s="1209"/>
      <c r="L50" s="1209"/>
      <c r="M50" s="429" t="s">
        <v>11</v>
      </c>
      <c r="N50" s="1209">
        <f>EDATE(J50,1)-1</f>
        <v>46295</v>
      </c>
      <c r="O50" s="1209"/>
      <c r="P50" s="1210"/>
      <c r="Q50" s="1211">
        <f>N50+1</f>
        <v>46296</v>
      </c>
      <c r="R50" s="1209"/>
      <c r="S50" s="1209"/>
      <c r="T50" s="429" t="s">
        <v>11</v>
      </c>
      <c r="U50" s="1209">
        <f>EDATE(Q50,1)-1</f>
        <v>46326</v>
      </c>
      <c r="V50" s="1209"/>
      <c r="W50" s="1210"/>
      <c r="X50" s="1211">
        <f>U50+1</f>
        <v>46327</v>
      </c>
      <c r="Y50" s="1209"/>
      <c r="Z50" s="1209"/>
      <c r="AA50" s="1209"/>
      <c r="AB50" s="1212" t="s">
        <v>11</v>
      </c>
      <c r="AC50" s="1212"/>
      <c r="AD50" s="1209">
        <f>EDATE(X50,1)-1</f>
        <v>46356</v>
      </c>
      <c r="AE50" s="1209"/>
      <c r="AF50" s="1213"/>
    </row>
    <row r="51" spans="2:35" ht="55.05" customHeight="1">
      <c r="B51" s="148" t="s">
        <v>178</v>
      </c>
      <c r="C51" s="149" t="s">
        <v>187</v>
      </c>
      <c r="D51" s="1158" t="s">
        <v>188</v>
      </c>
      <c r="E51" s="1159"/>
      <c r="F51" s="1159"/>
      <c r="G51" s="1214"/>
      <c r="H51" s="150" t="s">
        <v>164</v>
      </c>
      <c r="I51" s="151" t="s">
        <v>168</v>
      </c>
      <c r="J51" s="152" t="s">
        <v>178</v>
      </c>
      <c r="K51" s="149" t="s">
        <v>187</v>
      </c>
      <c r="L51" s="1158" t="s">
        <v>188</v>
      </c>
      <c r="M51" s="1159"/>
      <c r="N51" s="1214"/>
      <c r="O51" s="150" t="s">
        <v>164</v>
      </c>
      <c r="P51" s="151" t="s">
        <v>168</v>
      </c>
      <c r="Q51" s="153" t="s">
        <v>178</v>
      </c>
      <c r="R51" s="149" t="s">
        <v>187</v>
      </c>
      <c r="S51" s="1158" t="s">
        <v>188</v>
      </c>
      <c r="T51" s="1159"/>
      <c r="U51" s="1214"/>
      <c r="V51" s="150" t="s">
        <v>164</v>
      </c>
      <c r="W51" s="151" t="s">
        <v>168</v>
      </c>
      <c r="X51" s="152" t="s">
        <v>178</v>
      </c>
      <c r="Y51" s="149" t="s">
        <v>187</v>
      </c>
      <c r="Z51" s="1158" t="s">
        <v>188</v>
      </c>
      <c r="AA51" s="1159"/>
      <c r="AB51" s="1159"/>
      <c r="AC51" s="1159"/>
      <c r="AD51" s="1214"/>
      <c r="AE51" s="150" t="s">
        <v>164</v>
      </c>
      <c r="AF51" s="154" t="s">
        <v>168</v>
      </c>
    </row>
    <row r="52" spans="2:35" ht="37.049999999999997" customHeight="1">
      <c r="B52" s="161">
        <f>D50</f>
        <v>46235</v>
      </c>
      <c r="C52" s="162">
        <f>WEEKDAY(B52)</f>
        <v>7</v>
      </c>
      <c r="D52" s="1227"/>
      <c r="E52" s="1228"/>
      <c r="F52" s="1228"/>
      <c r="G52" s="1229"/>
      <c r="H52" s="163"/>
      <c r="I52" s="164"/>
      <c r="J52" s="165">
        <f>J50</f>
        <v>46266</v>
      </c>
      <c r="K52" s="162">
        <f>WEEKDAY(J52)</f>
        <v>3</v>
      </c>
      <c r="L52" s="1230"/>
      <c r="M52" s="1231"/>
      <c r="N52" s="1232"/>
      <c r="O52" s="163"/>
      <c r="P52" s="164"/>
      <c r="Q52" s="165">
        <f>Q50</f>
        <v>46296</v>
      </c>
      <c r="R52" s="162">
        <f t="shared" ref="R52:R78" si="8">WEEKDAY(Q52)</f>
        <v>5</v>
      </c>
      <c r="S52" s="1230"/>
      <c r="T52" s="1231"/>
      <c r="U52" s="1232"/>
      <c r="V52" s="163"/>
      <c r="W52" s="166"/>
      <c r="X52" s="165">
        <f>X50</f>
        <v>46327</v>
      </c>
      <c r="Y52" s="162">
        <f>WEEKDAY(X52)</f>
        <v>1</v>
      </c>
      <c r="Z52" s="1230"/>
      <c r="AA52" s="1231"/>
      <c r="AB52" s="1231"/>
      <c r="AC52" s="1231"/>
      <c r="AD52" s="1232"/>
      <c r="AE52" s="163"/>
      <c r="AF52" s="167"/>
    </row>
    <row r="53" spans="2:35" ht="37.049999999999997" customHeight="1">
      <c r="B53" s="161">
        <f>B52+1</f>
        <v>46236</v>
      </c>
      <c r="C53" s="162">
        <f t="shared" ref="C53:C78" si="9">WEEKDAY(B53)</f>
        <v>1</v>
      </c>
      <c r="D53" s="1227"/>
      <c r="E53" s="1228"/>
      <c r="F53" s="1228"/>
      <c r="G53" s="1229"/>
      <c r="H53" s="163"/>
      <c r="I53" s="164"/>
      <c r="J53" s="165">
        <f>J52+1</f>
        <v>46267</v>
      </c>
      <c r="K53" s="162">
        <f t="shared" ref="K53:K78" si="10">WEEKDAY(J53)</f>
        <v>4</v>
      </c>
      <c r="L53" s="1230"/>
      <c r="M53" s="1231"/>
      <c r="N53" s="1232"/>
      <c r="O53" s="163"/>
      <c r="P53" s="166"/>
      <c r="Q53" s="165">
        <f>Q52+1</f>
        <v>46297</v>
      </c>
      <c r="R53" s="162">
        <f t="shared" si="8"/>
        <v>6</v>
      </c>
      <c r="S53" s="1230"/>
      <c r="T53" s="1231"/>
      <c r="U53" s="1232"/>
      <c r="V53" s="163"/>
      <c r="W53" s="166"/>
      <c r="X53" s="165">
        <f>X52+1</f>
        <v>46328</v>
      </c>
      <c r="Y53" s="162">
        <f t="shared" ref="Y53:Y78" si="11">WEEKDAY(X53)</f>
        <v>2</v>
      </c>
      <c r="Z53" s="1230"/>
      <c r="AA53" s="1231"/>
      <c r="AB53" s="1231"/>
      <c r="AC53" s="1231"/>
      <c r="AD53" s="1232"/>
      <c r="AE53" s="163"/>
      <c r="AF53" s="167"/>
    </row>
    <row r="54" spans="2:35" ht="37.049999999999997" customHeight="1">
      <c r="B54" s="161">
        <f t="shared" ref="B54:B78" si="12">B53+1</f>
        <v>46237</v>
      </c>
      <c r="C54" s="162">
        <f t="shared" si="9"/>
        <v>2</v>
      </c>
      <c r="D54" s="1227"/>
      <c r="E54" s="1228"/>
      <c r="F54" s="1228"/>
      <c r="G54" s="1229"/>
      <c r="H54" s="163"/>
      <c r="I54" s="164"/>
      <c r="J54" s="165">
        <f t="shared" ref="J54:J78" si="13">J53+1</f>
        <v>46268</v>
      </c>
      <c r="K54" s="162">
        <f t="shared" si="10"/>
        <v>5</v>
      </c>
      <c r="L54" s="1230"/>
      <c r="M54" s="1231"/>
      <c r="N54" s="1232"/>
      <c r="O54" s="163"/>
      <c r="P54" s="166"/>
      <c r="Q54" s="165">
        <f t="shared" ref="Q54:Q78" si="14">Q53+1</f>
        <v>46298</v>
      </c>
      <c r="R54" s="162">
        <f t="shared" si="8"/>
        <v>7</v>
      </c>
      <c r="S54" s="1230"/>
      <c r="T54" s="1231"/>
      <c r="U54" s="1232"/>
      <c r="V54" s="163"/>
      <c r="W54" s="166"/>
      <c r="X54" s="165">
        <f t="shared" ref="X54:X78" si="15">X53+1</f>
        <v>46329</v>
      </c>
      <c r="Y54" s="162">
        <f t="shared" si="11"/>
        <v>3</v>
      </c>
      <c r="Z54" s="1230"/>
      <c r="AA54" s="1231"/>
      <c r="AB54" s="1231"/>
      <c r="AC54" s="1231"/>
      <c r="AD54" s="1232"/>
      <c r="AE54" s="163"/>
      <c r="AF54" s="167"/>
    </row>
    <row r="55" spans="2:35" ht="37.049999999999997" customHeight="1">
      <c r="B55" s="161">
        <f t="shared" si="12"/>
        <v>46238</v>
      </c>
      <c r="C55" s="162">
        <f t="shared" si="9"/>
        <v>3</v>
      </c>
      <c r="D55" s="1227"/>
      <c r="E55" s="1228"/>
      <c r="F55" s="1228"/>
      <c r="G55" s="1229"/>
      <c r="H55" s="163"/>
      <c r="I55" s="164"/>
      <c r="J55" s="165">
        <f t="shared" si="13"/>
        <v>46269</v>
      </c>
      <c r="K55" s="162">
        <f t="shared" si="10"/>
        <v>6</v>
      </c>
      <c r="L55" s="1230"/>
      <c r="M55" s="1231"/>
      <c r="N55" s="1232"/>
      <c r="O55" s="163"/>
      <c r="P55" s="166"/>
      <c r="Q55" s="165">
        <f t="shared" si="14"/>
        <v>46299</v>
      </c>
      <c r="R55" s="162">
        <f t="shared" si="8"/>
        <v>1</v>
      </c>
      <c r="S55" s="1230"/>
      <c r="T55" s="1231"/>
      <c r="U55" s="1232"/>
      <c r="V55" s="163"/>
      <c r="W55" s="166"/>
      <c r="X55" s="165">
        <f t="shared" si="15"/>
        <v>46330</v>
      </c>
      <c r="Y55" s="162">
        <f t="shared" si="11"/>
        <v>4</v>
      </c>
      <c r="Z55" s="1230"/>
      <c r="AA55" s="1231"/>
      <c r="AB55" s="1231"/>
      <c r="AC55" s="1231"/>
      <c r="AD55" s="1232"/>
      <c r="AE55" s="163"/>
      <c r="AF55" s="167"/>
    </row>
    <row r="56" spans="2:35" ht="37.049999999999997" customHeight="1">
      <c r="B56" s="161">
        <f t="shared" si="12"/>
        <v>46239</v>
      </c>
      <c r="C56" s="162">
        <f t="shared" si="9"/>
        <v>4</v>
      </c>
      <c r="D56" s="1227"/>
      <c r="E56" s="1228"/>
      <c r="F56" s="1228"/>
      <c r="G56" s="1229"/>
      <c r="H56" s="163"/>
      <c r="I56" s="164"/>
      <c r="J56" s="165">
        <f t="shared" si="13"/>
        <v>46270</v>
      </c>
      <c r="K56" s="162">
        <f t="shared" si="10"/>
        <v>7</v>
      </c>
      <c r="L56" s="1230"/>
      <c r="M56" s="1231"/>
      <c r="N56" s="1232"/>
      <c r="O56" s="163"/>
      <c r="P56" s="166"/>
      <c r="Q56" s="165">
        <f t="shared" si="14"/>
        <v>46300</v>
      </c>
      <c r="R56" s="162">
        <f t="shared" si="8"/>
        <v>2</v>
      </c>
      <c r="S56" s="1230"/>
      <c r="T56" s="1231"/>
      <c r="U56" s="1232"/>
      <c r="V56" s="163"/>
      <c r="W56" s="166"/>
      <c r="X56" s="165">
        <f t="shared" si="15"/>
        <v>46331</v>
      </c>
      <c r="Y56" s="162">
        <f t="shared" si="11"/>
        <v>5</v>
      </c>
      <c r="Z56" s="1230"/>
      <c r="AA56" s="1231"/>
      <c r="AB56" s="1231"/>
      <c r="AC56" s="1231"/>
      <c r="AD56" s="1232"/>
      <c r="AE56" s="163"/>
      <c r="AF56" s="167"/>
    </row>
    <row r="57" spans="2:35" ht="37.049999999999997" customHeight="1">
      <c r="B57" s="161">
        <f t="shared" si="12"/>
        <v>46240</v>
      </c>
      <c r="C57" s="162">
        <f t="shared" si="9"/>
        <v>5</v>
      </c>
      <c r="D57" s="1227"/>
      <c r="E57" s="1228"/>
      <c r="F57" s="1228"/>
      <c r="G57" s="1229"/>
      <c r="H57" s="163"/>
      <c r="I57" s="164"/>
      <c r="J57" s="165">
        <f t="shared" si="13"/>
        <v>46271</v>
      </c>
      <c r="K57" s="162">
        <f t="shared" si="10"/>
        <v>1</v>
      </c>
      <c r="L57" s="1230"/>
      <c r="M57" s="1231"/>
      <c r="N57" s="1232"/>
      <c r="O57" s="163"/>
      <c r="P57" s="166"/>
      <c r="Q57" s="165">
        <f t="shared" si="14"/>
        <v>46301</v>
      </c>
      <c r="R57" s="162">
        <f t="shared" si="8"/>
        <v>3</v>
      </c>
      <c r="S57" s="1230"/>
      <c r="T57" s="1231"/>
      <c r="U57" s="1232"/>
      <c r="V57" s="163"/>
      <c r="W57" s="166"/>
      <c r="X57" s="165">
        <f t="shared" si="15"/>
        <v>46332</v>
      </c>
      <c r="Y57" s="162">
        <f t="shared" si="11"/>
        <v>6</v>
      </c>
      <c r="Z57" s="1230"/>
      <c r="AA57" s="1231"/>
      <c r="AB57" s="1231"/>
      <c r="AC57" s="1231"/>
      <c r="AD57" s="1232"/>
      <c r="AE57" s="163"/>
      <c r="AF57" s="167"/>
    </row>
    <row r="58" spans="2:35" ht="37.049999999999997" customHeight="1">
      <c r="B58" s="161">
        <f t="shared" si="12"/>
        <v>46241</v>
      </c>
      <c r="C58" s="162">
        <f t="shared" si="9"/>
        <v>6</v>
      </c>
      <c r="D58" s="1227"/>
      <c r="E58" s="1228"/>
      <c r="F58" s="1228"/>
      <c r="G58" s="1229"/>
      <c r="H58" s="163"/>
      <c r="I58" s="164"/>
      <c r="J58" s="165">
        <f t="shared" si="13"/>
        <v>46272</v>
      </c>
      <c r="K58" s="162">
        <f t="shared" si="10"/>
        <v>2</v>
      </c>
      <c r="L58" s="1230"/>
      <c r="M58" s="1231"/>
      <c r="N58" s="1232"/>
      <c r="O58" s="163"/>
      <c r="P58" s="166"/>
      <c r="Q58" s="165">
        <f t="shared" si="14"/>
        <v>46302</v>
      </c>
      <c r="R58" s="162">
        <f t="shared" si="8"/>
        <v>4</v>
      </c>
      <c r="S58" s="1230"/>
      <c r="T58" s="1231"/>
      <c r="U58" s="1232"/>
      <c r="V58" s="163"/>
      <c r="W58" s="164"/>
      <c r="X58" s="165">
        <f t="shared" si="15"/>
        <v>46333</v>
      </c>
      <c r="Y58" s="162">
        <f t="shared" si="11"/>
        <v>7</v>
      </c>
      <c r="Z58" s="1230"/>
      <c r="AA58" s="1231"/>
      <c r="AB58" s="1231"/>
      <c r="AC58" s="1231"/>
      <c r="AD58" s="1232"/>
      <c r="AE58" s="163"/>
      <c r="AF58" s="167"/>
    </row>
    <row r="59" spans="2:35" ht="37.049999999999997" customHeight="1">
      <c r="B59" s="161">
        <f t="shared" si="12"/>
        <v>46242</v>
      </c>
      <c r="C59" s="162">
        <f t="shared" si="9"/>
        <v>7</v>
      </c>
      <c r="D59" s="1227"/>
      <c r="E59" s="1228"/>
      <c r="F59" s="1228"/>
      <c r="G59" s="1229"/>
      <c r="H59" s="163"/>
      <c r="I59" s="164"/>
      <c r="J59" s="165">
        <f t="shared" si="13"/>
        <v>46273</v>
      </c>
      <c r="K59" s="162">
        <f t="shared" si="10"/>
        <v>3</v>
      </c>
      <c r="L59" s="1230"/>
      <c r="M59" s="1231"/>
      <c r="N59" s="1232"/>
      <c r="O59" s="163"/>
      <c r="P59" s="166"/>
      <c r="Q59" s="165">
        <f t="shared" si="14"/>
        <v>46303</v>
      </c>
      <c r="R59" s="162">
        <f t="shared" si="8"/>
        <v>5</v>
      </c>
      <c r="S59" s="1230"/>
      <c r="T59" s="1231"/>
      <c r="U59" s="1232"/>
      <c r="V59" s="163"/>
      <c r="W59" s="164"/>
      <c r="X59" s="165">
        <f t="shared" si="15"/>
        <v>46334</v>
      </c>
      <c r="Y59" s="162">
        <f t="shared" si="11"/>
        <v>1</v>
      </c>
      <c r="Z59" s="1230"/>
      <c r="AA59" s="1231"/>
      <c r="AB59" s="1231"/>
      <c r="AC59" s="1231"/>
      <c r="AD59" s="1232"/>
      <c r="AE59" s="163"/>
      <c r="AF59" s="167"/>
    </row>
    <row r="60" spans="2:35" ht="37.049999999999997" customHeight="1">
      <c r="B60" s="161">
        <f t="shared" si="12"/>
        <v>46243</v>
      </c>
      <c r="C60" s="162">
        <f t="shared" si="9"/>
        <v>1</v>
      </c>
      <c r="D60" s="1227"/>
      <c r="E60" s="1228"/>
      <c r="F60" s="1228"/>
      <c r="G60" s="1229"/>
      <c r="H60" s="163"/>
      <c r="I60" s="164"/>
      <c r="J60" s="165">
        <f t="shared" si="13"/>
        <v>46274</v>
      </c>
      <c r="K60" s="162">
        <f t="shared" si="10"/>
        <v>4</v>
      </c>
      <c r="L60" s="1230"/>
      <c r="M60" s="1231"/>
      <c r="N60" s="1232"/>
      <c r="O60" s="163"/>
      <c r="P60" s="166"/>
      <c r="Q60" s="165">
        <f t="shared" si="14"/>
        <v>46304</v>
      </c>
      <c r="R60" s="162">
        <f t="shared" si="8"/>
        <v>6</v>
      </c>
      <c r="S60" s="1230"/>
      <c r="T60" s="1231"/>
      <c r="U60" s="1232"/>
      <c r="V60" s="163"/>
      <c r="W60" s="164"/>
      <c r="X60" s="165">
        <f t="shared" si="15"/>
        <v>46335</v>
      </c>
      <c r="Y60" s="162">
        <f t="shared" si="11"/>
        <v>2</v>
      </c>
      <c r="Z60" s="1230"/>
      <c r="AA60" s="1231"/>
      <c r="AB60" s="1231"/>
      <c r="AC60" s="1231"/>
      <c r="AD60" s="1232"/>
      <c r="AE60" s="163"/>
      <c r="AF60" s="167"/>
    </row>
    <row r="61" spans="2:35" ht="37.049999999999997" customHeight="1">
      <c r="B61" s="161">
        <f t="shared" si="12"/>
        <v>46244</v>
      </c>
      <c r="C61" s="162">
        <f t="shared" si="9"/>
        <v>2</v>
      </c>
      <c r="D61" s="1227"/>
      <c r="E61" s="1228"/>
      <c r="F61" s="1228"/>
      <c r="G61" s="1229"/>
      <c r="H61" s="163"/>
      <c r="I61" s="164"/>
      <c r="J61" s="165">
        <f t="shared" si="13"/>
        <v>46275</v>
      </c>
      <c r="K61" s="162">
        <f t="shared" si="10"/>
        <v>5</v>
      </c>
      <c r="L61" s="1230"/>
      <c r="M61" s="1231"/>
      <c r="N61" s="1232"/>
      <c r="O61" s="163"/>
      <c r="P61" s="166"/>
      <c r="Q61" s="165">
        <f t="shared" si="14"/>
        <v>46305</v>
      </c>
      <c r="R61" s="162">
        <f t="shared" si="8"/>
        <v>7</v>
      </c>
      <c r="S61" s="1230"/>
      <c r="T61" s="1231"/>
      <c r="U61" s="1232"/>
      <c r="V61" s="163"/>
      <c r="W61" s="164"/>
      <c r="X61" s="165">
        <f t="shared" si="15"/>
        <v>46336</v>
      </c>
      <c r="Y61" s="162">
        <f t="shared" si="11"/>
        <v>3</v>
      </c>
      <c r="Z61" s="1230"/>
      <c r="AA61" s="1231"/>
      <c r="AB61" s="1231"/>
      <c r="AC61" s="1231"/>
      <c r="AD61" s="1232"/>
      <c r="AE61" s="163"/>
      <c r="AF61" s="167"/>
    </row>
    <row r="62" spans="2:35" ht="37.049999999999997" customHeight="1">
      <c r="B62" s="161">
        <f t="shared" si="12"/>
        <v>46245</v>
      </c>
      <c r="C62" s="162">
        <f t="shared" si="9"/>
        <v>3</v>
      </c>
      <c r="D62" s="1227"/>
      <c r="E62" s="1228"/>
      <c r="F62" s="1228"/>
      <c r="G62" s="1229"/>
      <c r="H62" s="163"/>
      <c r="I62" s="164"/>
      <c r="J62" s="165">
        <f t="shared" si="13"/>
        <v>46276</v>
      </c>
      <c r="K62" s="162">
        <f t="shared" si="10"/>
        <v>6</v>
      </c>
      <c r="L62" s="1230"/>
      <c r="M62" s="1231"/>
      <c r="N62" s="1232"/>
      <c r="O62" s="163"/>
      <c r="P62" s="164"/>
      <c r="Q62" s="165">
        <f t="shared" si="14"/>
        <v>46306</v>
      </c>
      <c r="R62" s="162">
        <f t="shared" si="8"/>
        <v>1</v>
      </c>
      <c r="S62" s="1230"/>
      <c r="T62" s="1231"/>
      <c r="U62" s="1232"/>
      <c r="V62" s="163"/>
      <c r="W62" s="164"/>
      <c r="X62" s="165">
        <f t="shared" si="15"/>
        <v>46337</v>
      </c>
      <c r="Y62" s="162">
        <f t="shared" si="11"/>
        <v>4</v>
      </c>
      <c r="Z62" s="1230"/>
      <c r="AA62" s="1231"/>
      <c r="AB62" s="1231"/>
      <c r="AC62" s="1231"/>
      <c r="AD62" s="1232"/>
      <c r="AE62" s="163"/>
      <c r="AF62" s="167"/>
    </row>
    <row r="63" spans="2:35" ht="37.049999999999997" customHeight="1">
      <c r="B63" s="161">
        <f t="shared" si="12"/>
        <v>46246</v>
      </c>
      <c r="C63" s="162">
        <f t="shared" si="9"/>
        <v>4</v>
      </c>
      <c r="D63" s="1227"/>
      <c r="E63" s="1228"/>
      <c r="F63" s="1228"/>
      <c r="G63" s="1229"/>
      <c r="H63" s="163"/>
      <c r="I63" s="164"/>
      <c r="J63" s="165">
        <f t="shared" si="13"/>
        <v>46277</v>
      </c>
      <c r="K63" s="162">
        <f t="shared" si="10"/>
        <v>7</v>
      </c>
      <c r="L63" s="1230"/>
      <c r="M63" s="1231"/>
      <c r="N63" s="1232"/>
      <c r="O63" s="163"/>
      <c r="P63" s="164"/>
      <c r="Q63" s="165">
        <f t="shared" si="14"/>
        <v>46307</v>
      </c>
      <c r="R63" s="162">
        <f t="shared" si="8"/>
        <v>2</v>
      </c>
      <c r="S63" s="1230"/>
      <c r="T63" s="1231"/>
      <c r="U63" s="1232"/>
      <c r="V63" s="163"/>
      <c r="W63" s="164"/>
      <c r="X63" s="165">
        <f t="shared" si="15"/>
        <v>46338</v>
      </c>
      <c r="Y63" s="162">
        <f t="shared" si="11"/>
        <v>5</v>
      </c>
      <c r="Z63" s="1230"/>
      <c r="AA63" s="1231"/>
      <c r="AB63" s="1231"/>
      <c r="AC63" s="1231"/>
      <c r="AD63" s="1232"/>
      <c r="AE63" s="163"/>
      <c r="AF63" s="167"/>
    </row>
    <row r="64" spans="2:35" ht="37.049999999999997" customHeight="1">
      <c r="B64" s="161">
        <f t="shared" si="12"/>
        <v>46247</v>
      </c>
      <c r="C64" s="162">
        <f t="shared" si="9"/>
        <v>5</v>
      </c>
      <c r="D64" s="1227"/>
      <c r="E64" s="1228"/>
      <c r="F64" s="1228"/>
      <c r="G64" s="1229"/>
      <c r="H64" s="163"/>
      <c r="I64" s="164"/>
      <c r="J64" s="165">
        <f t="shared" si="13"/>
        <v>46278</v>
      </c>
      <c r="K64" s="162">
        <f t="shared" si="10"/>
        <v>1</v>
      </c>
      <c r="L64" s="1230"/>
      <c r="M64" s="1231"/>
      <c r="N64" s="1232"/>
      <c r="O64" s="175"/>
      <c r="P64" s="164"/>
      <c r="Q64" s="165">
        <f t="shared" si="14"/>
        <v>46308</v>
      </c>
      <c r="R64" s="162">
        <f t="shared" si="8"/>
        <v>3</v>
      </c>
      <c r="S64" s="1230"/>
      <c r="T64" s="1231"/>
      <c r="U64" s="1232"/>
      <c r="V64" s="163"/>
      <c r="W64" s="164"/>
      <c r="X64" s="165">
        <f t="shared" si="15"/>
        <v>46339</v>
      </c>
      <c r="Y64" s="162">
        <f t="shared" si="11"/>
        <v>6</v>
      </c>
      <c r="Z64" s="1230"/>
      <c r="AA64" s="1231"/>
      <c r="AB64" s="1231"/>
      <c r="AC64" s="1231"/>
      <c r="AD64" s="1232"/>
      <c r="AE64" s="163"/>
      <c r="AF64" s="167"/>
    </row>
    <row r="65" spans="2:32" ht="37.049999999999997" customHeight="1">
      <c r="B65" s="161">
        <f t="shared" si="12"/>
        <v>46248</v>
      </c>
      <c r="C65" s="162">
        <f t="shared" si="9"/>
        <v>6</v>
      </c>
      <c r="D65" s="1227"/>
      <c r="E65" s="1228"/>
      <c r="F65" s="1228"/>
      <c r="G65" s="1229"/>
      <c r="H65" s="163"/>
      <c r="I65" s="164"/>
      <c r="J65" s="165">
        <f t="shared" si="13"/>
        <v>46279</v>
      </c>
      <c r="K65" s="162">
        <f t="shared" si="10"/>
        <v>2</v>
      </c>
      <c r="L65" s="1230"/>
      <c r="M65" s="1231"/>
      <c r="N65" s="1232"/>
      <c r="O65" s="175"/>
      <c r="P65" s="164"/>
      <c r="Q65" s="165">
        <f t="shared" si="14"/>
        <v>46309</v>
      </c>
      <c r="R65" s="162">
        <f t="shared" si="8"/>
        <v>4</v>
      </c>
      <c r="S65" s="1230"/>
      <c r="T65" s="1231"/>
      <c r="U65" s="1232"/>
      <c r="V65" s="163"/>
      <c r="W65" s="164"/>
      <c r="X65" s="165">
        <f t="shared" si="15"/>
        <v>46340</v>
      </c>
      <c r="Y65" s="162">
        <f t="shared" si="11"/>
        <v>7</v>
      </c>
      <c r="Z65" s="1230"/>
      <c r="AA65" s="1231"/>
      <c r="AB65" s="1231"/>
      <c r="AC65" s="1231"/>
      <c r="AD65" s="1232"/>
      <c r="AE65" s="163"/>
      <c r="AF65" s="167"/>
    </row>
    <row r="66" spans="2:32" ht="37.049999999999997" customHeight="1">
      <c r="B66" s="161">
        <f t="shared" si="12"/>
        <v>46249</v>
      </c>
      <c r="C66" s="162">
        <f t="shared" si="9"/>
        <v>7</v>
      </c>
      <c r="D66" s="1227"/>
      <c r="E66" s="1228"/>
      <c r="F66" s="1228"/>
      <c r="G66" s="1229"/>
      <c r="H66" s="163"/>
      <c r="I66" s="164"/>
      <c r="J66" s="165">
        <f t="shared" si="13"/>
        <v>46280</v>
      </c>
      <c r="K66" s="162">
        <f t="shared" si="10"/>
        <v>3</v>
      </c>
      <c r="L66" s="1230"/>
      <c r="M66" s="1231"/>
      <c r="N66" s="1232"/>
      <c r="O66" s="175"/>
      <c r="P66" s="195"/>
      <c r="Q66" s="165">
        <f t="shared" si="14"/>
        <v>46310</v>
      </c>
      <c r="R66" s="162">
        <f t="shared" si="8"/>
        <v>5</v>
      </c>
      <c r="S66" s="1230"/>
      <c r="T66" s="1231"/>
      <c r="U66" s="1232"/>
      <c r="V66" s="163"/>
      <c r="W66" s="164"/>
      <c r="X66" s="165">
        <f t="shared" si="15"/>
        <v>46341</v>
      </c>
      <c r="Y66" s="162">
        <f t="shared" si="11"/>
        <v>1</v>
      </c>
      <c r="Z66" s="1230"/>
      <c r="AA66" s="1231"/>
      <c r="AB66" s="1231"/>
      <c r="AC66" s="1231"/>
      <c r="AD66" s="1232"/>
      <c r="AE66" s="163"/>
      <c r="AF66" s="167"/>
    </row>
    <row r="67" spans="2:32" ht="37.049999999999997" customHeight="1">
      <c r="B67" s="161">
        <f t="shared" si="12"/>
        <v>46250</v>
      </c>
      <c r="C67" s="162">
        <f t="shared" si="9"/>
        <v>1</v>
      </c>
      <c r="D67" s="1227"/>
      <c r="E67" s="1228"/>
      <c r="F67" s="1228"/>
      <c r="G67" s="1229"/>
      <c r="H67" s="163"/>
      <c r="I67" s="164"/>
      <c r="J67" s="165">
        <f t="shared" si="13"/>
        <v>46281</v>
      </c>
      <c r="K67" s="162">
        <f t="shared" si="10"/>
        <v>4</v>
      </c>
      <c r="L67" s="1230"/>
      <c r="M67" s="1231"/>
      <c r="N67" s="1232"/>
      <c r="O67" s="163"/>
      <c r="P67" s="164"/>
      <c r="Q67" s="165">
        <f t="shared" si="14"/>
        <v>46311</v>
      </c>
      <c r="R67" s="162">
        <f t="shared" si="8"/>
        <v>6</v>
      </c>
      <c r="S67" s="1230"/>
      <c r="T67" s="1231"/>
      <c r="U67" s="1232"/>
      <c r="V67" s="163"/>
      <c r="W67" s="164"/>
      <c r="X67" s="165">
        <f t="shared" si="15"/>
        <v>46342</v>
      </c>
      <c r="Y67" s="162">
        <f t="shared" si="11"/>
        <v>2</v>
      </c>
      <c r="Z67" s="1230"/>
      <c r="AA67" s="1231"/>
      <c r="AB67" s="1231"/>
      <c r="AC67" s="1231"/>
      <c r="AD67" s="1232"/>
      <c r="AE67" s="163"/>
      <c r="AF67" s="167"/>
    </row>
    <row r="68" spans="2:32" ht="37.049999999999997" customHeight="1">
      <c r="B68" s="161">
        <f t="shared" si="12"/>
        <v>46251</v>
      </c>
      <c r="C68" s="162">
        <f t="shared" si="9"/>
        <v>2</v>
      </c>
      <c r="D68" s="1227"/>
      <c r="E68" s="1228"/>
      <c r="F68" s="1228"/>
      <c r="G68" s="1229"/>
      <c r="H68" s="163"/>
      <c r="I68" s="164"/>
      <c r="J68" s="165">
        <f t="shared" si="13"/>
        <v>46282</v>
      </c>
      <c r="K68" s="162">
        <f t="shared" si="10"/>
        <v>5</v>
      </c>
      <c r="L68" s="1230"/>
      <c r="M68" s="1231"/>
      <c r="N68" s="1232"/>
      <c r="O68" s="163"/>
      <c r="P68" s="164"/>
      <c r="Q68" s="165">
        <f t="shared" si="14"/>
        <v>46312</v>
      </c>
      <c r="R68" s="162">
        <f t="shared" si="8"/>
        <v>7</v>
      </c>
      <c r="S68" s="1230"/>
      <c r="T68" s="1231"/>
      <c r="U68" s="1232"/>
      <c r="V68" s="163"/>
      <c r="W68" s="164"/>
      <c r="X68" s="165">
        <f t="shared" si="15"/>
        <v>46343</v>
      </c>
      <c r="Y68" s="162">
        <f t="shared" si="11"/>
        <v>3</v>
      </c>
      <c r="Z68" s="1230"/>
      <c r="AA68" s="1231"/>
      <c r="AB68" s="1231"/>
      <c r="AC68" s="1231"/>
      <c r="AD68" s="1232"/>
      <c r="AE68" s="163"/>
      <c r="AF68" s="167"/>
    </row>
    <row r="69" spans="2:32" ht="37.049999999999997" customHeight="1">
      <c r="B69" s="161">
        <f t="shared" si="12"/>
        <v>46252</v>
      </c>
      <c r="C69" s="162">
        <f t="shared" si="9"/>
        <v>3</v>
      </c>
      <c r="D69" s="1227"/>
      <c r="E69" s="1228"/>
      <c r="F69" s="1228"/>
      <c r="G69" s="1229"/>
      <c r="H69" s="163"/>
      <c r="I69" s="164"/>
      <c r="J69" s="165">
        <f t="shared" si="13"/>
        <v>46283</v>
      </c>
      <c r="K69" s="162">
        <f t="shared" si="10"/>
        <v>6</v>
      </c>
      <c r="L69" s="1230"/>
      <c r="M69" s="1231"/>
      <c r="N69" s="1232"/>
      <c r="O69" s="163"/>
      <c r="P69" s="164"/>
      <c r="Q69" s="165">
        <f t="shared" si="14"/>
        <v>46313</v>
      </c>
      <c r="R69" s="162">
        <f t="shared" si="8"/>
        <v>1</v>
      </c>
      <c r="S69" s="1230"/>
      <c r="T69" s="1231"/>
      <c r="U69" s="1232"/>
      <c r="V69" s="163"/>
      <c r="W69" s="164"/>
      <c r="X69" s="165">
        <f t="shared" si="15"/>
        <v>46344</v>
      </c>
      <c r="Y69" s="162">
        <f t="shared" si="11"/>
        <v>4</v>
      </c>
      <c r="Z69" s="1230"/>
      <c r="AA69" s="1231"/>
      <c r="AB69" s="1231"/>
      <c r="AC69" s="1231"/>
      <c r="AD69" s="1232"/>
      <c r="AE69" s="163"/>
      <c r="AF69" s="167"/>
    </row>
    <row r="70" spans="2:32" ht="37.049999999999997" customHeight="1">
      <c r="B70" s="161">
        <f t="shared" si="12"/>
        <v>46253</v>
      </c>
      <c r="C70" s="162">
        <f t="shared" si="9"/>
        <v>4</v>
      </c>
      <c r="D70" s="1227"/>
      <c r="E70" s="1228"/>
      <c r="F70" s="1228"/>
      <c r="G70" s="1229"/>
      <c r="H70" s="163"/>
      <c r="I70" s="164"/>
      <c r="J70" s="165">
        <f t="shared" si="13"/>
        <v>46284</v>
      </c>
      <c r="K70" s="162">
        <f t="shared" si="10"/>
        <v>7</v>
      </c>
      <c r="L70" s="1230"/>
      <c r="M70" s="1231"/>
      <c r="N70" s="1232"/>
      <c r="O70" s="163"/>
      <c r="P70" s="164"/>
      <c r="Q70" s="165">
        <f t="shared" si="14"/>
        <v>46314</v>
      </c>
      <c r="R70" s="162">
        <f t="shared" si="8"/>
        <v>2</v>
      </c>
      <c r="S70" s="1230"/>
      <c r="T70" s="1231"/>
      <c r="U70" s="1232"/>
      <c r="V70" s="163"/>
      <c r="W70" s="164"/>
      <c r="X70" s="165">
        <f t="shared" si="15"/>
        <v>46345</v>
      </c>
      <c r="Y70" s="162">
        <f t="shared" si="11"/>
        <v>5</v>
      </c>
      <c r="Z70" s="1230"/>
      <c r="AA70" s="1231"/>
      <c r="AB70" s="1231"/>
      <c r="AC70" s="1231"/>
      <c r="AD70" s="1232"/>
      <c r="AE70" s="163"/>
      <c r="AF70" s="167"/>
    </row>
    <row r="71" spans="2:32" ht="37.049999999999997" customHeight="1">
      <c r="B71" s="161">
        <f t="shared" si="12"/>
        <v>46254</v>
      </c>
      <c r="C71" s="162">
        <f t="shared" si="9"/>
        <v>5</v>
      </c>
      <c r="D71" s="1227"/>
      <c r="E71" s="1228"/>
      <c r="F71" s="1228"/>
      <c r="G71" s="1229"/>
      <c r="H71" s="163"/>
      <c r="I71" s="164"/>
      <c r="J71" s="165">
        <f t="shared" si="13"/>
        <v>46285</v>
      </c>
      <c r="K71" s="162">
        <f t="shared" si="10"/>
        <v>1</v>
      </c>
      <c r="L71" s="1230"/>
      <c r="M71" s="1231"/>
      <c r="N71" s="1232"/>
      <c r="O71" s="163"/>
      <c r="P71" s="164"/>
      <c r="Q71" s="165">
        <f t="shared" si="14"/>
        <v>46315</v>
      </c>
      <c r="R71" s="162">
        <f t="shared" si="8"/>
        <v>3</v>
      </c>
      <c r="S71" s="1230"/>
      <c r="T71" s="1231"/>
      <c r="U71" s="1232"/>
      <c r="V71" s="163"/>
      <c r="W71" s="164"/>
      <c r="X71" s="165">
        <f t="shared" si="15"/>
        <v>46346</v>
      </c>
      <c r="Y71" s="162">
        <f t="shared" si="11"/>
        <v>6</v>
      </c>
      <c r="Z71" s="1230"/>
      <c r="AA71" s="1231"/>
      <c r="AB71" s="1231"/>
      <c r="AC71" s="1231"/>
      <c r="AD71" s="1232"/>
      <c r="AE71" s="163"/>
      <c r="AF71" s="167"/>
    </row>
    <row r="72" spans="2:32" ht="37.049999999999997" customHeight="1">
      <c r="B72" s="161">
        <f t="shared" si="12"/>
        <v>46255</v>
      </c>
      <c r="C72" s="162">
        <f t="shared" si="9"/>
        <v>6</v>
      </c>
      <c r="D72" s="1227"/>
      <c r="E72" s="1228"/>
      <c r="F72" s="1228"/>
      <c r="G72" s="1229"/>
      <c r="H72" s="163"/>
      <c r="I72" s="164"/>
      <c r="J72" s="165">
        <f t="shared" si="13"/>
        <v>46286</v>
      </c>
      <c r="K72" s="162">
        <f t="shared" si="10"/>
        <v>2</v>
      </c>
      <c r="L72" s="1230"/>
      <c r="M72" s="1231"/>
      <c r="N72" s="1232"/>
      <c r="O72" s="163"/>
      <c r="P72" s="164"/>
      <c r="Q72" s="165">
        <f t="shared" si="14"/>
        <v>46316</v>
      </c>
      <c r="R72" s="162">
        <f t="shared" si="8"/>
        <v>4</v>
      </c>
      <c r="S72" s="1230"/>
      <c r="T72" s="1231"/>
      <c r="U72" s="1232"/>
      <c r="V72" s="163"/>
      <c r="W72" s="164"/>
      <c r="X72" s="165">
        <f t="shared" si="15"/>
        <v>46347</v>
      </c>
      <c r="Y72" s="162">
        <f t="shared" si="11"/>
        <v>7</v>
      </c>
      <c r="Z72" s="1230"/>
      <c r="AA72" s="1231"/>
      <c r="AB72" s="1231"/>
      <c r="AC72" s="1231"/>
      <c r="AD72" s="1232"/>
      <c r="AE72" s="163"/>
      <c r="AF72" s="167"/>
    </row>
    <row r="73" spans="2:32" ht="37.049999999999997" customHeight="1">
      <c r="B73" s="161">
        <f t="shared" si="12"/>
        <v>46256</v>
      </c>
      <c r="C73" s="162">
        <f t="shared" si="9"/>
        <v>7</v>
      </c>
      <c r="D73" s="1227"/>
      <c r="E73" s="1228"/>
      <c r="F73" s="1228"/>
      <c r="G73" s="1229"/>
      <c r="H73" s="163"/>
      <c r="I73" s="164"/>
      <c r="J73" s="165">
        <f t="shared" si="13"/>
        <v>46287</v>
      </c>
      <c r="K73" s="162">
        <f t="shared" si="10"/>
        <v>3</v>
      </c>
      <c r="L73" s="1230"/>
      <c r="M73" s="1231"/>
      <c r="N73" s="1232"/>
      <c r="O73" s="163"/>
      <c r="P73" s="164"/>
      <c r="Q73" s="165">
        <f t="shared" si="14"/>
        <v>46317</v>
      </c>
      <c r="R73" s="162">
        <f t="shared" si="8"/>
        <v>5</v>
      </c>
      <c r="S73" s="1230"/>
      <c r="T73" s="1231"/>
      <c r="U73" s="1232"/>
      <c r="V73" s="163"/>
      <c r="W73" s="164"/>
      <c r="X73" s="165">
        <f t="shared" si="15"/>
        <v>46348</v>
      </c>
      <c r="Y73" s="162">
        <f t="shared" si="11"/>
        <v>1</v>
      </c>
      <c r="Z73" s="1230"/>
      <c r="AA73" s="1231"/>
      <c r="AB73" s="1231"/>
      <c r="AC73" s="1231"/>
      <c r="AD73" s="1232"/>
      <c r="AE73" s="163"/>
      <c r="AF73" s="167"/>
    </row>
    <row r="74" spans="2:32" ht="37.049999999999997" customHeight="1">
      <c r="B74" s="161">
        <f t="shared" si="12"/>
        <v>46257</v>
      </c>
      <c r="C74" s="162">
        <f t="shared" si="9"/>
        <v>1</v>
      </c>
      <c r="D74" s="1227"/>
      <c r="E74" s="1228"/>
      <c r="F74" s="1228"/>
      <c r="G74" s="1229"/>
      <c r="H74" s="163"/>
      <c r="I74" s="164"/>
      <c r="J74" s="165">
        <f t="shared" si="13"/>
        <v>46288</v>
      </c>
      <c r="K74" s="162">
        <f t="shared" si="10"/>
        <v>4</v>
      </c>
      <c r="L74" s="1230"/>
      <c r="M74" s="1231"/>
      <c r="N74" s="1232"/>
      <c r="O74" s="163"/>
      <c r="P74" s="164"/>
      <c r="Q74" s="165">
        <f t="shared" si="14"/>
        <v>46318</v>
      </c>
      <c r="R74" s="162">
        <f t="shared" si="8"/>
        <v>6</v>
      </c>
      <c r="S74" s="1230"/>
      <c r="T74" s="1231"/>
      <c r="U74" s="1232"/>
      <c r="V74" s="163"/>
      <c r="W74" s="164"/>
      <c r="X74" s="165">
        <f t="shared" si="15"/>
        <v>46349</v>
      </c>
      <c r="Y74" s="162">
        <f t="shared" si="11"/>
        <v>2</v>
      </c>
      <c r="Z74" s="1230"/>
      <c r="AA74" s="1231"/>
      <c r="AB74" s="1231"/>
      <c r="AC74" s="1231"/>
      <c r="AD74" s="1232"/>
      <c r="AE74" s="163"/>
      <c r="AF74" s="167"/>
    </row>
    <row r="75" spans="2:32" ht="37.049999999999997" customHeight="1">
      <c r="B75" s="161">
        <f t="shared" si="12"/>
        <v>46258</v>
      </c>
      <c r="C75" s="162">
        <f t="shared" si="9"/>
        <v>2</v>
      </c>
      <c r="D75" s="1227"/>
      <c r="E75" s="1228"/>
      <c r="F75" s="1228"/>
      <c r="G75" s="1229"/>
      <c r="H75" s="163"/>
      <c r="I75" s="164"/>
      <c r="J75" s="165">
        <f t="shared" si="13"/>
        <v>46289</v>
      </c>
      <c r="K75" s="162">
        <f t="shared" si="10"/>
        <v>5</v>
      </c>
      <c r="L75" s="1230"/>
      <c r="M75" s="1231"/>
      <c r="N75" s="1232"/>
      <c r="O75" s="163"/>
      <c r="P75" s="164"/>
      <c r="Q75" s="165">
        <f t="shared" si="14"/>
        <v>46319</v>
      </c>
      <c r="R75" s="162">
        <f t="shared" si="8"/>
        <v>7</v>
      </c>
      <c r="S75" s="1230"/>
      <c r="T75" s="1231"/>
      <c r="U75" s="1232"/>
      <c r="V75" s="163"/>
      <c r="W75" s="164"/>
      <c r="X75" s="165">
        <f t="shared" si="15"/>
        <v>46350</v>
      </c>
      <c r="Y75" s="162">
        <f t="shared" si="11"/>
        <v>3</v>
      </c>
      <c r="Z75" s="1230"/>
      <c r="AA75" s="1231"/>
      <c r="AB75" s="1231"/>
      <c r="AC75" s="1231"/>
      <c r="AD75" s="1232"/>
      <c r="AE75" s="163"/>
      <c r="AF75" s="167"/>
    </row>
    <row r="76" spans="2:32" ht="37.049999999999997" customHeight="1">
      <c r="B76" s="161">
        <f t="shared" si="12"/>
        <v>46259</v>
      </c>
      <c r="C76" s="162">
        <f t="shared" si="9"/>
        <v>3</v>
      </c>
      <c r="D76" s="1227"/>
      <c r="E76" s="1228"/>
      <c r="F76" s="1228"/>
      <c r="G76" s="1229"/>
      <c r="H76" s="163"/>
      <c r="I76" s="164"/>
      <c r="J76" s="165">
        <f t="shared" si="13"/>
        <v>46290</v>
      </c>
      <c r="K76" s="162">
        <f t="shared" si="10"/>
        <v>6</v>
      </c>
      <c r="L76" s="1230"/>
      <c r="M76" s="1231"/>
      <c r="N76" s="1232"/>
      <c r="O76" s="163"/>
      <c r="P76" s="164"/>
      <c r="Q76" s="165">
        <f t="shared" si="14"/>
        <v>46320</v>
      </c>
      <c r="R76" s="162">
        <f t="shared" si="8"/>
        <v>1</v>
      </c>
      <c r="S76" s="1230"/>
      <c r="T76" s="1231"/>
      <c r="U76" s="1232"/>
      <c r="V76" s="163"/>
      <c r="W76" s="164"/>
      <c r="X76" s="165">
        <f t="shared" si="15"/>
        <v>46351</v>
      </c>
      <c r="Y76" s="162">
        <f t="shared" si="11"/>
        <v>4</v>
      </c>
      <c r="Z76" s="1230"/>
      <c r="AA76" s="1231"/>
      <c r="AB76" s="1231"/>
      <c r="AC76" s="1231"/>
      <c r="AD76" s="1232"/>
      <c r="AE76" s="163"/>
      <c r="AF76" s="167"/>
    </row>
    <row r="77" spans="2:32" ht="37.049999999999997" customHeight="1">
      <c r="B77" s="161">
        <f t="shared" si="12"/>
        <v>46260</v>
      </c>
      <c r="C77" s="162">
        <f t="shared" si="9"/>
        <v>4</v>
      </c>
      <c r="D77" s="1227"/>
      <c r="E77" s="1228"/>
      <c r="F77" s="1228"/>
      <c r="G77" s="1229"/>
      <c r="H77" s="163"/>
      <c r="I77" s="164"/>
      <c r="J77" s="165">
        <f t="shared" si="13"/>
        <v>46291</v>
      </c>
      <c r="K77" s="162">
        <f t="shared" si="10"/>
        <v>7</v>
      </c>
      <c r="L77" s="1230"/>
      <c r="M77" s="1231"/>
      <c r="N77" s="1232"/>
      <c r="O77" s="163"/>
      <c r="P77" s="164"/>
      <c r="Q77" s="165">
        <f t="shared" si="14"/>
        <v>46321</v>
      </c>
      <c r="R77" s="162">
        <f t="shared" si="8"/>
        <v>2</v>
      </c>
      <c r="S77" s="1230"/>
      <c r="T77" s="1231"/>
      <c r="U77" s="1232"/>
      <c r="V77" s="163"/>
      <c r="W77" s="164"/>
      <c r="X77" s="165">
        <f t="shared" si="15"/>
        <v>46352</v>
      </c>
      <c r="Y77" s="162">
        <f t="shared" si="11"/>
        <v>5</v>
      </c>
      <c r="Z77" s="1230"/>
      <c r="AA77" s="1231"/>
      <c r="AB77" s="1231"/>
      <c r="AC77" s="1231"/>
      <c r="AD77" s="1232"/>
      <c r="AE77" s="163"/>
      <c r="AF77" s="167"/>
    </row>
    <row r="78" spans="2:32" ht="37.049999999999997" customHeight="1">
      <c r="B78" s="161">
        <f t="shared" si="12"/>
        <v>46261</v>
      </c>
      <c r="C78" s="162">
        <f t="shared" si="9"/>
        <v>5</v>
      </c>
      <c r="D78" s="1227"/>
      <c r="E78" s="1228"/>
      <c r="F78" s="1228"/>
      <c r="G78" s="1229"/>
      <c r="H78" s="163"/>
      <c r="I78" s="164"/>
      <c r="J78" s="165">
        <f t="shared" si="13"/>
        <v>46292</v>
      </c>
      <c r="K78" s="162">
        <f t="shared" si="10"/>
        <v>1</v>
      </c>
      <c r="L78" s="1230"/>
      <c r="M78" s="1231"/>
      <c r="N78" s="1232"/>
      <c r="O78" s="163"/>
      <c r="P78" s="164"/>
      <c r="Q78" s="165">
        <f t="shared" si="14"/>
        <v>46322</v>
      </c>
      <c r="R78" s="162">
        <f t="shared" si="8"/>
        <v>3</v>
      </c>
      <c r="S78" s="1230"/>
      <c r="T78" s="1231"/>
      <c r="U78" s="1232"/>
      <c r="V78" s="163"/>
      <c r="W78" s="164"/>
      <c r="X78" s="165">
        <f t="shared" si="15"/>
        <v>46353</v>
      </c>
      <c r="Y78" s="162">
        <f t="shared" si="11"/>
        <v>6</v>
      </c>
      <c r="Z78" s="1230"/>
      <c r="AA78" s="1231"/>
      <c r="AB78" s="1231"/>
      <c r="AC78" s="1231"/>
      <c r="AD78" s="1232"/>
      <c r="AE78" s="163"/>
      <c r="AF78" s="167"/>
    </row>
    <row r="79" spans="2:32" ht="37.049999999999997" customHeight="1">
      <c r="B79" s="161">
        <f>IF(B78="","",IF(B78+1&gt;$G$50,"",B78+1))</f>
        <v>46262</v>
      </c>
      <c r="C79" s="162">
        <f>IF(B79="","",WEEKDAY(B79))</f>
        <v>6</v>
      </c>
      <c r="D79" s="1227"/>
      <c r="E79" s="1228"/>
      <c r="F79" s="1228"/>
      <c r="G79" s="1229"/>
      <c r="H79" s="163"/>
      <c r="I79" s="164"/>
      <c r="J79" s="165">
        <f>IF(J78="","",IF(J78+1&gt;$N$50,"",J78+1))</f>
        <v>46293</v>
      </c>
      <c r="K79" s="162">
        <f>IF(J79="","",WEEKDAY(J79))</f>
        <v>2</v>
      </c>
      <c r="L79" s="1230"/>
      <c r="M79" s="1231"/>
      <c r="N79" s="1232"/>
      <c r="O79" s="163"/>
      <c r="P79" s="164"/>
      <c r="Q79" s="165">
        <f>IF(Q78="","",IF(Q78+1&gt;$U$50,"",Q78+1))</f>
        <v>46323</v>
      </c>
      <c r="R79" s="162">
        <f>IF(Q79="","",WEEKDAY(Q79))</f>
        <v>4</v>
      </c>
      <c r="S79" s="1230"/>
      <c r="T79" s="1231"/>
      <c r="U79" s="1232"/>
      <c r="V79" s="163"/>
      <c r="W79" s="164"/>
      <c r="X79" s="165">
        <f>IF(X78="","",IF(X78+1&gt;$AD$50,"",X78+1))</f>
        <v>46354</v>
      </c>
      <c r="Y79" s="162">
        <f>IF(X79="","",WEEKDAY(X79))</f>
        <v>7</v>
      </c>
      <c r="Z79" s="1230"/>
      <c r="AA79" s="1231"/>
      <c r="AB79" s="1231"/>
      <c r="AC79" s="1231"/>
      <c r="AD79" s="1232"/>
      <c r="AE79" s="163"/>
      <c r="AF79" s="167"/>
    </row>
    <row r="80" spans="2:32" ht="37.049999999999997" customHeight="1">
      <c r="B80" s="161">
        <f>IF(B79="","",IF(B79+1&gt;$G$50,"",B79+1))</f>
        <v>46263</v>
      </c>
      <c r="C80" s="162">
        <f>IF(B80="","",WEEKDAY(B80))</f>
        <v>7</v>
      </c>
      <c r="D80" s="1227"/>
      <c r="E80" s="1228"/>
      <c r="F80" s="1228"/>
      <c r="G80" s="1229"/>
      <c r="H80" s="163"/>
      <c r="I80" s="164"/>
      <c r="J80" s="165">
        <f>IF(J79="","",IF(J79+1&gt;$N$50,"",J79+1))</f>
        <v>46294</v>
      </c>
      <c r="K80" s="162">
        <f>IF(J80="","",WEEKDAY(J80))</f>
        <v>3</v>
      </c>
      <c r="L80" s="1230"/>
      <c r="M80" s="1231"/>
      <c r="N80" s="1232"/>
      <c r="O80" s="163"/>
      <c r="P80" s="164"/>
      <c r="Q80" s="165">
        <f>IF(Q79="","",IF(Q79+1&gt;$U$50,"",Q79+1))</f>
        <v>46324</v>
      </c>
      <c r="R80" s="162">
        <f>IF(Q80="","",WEEKDAY(Q80))</f>
        <v>5</v>
      </c>
      <c r="S80" s="1230"/>
      <c r="T80" s="1231"/>
      <c r="U80" s="1232"/>
      <c r="V80" s="163"/>
      <c r="W80" s="164"/>
      <c r="X80" s="165">
        <f>IF(X79="","",IF(X79+1&gt;$AD$50,"",X79+1))</f>
        <v>46355</v>
      </c>
      <c r="Y80" s="162">
        <f>IF(X80="","",WEEKDAY(X80))</f>
        <v>1</v>
      </c>
      <c r="Z80" s="1230"/>
      <c r="AA80" s="1231"/>
      <c r="AB80" s="1231"/>
      <c r="AC80" s="1231"/>
      <c r="AD80" s="1232"/>
      <c r="AE80" s="163"/>
      <c r="AF80" s="167"/>
    </row>
    <row r="81" spans="2:36" ht="37.049999999999997" customHeight="1">
      <c r="B81" s="161">
        <f>IF(B80="","",IF(B80+1&gt;$G$50,"",B80+1))</f>
        <v>46264</v>
      </c>
      <c r="C81" s="162">
        <f>IF(B81="","",WEEKDAY(B81))</f>
        <v>1</v>
      </c>
      <c r="D81" s="1227"/>
      <c r="E81" s="1228"/>
      <c r="F81" s="1228"/>
      <c r="G81" s="1229"/>
      <c r="H81" s="163"/>
      <c r="I81" s="164"/>
      <c r="J81" s="165">
        <f>IF(J80="","",IF(J80+1&gt;$N$50,"",J80+1))</f>
        <v>46295</v>
      </c>
      <c r="K81" s="162">
        <f>IF(J81="","",WEEKDAY(J81))</f>
        <v>4</v>
      </c>
      <c r="L81" s="1230"/>
      <c r="M81" s="1231"/>
      <c r="N81" s="1232"/>
      <c r="O81" s="163"/>
      <c r="P81" s="164"/>
      <c r="Q81" s="165">
        <f>IF(Q80="","",IF(Q80+1&gt;$U$50,"",Q80+1))</f>
        <v>46325</v>
      </c>
      <c r="R81" s="162">
        <f>IF(Q81="","",WEEKDAY(Q81))</f>
        <v>6</v>
      </c>
      <c r="S81" s="1230"/>
      <c r="T81" s="1231"/>
      <c r="U81" s="1232"/>
      <c r="V81" s="163"/>
      <c r="W81" s="164"/>
      <c r="X81" s="165">
        <f>IF(X80="","",IF(X80+1&gt;$AD$50,"",X80+1))</f>
        <v>46356</v>
      </c>
      <c r="Y81" s="162">
        <f>IF(X81="","",WEEKDAY(X81))</f>
        <v>2</v>
      </c>
      <c r="Z81" s="1230"/>
      <c r="AA81" s="1231"/>
      <c r="AB81" s="1231"/>
      <c r="AC81" s="1231"/>
      <c r="AD81" s="1232"/>
      <c r="AE81" s="163"/>
      <c r="AF81" s="167"/>
    </row>
    <row r="82" spans="2:36" ht="37.049999999999997" customHeight="1" thickBot="1">
      <c r="B82" s="161">
        <f>IF(B81="","",IF(B81+1&gt;$G$50,"",B81+1))</f>
        <v>46265</v>
      </c>
      <c r="C82" s="162">
        <f>IF(B82="","",WEEKDAY(B82))</f>
        <v>2</v>
      </c>
      <c r="D82" s="1227"/>
      <c r="E82" s="1228"/>
      <c r="F82" s="1228"/>
      <c r="G82" s="1229"/>
      <c r="H82" s="163"/>
      <c r="I82" s="164"/>
      <c r="J82" s="196" t="str">
        <f>IF(J81="","",IF(J81+1&gt;$N$50,"",J81+1))</f>
        <v/>
      </c>
      <c r="K82" s="162" t="str">
        <f>IF(J82="","",WEEKDAY(J82))</f>
        <v/>
      </c>
      <c r="L82" s="1230"/>
      <c r="M82" s="1231"/>
      <c r="N82" s="1232"/>
      <c r="O82" s="177"/>
      <c r="P82" s="179"/>
      <c r="Q82" s="196">
        <f>IF(Q81="","",IF(Q81+1&gt;$U$50,"",Q81+1))</f>
        <v>46326</v>
      </c>
      <c r="R82" s="162">
        <f>IF(Q82="","",WEEKDAY(Q82))</f>
        <v>7</v>
      </c>
      <c r="S82" s="1230"/>
      <c r="T82" s="1231"/>
      <c r="U82" s="1232"/>
      <c r="V82" s="177"/>
      <c r="W82" s="179"/>
      <c r="X82" s="165" t="str">
        <f>IF(X81="","",IF(X81+1&gt;$AD$50,"",X81+1))</f>
        <v/>
      </c>
      <c r="Y82" s="162" t="str">
        <f>IF(X82="","",WEEKDAY(X82))</f>
        <v/>
      </c>
      <c r="Z82" s="1230"/>
      <c r="AA82" s="1231"/>
      <c r="AB82" s="1231"/>
      <c r="AC82" s="1231"/>
      <c r="AD82" s="1232"/>
      <c r="AE82" s="177"/>
      <c r="AF82" s="180"/>
    </row>
    <row r="83" spans="2:36" ht="27.75" customHeight="1" thickBot="1">
      <c r="B83" s="1233" t="s">
        <v>190</v>
      </c>
      <c r="C83" s="1234"/>
      <c r="D83" s="1234"/>
      <c r="E83" s="1234"/>
      <c r="F83" s="1234"/>
      <c r="G83" s="1235"/>
      <c r="H83" s="181">
        <f>SUM($H$52:$H$82)</f>
        <v>0</v>
      </c>
      <c r="I83" s="182">
        <f>SUM($I$52:$I$82)</f>
        <v>0</v>
      </c>
      <c r="J83" s="1236" t="s">
        <v>190</v>
      </c>
      <c r="K83" s="1234"/>
      <c r="L83" s="1234"/>
      <c r="M83" s="1234"/>
      <c r="N83" s="1235"/>
      <c r="O83" s="181">
        <f>SUM($O$52:$O$82)</f>
        <v>0</v>
      </c>
      <c r="P83" s="183">
        <f>SUM($P$52:$P$82)</f>
        <v>0</v>
      </c>
      <c r="Q83" s="1236" t="s">
        <v>190</v>
      </c>
      <c r="R83" s="1234"/>
      <c r="S83" s="1234"/>
      <c r="T83" s="1234"/>
      <c r="U83" s="1235"/>
      <c r="V83" s="181">
        <f>SUM($V$52:$V$82)</f>
        <v>0</v>
      </c>
      <c r="W83" s="183">
        <f>SUM($W$52:$W$82)</f>
        <v>0</v>
      </c>
      <c r="X83" s="1236" t="s">
        <v>191</v>
      </c>
      <c r="Y83" s="1234"/>
      <c r="Z83" s="1234"/>
      <c r="AA83" s="1234"/>
      <c r="AB83" s="1234"/>
      <c r="AC83" s="1234"/>
      <c r="AD83" s="1235"/>
      <c r="AE83" s="184">
        <f>SUM($AE$52:$AE$82)</f>
        <v>0</v>
      </c>
      <c r="AF83" s="185">
        <f>SUM($AF$52:$AF$82)</f>
        <v>0</v>
      </c>
    </row>
    <row r="84" spans="2:36" ht="27.75" customHeight="1" thickBot="1">
      <c r="B84" s="1252" t="s">
        <v>192</v>
      </c>
      <c r="C84" s="1253"/>
      <c r="D84" s="1253"/>
      <c r="E84" s="1253"/>
      <c r="F84" s="1253"/>
      <c r="G84" s="1240"/>
      <c r="H84" s="1254">
        <f>SUM($H$83:$I$83)</f>
        <v>0</v>
      </c>
      <c r="I84" s="1255"/>
      <c r="J84" s="1256" t="s">
        <v>192</v>
      </c>
      <c r="K84" s="1253"/>
      <c r="L84" s="1253"/>
      <c r="M84" s="1253"/>
      <c r="N84" s="1240"/>
      <c r="O84" s="1254">
        <f>SUM($O$83:$P$83)</f>
        <v>0</v>
      </c>
      <c r="P84" s="1257"/>
      <c r="Q84" s="1237" t="s">
        <v>192</v>
      </c>
      <c r="R84" s="1238"/>
      <c r="S84" s="1238"/>
      <c r="T84" s="1238"/>
      <c r="U84" s="1239"/>
      <c r="V84" s="1254">
        <f>SUM($V$83:$W$83)</f>
        <v>0</v>
      </c>
      <c r="W84" s="1257"/>
      <c r="X84" s="1237" t="s">
        <v>192</v>
      </c>
      <c r="Y84" s="1238"/>
      <c r="Z84" s="1238"/>
      <c r="AA84" s="1238"/>
      <c r="AB84" s="1238"/>
      <c r="AC84" s="1238"/>
      <c r="AD84" s="1239"/>
      <c r="AE84" s="1240">
        <f>SUM($AE$83:$AF$83)</f>
        <v>0</v>
      </c>
      <c r="AF84" s="1241"/>
    </row>
    <row r="85" spans="2:36" s="186" customFormat="1" ht="27.75" customHeight="1" thickBot="1">
      <c r="B85" s="1242" t="s">
        <v>193</v>
      </c>
      <c r="C85" s="1243"/>
      <c r="D85" s="1243"/>
      <c r="E85" s="1243"/>
      <c r="F85" s="1243"/>
      <c r="G85" s="1244"/>
      <c r="H85" s="187"/>
      <c r="I85" s="188" t="s">
        <v>178</v>
      </c>
      <c r="J85" s="1245" t="s">
        <v>193</v>
      </c>
      <c r="K85" s="1243"/>
      <c r="L85" s="1243"/>
      <c r="M85" s="1243"/>
      <c r="N85" s="1243"/>
      <c r="O85" s="187"/>
      <c r="P85" s="189" t="s">
        <v>178</v>
      </c>
      <c r="Q85" s="1246" t="s">
        <v>193</v>
      </c>
      <c r="R85" s="1247"/>
      <c r="S85" s="1247"/>
      <c r="T85" s="1247"/>
      <c r="U85" s="1248"/>
      <c r="V85" s="197"/>
      <c r="W85" s="198" t="s">
        <v>178</v>
      </c>
      <c r="X85" s="1249" t="s">
        <v>193</v>
      </c>
      <c r="Y85" s="1250"/>
      <c r="Z85" s="1250"/>
      <c r="AA85" s="1250"/>
      <c r="AB85" s="1250"/>
      <c r="AC85" s="1250"/>
      <c r="AD85" s="1251"/>
      <c r="AE85" s="199"/>
      <c r="AF85" s="200" t="s">
        <v>178</v>
      </c>
      <c r="AG85" s="193"/>
      <c r="AI85" s="116"/>
      <c r="AJ85" s="194"/>
    </row>
    <row r="86" spans="2:36">
      <c r="AI86" s="194"/>
    </row>
  </sheetData>
  <mergeCells count="361">
    <mergeCell ref="D82:G82"/>
    <mergeCell ref="L82:N82"/>
    <mergeCell ref="S82:U82"/>
    <mergeCell ref="Z82:AD82"/>
    <mergeCell ref="B83:G83"/>
    <mergeCell ref="J83:N83"/>
    <mergeCell ref="Q83:U83"/>
    <mergeCell ref="X83:AD83"/>
    <mergeCell ref="D80:G80"/>
    <mergeCell ref="L80:N80"/>
    <mergeCell ref="S80:U80"/>
    <mergeCell ref="Z80:AD80"/>
    <mergeCell ref="D81:G81"/>
    <mergeCell ref="L81:N81"/>
    <mergeCell ref="S81:U81"/>
    <mergeCell ref="Z81:AD81"/>
    <mergeCell ref="X84:AD84"/>
    <mergeCell ref="AE84:AF84"/>
    <mergeCell ref="B85:G85"/>
    <mergeCell ref="J85:N85"/>
    <mergeCell ref="Q85:U85"/>
    <mergeCell ref="X85:AD85"/>
    <mergeCell ref="B84:G84"/>
    <mergeCell ref="H84:I84"/>
    <mergeCell ref="J84:N84"/>
    <mergeCell ref="O84:P84"/>
    <mergeCell ref="Q84:U84"/>
    <mergeCell ref="V84:W84"/>
    <mergeCell ref="D78:G78"/>
    <mergeCell ref="L78:N78"/>
    <mergeCell ref="S78:U78"/>
    <mergeCell ref="Z78:AD78"/>
    <mergeCell ref="D79:G79"/>
    <mergeCell ref="L79:N79"/>
    <mergeCell ref="S79:U79"/>
    <mergeCell ref="Z79:AD79"/>
    <mergeCell ref="D76:G76"/>
    <mergeCell ref="L76:N76"/>
    <mergeCell ref="S76:U76"/>
    <mergeCell ref="Z76:AD76"/>
    <mergeCell ref="D77:G77"/>
    <mergeCell ref="L77:N77"/>
    <mergeCell ref="S77:U77"/>
    <mergeCell ref="Z77:AD77"/>
    <mergeCell ref="D74:G74"/>
    <mergeCell ref="L74:N74"/>
    <mergeCell ref="S74:U74"/>
    <mergeCell ref="Z74:AD74"/>
    <mergeCell ref="D75:G75"/>
    <mergeCell ref="L75:N75"/>
    <mergeCell ref="S75:U75"/>
    <mergeCell ref="Z75:AD75"/>
    <mergeCell ref="D72:G72"/>
    <mergeCell ref="L72:N72"/>
    <mergeCell ref="S72:U72"/>
    <mergeCell ref="Z72:AD72"/>
    <mergeCell ref="D73:G73"/>
    <mergeCell ref="L73:N73"/>
    <mergeCell ref="S73:U73"/>
    <mergeCell ref="Z73:AD73"/>
    <mergeCell ref="D70:G70"/>
    <mergeCell ref="L70:N70"/>
    <mergeCell ref="S70:U70"/>
    <mergeCell ref="Z70:AD70"/>
    <mergeCell ref="D71:G71"/>
    <mergeCell ref="L71:N71"/>
    <mergeCell ref="S71:U71"/>
    <mergeCell ref="Z71:AD71"/>
    <mergeCell ref="D68:G68"/>
    <mergeCell ref="L68:N68"/>
    <mergeCell ref="S68:U68"/>
    <mergeCell ref="Z68:AD68"/>
    <mergeCell ref="D69:G69"/>
    <mergeCell ref="L69:N69"/>
    <mergeCell ref="S69:U69"/>
    <mergeCell ref="Z69:AD69"/>
    <mergeCell ref="D66:G66"/>
    <mergeCell ref="L66:N66"/>
    <mergeCell ref="S66:U66"/>
    <mergeCell ref="Z66:AD66"/>
    <mergeCell ref="D67:G67"/>
    <mergeCell ref="L67:N67"/>
    <mergeCell ref="S67:U67"/>
    <mergeCell ref="Z67:AD67"/>
    <mergeCell ref="D64:G64"/>
    <mergeCell ref="L64:N64"/>
    <mergeCell ref="S64:U64"/>
    <mergeCell ref="Z64:AD64"/>
    <mergeCell ref="D65:G65"/>
    <mergeCell ref="L65:N65"/>
    <mergeCell ref="S65:U65"/>
    <mergeCell ref="Z65:AD65"/>
    <mergeCell ref="D62:G62"/>
    <mergeCell ref="L62:N62"/>
    <mergeCell ref="S62:U62"/>
    <mergeCell ref="Z62:AD62"/>
    <mergeCell ref="D63:G63"/>
    <mergeCell ref="L63:N63"/>
    <mergeCell ref="S63:U63"/>
    <mergeCell ref="Z63:AD63"/>
    <mergeCell ref="D60:G60"/>
    <mergeCell ref="L60:N60"/>
    <mergeCell ref="S60:U60"/>
    <mergeCell ref="Z60:AD60"/>
    <mergeCell ref="D61:G61"/>
    <mergeCell ref="L61:N61"/>
    <mergeCell ref="S61:U61"/>
    <mergeCell ref="Z61:AD61"/>
    <mergeCell ref="D58:G58"/>
    <mergeCell ref="L58:N58"/>
    <mergeCell ref="S58:U58"/>
    <mergeCell ref="Z58:AD58"/>
    <mergeCell ref="D59:G59"/>
    <mergeCell ref="L59:N59"/>
    <mergeCell ref="S59:U59"/>
    <mergeCell ref="Z59:AD59"/>
    <mergeCell ref="D56:G56"/>
    <mergeCell ref="L56:N56"/>
    <mergeCell ref="S56:U56"/>
    <mergeCell ref="Z56:AD56"/>
    <mergeCell ref="D57:G57"/>
    <mergeCell ref="L57:N57"/>
    <mergeCell ref="S57:U57"/>
    <mergeCell ref="Z57:AD57"/>
    <mergeCell ref="D54:G54"/>
    <mergeCell ref="L54:N54"/>
    <mergeCell ref="S54:U54"/>
    <mergeCell ref="Z54:AD54"/>
    <mergeCell ref="D55:G55"/>
    <mergeCell ref="L55:N55"/>
    <mergeCell ref="S55:U55"/>
    <mergeCell ref="Z55:AD55"/>
    <mergeCell ref="D52:G52"/>
    <mergeCell ref="L52:N52"/>
    <mergeCell ref="S52:U52"/>
    <mergeCell ref="Z52:AD52"/>
    <mergeCell ref="D53:G53"/>
    <mergeCell ref="L53:N53"/>
    <mergeCell ref="S53:U53"/>
    <mergeCell ref="Z53:AD53"/>
    <mergeCell ref="U50:W50"/>
    <mergeCell ref="X50:AA50"/>
    <mergeCell ref="AB50:AC50"/>
    <mergeCell ref="AD50:AF50"/>
    <mergeCell ref="D51:G51"/>
    <mergeCell ref="L51:N51"/>
    <mergeCell ref="S51:U51"/>
    <mergeCell ref="Z51:AD51"/>
    <mergeCell ref="B49:I49"/>
    <mergeCell ref="J49:P49"/>
    <mergeCell ref="Q49:W49"/>
    <mergeCell ref="X49:AF49"/>
    <mergeCell ref="B50:C50"/>
    <mergeCell ref="D50:E50"/>
    <mergeCell ref="G50:I50"/>
    <mergeCell ref="J50:L50"/>
    <mergeCell ref="N50:P50"/>
    <mergeCell ref="Q50:S50"/>
    <mergeCell ref="X47:AD47"/>
    <mergeCell ref="AE47:AF47"/>
    <mergeCell ref="B48:G48"/>
    <mergeCell ref="J48:N48"/>
    <mergeCell ref="Q48:U48"/>
    <mergeCell ref="X48:AD48"/>
    <mergeCell ref="B47:G47"/>
    <mergeCell ref="H47:I47"/>
    <mergeCell ref="J47:N47"/>
    <mergeCell ref="O47:P47"/>
    <mergeCell ref="Q47:U47"/>
    <mergeCell ref="V47:W47"/>
    <mergeCell ref="D45:G45"/>
    <mergeCell ref="L45:N45"/>
    <mergeCell ref="S45:U45"/>
    <mergeCell ref="Z45:AD45"/>
    <mergeCell ref="B46:G46"/>
    <mergeCell ref="J46:N46"/>
    <mergeCell ref="Q46:U46"/>
    <mergeCell ref="X46:AD46"/>
    <mergeCell ref="D43:G43"/>
    <mergeCell ref="L43:N43"/>
    <mergeCell ref="S43:U43"/>
    <mergeCell ref="Z43:AD43"/>
    <mergeCell ref="D44:G44"/>
    <mergeCell ref="L44:N44"/>
    <mergeCell ref="S44:U44"/>
    <mergeCell ref="Z44:AD44"/>
    <mergeCell ref="D41:G41"/>
    <mergeCell ref="L41:N41"/>
    <mergeCell ref="S41:U41"/>
    <mergeCell ref="Z41:AD41"/>
    <mergeCell ref="D42:G42"/>
    <mergeCell ref="L42:N42"/>
    <mergeCell ref="S42:U42"/>
    <mergeCell ref="Z42:AD42"/>
    <mergeCell ref="D40:G40"/>
    <mergeCell ref="L40:N40"/>
    <mergeCell ref="S40:U40"/>
    <mergeCell ref="Z40:AD40"/>
    <mergeCell ref="D38:G38"/>
    <mergeCell ref="L38:N38"/>
    <mergeCell ref="S38:U38"/>
    <mergeCell ref="Z38:AD38"/>
    <mergeCell ref="D39:G39"/>
    <mergeCell ref="L39:N39"/>
    <mergeCell ref="S39:U39"/>
    <mergeCell ref="Z39:AD39"/>
    <mergeCell ref="D36:G36"/>
    <mergeCell ref="L36:N36"/>
    <mergeCell ref="S36:U36"/>
    <mergeCell ref="Z36:AD36"/>
    <mergeCell ref="D37:G37"/>
    <mergeCell ref="L37:N37"/>
    <mergeCell ref="S37:U37"/>
    <mergeCell ref="Z37:AD37"/>
    <mergeCell ref="D34:G34"/>
    <mergeCell ref="L34:N34"/>
    <mergeCell ref="S34:U34"/>
    <mergeCell ref="Z34:AD34"/>
    <mergeCell ref="D35:G35"/>
    <mergeCell ref="L35:N35"/>
    <mergeCell ref="S35:U35"/>
    <mergeCell ref="Z35:AD35"/>
    <mergeCell ref="D32:G32"/>
    <mergeCell ref="L32:N32"/>
    <mergeCell ref="S32:U32"/>
    <mergeCell ref="Z32:AD32"/>
    <mergeCell ref="D33:G33"/>
    <mergeCell ref="L33:N33"/>
    <mergeCell ref="S33:U33"/>
    <mergeCell ref="Z33:AD33"/>
    <mergeCell ref="D30:G30"/>
    <mergeCell ref="L30:N30"/>
    <mergeCell ref="S30:U30"/>
    <mergeCell ref="Z30:AD30"/>
    <mergeCell ref="D31:G31"/>
    <mergeCell ref="L31:N31"/>
    <mergeCell ref="S31:U31"/>
    <mergeCell ref="Z31:AD31"/>
    <mergeCell ref="D28:G28"/>
    <mergeCell ref="L28:N28"/>
    <mergeCell ref="S28:U28"/>
    <mergeCell ref="Z28:AD28"/>
    <mergeCell ref="D29:G29"/>
    <mergeCell ref="L29:N29"/>
    <mergeCell ref="S29:U29"/>
    <mergeCell ref="Z29:AD29"/>
    <mergeCell ref="D26:G26"/>
    <mergeCell ref="L26:N26"/>
    <mergeCell ref="S26:U26"/>
    <mergeCell ref="Z26:AD26"/>
    <mergeCell ref="D27:G27"/>
    <mergeCell ref="L27:N27"/>
    <mergeCell ref="S27:U27"/>
    <mergeCell ref="Z27:AD27"/>
    <mergeCell ref="D24:G24"/>
    <mergeCell ref="L24:N24"/>
    <mergeCell ref="S24:U24"/>
    <mergeCell ref="Z24:AD24"/>
    <mergeCell ref="D25:G25"/>
    <mergeCell ref="L25:N25"/>
    <mergeCell ref="S25:U25"/>
    <mergeCell ref="Z25:AD25"/>
    <mergeCell ref="D22:G22"/>
    <mergeCell ref="L22:N22"/>
    <mergeCell ref="S22:U22"/>
    <mergeCell ref="Z22:AD22"/>
    <mergeCell ref="D23:G23"/>
    <mergeCell ref="L23:N23"/>
    <mergeCell ref="S23:U23"/>
    <mergeCell ref="Z23:AD23"/>
    <mergeCell ref="D20:G20"/>
    <mergeCell ref="L20:N20"/>
    <mergeCell ref="S20:U20"/>
    <mergeCell ref="Z20:AD20"/>
    <mergeCell ref="D21:G21"/>
    <mergeCell ref="L21:N21"/>
    <mergeCell ref="S21:U21"/>
    <mergeCell ref="Z21:AD21"/>
    <mergeCell ref="D18:G18"/>
    <mergeCell ref="L18:N18"/>
    <mergeCell ref="S18:U18"/>
    <mergeCell ref="Z18:AD18"/>
    <mergeCell ref="D19:G19"/>
    <mergeCell ref="L19:N19"/>
    <mergeCell ref="S19:U19"/>
    <mergeCell ref="Z19:AD19"/>
    <mergeCell ref="D16:G16"/>
    <mergeCell ref="L16:N16"/>
    <mergeCell ref="S16:U16"/>
    <mergeCell ref="Z16:AD16"/>
    <mergeCell ref="D17:G17"/>
    <mergeCell ref="L17:N17"/>
    <mergeCell ref="S17:U17"/>
    <mergeCell ref="Z17:AD17"/>
    <mergeCell ref="U14:W14"/>
    <mergeCell ref="X14:AA14"/>
    <mergeCell ref="AB14:AC14"/>
    <mergeCell ref="AD14:AF14"/>
    <mergeCell ref="D15:G15"/>
    <mergeCell ref="L15:N15"/>
    <mergeCell ref="S15:U15"/>
    <mergeCell ref="Z15:AD15"/>
    <mergeCell ref="B13:I13"/>
    <mergeCell ref="J13:P13"/>
    <mergeCell ref="Q13:W13"/>
    <mergeCell ref="X13:AF13"/>
    <mergeCell ref="B14:C14"/>
    <mergeCell ref="D14:E14"/>
    <mergeCell ref="G14:I14"/>
    <mergeCell ref="J14:L14"/>
    <mergeCell ref="N14:P14"/>
    <mergeCell ref="Q14:S14"/>
    <mergeCell ref="AJ8:AM11"/>
    <mergeCell ref="B9:D9"/>
    <mergeCell ref="E9:O9"/>
    <mergeCell ref="R9:S9"/>
    <mergeCell ref="V9:W9"/>
    <mergeCell ref="X9:Y9"/>
    <mergeCell ref="AA9:AC9"/>
    <mergeCell ref="B10:D10"/>
    <mergeCell ref="B8:D8"/>
    <mergeCell ref="E8:G8"/>
    <mergeCell ref="I8:K8"/>
    <mergeCell ref="L8:M8"/>
    <mergeCell ref="R8:S8"/>
    <mergeCell ref="V8:W8"/>
    <mergeCell ref="E10:I10"/>
    <mergeCell ref="K10:O10"/>
    <mergeCell ref="V10:W10"/>
    <mergeCell ref="X10:Y10"/>
    <mergeCell ref="AA10:AC10"/>
    <mergeCell ref="V11:W11"/>
    <mergeCell ref="X11:Y11"/>
    <mergeCell ref="AA11:AC11"/>
    <mergeCell ref="X8:Y8"/>
    <mergeCell ref="AA8:AC8"/>
    <mergeCell ref="B7:D7"/>
    <mergeCell ref="E7:I7"/>
    <mergeCell ref="K7:O7"/>
    <mergeCell ref="V7:W7"/>
    <mergeCell ref="X7:Y7"/>
    <mergeCell ref="AA7:AC7"/>
    <mergeCell ref="E5:O5"/>
    <mergeCell ref="V5:W5"/>
    <mergeCell ref="X5:Y5"/>
    <mergeCell ref="AA5:AC5"/>
    <mergeCell ref="B6:D6"/>
    <mergeCell ref="E6:O6"/>
    <mergeCell ref="V6:W6"/>
    <mergeCell ref="X6:Y6"/>
    <mergeCell ref="AA6:AC6"/>
    <mergeCell ref="AD1:AF1"/>
    <mergeCell ref="V2:X3"/>
    <mergeCell ref="B4:D4"/>
    <mergeCell ref="E4:O4"/>
    <mergeCell ref="R4:R6"/>
    <mergeCell ref="V4:W4"/>
    <mergeCell ref="X4:Y4"/>
    <mergeCell ref="AA4:AC4"/>
    <mergeCell ref="B5:D5"/>
    <mergeCell ref="M2:S2"/>
  </mergeCells>
  <phoneticPr fontId="4"/>
  <conditionalFormatting sqref="B16:B45 J16:J45 Q16:Q45 X16:X45 B52:B82 J52:J82 Q52:Q82 X52:X82">
    <cfRule type="expression" dxfId="18" priority="20">
      <formula>COUNTIF($AI$17:$AI$45,B16)=1</formula>
    </cfRule>
    <cfRule type="expression" dxfId="17" priority="21">
      <formula>WEEKDAY(C16,2)&gt;=6</formula>
    </cfRule>
  </conditionalFormatting>
  <conditionalFormatting sqref="C16:C45 K16:K45 R16:R45 Y16:Y45 C52:C82 K52:K82 R52:R82 Y52:Y82">
    <cfRule type="expression" dxfId="16" priority="44">
      <formula>WEEKDAY(C16,2)&gt;=6</formula>
    </cfRule>
    <cfRule type="expression" dxfId="15" priority="45">
      <formula>COUNTIF($AI$17:$AI$45,B16)=1</formula>
    </cfRule>
    <cfRule type="expression" dxfId="14" priority="46">
      <formula>WEEKDAY(C16,2)&gt;=6</formula>
    </cfRule>
    <cfRule type="expression" dxfId="13" priority="47">
      <formula>COUNTIF($AI$17:$AI$42,B16)=1</formula>
    </cfRule>
  </conditionalFormatting>
  <conditionalFormatting sqref="D16:G45 L16:N45 S16:U45 Z16:AD45 D52:G82 L52:N82 S52:U82 Z52:AD82">
    <cfRule type="expression" dxfId="12" priority="92">
      <formula>COUNTIF($AI$17:$AI$45,B16)=1</formula>
    </cfRule>
    <cfRule type="expression" dxfId="11" priority="93">
      <formula>WEEKDAY(C16,2)&gt;=6</formula>
    </cfRule>
  </conditionalFormatting>
  <conditionalFormatting sqref="H16:H45 O16:O45 V16:V45 H52:H82 O52:O82">
    <cfRule type="expression" dxfId="10" priority="2">
      <formula>WEEKDAY(C16,2)&gt;=6</formula>
    </cfRule>
  </conditionalFormatting>
  <conditionalFormatting sqref="H16:H45 P16:P45 W16:W45 H52:H82 P52:P82 W52:W82">
    <cfRule type="expression" dxfId="9" priority="122">
      <formula>COUNTIF($AI$17:$AI$45,B16)=1</formula>
    </cfRule>
  </conditionalFormatting>
  <conditionalFormatting sqref="I16:I45 I52:I82">
    <cfRule type="expression" dxfId="8" priority="131">
      <formula>COUNTIF($AI$17:$AI$45,B16)=1</formula>
    </cfRule>
  </conditionalFormatting>
  <conditionalFormatting sqref="I16:I45 P16:P45 W16:W45 I52:I82 P52:P82">
    <cfRule type="expression" dxfId="7" priority="1">
      <formula>WEEKDAY(C16,2)&gt;=6</formula>
    </cfRule>
  </conditionalFormatting>
  <conditionalFormatting sqref="O16:O45 V16:V45 O52:O82 V52:V82">
    <cfRule type="expression" dxfId="6" priority="140">
      <formula>COUNTIF($AI$17:$AI$45,J16)=1</formula>
    </cfRule>
  </conditionalFormatting>
  <conditionalFormatting sqref="V52:V82">
    <cfRule type="expression" dxfId="5" priority="3">
      <formula>WEEKDAY(Q52,2)&gt;=6</formula>
    </cfRule>
  </conditionalFormatting>
  <conditionalFormatting sqref="W52:W82">
    <cfRule type="expression" dxfId="4" priority="4">
      <formula>WEEKDAY(Q52,2)&gt;=6</formula>
    </cfRule>
  </conditionalFormatting>
  <conditionalFormatting sqref="AE16:AE45 AE52:AE82">
    <cfRule type="expression" dxfId="3" priority="146">
      <formula>COUNTIF($AI$17:$AI$45,X16)=1</formula>
    </cfRule>
    <cfRule type="expression" dxfId="2" priority="147">
      <formula>WEEKDAY(Y16,2)&gt;=6</formula>
    </cfRule>
  </conditionalFormatting>
  <conditionalFormatting sqref="AF16:AF45 AF52:AF82">
    <cfRule type="expression" dxfId="1" priority="152">
      <formula>COUNTIF($AI$17:$AI$45,X16)=1</formula>
    </cfRule>
    <cfRule type="expression" dxfId="0" priority="153">
      <formula>WEEKDAY(Y16,2)&gt;=6</formula>
    </cfRule>
  </conditionalFormatting>
  <printOptions horizontalCentered="1" verticalCentered="1"/>
  <pageMargins left="0.43307086614173229" right="0.23622047244094491" top="0" bottom="0.19685039370078741" header="0.2" footer="0.2"/>
  <pageSetup paperSize="9" scale="52" fitToHeight="0" orientation="portrait" r:id="rId1"/>
  <headerFooter>
    <oddFooter>&amp;L※指定来所日を算定基礎月の「第２月」以降に設定すること。 
※1か月の訓練時間を100時間以上で設定すること。</oddFooter>
  </headerFooter>
  <rowBreaks count="1" manualBreakCount="1">
    <brk id="48" max="3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46"/>
  <sheetViews>
    <sheetView view="pageBreakPreview" zoomScaleNormal="80" zoomScaleSheetLayoutView="100" workbookViewId="0">
      <selection activeCell="S37" sqref="S37"/>
    </sheetView>
  </sheetViews>
  <sheetFormatPr defaultColWidth="8.88671875" defaultRowHeight="18"/>
  <cols>
    <col min="1" max="1" width="1.109375" style="201" customWidth="1"/>
    <col min="2" max="24" width="3.77734375" style="201" customWidth="1"/>
    <col min="25" max="25" width="6.5546875" style="201" customWidth="1"/>
    <col min="26" max="26" width="0.77734375" style="201" customWidth="1"/>
    <col min="27" max="16384" width="8.88671875" style="201"/>
  </cols>
  <sheetData>
    <row r="1" spans="1:25" ht="4.95" customHeight="1"/>
    <row r="2" spans="1:25">
      <c r="B2" s="202"/>
      <c r="C2" s="202"/>
      <c r="D2" s="202"/>
      <c r="E2" s="202"/>
      <c r="F2" s="202"/>
      <c r="G2" s="202"/>
      <c r="H2" s="202"/>
      <c r="I2" s="202"/>
      <c r="J2" s="202"/>
      <c r="K2" s="202"/>
      <c r="L2" s="202"/>
      <c r="M2" s="202"/>
      <c r="N2" s="202"/>
      <c r="O2" s="202"/>
      <c r="P2" s="202"/>
      <c r="Q2" s="202"/>
      <c r="R2" s="202"/>
      <c r="S2" s="202"/>
      <c r="T2" s="202"/>
      <c r="U2" s="202"/>
      <c r="V2" s="202"/>
      <c r="W2" s="218"/>
      <c r="X2" s="218"/>
      <c r="Y2" s="218"/>
    </row>
    <row r="3" spans="1:25" ht="19.2" customHeight="1">
      <c r="B3" s="1267" t="s">
        <v>198</v>
      </c>
      <c r="C3" s="1267"/>
      <c r="D3" s="1267"/>
      <c r="E3" s="1267"/>
      <c r="F3" s="1267"/>
      <c r="G3" s="1267"/>
      <c r="H3" s="1267"/>
      <c r="I3" s="1267"/>
      <c r="J3" s="1267"/>
      <c r="K3" s="1267"/>
      <c r="L3" s="1267"/>
      <c r="M3" s="1267"/>
      <c r="N3" s="1267"/>
      <c r="O3" s="1267"/>
      <c r="P3" s="1267"/>
      <c r="Q3" s="1267"/>
      <c r="R3" s="1267"/>
      <c r="S3" s="1267"/>
      <c r="T3" s="1267"/>
      <c r="U3" s="1267"/>
      <c r="V3" s="1267"/>
      <c r="W3" s="1267"/>
      <c r="X3" s="1267"/>
      <c r="Y3" s="1267"/>
    </row>
    <row r="4" spans="1:25" ht="9" customHeight="1">
      <c r="B4" s="203"/>
      <c r="C4" s="203"/>
      <c r="D4" s="203"/>
      <c r="E4" s="203"/>
      <c r="F4" s="203"/>
      <c r="G4" s="203"/>
      <c r="H4" s="203"/>
      <c r="I4" s="203"/>
      <c r="J4" s="203"/>
      <c r="K4" s="203"/>
      <c r="L4" s="203"/>
      <c r="M4" s="203"/>
      <c r="N4" s="203"/>
      <c r="O4" s="203"/>
      <c r="P4" s="203"/>
      <c r="Q4" s="203"/>
      <c r="R4" s="203"/>
      <c r="S4" s="203"/>
      <c r="T4" s="203"/>
      <c r="U4" s="203"/>
      <c r="V4" s="203"/>
      <c r="W4" s="203"/>
      <c r="X4" s="203"/>
      <c r="Y4" s="203"/>
    </row>
    <row r="5" spans="1:25" s="204" customFormat="1" ht="19.95" customHeight="1">
      <c r="B5" s="1259" t="s">
        <v>199</v>
      </c>
      <c r="C5" s="1260"/>
      <c r="D5" s="1260"/>
      <c r="E5" s="1261"/>
      <c r="F5" s="742"/>
      <c r="G5" s="743"/>
      <c r="H5" s="744"/>
      <c r="I5" s="1259" t="s">
        <v>277</v>
      </c>
      <c r="J5" s="1260"/>
      <c r="K5" s="1260"/>
      <c r="L5" s="1261"/>
      <c r="M5" s="1262" t="s">
        <v>200</v>
      </c>
      <c r="N5" s="1263"/>
      <c r="O5" s="1263"/>
      <c r="P5" s="1263"/>
      <c r="Q5" s="1263"/>
      <c r="R5" s="1263"/>
      <c r="S5" s="1263"/>
      <c r="T5" s="1263"/>
      <c r="U5" s="1263"/>
      <c r="V5" s="1263"/>
      <c r="W5" s="1263"/>
      <c r="X5" s="1263"/>
      <c r="Y5" s="1264"/>
    </row>
    <row r="6" spans="1:25" s="204" customFormat="1" ht="34.5" customHeight="1">
      <c r="B6" s="1259" t="s">
        <v>39</v>
      </c>
      <c r="C6" s="1260"/>
      <c r="D6" s="1260"/>
      <c r="E6" s="1261"/>
      <c r="F6" s="1262"/>
      <c r="G6" s="1263"/>
      <c r="H6" s="1263"/>
      <c r="I6" s="1263"/>
      <c r="J6" s="1263"/>
      <c r="K6" s="1263"/>
      <c r="L6" s="1263"/>
      <c r="M6" s="1263"/>
      <c r="N6" s="1263"/>
      <c r="O6" s="1263"/>
      <c r="P6" s="1263"/>
      <c r="Q6" s="1263"/>
      <c r="R6" s="1263"/>
      <c r="S6" s="1263"/>
      <c r="T6" s="1263"/>
      <c r="U6" s="1263"/>
      <c r="V6" s="1263"/>
      <c r="W6" s="1263"/>
      <c r="X6" s="1263"/>
      <c r="Y6" s="1264"/>
    </row>
    <row r="7" spans="1:25" s="206" customFormat="1" ht="12" customHeight="1" thickBot="1">
      <c r="A7" s="205"/>
      <c r="D7" s="207"/>
      <c r="E7" s="1265"/>
      <c r="F7" s="1265"/>
      <c r="G7" s="1265"/>
      <c r="H7" s="1265"/>
      <c r="I7" s="1265"/>
      <c r="J7" s="208"/>
      <c r="K7" s="208"/>
      <c r="L7" s="209"/>
      <c r="M7" s="209"/>
      <c r="N7" s="205"/>
      <c r="O7" s="205"/>
      <c r="P7" s="208"/>
      <c r="Q7" s="1266"/>
      <c r="R7" s="1266"/>
      <c r="S7" s="210"/>
    </row>
    <row r="8" spans="1:25" ht="15" customHeight="1">
      <c r="B8" s="211"/>
      <c r="C8" s="212"/>
      <c r="D8" s="212"/>
      <c r="E8" s="212"/>
      <c r="F8" s="212"/>
      <c r="G8" s="212"/>
      <c r="H8" s="212"/>
      <c r="I8" s="212"/>
      <c r="J8" s="212"/>
      <c r="K8" s="212"/>
      <c r="L8" s="212"/>
      <c r="M8" s="212"/>
      <c r="N8" s="212"/>
      <c r="O8" s="212"/>
      <c r="P8" s="212"/>
      <c r="Q8" s="212"/>
      <c r="R8" s="212"/>
      <c r="S8" s="212"/>
      <c r="T8" s="212"/>
      <c r="U8" s="212"/>
      <c r="V8" s="212"/>
      <c r="W8" s="213"/>
      <c r="X8" s="213"/>
      <c r="Y8" s="214"/>
    </row>
    <row r="9" spans="1:25" ht="15" customHeight="1">
      <c r="B9" s="215" t="s">
        <v>201</v>
      </c>
      <c r="C9" s="202"/>
      <c r="D9" s="202"/>
      <c r="E9" s="202"/>
      <c r="F9" s="202"/>
      <c r="G9" s="202"/>
      <c r="H9" s="202"/>
      <c r="I9" s="202"/>
      <c r="J9" s="202"/>
      <c r="K9" s="202"/>
      <c r="L9" s="202"/>
      <c r="M9" s="202"/>
      <c r="N9" s="202"/>
      <c r="O9" s="202"/>
      <c r="P9" s="202"/>
      <c r="Q9" s="202"/>
      <c r="R9" s="202"/>
      <c r="S9" s="202"/>
      <c r="T9" s="202"/>
      <c r="U9" s="202"/>
      <c r="V9" s="202"/>
      <c r="W9" s="471"/>
      <c r="X9" s="471"/>
      <c r="Y9" s="472"/>
    </row>
    <row r="10" spans="1:25" ht="15" customHeight="1">
      <c r="B10" s="215" t="s">
        <v>202</v>
      </c>
      <c r="C10" s="202"/>
      <c r="D10" s="202"/>
      <c r="E10" s="202"/>
      <c r="F10" s="202"/>
      <c r="G10" s="202"/>
      <c r="H10" s="202"/>
      <c r="I10" s="202"/>
      <c r="J10" s="202"/>
      <c r="K10" s="202"/>
      <c r="L10" s="202"/>
      <c r="M10" s="202"/>
      <c r="N10" s="202"/>
      <c r="O10" s="202"/>
      <c r="P10" s="202"/>
      <c r="Q10" s="202"/>
      <c r="R10" s="202"/>
      <c r="S10" s="202"/>
      <c r="T10" s="202"/>
      <c r="U10" s="202"/>
      <c r="V10" s="202"/>
      <c r="W10" s="202"/>
      <c r="X10" s="202"/>
      <c r="Y10" s="216"/>
    </row>
    <row r="11" spans="1:25" ht="15" customHeight="1">
      <c r="B11" s="215"/>
      <c r="C11" s="202"/>
      <c r="D11" s="202"/>
      <c r="E11" s="202"/>
      <c r="F11" s="202"/>
      <c r="G11" s="202"/>
      <c r="H11" s="202"/>
      <c r="I11" s="202"/>
      <c r="J11" s="202"/>
      <c r="K11" s="202"/>
      <c r="L11" s="202"/>
      <c r="M11" s="202"/>
      <c r="N11" s="202"/>
      <c r="O11" s="202"/>
      <c r="P11" s="202"/>
      <c r="Q11" s="202"/>
      <c r="R11" s="202"/>
      <c r="S11" s="202"/>
      <c r="T11" s="202"/>
      <c r="U11" s="202"/>
      <c r="V11" s="202"/>
      <c r="W11" s="202"/>
      <c r="X11" s="202"/>
      <c r="Y11" s="216"/>
    </row>
    <row r="12" spans="1:25" ht="15" customHeight="1">
      <c r="B12" s="217" t="s">
        <v>203</v>
      </c>
      <c r="C12" s="202"/>
      <c r="D12" s="202"/>
      <c r="E12" s="202"/>
      <c r="F12" s="202"/>
      <c r="G12" s="202"/>
      <c r="H12" s="202"/>
      <c r="I12" s="202"/>
      <c r="J12" s="202"/>
      <c r="K12" s="202"/>
      <c r="L12" s="202"/>
      <c r="M12" s="202"/>
      <c r="N12" s="202"/>
      <c r="O12" s="202"/>
      <c r="P12" s="202"/>
      <c r="Q12" s="202"/>
      <c r="R12" s="202"/>
      <c r="S12" s="202"/>
      <c r="T12" s="202"/>
      <c r="U12" s="202"/>
      <c r="V12" s="202"/>
      <c r="W12" s="202"/>
      <c r="X12" s="202"/>
      <c r="Y12" s="216"/>
    </row>
    <row r="13" spans="1:25" ht="15" customHeight="1">
      <c r="B13" s="215"/>
      <c r="C13" s="218" t="s">
        <v>204</v>
      </c>
      <c r="D13" s="202"/>
      <c r="E13" s="202"/>
      <c r="F13" s="202"/>
      <c r="G13" s="202"/>
      <c r="H13" s="202"/>
      <c r="I13" s="202"/>
      <c r="J13" s="202"/>
      <c r="K13" s="202"/>
      <c r="L13" s="202"/>
      <c r="M13" s="202"/>
      <c r="N13" s="202"/>
      <c r="O13" s="202"/>
      <c r="P13" s="202"/>
      <c r="Q13" s="202"/>
      <c r="R13" s="202"/>
      <c r="S13" s="202"/>
      <c r="T13" s="202"/>
      <c r="U13" s="202"/>
      <c r="V13" s="202"/>
      <c r="W13" s="202"/>
      <c r="X13" s="202"/>
      <c r="Y13" s="216"/>
    </row>
    <row r="14" spans="1:25" ht="15" customHeight="1">
      <c r="B14" s="215"/>
      <c r="C14" s="202"/>
      <c r="D14" s="202"/>
      <c r="E14" s="202"/>
      <c r="F14" s="202"/>
      <c r="G14" s="202"/>
      <c r="H14" s="202"/>
      <c r="I14" s="202"/>
      <c r="J14" s="202"/>
      <c r="K14" s="202"/>
      <c r="L14" s="202"/>
      <c r="M14" s="202"/>
      <c r="N14" s="202"/>
      <c r="O14" s="202"/>
      <c r="P14" s="202"/>
      <c r="Q14" s="202"/>
      <c r="R14" s="202"/>
      <c r="S14" s="202"/>
      <c r="T14" s="202"/>
      <c r="U14" s="202"/>
      <c r="V14" s="202"/>
      <c r="W14" s="202"/>
      <c r="X14" s="202"/>
      <c r="Y14" s="216"/>
    </row>
    <row r="15" spans="1:25" ht="15" customHeight="1">
      <c r="B15" s="215"/>
      <c r="C15" s="202"/>
      <c r="D15" s="202"/>
      <c r="E15" s="202"/>
      <c r="F15" s="202"/>
      <c r="G15" s="202"/>
      <c r="H15" s="202"/>
      <c r="I15" s="202"/>
      <c r="J15" s="202"/>
      <c r="K15" s="202"/>
      <c r="L15" s="202"/>
      <c r="M15" s="202"/>
      <c r="N15" s="202"/>
      <c r="O15" s="202"/>
      <c r="P15" s="202"/>
      <c r="Q15" s="202"/>
      <c r="R15" s="202"/>
      <c r="S15" s="202"/>
      <c r="T15" s="202"/>
      <c r="U15" s="202"/>
      <c r="V15" s="202"/>
      <c r="W15" s="202"/>
      <c r="X15" s="202"/>
      <c r="Y15" s="216"/>
    </row>
    <row r="16" spans="1:25" ht="15" customHeight="1">
      <c r="B16" s="215"/>
      <c r="C16" s="218" t="s">
        <v>205</v>
      </c>
      <c r="D16" s="202"/>
      <c r="E16" s="202"/>
      <c r="F16" s="202"/>
      <c r="G16" s="202"/>
      <c r="H16" s="202"/>
      <c r="I16" s="202"/>
      <c r="J16" s="202"/>
      <c r="K16" s="202"/>
      <c r="L16" s="202"/>
      <c r="M16" s="202"/>
      <c r="N16" s="202"/>
      <c r="O16" s="202"/>
      <c r="P16" s="202"/>
      <c r="Q16" s="202"/>
      <c r="R16" s="202"/>
      <c r="S16" s="202"/>
      <c r="T16" s="202"/>
      <c r="U16" s="202"/>
      <c r="V16" s="202"/>
      <c r="W16" s="202"/>
      <c r="X16" s="202"/>
      <c r="Y16" s="216"/>
    </row>
    <row r="17" spans="2:25" ht="15" customHeight="1">
      <c r="B17" s="215"/>
      <c r="D17" s="202"/>
      <c r="E17" s="202"/>
      <c r="F17" s="202"/>
      <c r="G17" s="202"/>
      <c r="H17" s="202"/>
      <c r="I17" s="202"/>
      <c r="J17" s="202"/>
      <c r="K17" s="202"/>
      <c r="L17" s="202"/>
      <c r="M17" s="202"/>
      <c r="N17" s="202"/>
      <c r="O17" s="202"/>
      <c r="P17" s="202"/>
      <c r="Q17" s="202"/>
      <c r="R17" s="202"/>
      <c r="S17" s="202"/>
      <c r="T17" s="202"/>
      <c r="U17" s="202"/>
      <c r="V17" s="202"/>
      <c r="W17" s="202"/>
      <c r="X17" s="202"/>
      <c r="Y17" s="216"/>
    </row>
    <row r="18" spans="2:25" ht="15" customHeight="1">
      <c r="B18" s="215"/>
      <c r="C18" s="202"/>
      <c r="D18" s="202"/>
      <c r="E18" s="202"/>
      <c r="F18" s="202"/>
      <c r="G18" s="202"/>
      <c r="H18" s="202"/>
      <c r="I18" s="202"/>
      <c r="J18" s="202"/>
      <c r="K18" s="202"/>
      <c r="L18" s="202"/>
      <c r="M18" s="202"/>
      <c r="N18" s="202"/>
      <c r="O18" s="202"/>
      <c r="P18" s="202"/>
      <c r="Q18" s="202"/>
      <c r="R18" s="202"/>
      <c r="S18" s="202"/>
      <c r="T18" s="202"/>
      <c r="U18" s="202"/>
      <c r="V18" s="202"/>
      <c r="W18" s="202"/>
      <c r="X18" s="202"/>
      <c r="Y18" s="216"/>
    </row>
    <row r="19" spans="2:25" ht="15" customHeight="1">
      <c r="B19" s="215"/>
      <c r="C19" s="218" t="s">
        <v>206</v>
      </c>
      <c r="D19" s="219"/>
      <c r="E19" s="202"/>
      <c r="F19" s="202"/>
      <c r="G19" s="202"/>
      <c r="H19" s="202"/>
      <c r="I19" s="202"/>
      <c r="J19" s="202"/>
      <c r="K19" s="202"/>
      <c r="L19" s="202"/>
      <c r="M19" s="202"/>
      <c r="N19" s="202"/>
      <c r="O19" s="202"/>
      <c r="P19" s="202"/>
      <c r="Q19" s="202"/>
      <c r="R19" s="202"/>
      <c r="S19" s="202"/>
      <c r="T19" s="202"/>
      <c r="U19" s="202"/>
      <c r="V19" s="202"/>
      <c r="W19" s="202"/>
      <c r="X19" s="202"/>
      <c r="Y19" s="216"/>
    </row>
    <row r="20" spans="2:25" ht="15" customHeight="1">
      <c r="B20" s="215"/>
      <c r="C20" s="202"/>
      <c r="D20" s="219"/>
      <c r="E20" s="202"/>
      <c r="F20" s="202"/>
      <c r="G20" s="202"/>
      <c r="H20" s="202"/>
      <c r="I20" s="202"/>
      <c r="J20" s="202"/>
      <c r="K20" s="202"/>
      <c r="L20" s="202"/>
      <c r="M20" s="202"/>
      <c r="N20" s="202"/>
      <c r="O20" s="202"/>
      <c r="P20" s="202"/>
      <c r="Q20" s="202"/>
      <c r="R20" s="202"/>
      <c r="S20" s="202"/>
      <c r="T20" s="202"/>
      <c r="U20" s="202"/>
      <c r="V20" s="202"/>
      <c r="W20" s="202"/>
      <c r="X20" s="202"/>
      <c r="Y20" s="216"/>
    </row>
    <row r="21" spans="2:25" ht="15" customHeight="1">
      <c r="B21" s="215"/>
      <c r="C21" s="202"/>
      <c r="D21" s="219"/>
      <c r="E21" s="202"/>
      <c r="F21" s="202"/>
      <c r="G21" s="202"/>
      <c r="H21" s="202"/>
      <c r="I21" s="202"/>
      <c r="J21" s="202"/>
      <c r="K21" s="202"/>
      <c r="L21" s="202"/>
      <c r="M21" s="202"/>
      <c r="N21" s="202"/>
      <c r="O21" s="202"/>
      <c r="P21" s="202"/>
      <c r="Q21" s="202"/>
      <c r="R21" s="202"/>
      <c r="S21" s="202"/>
      <c r="T21" s="202"/>
      <c r="U21" s="202"/>
      <c r="V21" s="202"/>
      <c r="W21" s="202"/>
      <c r="X21" s="202"/>
      <c r="Y21" s="216"/>
    </row>
    <row r="22" spans="2:25" ht="15" customHeight="1">
      <c r="B22" s="215"/>
      <c r="C22" s="218" t="s">
        <v>207</v>
      </c>
      <c r="D22" s="219"/>
      <c r="E22" s="202"/>
      <c r="F22" s="202"/>
      <c r="G22" s="202"/>
      <c r="H22" s="202"/>
      <c r="I22" s="202"/>
      <c r="J22" s="202"/>
      <c r="K22" s="202"/>
      <c r="L22" s="202"/>
      <c r="M22" s="202"/>
      <c r="N22" s="202"/>
      <c r="O22" s="202"/>
      <c r="P22" s="202"/>
      <c r="Q22" s="202"/>
      <c r="R22" s="202"/>
      <c r="S22" s="202"/>
      <c r="T22" s="202"/>
      <c r="U22" s="202"/>
      <c r="V22" s="202"/>
      <c r="W22" s="202"/>
      <c r="X22" s="202"/>
      <c r="Y22" s="216"/>
    </row>
    <row r="23" spans="2:25" ht="15" customHeight="1">
      <c r="B23" s="215"/>
      <c r="C23" s="202"/>
      <c r="D23" s="202"/>
      <c r="E23" s="202"/>
      <c r="F23" s="202"/>
      <c r="G23" s="202"/>
      <c r="H23" s="202"/>
      <c r="I23" s="202"/>
      <c r="J23" s="202"/>
      <c r="K23" s="202"/>
      <c r="L23" s="202"/>
      <c r="M23" s="202"/>
      <c r="N23" s="202"/>
      <c r="O23" s="202"/>
      <c r="P23" s="202"/>
      <c r="Q23" s="202"/>
      <c r="R23" s="202"/>
      <c r="S23" s="202"/>
      <c r="T23" s="202"/>
      <c r="U23" s="202"/>
      <c r="V23" s="202"/>
      <c r="W23" s="202"/>
      <c r="X23" s="202"/>
      <c r="Y23" s="216"/>
    </row>
    <row r="24" spans="2:25" ht="15" customHeight="1">
      <c r="B24" s="215"/>
      <c r="D24" s="202"/>
      <c r="E24" s="202"/>
      <c r="F24" s="202"/>
      <c r="G24" s="202"/>
      <c r="H24" s="202"/>
      <c r="I24" s="202"/>
      <c r="J24" s="202"/>
      <c r="K24" s="202"/>
      <c r="L24" s="202"/>
      <c r="M24" s="202"/>
      <c r="N24" s="202"/>
      <c r="O24" s="202"/>
      <c r="P24" s="202"/>
      <c r="Q24" s="202"/>
      <c r="R24" s="202"/>
      <c r="S24" s="202"/>
      <c r="T24" s="202"/>
      <c r="U24" s="202"/>
      <c r="V24" s="202"/>
      <c r="W24" s="202"/>
      <c r="X24" s="202"/>
      <c r="Y24" s="216"/>
    </row>
    <row r="25" spans="2:25" ht="15" customHeight="1">
      <c r="B25" s="215"/>
      <c r="C25" s="202"/>
      <c r="D25" s="202"/>
      <c r="E25" s="202"/>
      <c r="F25" s="202"/>
      <c r="G25" s="202"/>
      <c r="H25" s="202"/>
      <c r="I25" s="202"/>
      <c r="J25" s="202"/>
      <c r="K25" s="202"/>
      <c r="L25" s="202"/>
      <c r="M25" s="202"/>
      <c r="N25" s="202"/>
      <c r="O25" s="202"/>
      <c r="P25" s="202"/>
      <c r="Q25" s="202"/>
      <c r="R25" s="202"/>
      <c r="S25" s="202"/>
      <c r="T25" s="202"/>
      <c r="U25" s="202"/>
      <c r="V25" s="202"/>
      <c r="W25" s="202"/>
      <c r="X25" s="202"/>
      <c r="Y25" s="216"/>
    </row>
    <row r="26" spans="2:25" ht="15" customHeight="1">
      <c r="B26" s="215"/>
      <c r="C26" s="202"/>
      <c r="D26" s="219"/>
      <c r="E26" s="202"/>
      <c r="F26" s="202"/>
      <c r="G26" s="202"/>
      <c r="H26" s="202"/>
      <c r="I26" s="202"/>
      <c r="J26" s="202"/>
      <c r="K26" s="202"/>
      <c r="L26" s="202"/>
      <c r="M26" s="202"/>
      <c r="N26" s="202"/>
      <c r="O26" s="202"/>
      <c r="P26" s="202"/>
      <c r="Q26" s="202"/>
      <c r="R26" s="202"/>
      <c r="S26" s="202"/>
      <c r="T26" s="202"/>
      <c r="U26" s="202"/>
      <c r="V26" s="202"/>
      <c r="W26" s="202"/>
      <c r="X26" s="202"/>
      <c r="Y26" s="216"/>
    </row>
    <row r="27" spans="2:25" ht="15" customHeight="1">
      <c r="B27" s="215"/>
      <c r="C27" s="202"/>
      <c r="D27" s="219"/>
      <c r="E27" s="202"/>
      <c r="F27" s="202"/>
      <c r="G27" s="202"/>
      <c r="H27" s="202"/>
      <c r="I27" s="202"/>
      <c r="J27" s="202"/>
      <c r="K27" s="202"/>
      <c r="L27" s="202"/>
      <c r="M27" s="202"/>
      <c r="N27" s="202"/>
      <c r="O27" s="202"/>
      <c r="P27" s="202"/>
      <c r="Q27" s="202"/>
      <c r="R27" s="202"/>
      <c r="S27" s="202"/>
      <c r="T27" s="202"/>
      <c r="U27" s="202"/>
      <c r="V27" s="202"/>
      <c r="W27" s="202"/>
      <c r="X27" s="202"/>
      <c r="Y27" s="216"/>
    </row>
    <row r="28" spans="2:25" ht="15" customHeight="1">
      <c r="B28" s="215"/>
      <c r="C28" s="202"/>
      <c r="D28" s="202"/>
      <c r="E28" s="202"/>
      <c r="F28" s="202"/>
      <c r="G28" s="202"/>
      <c r="H28" s="202"/>
      <c r="I28" s="202"/>
      <c r="J28" s="202"/>
      <c r="K28" s="202"/>
      <c r="L28" s="202"/>
      <c r="M28" s="202"/>
      <c r="N28" s="202"/>
      <c r="O28" s="202"/>
      <c r="P28" s="202"/>
      <c r="Q28" s="202"/>
      <c r="R28" s="202"/>
      <c r="S28" s="202"/>
      <c r="T28" s="202"/>
      <c r="U28" s="202"/>
      <c r="V28" s="202"/>
      <c r="W28" s="202"/>
      <c r="X28" s="202"/>
      <c r="Y28" s="216"/>
    </row>
    <row r="29" spans="2:25">
      <c r="B29" s="215"/>
      <c r="D29" s="202"/>
      <c r="E29" s="202"/>
      <c r="F29" s="202"/>
      <c r="G29" s="202"/>
      <c r="H29" s="202"/>
      <c r="I29" s="202"/>
      <c r="J29" s="202"/>
      <c r="K29" s="202"/>
      <c r="L29" s="202"/>
      <c r="M29" s="202"/>
      <c r="N29" s="202"/>
      <c r="O29" s="202"/>
      <c r="P29" s="202"/>
      <c r="Q29" s="202"/>
      <c r="R29" s="202"/>
      <c r="S29" s="202"/>
      <c r="T29" s="202"/>
      <c r="U29" s="202"/>
      <c r="V29" s="202"/>
      <c r="W29" s="202"/>
      <c r="X29" s="202"/>
      <c r="Y29" s="216"/>
    </row>
    <row r="30" spans="2:25">
      <c r="B30" s="215"/>
      <c r="C30" s="202"/>
      <c r="D30" s="202"/>
      <c r="E30" s="202"/>
      <c r="F30" s="202"/>
      <c r="G30" s="202"/>
      <c r="H30" s="202"/>
      <c r="I30" s="202"/>
      <c r="J30" s="202"/>
      <c r="K30" s="202"/>
      <c r="L30" s="202"/>
      <c r="M30" s="202"/>
      <c r="N30" s="202"/>
      <c r="O30" s="202"/>
      <c r="P30" s="202"/>
      <c r="Q30" s="202"/>
      <c r="R30" s="202"/>
      <c r="S30" s="202"/>
      <c r="T30" s="202"/>
      <c r="U30" s="202"/>
      <c r="V30" s="202"/>
      <c r="W30" s="202"/>
      <c r="X30" s="202"/>
      <c r="Y30" s="216"/>
    </row>
    <row r="31" spans="2:25">
      <c r="B31" s="215"/>
      <c r="C31" s="202"/>
      <c r="D31" s="202"/>
      <c r="E31" s="202"/>
      <c r="F31" s="202"/>
      <c r="G31" s="202"/>
      <c r="H31" s="202"/>
      <c r="I31" s="202"/>
      <c r="J31" s="202"/>
      <c r="K31" s="202"/>
      <c r="L31" s="202"/>
      <c r="M31" s="202"/>
      <c r="N31" s="202"/>
      <c r="O31" s="202"/>
      <c r="P31" s="202"/>
      <c r="Q31" s="202"/>
      <c r="R31" s="202"/>
      <c r="S31" s="202"/>
      <c r="T31" s="202"/>
      <c r="U31" s="202"/>
      <c r="V31" s="202"/>
      <c r="W31" s="202"/>
      <c r="X31" s="202"/>
      <c r="Y31" s="216"/>
    </row>
    <row r="32" spans="2:25">
      <c r="B32" s="215"/>
      <c r="C32" s="202"/>
      <c r="D32" s="202"/>
      <c r="E32" s="202"/>
      <c r="F32" s="202"/>
      <c r="G32" s="202"/>
      <c r="H32" s="202"/>
      <c r="I32" s="202"/>
      <c r="J32" s="202"/>
      <c r="K32" s="202"/>
      <c r="L32" s="202"/>
      <c r="M32" s="202"/>
      <c r="N32" s="202"/>
      <c r="O32" s="202"/>
      <c r="P32" s="202"/>
      <c r="Q32" s="202"/>
      <c r="R32" s="202"/>
      <c r="S32" s="202"/>
      <c r="T32" s="202"/>
      <c r="U32" s="202"/>
      <c r="V32" s="202"/>
      <c r="W32" s="202"/>
      <c r="X32" s="202"/>
      <c r="Y32" s="216"/>
    </row>
    <row r="33" spans="2:25">
      <c r="B33" s="215"/>
      <c r="C33" s="202"/>
      <c r="D33" s="202"/>
      <c r="E33" s="202"/>
      <c r="F33" s="202"/>
      <c r="G33" s="202"/>
      <c r="H33" s="202"/>
      <c r="I33" s="202"/>
      <c r="J33" s="202"/>
      <c r="K33" s="202"/>
      <c r="L33" s="202"/>
      <c r="M33" s="202"/>
      <c r="N33" s="202"/>
      <c r="O33" s="202"/>
      <c r="P33" s="202"/>
      <c r="Q33" s="202"/>
      <c r="R33" s="202"/>
      <c r="S33" s="202"/>
      <c r="T33" s="202"/>
      <c r="U33" s="202"/>
      <c r="V33" s="202"/>
      <c r="W33" s="202"/>
      <c r="X33" s="202"/>
      <c r="Y33" s="216"/>
    </row>
    <row r="34" spans="2:25">
      <c r="B34" s="215"/>
      <c r="C34" s="202"/>
      <c r="D34" s="202"/>
      <c r="E34" s="202"/>
      <c r="F34" s="202"/>
      <c r="G34" s="202"/>
      <c r="H34" s="202"/>
      <c r="I34" s="202"/>
      <c r="J34" s="202"/>
      <c r="K34" s="202"/>
      <c r="L34" s="202"/>
      <c r="M34" s="202"/>
      <c r="N34" s="202"/>
      <c r="O34" s="202"/>
      <c r="P34" s="202"/>
      <c r="Q34" s="202"/>
      <c r="R34" s="202"/>
      <c r="S34" s="202"/>
      <c r="T34" s="202"/>
      <c r="U34" s="202"/>
      <c r="V34" s="202"/>
      <c r="W34" s="202"/>
      <c r="X34" s="202"/>
      <c r="Y34" s="216"/>
    </row>
    <row r="35" spans="2:25">
      <c r="B35" s="215"/>
      <c r="C35" s="202"/>
      <c r="D35" s="202"/>
      <c r="E35" s="202"/>
      <c r="F35" s="202"/>
      <c r="G35" s="202"/>
      <c r="H35" s="202"/>
      <c r="I35" s="202"/>
      <c r="J35" s="202"/>
      <c r="K35" s="202"/>
      <c r="L35" s="202"/>
      <c r="M35" s="202"/>
      <c r="N35" s="202"/>
      <c r="O35" s="202"/>
      <c r="P35" s="202"/>
      <c r="Q35" s="202"/>
      <c r="R35" s="202"/>
      <c r="S35" s="202"/>
      <c r="T35" s="202"/>
      <c r="U35" s="202"/>
      <c r="V35" s="202"/>
      <c r="W35" s="202"/>
      <c r="X35" s="202"/>
      <c r="Y35" s="216"/>
    </row>
    <row r="36" spans="2:25">
      <c r="B36" s="215"/>
      <c r="C36" s="202"/>
      <c r="D36" s="202"/>
      <c r="E36" s="202"/>
      <c r="F36" s="202"/>
      <c r="G36" s="202"/>
      <c r="H36" s="202"/>
      <c r="I36" s="202"/>
      <c r="J36" s="202"/>
      <c r="K36" s="202"/>
      <c r="L36" s="202"/>
      <c r="M36" s="202"/>
      <c r="N36" s="202"/>
      <c r="O36" s="202"/>
      <c r="P36" s="202"/>
      <c r="Q36" s="202"/>
      <c r="R36" s="202"/>
      <c r="S36" s="202"/>
      <c r="T36" s="202"/>
      <c r="U36" s="202"/>
      <c r="V36" s="202"/>
      <c r="W36" s="202"/>
      <c r="X36" s="202"/>
      <c r="Y36" s="216"/>
    </row>
    <row r="37" spans="2:25">
      <c r="B37" s="215"/>
      <c r="C37" s="202"/>
      <c r="D37" s="202"/>
      <c r="E37" s="202"/>
      <c r="F37" s="202"/>
      <c r="G37" s="202"/>
      <c r="H37" s="202"/>
      <c r="I37" s="202"/>
      <c r="J37" s="202"/>
      <c r="K37" s="202"/>
      <c r="L37" s="202"/>
      <c r="M37" s="202"/>
      <c r="N37" s="202"/>
      <c r="O37" s="202"/>
      <c r="P37" s="202"/>
      <c r="Q37" s="202"/>
      <c r="R37" s="202"/>
      <c r="S37" s="202"/>
      <c r="T37" s="202"/>
      <c r="U37" s="202"/>
      <c r="V37" s="202"/>
      <c r="W37" s="202"/>
      <c r="X37" s="202"/>
      <c r="Y37" s="216"/>
    </row>
    <row r="38" spans="2:25">
      <c r="B38" s="215"/>
      <c r="C38" s="202"/>
      <c r="D38" s="202"/>
      <c r="E38" s="202"/>
      <c r="F38" s="202"/>
      <c r="G38" s="202"/>
      <c r="H38" s="202"/>
      <c r="I38" s="202"/>
      <c r="J38" s="202"/>
      <c r="K38" s="202"/>
      <c r="L38" s="202"/>
      <c r="M38" s="202"/>
      <c r="N38" s="202"/>
      <c r="O38" s="202"/>
      <c r="P38" s="202"/>
      <c r="Q38" s="202"/>
      <c r="R38" s="202"/>
      <c r="S38" s="202"/>
      <c r="T38" s="202"/>
      <c r="U38" s="202"/>
      <c r="V38" s="202"/>
      <c r="W38" s="202"/>
      <c r="X38" s="202"/>
      <c r="Y38" s="216"/>
    </row>
    <row r="39" spans="2:25">
      <c r="B39" s="215"/>
      <c r="C39" s="202"/>
      <c r="D39" s="202"/>
      <c r="E39" s="202"/>
      <c r="F39" s="202"/>
      <c r="G39" s="202"/>
      <c r="H39" s="202"/>
      <c r="I39" s="202"/>
      <c r="J39" s="202"/>
      <c r="K39" s="202"/>
      <c r="L39" s="202"/>
      <c r="M39" s="202"/>
      <c r="N39" s="202"/>
      <c r="O39" s="202"/>
      <c r="P39" s="202"/>
      <c r="Q39" s="202"/>
      <c r="R39" s="202"/>
      <c r="S39" s="202"/>
      <c r="T39" s="202"/>
      <c r="U39" s="202"/>
      <c r="V39" s="202"/>
      <c r="W39" s="202"/>
      <c r="X39" s="202"/>
      <c r="Y39" s="216"/>
    </row>
    <row r="40" spans="2:25">
      <c r="B40" s="215"/>
      <c r="C40" s="202"/>
      <c r="D40" s="202"/>
      <c r="E40" s="202"/>
      <c r="F40" s="202"/>
      <c r="G40" s="202"/>
      <c r="H40" s="202"/>
      <c r="I40" s="202"/>
      <c r="J40" s="202"/>
      <c r="K40" s="202"/>
      <c r="L40" s="202"/>
      <c r="M40" s="202"/>
      <c r="N40" s="202"/>
      <c r="O40" s="202"/>
      <c r="P40" s="202"/>
      <c r="Q40" s="202"/>
      <c r="R40" s="202"/>
      <c r="S40" s="202"/>
      <c r="T40" s="202"/>
      <c r="U40" s="202"/>
      <c r="V40" s="202"/>
      <c r="W40" s="202"/>
      <c r="X40" s="202"/>
      <c r="Y40" s="216"/>
    </row>
    <row r="41" spans="2:25">
      <c r="B41" s="215"/>
      <c r="C41" s="202"/>
      <c r="D41" s="202"/>
      <c r="E41" s="202"/>
      <c r="F41" s="202"/>
      <c r="G41" s="202"/>
      <c r="H41" s="202"/>
      <c r="I41" s="202"/>
      <c r="J41" s="202"/>
      <c r="K41" s="202"/>
      <c r="L41" s="202"/>
      <c r="M41" s="202"/>
      <c r="N41" s="202"/>
      <c r="O41" s="202"/>
      <c r="P41" s="202"/>
      <c r="Q41" s="202"/>
      <c r="R41" s="202"/>
      <c r="S41" s="202"/>
      <c r="T41" s="202"/>
      <c r="U41" s="202"/>
      <c r="V41" s="202"/>
      <c r="W41" s="202"/>
      <c r="X41" s="202"/>
      <c r="Y41" s="216"/>
    </row>
    <row r="42" spans="2:25">
      <c r="B42" s="215"/>
      <c r="C42" s="202"/>
      <c r="D42" s="202"/>
      <c r="E42" s="202"/>
      <c r="F42" s="202"/>
      <c r="G42" s="202"/>
      <c r="H42" s="202"/>
      <c r="I42" s="202"/>
      <c r="J42" s="202"/>
      <c r="K42" s="202"/>
      <c r="L42" s="202"/>
      <c r="M42" s="202"/>
      <c r="N42" s="202"/>
      <c r="O42" s="202"/>
      <c r="P42" s="202"/>
      <c r="Q42" s="202"/>
      <c r="R42" s="202"/>
      <c r="S42" s="202"/>
      <c r="T42" s="202"/>
      <c r="U42" s="202"/>
      <c r="V42" s="202"/>
      <c r="W42" s="202"/>
      <c r="X42" s="202"/>
      <c r="Y42" s="216"/>
    </row>
    <row r="43" spans="2:25">
      <c r="B43" s="215"/>
      <c r="C43" s="202"/>
      <c r="D43" s="202"/>
      <c r="E43" s="202"/>
      <c r="F43" s="202"/>
      <c r="G43" s="202"/>
      <c r="H43" s="202"/>
      <c r="I43" s="202"/>
      <c r="J43" s="202"/>
      <c r="K43" s="202"/>
      <c r="L43" s="202"/>
      <c r="M43" s="202"/>
      <c r="N43" s="202"/>
      <c r="O43" s="202"/>
      <c r="P43" s="202"/>
      <c r="Q43" s="202"/>
      <c r="R43" s="202"/>
      <c r="S43" s="202"/>
      <c r="T43" s="202"/>
      <c r="U43" s="202"/>
      <c r="V43" s="202"/>
      <c r="W43" s="202"/>
      <c r="X43" s="202"/>
      <c r="Y43" s="216"/>
    </row>
    <row r="44" spans="2:25">
      <c r="B44" s="215"/>
      <c r="C44" s="202"/>
      <c r="D44" s="202"/>
      <c r="E44" s="202"/>
      <c r="F44" s="202"/>
      <c r="G44" s="202"/>
      <c r="H44" s="202"/>
      <c r="I44" s="202"/>
      <c r="J44" s="202"/>
      <c r="K44" s="202"/>
      <c r="L44" s="202"/>
      <c r="M44" s="202"/>
      <c r="N44" s="202"/>
      <c r="O44" s="202"/>
      <c r="P44" s="202"/>
      <c r="Q44" s="202"/>
      <c r="R44" s="202"/>
      <c r="S44" s="202"/>
      <c r="T44" s="202"/>
      <c r="U44" s="202"/>
      <c r="V44" s="202"/>
      <c r="W44" s="202"/>
      <c r="X44" s="202"/>
      <c r="Y44" s="216"/>
    </row>
    <row r="45" spans="2:25">
      <c r="B45" s="215"/>
      <c r="C45" s="202"/>
      <c r="D45" s="202"/>
      <c r="E45" s="202"/>
      <c r="F45" s="202"/>
      <c r="G45" s="202"/>
      <c r="H45" s="202"/>
      <c r="I45" s="202"/>
      <c r="J45" s="202"/>
      <c r="K45" s="202"/>
      <c r="L45" s="202"/>
      <c r="M45" s="202"/>
      <c r="N45" s="202"/>
      <c r="O45" s="202"/>
      <c r="P45" s="202"/>
      <c r="Q45" s="202"/>
      <c r="R45" s="202"/>
      <c r="S45" s="202"/>
      <c r="T45" s="202"/>
      <c r="U45" s="202"/>
      <c r="V45" s="202"/>
      <c r="W45" s="202"/>
      <c r="X45" s="202"/>
      <c r="Y45" s="216"/>
    </row>
    <row r="46" spans="2:25" ht="18.600000000000001" thickBot="1">
      <c r="B46" s="220"/>
      <c r="C46" s="221"/>
      <c r="D46" s="221"/>
      <c r="E46" s="221"/>
      <c r="F46" s="221"/>
      <c r="G46" s="221"/>
      <c r="H46" s="221"/>
      <c r="I46" s="221"/>
      <c r="J46" s="221"/>
      <c r="K46" s="221"/>
      <c r="L46" s="221"/>
      <c r="M46" s="221"/>
      <c r="N46" s="221"/>
      <c r="O46" s="221"/>
      <c r="P46" s="221"/>
      <c r="Q46" s="221"/>
      <c r="R46" s="221"/>
      <c r="S46" s="221"/>
      <c r="T46" s="221"/>
      <c r="U46" s="221"/>
      <c r="V46" s="221"/>
      <c r="W46" s="221"/>
      <c r="X46" s="221"/>
      <c r="Y46" s="222"/>
    </row>
  </sheetData>
  <mergeCells count="9">
    <mergeCell ref="B6:E6"/>
    <mergeCell ref="F6:Y6"/>
    <mergeCell ref="E7:I7"/>
    <mergeCell ref="Q7:R7"/>
    <mergeCell ref="B3:Y3"/>
    <mergeCell ref="B5:E5"/>
    <mergeCell ref="F5:H5"/>
    <mergeCell ref="I5:L5"/>
    <mergeCell ref="M5:Y5"/>
  </mergeCells>
  <phoneticPr fontId="4"/>
  <pageMargins left="0.70866141732283472" right="0.70866141732283472"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5"/>
  <sheetViews>
    <sheetView view="pageBreakPreview" zoomScale="110" zoomScaleNormal="80" zoomScaleSheetLayoutView="110" workbookViewId="0">
      <selection activeCell="P37" sqref="P37"/>
    </sheetView>
  </sheetViews>
  <sheetFormatPr defaultColWidth="9" defaultRowHeight="13.2"/>
  <cols>
    <col min="1" max="1" width="4" style="24" customWidth="1"/>
    <col min="2" max="3" width="8.6640625" style="24" customWidth="1"/>
    <col min="4" max="4" width="3.44140625" style="24" customWidth="1"/>
    <col min="5" max="5" width="9" style="24"/>
    <col min="6" max="7" width="8.6640625" style="24" customWidth="1"/>
    <col min="8" max="8" width="5.6640625" style="24" customWidth="1"/>
    <col min="9" max="9" width="3.6640625" style="24" customWidth="1"/>
    <col min="10" max="12" width="9.6640625" style="24" customWidth="1"/>
    <col min="13" max="13" width="6.77734375" style="24" customWidth="1"/>
    <col min="14" max="14" width="0.6640625" style="24" customWidth="1"/>
    <col min="15" max="16384" width="9" style="24"/>
  </cols>
  <sheetData>
    <row r="1" spans="1:13" ht="13.5" customHeight="1">
      <c r="A1" s="1"/>
      <c r="B1" s="1"/>
      <c r="C1" s="1"/>
      <c r="D1" s="1"/>
      <c r="E1" s="1"/>
      <c r="F1" s="1"/>
      <c r="G1" s="1"/>
      <c r="H1" s="1"/>
      <c r="I1" s="1"/>
      <c r="J1" s="1"/>
      <c r="M1" s="111" t="s">
        <v>14</v>
      </c>
    </row>
    <row r="2" spans="1:13" ht="23.25" customHeight="1">
      <c r="A2" s="1"/>
      <c r="B2" s="1"/>
      <c r="C2" s="1"/>
      <c r="D2" s="1"/>
      <c r="E2" s="1"/>
      <c r="F2" s="1"/>
      <c r="G2" s="1"/>
      <c r="H2" s="1"/>
      <c r="I2" s="1"/>
      <c r="J2" s="1"/>
      <c r="K2" s="1"/>
      <c r="L2" s="1"/>
      <c r="M2" s="1"/>
    </row>
    <row r="3" spans="1:13" ht="27.75" customHeight="1">
      <c r="A3" s="590" t="s">
        <v>15</v>
      </c>
      <c r="B3" s="590"/>
      <c r="C3" s="590"/>
      <c r="D3" s="590"/>
      <c r="E3" s="590"/>
      <c r="F3" s="590"/>
      <c r="G3" s="590"/>
      <c r="H3" s="590"/>
      <c r="I3" s="590"/>
      <c r="J3" s="590"/>
      <c r="K3" s="590"/>
      <c r="L3" s="590"/>
      <c r="M3" s="590"/>
    </row>
    <row r="4" spans="1:13">
      <c r="A4" s="1"/>
      <c r="B4" s="1"/>
      <c r="C4" s="1"/>
      <c r="D4" s="1"/>
      <c r="E4" s="1"/>
      <c r="F4" s="1"/>
      <c r="G4" s="1"/>
      <c r="H4" s="1"/>
      <c r="I4" s="1"/>
      <c r="J4" s="1"/>
      <c r="K4" s="1"/>
      <c r="L4" s="1"/>
      <c r="M4" s="1"/>
    </row>
    <row r="5" spans="1:13">
      <c r="A5" s="1"/>
      <c r="B5" s="1"/>
      <c r="C5" s="1"/>
      <c r="D5" s="1"/>
      <c r="E5" s="1"/>
      <c r="F5" s="1"/>
      <c r="G5" s="1"/>
      <c r="H5" s="1"/>
      <c r="I5" s="1"/>
      <c r="J5" s="591" t="s">
        <v>159</v>
      </c>
      <c r="K5" s="591"/>
      <c r="L5" s="591"/>
      <c r="M5" s="591"/>
    </row>
    <row r="6" spans="1:13" s="25" customFormat="1" ht="21.75" customHeight="1">
      <c r="A6" s="93"/>
      <c r="B6" s="93" t="s">
        <v>12</v>
      </c>
      <c r="C6" s="93"/>
      <c r="D6" s="93"/>
      <c r="E6" s="93"/>
      <c r="F6" s="93"/>
      <c r="G6" s="93"/>
      <c r="H6" s="93"/>
      <c r="I6" s="93"/>
      <c r="J6" s="93"/>
      <c r="K6" s="93"/>
      <c r="L6" s="93"/>
      <c r="M6" s="93"/>
    </row>
    <row r="7" spans="1:13">
      <c r="A7" s="1"/>
      <c r="B7" s="592"/>
      <c r="C7" s="592"/>
      <c r="D7" s="592"/>
      <c r="E7" s="592"/>
      <c r="F7" s="1"/>
      <c r="G7" s="1"/>
      <c r="H7" s="1"/>
      <c r="I7" s="1"/>
      <c r="J7" s="1"/>
      <c r="K7" s="1"/>
      <c r="L7" s="1"/>
      <c r="M7" s="1"/>
    </row>
    <row r="8" spans="1:13">
      <c r="A8" s="1"/>
      <c r="B8" s="1"/>
      <c r="C8" s="1"/>
      <c r="D8" s="1"/>
      <c r="E8" s="1"/>
      <c r="F8" s="1"/>
      <c r="G8" s="1"/>
      <c r="H8" s="1"/>
      <c r="I8" s="1"/>
      <c r="J8" s="1"/>
      <c r="K8" s="1"/>
      <c r="L8" s="1"/>
      <c r="M8" s="1"/>
    </row>
    <row r="9" spans="1:13" ht="14.4">
      <c r="A9" s="1"/>
      <c r="B9" s="1"/>
      <c r="C9" s="1"/>
      <c r="D9" s="1"/>
      <c r="E9" s="1"/>
      <c r="F9" s="1"/>
      <c r="G9" s="1"/>
      <c r="H9" s="1"/>
      <c r="I9" s="1" t="s">
        <v>158</v>
      </c>
      <c r="J9" s="93"/>
      <c r="K9" s="93"/>
      <c r="L9" s="1"/>
      <c r="M9" s="1"/>
    </row>
    <row r="10" spans="1:13" ht="14.4">
      <c r="A10" s="1"/>
      <c r="B10" s="1"/>
      <c r="C10" s="1"/>
      <c r="D10" s="1"/>
      <c r="E10" s="1"/>
      <c r="F10" s="1"/>
      <c r="G10" s="593" t="s">
        <v>1</v>
      </c>
      <c r="H10" s="593"/>
      <c r="I10" s="93"/>
      <c r="J10" s="26"/>
      <c r="K10" s="26"/>
      <c r="L10" s="26"/>
      <c r="M10" s="26"/>
    </row>
    <row r="11" spans="1:13" ht="14.4">
      <c r="A11" s="1"/>
      <c r="B11" s="1"/>
      <c r="C11" s="1"/>
      <c r="D11" s="1"/>
      <c r="E11" s="1"/>
      <c r="F11" s="1"/>
      <c r="G11" s="1"/>
      <c r="H11" s="1"/>
      <c r="I11" s="93"/>
      <c r="J11" s="26"/>
      <c r="K11" s="26"/>
      <c r="L11" s="26"/>
      <c r="M11" s="26"/>
    </row>
    <row r="12" spans="1:13" ht="14.4">
      <c r="A12" s="1"/>
      <c r="B12" s="1"/>
      <c r="C12" s="1"/>
      <c r="D12" s="1"/>
      <c r="E12" s="1"/>
      <c r="F12" s="1"/>
      <c r="G12" s="2"/>
      <c r="H12" s="1"/>
      <c r="I12" s="93"/>
      <c r="J12" s="93"/>
      <c r="K12" s="93"/>
      <c r="L12" s="1"/>
      <c r="M12" s="1"/>
    </row>
    <row r="13" spans="1:13" ht="14.4">
      <c r="A13" s="1"/>
      <c r="B13" s="1"/>
      <c r="C13" s="1"/>
      <c r="D13" s="1"/>
      <c r="E13" s="1"/>
      <c r="F13" s="1"/>
      <c r="G13" s="593" t="s">
        <v>2</v>
      </c>
      <c r="H13" s="593"/>
      <c r="I13" s="28"/>
      <c r="J13" s="26"/>
      <c r="K13" s="26"/>
      <c r="L13" s="26"/>
      <c r="M13" s="26"/>
    </row>
    <row r="14" spans="1:13" ht="14.4">
      <c r="A14" s="1"/>
      <c r="B14" s="1"/>
      <c r="C14" s="1"/>
      <c r="D14" s="1"/>
      <c r="E14" s="1"/>
      <c r="F14" s="1"/>
      <c r="G14" s="1"/>
      <c r="H14" s="1"/>
      <c r="I14" s="93"/>
      <c r="J14" s="26"/>
      <c r="K14" s="26"/>
      <c r="L14" s="26"/>
      <c r="M14" s="26"/>
    </row>
    <row r="15" spans="1:13" ht="14.4">
      <c r="A15" s="1"/>
      <c r="B15" s="1"/>
      <c r="C15" s="1"/>
      <c r="D15" s="1"/>
      <c r="E15" s="1"/>
      <c r="F15" s="94"/>
      <c r="G15" s="1"/>
      <c r="H15" s="1"/>
      <c r="I15" s="93"/>
      <c r="J15" s="27"/>
      <c r="K15" s="27"/>
      <c r="L15" s="27"/>
      <c r="M15" s="27"/>
    </row>
    <row r="16" spans="1:13" ht="14.4">
      <c r="A16" s="1"/>
      <c r="B16" s="1"/>
      <c r="C16" s="1"/>
      <c r="D16" s="1"/>
      <c r="E16" s="1"/>
      <c r="F16" s="1"/>
      <c r="G16" s="593" t="s">
        <v>3</v>
      </c>
      <c r="H16" s="593"/>
      <c r="I16" s="28"/>
      <c r="J16" s="93"/>
      <c r="K16" s="93"/>
      <c r="L16" s="1"/>
    </row>
    <row r="17" spans="1:13" ht="14.4">
      <c r="A17" s="1"/>
      <c r="B17" s="1"/>
      <c r="C17" s="1"/>
      <c r="D17" s="1"/>
      <c r="E17" s="1"/>
      <c r="F17" s="1"/>
      <c r="G17" s="1"/>
      <c r="H17" s="1"/>
      <c r="I17" s="93"/>
      <c r="J17" s="93"/>
      <c r="K17" s="93"/>
      <c r="L17" s="94"/>
    </row>
    <row r="18" spans="1:13">
      <c r="A18" s="1"/>
      <c r="B18" s="1"/>
      <c r="C18" s="1"/>
      <c r="D18" s="1"/>
      <c r="E18" s="1"/>
      <c r="F18" s="1"/>
      <c r="G18" s="1"/>
      <c r="H18" s="1"/>
      <c r="I18" s="1"/>
      <c r="J18" s="1"/>
      <c r="K18" s="1"/>
      <c r="L18" s="1"/>
      <c r="M18" s="1"/>
    </row>
    <row r="19" spans="1:13" ht="12" customHeight="1">
      <c r="A19" s="1"/>
      <c r="B19" s="1"/>
      <c r="C19" s="1"/>
      <c r="D19" s="1"/>
      <c r="E19" s="1"/>
      <c r="F19" s="1"/>
      <c r="G19" s="1"/>
      <c r="H19" s="1"/>
      <c r="I19" s="1"/>
      <c r="J19" s="1"/>
      <c r="K19" s="1"/>
      <c r="L19" s="1"/>
      <c r="M19" s="1"/>
    </row>
    <row r="20" spans="1:13" s="25" customFormat="1" ht="14.4">
      <c r="A20" s="93"/>
      <c r="B20" s="93"/>
      <c r="C20" s="93"/>
      <c r="D20" s="93"/>
      <c r="E20" s="93"/>
      <c r="F20" s="93"/>
      <c r="G20" s="93"/>
      <c r="H20" s="93"/>
      <c r="I20" s="93"/>
      <c r="J20" s="93"/>
      <c r="K20" s="93"/>
      <c r="L20" s="93"/>
      <c r="M20" s="93"/>
    </row>
    <row r="21" spans="1:13" s="25" customFormat="1" ht="49.5" customHeight="1">
      <c r="A21" s="594" t="s">
        <v>320</v>
      </c>
      <c r="B21" s="594"/>
      <c r="C21" s="594"/>
      <c r="D21" s="594"/>
      <c r="E21" s="594"/>
      <c r="F21" s="594"/>
      <c r="G21" s="594"/>
      <c r="H21" s="594"/>
      <c r="I21" s="594"/>
      <c r="J21" s="594"/>
      <c r="K21" s="594"/>
      <c r="L21" s="594"/>
      <c r="M21" s="594"/>
    </row>
    <row r="22" spans="1:13" s="25" customFormat="1" ht="18.75" customHeight="1">
      <c r="A22" s="595"/>
      <c r="B22" s="595"/>
      <c r="C22" s="595"/>
      <c r="D22" s="595"/>
      <c r="E22" s="595"/>
      <c r="F22" s="595"/>
      <c r="G22" s="595"/>
      <c r="H22" s="595"/>
      <c r="I22" s="595"/>
      <c r="J22" s="595"/>
      <c r="K22" s="595"/>
      <c r="L22" s="595"/>
      <c r="M22" s="595"/>
    </row>
    <row r="23" spans="1:13">
      <c r="A23" s="1"/>
      <c r="B23" s="1"/>
      <c r="C23" s="1"/>
      <c r="D23" s="1"/>
      <c r="E23" s="1"/>
      <c r="F23" s="1"/>
      <c r="G23" s="1"/>
      <c r="H23" s="1"/>
      <c r="I23" s="1"/>
      <c r="J23" s="1"/>
      <c r="K23" s="1"/>
      <c r="L23" s="1"/>
      <c r="M23" s="1"/>
    </row>
    <row r="24" spans="1:13">
      <c r="A24" s="1"/>
      <c r="B24" s="1"/>
      <c r="C24" s="1"/>
      <c r="D24" s="1"/>
      <c r="E24" s="1"/>
      <c r="F24" s="1"/>
      <c r="G24" s="1"/>
      <c r="H24" s="1"/>
      <c r="I24" s="1"/>
      <c r="J24" s="1"/>
      <c r="K24" s="1"/>
      <c r="L24" s="1"/>
      <c r="M24" s="1"/>
    </row>
    <row r="25" spans="1:13" ht="14.4">
      <c r="A25" s="596" t="s">
        <v>16</v>
      </c>
      <c r="B25" s="596"/>
      <c r="C25" s="596"/>
      <c r="D25" s="596"/>
      <c r="E25" s="596"/>
      <c r="F25" s="596"/>
      <c r="G25" s="596"/>
      <c r="H25" s="596"/>
      <c r="I25" s="596"/>
      <c r="J25" s="596"/>
      <c r="K25" s="596"/>
      <c r="L25" s="596"/>
      <c r="M25" s="596"/>
    </row>
    <row r="26" spans="1:13">
      <c r="A26" s="1"/>
      <c r="B26" s="1"/>
      <c r="C26" s="1"/>
      <c r="D26" s="1"/>
      <c r="E26" s="1"/>
      <c r="F26" s="1"/>
      <c r="G26" s="1"/>
      <c r="H26" s="1"/>
      <c r="I26" s="1"/>
      <c r="J26" s="1"/>
      <c r="K26" s="1"/>
      <c r="L26" s="1"/>
      <c r="M26" s="1"/>
    </row>
    <row r="27" spans="1:13">
      <c r="A27" s="1"/>
      <c r="B27" s="1"/>
      <c r="C27" s="1"/>
      <c r="D27" s="1"/>
      <c r="E27" s="1"/>
      <c r="F27" s="1"/>
      <c r="G27" s="1"/>
      <c r="H27" s="1"/>
      <c r="I27" s="1"/>
      <c r="J27" s="1"/>
      <c r="K27" s="1"/>
      <c r="L27" s="1"/>
      <c r="M27" s="1"/>
    </row>
    <row r="28" spans="1:13" s="25" customFormat="1" ht="19.5" customHeight="1">
      <c r="A28" s="93">
        <v>1</v>
      </c>
      <c r="B28" s="597" t="s">
        <v>155</v>
      </c>
      <c r="C28" s="597"/>
      <c r="D28" s="29"/>
      <c r="E28" s="112"/>
      <c r="F28" s="113" t="s">
        <v>156</v>
      </c>
      <c r="G28" s="113"/>
      <c r="H28" s="113"/>
      <c r="I28" s="113"/>
      <c r="J28" s="112"/>
      <c r="K28" s="97"/>
      <c r="M28" s="93"/>
    </row>
    <row r="29" spans="1:13" s="25" customFormat="1" ht="8.25" customHeight="1">
      <c r="A29" s="93"/>
      <c r="B29" s="30"/>
      <c r="C29" s="30"/>
      <c r="D29" s="93"/>
      <c r="E29" s="93"/>
      <c r="F29" s="93"/>
      <c r="G29" s="93"/>
      <c r="H29" s="93"/>
      <c r="I29" s="93"/>
      <c r="J29" s="93"/>
      <c r="K29" s="93"/>
      <c r="L29" s="93"/>
      <c r="M29" s="93"/>
    </row>
    <row r="30" spans="1:13" s="25" customFormat="1" ht="18" customHeight="1">
      <c r="A30" s="93">
        <v>2</v>
      </c>
      <c r="B30" s="520" t="s">
        <v>321</v>
      </c>
      <c r="C30" s="15"/>
      <c r="D30" s="29"/>
      <c r="F30" s="29"/>
      <c r="G30" s="93"/>
      <c r="H30" s="93"/>
      <c r="I30" s="93"/>
      <c r="J30" s="93"/>
      <c r="K30" s="97"/>
      <c r="M30" s="93"/>
    </row>
    <row r="31" spans="1:13" s="25" customFormat="1" ht="14.4">
      <c r="A31" s="93"/>
      <c r="B31" s="15" t="s">
        <v>288</v>
      </c>
      <c r="C31" s="30"/>
      <c r="D31" s="93"/>
      <c r="E31" s="93"/>
      <c r="F31" s="93"/>
      <c r="G31" s="93"/>
      <c r="H31" s="93"/>
      <c r="I31" s="93"/>
      <c r="J31" s="93"/>
      <c r="K31" s="93"/>
      <c r="L31" s="93"/>
      <c r="M31" s="93"/>
    </row>
    <row r="32" spans="1:13" s="25" customFormat="1" ht="14.4">
      <c r="A32" s="93">
        <v>3</v>
      </c>
      <c r="B32" s="15" t="s">
        <v>157</v>
      </c>
      <c r="C32" s="15"/>
      <c r="D32" s="93"/>
      <c r="E32" s="93"/>
      <c r="F32" s="93"/>
      <c r="G32" s="93"/>
      <c r="H32" s="93"/>
      <c r="I32" s="93"/>
      <c r="J32" s="93"/>
      <c r="K32" s="93"/>
      <c r="L32" s="93"/>
      <c r="M32" s="93"/>
    </row>
    <row r="33" spans="1:13" s="25" customFormat="1" ht="19.5" customHeight="1">
      <c r="A33" s="93"/>
      <c r="B33" s="15"/>
      <c r="C33" s="15"/>
      <c r="D33" s="93"/>
      <c r="E33" s="93"/>
      <c r="F33" s="93"/>
      <c r="G33" s="93"/>
      <c r="H33" s="93"/>
      <c r="I33" s="93"/>
      <c r="J33" s="93"/>
      <c r="K33" s="93"/>
      <c r="L33" s="93"/>
      <c r="M33" s="93"/>
    </row>
    <row r="34" spans="1:13" s="25" customFormat="1" ht="14.4">
      <c r="B34" s="114"/>
      <c r="C34" s="114"/>
    </row>
    <row r="35" spans="1:13">
      <c r="A35" s="1"/>
      <c r="B35" s="96"/>
      <c r="C35" s="96"/>
      <c r="D35" s="1"/>
      <c r="E35" s="1"/>
      <c r="F35" s="1"/>
      <c r="G35" s="1"/>
      <c r="H35" s="1"/>
      <c r="I35" s="1"/>
      <c r="J35" s="1"/>
      <c r="K35" s="1"/>
      <c r="L35" s="1"/>
      <c r="M35" s="1"/>
    </row>
    <row r="36" spans="1:13" ht="14.4">
      <c r="A36" s="1"/>
      <c r="B36" s="1"/>
      <c r="C36" s="1"/>
      <c r="D36" s="1"/>
      <c r="E36" s="1"/>
      <c r="F36" s="1"/>
      <c r="G36" s="1"/>
      <c r="H36" s="1"/>
      <c r="I36" s="1"/>
      <c r="J36" s="1"/>
      <c r="K36" s="93"/>
      <c r="L36" s="93"/>
      <c r="M36" s="1"/>
    </row>
    <row r="37" spans="1:13">
      <c r="A37" s="1"/>
      <c r="B37" s="1"/>
      <c r="C37" s="1"/>
      <c r="D37" s="1"/>
      <c r="E37" s="1"/>
      <c r="F37" s="1"/>
      <c r="G37" s="1"/>
      <c r="H37" s="1"/>
      <c r="I37" s="1"/>
      <c r="J37" s="1"/>
      <c r="K37" s="1"/>
      <c r="L37" s="1"/>
      <c r="M37" s="1"/>
    </row>
    <row r="38" spans="1:13">
      <c r="A38" s="1"/>
      <c r="B38" s="1"/>
      <c r="C38" s="1"/>
      <c r="D38" s="1"/>
      <c r="E38" s="1"/>
      <c r="F38" s="1"/>
      <c r="G38" s="1"/>
      <c r="H38" s="1"/>
      <c r="I38" s="1"/>
      <c r="J38" s="1"/>
      <c r="K38" s="1"/>
      <c r="L38" s="1"/>
      <c r="M38" s="1"/>
    </row>
    <row r="39" spans="1:13">
      <c r="A39" s="1"/>
      <c r="B39" s="1"/>
      <c r="C39" s="1"/>
      <c r="D39" s="1"/>
      <c r="E39" s="1"/>
      <c r="F39" s="1"/>
      <c r="G39" s="1"/>
      <c r="H39" s="1"/>
      <c r="I39" s="1"/>
      <c r="J39" s="1"/>
      <c r="K39" s="1"/>
      <c r="L39" s="1"/>
      <c r="M39" s="1"/>
    </row>
    <row r="40" spans="1:13">
      <c r="A40" s="1"/>
      <c r="B40" s="1"/>
      <c r="C40" s="1"/>
      <c r="D40" s="1"/>
      <c r="E40" s="1"/>
      <c r="F40" s="1"/>
      <c r="G40" s="1"/>
      <c r="H40" s="1"/>
      <c r="I40" s="1"/>
      <c r="J40" s="1"/>
      <c r="K40" s="1"/>
      <c r="L40" s="1"/>
      <c r="M40" s="1"/>
    </row>
    <row r="41" spans="1:13">
      <c r="A41" s="1"/>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43" spans="1:13">
      <c r="A43" s="1"/>
      <c r="B43" s="1"/>
      <c r="C43" s="1"/>
      <c r="D43" s="1"/>
      <c r="E43" s="1"/>
      <c r="F43" s="1"/>
      <c r="G43" s="1"/>
      <c r="H43" s="1"/>
      <c r="I43" s="1"/>
      <c r="J43" s="1"/>
      <c r="K43" s="1"/>
      <c r="L43" s="1"/>
      <c r="M43" s="1"/>
    </row>
    <row r="44" spans="1:13">
      <c r="A44" s="1"/>
      <c r="B44" s="1"/>
      <c r="C44" s="1"/>
      <c r="D44" s="1"/>
      <c r="E44" s="1"/>
      <c r="F44" s="1"/>
      <c r="G44" s="1"/>
      <c r="H44" s="1"/>
      <c r="I44" s="1"/>
      <c r="J44" s="1"/>
      <c r="K44" s="1"/>
      <c r="L44" s="1"/>
      <c r="M44" s="1"/>
    </row>
    <row r="45" spans="1:13">
      <c r="A45" s="1"/>
      <c r="B45" s="1"/>
      <c r="C45" s="1"/>
      <c r="D45" s="1"/>
      <c r="E45" s="1"/>
      <c r="F45" s="1"/>
      <c r="G45" s="1"/>
      <c r="H45" s="1"/>
      <c r="I45" s="1"/>
      <c r="J45" s="1"/>
      <c r="K45" s="1"/>
      <c r="L45" s="1"/>
      <c r="M45" s="1"/>
    </row>
  </sheetData>
  <mergeCells count="10">
    <mergeCell ref="G16:H16"/>
    <mergeCell ref="A21:M21"/>
    <mergeCell ref="A22:M22"/>
    <mergeCell ref="A25:M25"/>
    <mergeCell ref="B28:C28"/>
    <mergeCell ref="A3:M3"/>
    <mergeCell ref="J5:M5"/>
    <mergeCell ref="B7:E7"/>
    <mergeCell ref="G10:H10"/>
    <mergeCell ref="G13:H13"/>
  </mergeCells>
  <phoneticPr fontId="4"/>
  <dataValidations count="1">
    <dataValidation type="list" allowBlank="1" showInputMessage="1" showErrorMessage="1" sqref="E27:J27" xr:uid="{00000000-0002-0000-0100-000000000000}">
      <formula1>"介護福祉士養成コース,保育士養成コース,専門人材養成コース"</formula1>
    </dataValidation>
  </dataValidations>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K85"/>
  <sheetViews>
    <sheetView zoomScaleNormal="100" zoomScaleSheetLayoutView="80" workbookViewId="0">
      <selection activeCell="M42" sqref="M42"/>
    </sheetView>
  </sheetViews>
  <sheetFormatPr defaultRowHeight="13.2"/>
  <cols>
    <col min="1" max="1" width="1" customWidth="1"/>
    <col min="2" max="6" width="3.77734375" customWidth="1"/>
    <col min="7" max="7" width="4.33203125" customWidth="1"/>
    <col min="8" max="20" width="3.77734375" customWidth="1"/>
    <col min="21" max="21" width="2.44140625" customWidth="1"/>
    <col min="22" max="28" width="3.77734375" customWidth="1"/>
    <col min="29" max="29" width="1.44140625" customWidth="1"/>
    <col min="30" max="30" width="0.44140625" customWidth="1"/>
    <col min="31" max="31" width="0.88671875" customWidth="1"/>
    <col min="32" max="32" width="1.6640625" customWidth="1"/>
    <col min="33" max="34" width="3.77734375" customWidth="1"/>
    <col min="35" max="35" width="2.109375" customWidth="1"/>
    <col min="36" max="39" width="3.77734375" customWidth="1"/>
  </cols>
  <sheetData>
    <row r="1" spans="2:37" ht="7.5" customHeight="1"/>
    <row r="2" spans="2:37">
      <c r="W2" s="31"/>
      <c r="X2" s="31"/>
      <c r="Y2" s="31"/>
      <c r="Z2" s="31"/>
      <c r="AA2" s="626" t="s">
        <v>327</v>
      </c>
      <c r="AB2" s="626"/>
      <c r="AC2" s="626"/>
    </row>
    <row r="3" spans="2:37" ht="14.25" customHeight="1">
      <c r="W3" s="31"/>
      <c r="X3" s="31"/>
      <c r="Y3" s="31"/>
      <c r="Z3" s="31"/>
      <c r="AA3" s="32"/>
      <c r="AB3" s="32"/>
      <c r="AC3" s="32"/>
      <c r="AJ3" s="384"/>
      <c r="AK3" s="384"/>
    </row>
    <row r="4" spans="2:37" s="33" customFormat="1" ht="22.2" customHeight="1">
      <c r="B4" s="627" t="s">
        <v>7</v>
      </c>
      <c r="C4" s="627"/>
      <c r="D4" s="627"/>
      <c r="E4" s="627"/>
      <c r="F4" s="627"/>
      <c r="G4" s="627"/>
      <c r="H4" s="627"/>
      <c r="I4" s="627"/>
      <c r="J4" s="627"/>
      <c r="K4" s="627"/>
      <c r="L4" s="627"/>
      <c r="M4" s="627"/>
      <c r="N4" s="627"/>
      <c r="O4" s="627"/>
      <c r="P4" s="627"/>
      <c r="Q4" s="627"/>
      <c r="R4" s="627"/>
      <c r="S4" s="627"/>
      <c r="T4" s="627"/>
      <c r="U4" s="627"/>
      <c r="V4" s="627"/>
      <c r="W4" s="627"/>
      <c r="X4" s="627"/>
      <c r="Y4" s="627"/>
      <c r="Z4" s="627"/>
      <c r="AA4" s="627"/>
      <c r="AB4" s="627"/>
      <c r="AC4" s="627"/>
      <c r="AJ4" s="384"/>
      <c r="AK4" s="384"/>
    </row>
    <row r="5" spans="2:37" s="33" customFormat="1" ht="22.2" customHeight="1">
      <c r="B5" s="694"/>
      <c r="C5" s="694"/>
      <c r="D5" s="694"/>
      <c r="E5" s="694"/>
      <c r="F5" s="694"/>
      <c r="G5" s="694"/>
      <c r="H5" s="694"/>
      <c r="I5" s="694"/>
      <c r="J5" s="694"/>
      <c r="K5" s="694"/>
      <c r="L5" s="694"/>
      <c r="M5" s="694"/>
      <c r="N5" s="694"/>
      <c r="O5" s="694"/>
      <c r="P5" s="694"/>
      <c r="Q5" s="694"/>
      <c r="R5" s="694"/>
      <c r="S5" s="694"/>
      <c r="T5" s="694"/>
      <c r="U5" s="694"/>
      <c r="V5" s="694"/>
      <c r="W5" s="694"/>
      <c r="X5" s="694"/>
      <c r="Y5" s="694"/>
      <c r="Z5" s="694"/>
      <c r="AA5" s="694"/>
      <c r="AB5" s="694"/>
      <c r="AC5" s="694"/>
      <c r="AJ5" s="384"/>
      <c r="AK5" s="384"/>
    </row>
    <row r="6" spans="2:37" s="33" customFormat="1" ht="8.25" customHeight="1">
      <c r="AJ6" s="384"/>
      <c r="AK6" s="384"/>
    </row>
    <row r="7" spans="2:37" s="204" customFormat="1" ht="24" customHeight="1">
      <c r="B7" s="563" t="s">
        <v>199</v>
      </c>
      <c r="C7" s="564"/>
      <c r="D7" s="564"/>
      <c r="E7" s="564"/>
      <c r="F7" s="577"/>
      <c r="G7" s="628"/>
      <c r="H7" s="628"/>
      <c r="I7" s="628"/>
      <c r="J7" s="628"/>
      <c r="K7" s="629" t="s">
        <v>260</v>
      </c>
      <c r="L7" s="629"/>
      <c r="M7" s="629"/>
      <c r="N7" s="629"/>
      <c r="O7" s="629"/>
      <c r="P7" s="630" t="s">
        <v>38</v>
      </c>
      <c r="Q7" s="631"/>
      <c r="R7" s="631"/>
      <c r="S7" s="631"/>
      <c r="T7" s="631"/>
      <c r="U7" s="631"/>
      <c r="V7" s="631"/>
      <c r="W7" s="631"/>
      <c r="X7" s="631"/>
      <c r="Y7" s="631"/>
      <c r="Z7" s="631"/>
      <c r="AA7" s="631"/>
      <c r="AB7" s="631"/>
      <c r="AC7" s="632"/>
    </row>
    <row r="8" spans="2:37" s="204" customFormat="1" ht="24" customHeight="1">
      <c r="B8" s="563" t="s">
        <v>39</v>
      </c>
      <c r="C8" s="564"/>
      <c r="D8" s="564"/>
      <c r="E8" s="564"/>
      <c r="F8" s="577"/>
      <c r="G8" s="633"/>
      <c r="H8" s="634"/>
      <c r="I8" s="634"/>
      <c r="J8" s="634"/>
      <c r="K8" s="634"/>
      <c r="L8" s="634"/>
      <c r="M8" s="634"/>
      <c r="N8" s="634"/>
      <c r="O8" s="634"/>
      <c r="P8" s="634"/>
      <c r="Q8" s="634"/>
      <c r="R8" s="634"/>
      <c r="S8" s="634"/>
      <c r="T8" s="634"/>
      <c r="U8" s="634"/>
      <c r="V8" s="634"/>
      <c r="W8" s="634"/>
      <c r="X8" s="634"/>
      <c r="Y8" s="634"/>
      <c r="Z8" s="634"/>
      <c r="AA8" s="634"/>
      <c r="AB8" s="634"/>
      <c r="AC8" s="635"/>
    </row>
    <row r="9" spans="2:37" s="34" customFormat="1" ht="25.05" customHeight="1" thickBot="1">
      <c r="B9" s="35" t="s">
        <v>18</v>
      </c>
    </row>
    <row r="10" spans="2:37" s="34" customFormat="1" ht="25.05" customHeight="1">
      <c r="B10" s="636" t="s">
        <v>19</v>
      </c>
      <c r="C10" s="637"/>
      <c r="D10" s="637"/>
      <c r="E10" s="637"/>
      <c r="F10" s="637"/>
      <c r="G10" s="638"/>
      <c r="H10" s="642"/>
      <c r="I10" s="637"/>
      <c r="J10" s="637"/>
      <c r="K10" s="637"/>
      <c r="L10" s="637"/>
      <c r="M10" s="637"/>
      <c r="N10" s="637"/>
      <c r="O10" s="637"/>
      <c r="P10" s="637"/>
      <c r="Q10" s="637"/>
      <c r="R10" s="637"/>
      <c r="S10" s="637"/>
      <c r="T10" s="637"/>
      <c r="U10" s="637"/>
      <c r="V10" s="637"/>
      <c r="W10" s="637"/>
      <c r="X10" s="637"/>
      <c r="Y10" s="637"/>
      <c r="Z10" s="637"/>
      <c r="AA10" s="637"/>
      <c r="AB10" s="637"/>
      <c r="AC10" s="643"/>
    </row>
    <row r="11" spans="2:37" s="34" customFormat="1" ht="25.05" customHeight="1">
      <c r="B11" s="639"/>
      <c r="C11" s="640"/>
      <c r="D11" s="640"/>
      <c r="E11" s="640"/>
      <c r="F11" s="640"/>
      <c r="G11" s="641"/>
      <c r="H11" s="644"/>
      <c r="I11" s="640"/>
      <c r="J11" s="640"/>
      <c r="K11" s="640"/>
      <c r="L11" s="640"/>
      <c r="M11" s="640"/>
      <c r="N11" s="640"/>
      <c r="O11" s="640"/>
      <c r="P11" s="640"/>
      <c r="Q11" s="640"/>
      <c r="R11" s="640"/>
      <c r="S11" s="640"/>
      <c r="T11" s="640"/>
      <c r="U11" s="640"/>
      <c r="V11" s="640"/>
      <c r="W11" s="640"/>
      <c r="X11" s="640"/>
      <c r="Y11" s="640"/>
      <c r="Z11" s="640"/>
      <c r="AA11" s="640"/>
      <c r="AB11" s="640"/>
      <c r="AC11" s="645"/>
    </row>
    <row r="12" spans="2:37" s="34" customFormat="1" ht="25.05" customHeight="1">
      <c r="B12" s="646" t="s">
        <v>272</v>
      </c>
      <c r="C12" s="647"/>
      <c r="D12" s="647"/>
      <c r="E12" s="647"/>
      <c r="F12" s="647"/>
      <c r="G12" s="648"/>
      <c r="H12" s="655" t="s">
        <v>13</v>
      </c>
      <c r="I12" s="656"/>
      <c r="J12" s="656"/>
      <c r="K12" s="656"/>
      <c r="L12" s="656"/>
      <c r="M12" s="656"/>
      <c r="N12" s="656"/>
      <c r="O12" s="656"/>
      <c r="P12" s="656"/>
      <c r="Q12" s="656"/>
      <c r="R12" s="656"/>
      <c r="S12" s="656"/>
      <c r="T12" s="656"/>
      <c r="U12" s="656"/>
      <c r="V12" s="656"/>
      <c r="W12" s="656"/>
      <c r="X12" s="656"/>
      <c r="Y12" s="656"/>
      <c r="Z12" s="656"/>
      <c r="AA12" s="656"/>
      <c r="AB12" s="656"/>
      <c r="AC12" s="657"/>
    </row>
    <row r="13" spans="2:37" s="34" customFormat="1" ht="25.05" customHeight="1">
      <c r="B13" s="649"/>
      <c r="C13" s="650"/>
      <c r="D13" s="650"/>
      <c r="E13" s="650"/>
      <c r="F13" s="650"/>
      <c r="G13" s="651"/>
      <c r="H13" s="658"/>
      <c r="I13" s="659"/>
      <c r="J13" s="659"/>
      <c r="K13" s="659"/>
      <c r="L13" s="659"/>
      <c r="M13" s="659"/>
      <c r="N13" s="659"/>
      <c r="O13" s="659"/>
      <c r="P13" s="659"/>
      <c r="Q13" s="659"/>
      <c r="R13" s="659"/>
      <c r="S13" s="659"/>
      <c r="T13" s="659"/>
      <c r="U13" s="659"/>
      <c r="V13" s="659"/>
      <c r="W13" s="659"/>
      <c r="X13" s="659"/>
      <c r="Y13" s="659"/>
      <c r="Z13" s="659"/>
      <c r="AA13" s="659"/>
      <c r="AB13" s="659"/>
      <c r="AC13" s="660"/>
    </row>
    <row r="14" spans="2:37" s="34" customFormat="1" ht="25.05" customHeight="1" thickBot="1">
      <c r="B14" s="652"/>
      <c r="C14" s="653"/>
      <c r="D14" s="653"/>
      <c r="E14" s="653"/>
      <c r="F14" s="653"/>
      <c r="G14" s="654"/>
      <c r="H14" s="385" t="s">
        <v>20</v>
      </c>
      <c r="I14" s="661"/>
      <c r="J14" s="661"/>
      <c r="K14" s="661"/>
      <c r="L14" s="661"/>
      <c r="M14" s="661"/>
      <c r="N14" s="661"/>
      <c r="O14" s="661"/>
      <c r="P14" s="661"/>
      <c r="Q14" s="661"/>
      <c r="R14" s="385" t="s">
        <v>21</v>
      </c>
      <c r="S14" s="661"/>
      <c r="T14" s="661"/>
      <c r="U14" s="661"/>
      <c r="V14" s="661"/>
      <c r="W14" s="661"/>
      <c r="X14" s="661"/>
      <c r="Y14" s="661"/>
      <c r="Z14" s="661"/>
      <c r="AA14" s="661"/>
      <c r="AB14" s="661"/>
      <c r="AC14" s="662"/>
    </row>
    <row r="15" spans="2:37" s="34" customFormat="1" ht="25.05" customHeight="1" thickBot="1">
      <c r="B15" s="35" t="s">
        <v>22</v>
      </c>
      <c r="H15" s="386" t="s">
        <v>23</v>
      </c>
      <c r="J15" s="135"/>
      <c r="K15" s="135"/>
      <c r="L15" s="135"/>
      <c r="M15" s="135"/>
      <c r="N15" s="135"/>
      <c r="O15" s="135"/>
      <c r="P15" s="135"/>
      <c r="Q15" s="135"/>
      <c r="R15" s="135"/>
      <c r="S15" s="135"/>
      <c r="T15" s="135"/>
      <c r="U15" s="135"/>
      <c r="V15" s="135"/>
      <c r="W15" s="135"/>
      <c r="X15" s="135"/>
      <c r="Y15" s="135"/>
      <c r="Z15" s="135"/>
      <c r="AA15" s="135"/>
      <c r="AB15" s="135"/>
    </row>
    <row r="16" spans="2:37" s="34" customFormat="1" ht="22.05" customHeight="1">
      <c r="B16" s="663">
        <v>1</v>
      </c>
      <c r="C16" s="642" t="s">
        <v>24</v>
      </c>
      <c r="D16" s="637"/>
      <c r="E16" s="637"/>
      <c r="F16" s="637"/>
      <c r="G16" s="638"/>
      <c r="H16" s="642"/>
      <c r="I16" s="637"/>
      <c r="J16" s="637"/>
      <c r="K16" s="637"/>
      <c r="L16" s="637"/>
      <c r="M16" s="637"/>
      <c r="N16" s="637"/>
      <c r="O16" s="637"/>
      <c r="P16" s="637"/>
      <c r="Q16" s="637"/>
      <c r="R16" s="637"/>
      <c r="S16" s="637"/>
      <c r="T16" s="637"/>
      <c r="U16" s="637"/>
      <c r="V16" s="637"/>
      <c r="W16" s="637"/>
      <c r="X16" s="637"/>
      <c r="Y16" s="637"/>
      <c r="Z16" s="637"/>
      <c r="AA16" s="637"/>
      <c r="AB16" s="637"/>
      <c r="AC16" s="643"/>
    </row>
    <row r="17" spans="2:30" s="36" customFormat="1" ht="22.05" customHeight="1">
      <c r="B17" s="664"/>
      <c r="C17" s="644"/>
      <c r="D17" s="640"/>
      <c r="E17" s="640"/>
      <c r="F17" s="640"/>
      <c r="G17" s="641"/>
      <c r="H17" s="644"/>
      <c r="I17" s="640"/>
      <c r="J17" s="640"/>
      <c r="K17" s="640"/>
      <c r="L17" s="640"/>
      <c r="M17" s="640"/>
      <c r="N17" s="640"/>
      <c r="O17" s="640"/>
      <c r="P17" s="640"/>
      <c r="Q17" s="640"/>
      <c r="R17" s="640"/>
      <c r="S17" s="640"/>
      <c r="T17" s="640"/>
      <c r="U17" s="640"/>
      <c r="V17" s="640"/>
      <c r="W17" s="640"/>
      <c r="X17" s="640"/>
      <c r="Y17" s="640"/>
      <c r="Z17" s="640"/>
      <c r="AA17" s="640"/>
      <c r="AB17" s="640"/>
      <c r="AC17" s="645"/>
    </row>
    <row r="18" spans="2:30" s="34" customFormat="1" ht="22.05" customHeight="1">
      <c r="B18" s="664"/>
      <c r="C18" s="665" t="s">
        <v>273</v>
      </c>
      <c r="D18" s="647"/>
      <c r="E18" s="647"/>
      <c r="F18" s="647"/>
      <c r="G18" s="648"/>
      <c r="H18" s="655" t="s">
        <v>13</v>
      </c>
      <c r="I18" s="656"/>
      <c r="J18" s="656"/>
      <c r="K18" s="656"/>
      <c r="L18" s="656"/>
      <c r="M18" s="656"/>
      <c r="N18" s="656"/>
      <c r="O18" s="656"/>
      <c r="P18" s="656"/>
      <c r="Q18" s="656"/>
      <c r="R18" s="656"/>
      <c r="S18" s="656"/>
      <c r="T18" s="656"/>
      <c r="U18" s="656"/>
      <c r="V18" s="656"/>
      <c r="W18" s="656"/>
      <c r="X18" s="656"/>
      <c r="Y18" s="656"/>
      <c r="Z18" s="656"/>
      <c r="AA18" s="656"/>
      <c r="AB18" s="656"/>
      <c r="AC18" s="657"/>
    </row>
    <row r="19" spans="2:30" s="34" customFormat="1" ht="22.05" customHeight="1">
      <c r="B19" s="664"/>
      <c r="C19" s="644"/>
      <c r="D19" s="640"/>
      <c r="E19" s="640"/>
      <c r="F19" s="640"/>
      <c r="G19" s="641"/>
      <c r="H19" s="387" t="s">
        <v>20</v>
      </c>
      <c r="I19" s="666"/>
      <c r="J19" s="666"/>
      <c r="K19" s="666"/>
      <c r="L19" s="666"/>
      <c r="M19" s="666"/>
      <c r="N19" s="666"/>
      <c r="O19" s="666"/>
      <c r="P19" s="666"/>
      <c r="Q19" s="666"/>
      <c r="R19" s="387" t="s">
        <v>21</v>
      </c>
      <c r="S19" s="666"/>
      <c r="T19" s="666"/>
      <c r="U19" s="666"/>
      <c r="V19" s="666"/>
      <c r="W19" s="666"/>
      <c r="X19" s="666"/>
      <c r="Y19" s="666"/>
      <c r="Z19" s="666"/>
      <c r="AA19" s="666"/>
      <c r="AB19" s="666"/>
      <c r="AC19" s="667"/>
    </row>
    <row r="20" spans="2:30" s="34" customFormat="1" ht="22.05" customHeight="1" thickBot="1">
      <c r="B20" s="664"/>
      <c r="C20" s="668" t="s">
        <v>25</v>
      </c>
      <c r="D20" s="669"/>
      <c r="E20" s="669"/>
      <c r="F20" s="669"/>
      <c r="G20" s="670"/>
      <c r="H20" s="671" t="s">
        <v>26</v>
      </c>
      <c r="I20" s="672"/>
      <c r="J20" s="672"/>
      <c r="K20" s="672"/>
      <c r="L20" s="672"/>
      <c r="M20" s="672"/>
      <c r="N20" s="672"/>
      <c r="O20" s="672"/>
      <c r="P20" s="672"/>
      <c r="Q20" s="672"/>
      <c r="R20" s="672"/>
      <c r="S20" s="672"/>
      <c r="T20" s="672"/>
      <c r="U20" s="672"/>
      <c r="V20" s="672"/>
      <c r="W20" s="672"/>
      <c r="X20" s="672"/>
      <c r="Y20" s="672"/>
      <c r="Z20" s="672"/>
      <c r="AA20" s="672"/>
      <c r="AB20" s="672"/>
      <c r="AC20" s="673"/>
    </row>
    <row r="21" spans="2:30" s="34" customFormat="1" ht="22.05" customHeight="1">
      <c r="B21" s="663">
        <v>2</v>
      </c>
      <c r="C21" s="642" t="s">
        <v>24</v>
      </c>
      <c r="D21" s="637"/>
      <c r="E21" s="637"/>
      <c r="F21" s="637"/>
      <c r="G21" s="638"/>
      <c r="H21" s="642"/>
      <c r="I21" s="637"/>
      <c r="J21" s="637"/>
      <c r="K21" s="637"/>
      <c r="L21" s="637"/>
      <c r="M21" s="637"/>
      <c r="N21" s="637"/>
      <c r="O21" s="637"/>
      <c r="P21" s="637"/>
      <c r="Q21" s="637"/>
      <c r="R21" s="637"/>
      <c r="S21" s="637"/>
      <c r="T21" s="637"/>
      <c r="U21" s="637"/>
      <c r="V21" s="637"/>
      <c r="W21" s="637"/>
      <c r="X21" s="637"/>
      <c r="Y21" s="637"/>
      <c r="Z21" s="637"/>
      <c r="AA21" s="637"/>
      <c r="AB21" s="637"/>
      <c r="AC21" s="643"/>
    </row>
    <row r="22" spans="2:30" s="36" customFormat="1" ht="22.05" customHeight="1">
      <c r="B22" s="664"/>
      <c r="C22" s="644"/>
      <c r="D22" s="640"/>
      <c r="E22" s="640"/>
      <c r="F22" s="640"/>
      <c r="G22" s="641"/>
      <c r="H22" s="644"/>
      <c r="I22" s="640"/>
      <c r="J22" s="640"/>
      <c r="K22" s="640"/>
      <c r="L22" s="640"/>
      <c r="M22" s="640"/>
      <c r="N22" s="640"/>
      <c r="O22" s="640"/>
      <c r="P22" s="640"/>
      <c r="Q22" s="640"/>
      <c r="R22" s="640"/>
      <c r="S22" s="640"/>
      <c r="T22" s="640"/>
      <c r="U22" s="640"/>
      <c r="V22" s="640"/>
      <c r="W22" s="640"/>
      <c r="X22" s="640"/>
      <c r="Y22" s="640"/>
      <c r="Z22" s="640"/>
      <c r="AA22" s="640"/>
      <c r="AB22" s="640"/>
      <c r="AC22" s="645"/>
    </row>
    <row r="23" spans="2:30" s="34" customFormat="1" ht="22.05" customHeight="1">
      <c r="B23" s="664"/>
      <c r="C23" s="665" t="s">
        <v>273</v>
      </c>
      <c r="D23" s="647"/>
      <c r="E23" s="647"/>
      <c r="F23" s="647"/>
      <c r="G23" s="648"/>
      <c r="H23" s="655" t="s">
        <v>13</v>
      </c>
      <c r="I23" s="656"/>
      <c r="J23" s="656"/>
      <c r="K23" s="656"/>
      <c r="L23" s="656"/>
      <c r="M23" s="656"/>
      <c r="N23" s="656"/>
      <c r="O23" s="656"/>
      <c r="P23" s="656"/>
      <c r="Q23" s="656"/>
      <c r="R23" s="656"/>
      <c r="S23" s="656"/>
      <c r="T23" s="656"/>
      <c r="U23" s="656"/>
      <c r="V23" s="656"/>
      <c r="W23" s="656"/>
      <c r="X23" s="656"/>
      <c r="Y23" s="656"/>
      <c r="Z23" s="656"/>
      <c r="AA23" s="656"/>
      <c r="AB23" s="656"/>
      <c r="AC23" s="657"/>
    </row>
    <row r="24" spans="2:30" s="34" customFormat="1" ht="22.05" customHeight="1">
      <c r="B24" s="664"/>
      <c r="C24" s="644"/>
      <c r="D24" s="640"/>
      <c r="E24" s="640"/>
      <c r="F24" s="640"/>
      <c r="G24" s="641"/>
      <c r="H24" s="387" t="s">
        <v>20</v>
      </c>
      <c r="I24" s="666"/>
      <c r="J24" s="666"/>
      <c r="K24" s="666"/>
      <c r="L24" s="666"/>
      <c r="M24" s="666"/>
      <c r="N24" s="666"/>
      <c r="O24" s="666"/>
      <c r="P24" s="666"/>
      <c r="Q24" s="666"/>
      <c r="R24" s="387" t="s">
        <v>21</v>
      </c>
      <c r="S24" s="666"/>
      <c r="T24" s="666"/>
      <c r="U24" s="666"/>
      <c r="V24" s="666"/>
      <c r="W24" s="666"/>
      <c r="X24" s="666"/>
      <c r="Y24" s="666"/>
      <c r="Z24" s="666"/>
      <c r="AA24" s="666"/>
      <c r="AB24" s="666"/>
      <c r="AC24" s="667"/>
    </row>
    <row r="25" spans="2:30" s="34" customFormat="1" ht="22.05" customHeight="1" thickBot="1">
      <c r="B25" s="674"/>
      <c r="C25" s="668" t="s">
        <v>25</v>
      </c>
      <c r="D25" s="669"/>
      <c r="E25" s="669"/>
      <c r="F25" s="669"/>
      <c r="G25" s="670"/>
      <c r="H25" s="668" t="s">
        <v>26</v>
      </c>
      <c r="I25" s="669"/>
      <c r="J25" s="669"/>
      <c r="K25" s="669"/>
      <c r="L25" s="669"/>
      <c r="M25" s="669"/>
      <c r="N25" s="669"/>
      <c r="O25" s="669"/>
      <c r="P25" s="669"/>
      <c r="Q25" s="669"/>
      <c r="R25" s="669"/>
      <c r="S25" s="669"/>
      <c r="T25" s="669"/>
      <c r="U25" s="669"/>
      <c r="V25" s="669"/>
      <c r="W25" s="669"/>
      <c r="X25" s="669"/>
      <c r="Y25" s="669"/>
      <c r="Z25" s="669"/>
      <c r="AA25" s="669"/>
      <c r="AB25" s="669"/>
      <c r="AC25" s="675"/>
    </row>
    <row r="26" spans="2:30" s="391" customFormat="1" ht="25.05" customHeight="1" thickBot="1">
      <c r="B26" s="416" t="s">
        <v>27</v>
      </c>
      <c r="C26" s="388"/>
      <c r="D26" s="388"/>
      <c r="E26" s="389"/>
      <c r="F26" s="388"/>
      <c r="G26" s="388"/>
      <c r="H26" s="388"/>
      <c r="I26" s="388"/>
      <c r="J26" s="388"/>
      <c r="K26" s="388"/>
      <c r="L26" s="388"/>
      <c r="M26" s="388"/>
      <c r="N26" s="388"/>
      <c r="O26" s="388"/>
      <c r="P26" s="388"/>
      <c r="Q26" s="388"/>
      <c r="R26" s="388"/>
      <c r="S26" s="388"/>
      <c r="T26" s="388"/>
      <c r="U26" s="388"/>
      <c r="V26" s="388"/>
      <c r="W26" s="388"/>
      <c r="X26" s="388"/>
      <c r="Y26" s="388"/>
      <c r="Z26" s="388"/>
      <c r="AA26" s="388"/>
      <c r="AB26" s="390"/>
      <c r="AC26" s="390"/>
      <c r="AD26" s="390"/>
    </row>
    <row r="27" spans="2:30" s="419" customFormat="1" ht="25.05" customHeight="1">
      <c r="B27" s="621" t="s">
        <v>28</v>
      </c>
      <c r="C27" s="622"/>
      <c r="D27" s="622"/>
      <c r="E27" s="622"/>
      <c r="F27" s="417"/>
      <c r="G27" s="417"/>
      <c r="H27" s="418"/>
      <c r="I27" s="613" t="s">
        <v>29</v>
      </c>
      <c r="J27" s="614"/>
      <c r="K27" s="615"/>
      <c r="L27" s="604"/>
      <c r="M27" s="605"/>
      <c r="N27" s="605"/>
      <c r="O27" s="605"/>
      <c r="P27" s="605"/>
      <c r="Q27" s="605"/>
      <c r="R27" s="605"/>
      <c r="S27" s="623"/>
      <c r="T27" s="613" t="s">
        <v>30</v>
      </c>
      <c r="U27" s="614"/>
      <c r="V27" s="615"/>
      <c r="W27" s="604"/>
      <c r="X27" s="605"/>
      <c r="Y27" s="605"/>
      <c r="Z27" s="605"/>
      <c r="AA27" s="605"/>
      <c r="AB27" s="605"/>
      <c r="AC27" s="606"/>
    </row>
    <row r="28" spans="2:30" s="419" customFormat="1" ht="25.05" customHeight="1">
      <c r="B28" s="420"/>
      <c r="C28" s="421"/>
      <c r="D28" s="421"/>
      <c r="E28" s="421"/>
      <c r="F28" s="421"/>
      <c r="G28" s="421"/>
      <c r="H28" s="422"/>
      <c r="I28" s="616" t="s">
        <v>31</v>
      </c>
      <c r="J28" s="617"/>
      <c r="K28" s="618"/>
      <c r="L28" s="607"/>
      <c r="M28" s="608"/>
      <c r="N28" s="608"/>
      <c r="O28" s="608"/>
      <c r="P28" s="608"/>
      <c r="Q28" s="609"/>
      <c r="R28" s="619" t="s">
        <v>32</v>
      </c>
      <c r="S28" s="620"/>
      <c r="T28" s="607"/>
      <c r="U28" s="608"/>
      <c r="V28" s="608"/>
      <c r="W28" s="608"/>
      <c r="X28" s="608"/>
      <c r="Y28" s="608"/>
      <c r="Z28" s="608"/>
      <c r="AA28" s="608"/>
      <c r="AB28" s="608"/>
      <c r="AC28" s="610"/>
    </row>
    <row r="29" spans="2:30" s="419" customFormat="1" ht="25.05" customHeight="1">
      <c r="B29" s="611" t="s">
        <v>33</v>
      </c>
      <c r="C29" s="612"/>
      <c r="D29" s="612"/>
      <c r="E29" s="612"/>
      <c r="F29" s="423"/>
      <c r="G29" s="423"/>
      <c r="H29" s="624" t="s">
        <v>34</v>
      </c>
      <c r="I29" s="601" t="s">
        <v>29</v>
      </c>
      <c r="J29" s="602"/>
      <c r="K29" s="603"/>
      <c r="L29" s="607"/>
      <c r="M29" s="608"/>
      <c r="N29" s="608"/>
      <c r="O29" s="608"/>
      <c r="P29" s="608"/>
      <c r="Q29" s="608"/>
      <c r="R29" s="608"/>
      <c r="S29" s="609"/>
      <c r="T29" s="601" t="s">
        <v>30</v>
      </c>
      <c r="U29" s="602"/>
      <c r="V29" s="603"/>
      <c r="W29" s="607"/>
      <c r="X29" s="608"/>
      <c r="Y29" s="608"/>
      <c r="Z29" s="608"/>
      <c r="AA29" s="608"/>
      <c r="AB29" s="608"/>
      <c r="AC29" s="610"/>
    </row>
    <row r="30" spans="2:30" s="419" customFormat="1" ht="25.05" customHeight="1">
      <c r="B30" s="598" t="s">
        <v>35</v>
      </c>
      <c r="C30" s="599"/>
      <c r="D30" s="599"/>
      <c r="E30" s="599"/>
      <c r="F30" s="599"/>
      <c r="G30" s="600"/>
      <c r="H30" s="625"/>
      <c r="I30" s="616" t="s">
        <v>31</v>
      </c>
      <c r="J30" s="617"/>
      <c r="K30" s="618"/>
      <c r="L30" s="607"/>
      <c r="M30" s="608"/>
      <c r="N30" s="608"/>
      <c r="O30" s="608"/>
      <c r="P30" s="608"/>
      <c r="Q30" s="609"/>
      <c r="R30" s="676" t="s">
        <v>32</v>
      </c>
      <c r="S30" s="677"/>
      <c r="T30" s="607"/>
      <c r="U30" s="608"/>
      <c r="V30" s="608"/>
      <c r="W30" s="608"/>
      <c r="X30" s="608"/>
      <c r="Y30" s="608"/>
      <c r="Z30" s="608"/>
      <c r="AA30" s="608"/>
      <c r="AB30" s="608"/>
      <c r="AC30" s="610"/>
    </row>
    <row r="31" spans="2:30" s="419" customFormat="1" ht="25.05" customHeight="1">
      <c r="B31" s="598"/>
      <c r="C31" s="599"/>
      <c r="D31" s="599"/>
      <c r="E31" s="599"/>
      <c r="F31" s="599"/>
      <c r="G31" s="600"/>
      <c r="H31" s="678" t="s">
        <v>36</v>
      </c>
      <c r="I31" s="601" t="s">
        <v>29</v>
      </c>
      <c r="J31" s="602"/>
      <c r="K31" s="603"/>
      <c r="L31" s="607"/>
      <c r="M31" s="608"/>
      <c r="N31" s="608"/>
      <c r="O31" s="608"/>
      <c r="P31" s="608"/>
      <c r="Q31" s="608"/>
      <c r="R31" s="608"/>
      <c r="S31" s="609"/>
      <c r="T31" s="601" t="s">
        <v>30</v>
      </c>
      <c r="U31" s="602"/>
      <c r="V31" s="603"/>
      <c r="W31" s="607"/>
      <c r="X31" s="608"/>
      <c r="Y31" s="608"/>
      <c r="Z31" s="608"/>
      <c r="AA31" s="608"/>
      <c r="AB31" s="608"/>
      <c r="AC31" s="610"/>
    </row>
    <row r="32" spans="2:30" s="419" customFormat="1" ht="25.05" customHeight="1">
      <c r="B32" s="420"/>
      <c r="C32" s="421"/>
      <c r="D32" s="421"/>
      <c r="E32" s="421"/>
      <c r="F32" s="421"/>
      <c r="G32" s="421"/>
      <c r="H32" s="679"/>
      <c r="I32" s="616" t="s">
        <v>31</v>
      </c>
      <c r="J32" s="617"/>
      <c r="K32" s="618"/>
      <c r="L32" s="607"/>
      <c r="M32" s="608"/>
      <c r="N32" s="608"/>
      <c r="O32" s="608"/>
      <c r="P32" s="608"/>
      <c r="Q32" s="609"/>
      <c r="R32" s="676" t="s">
        <v>32</v>
      </c>
      <c r="S32" s="677"/>
      <c r="T32" s="607"/>
      <c r="U32" s="608"/>
      <c r="V32" s="608"/>
      <c r="W32" s="608"/>
      <c r="X32" s="608"/>
      <c r="Y32" s="608"/>
      <c r="Z32" s="608"/>
      <c r="AA32" s="608"/>
      <c r="AB32" s="608"/>
      <c r="AC32" s="610"/>
    </row>
    <row r="33" spans="2:29" s="419" customFormat="1" ht="25.05" customHeight="1">
      <c r="B33" s="611" t="s">
        <v>37</v>
      </c>
      <c r="C33" s="612"/>
      <c r="D33" s="612"/>
      <c r="E33" s="612"/>
      <c r="F33" s="423"/>
      <c r="G33" s="423"/>
      <c r="H33" s="624" t="s">
        <v>34</v>
      </c>
      <c r="I33" s="601" t="s">
        <v>29</v>
      </c>
      <c r="J33" s="602"/>
      <c r="K33" s="603"/>
      <c r="L33" s="607"/>
      <c r="M33" s="608"/>
      <c r="N33" s="608"/>
      <c r="O33" s="608"/>
      <c r="P33" s="608"/>
      <c r="Q33" s="608"/>
      <c r="R33" s="608"/>
      <c r="S33" s="609"/>
      <c r="T33" s="601" t="s">
        <v>30</v>
      </c>
      <c r="U33" s="602"/>
      <c r="V33" s="603"/>
      <c r="W33" s="607"/>
      <c r="X33" s="608"/>
      <c r="Y33" s="608"/>
      <c r="Z33" s="608"/>
      <c r="AA33" s="608"/>
      <c r="AB33" s="608"/>
      <c r="AC33" s="610"/>
    </row>
    <row r="34" spans="2:29" s="419" customFormat="1" ht="25.05" customHeight="1">
      <c r="B34" s="598" t="s">
        <v>274</v>
      </c>
      <c r="C34" s="599"/>
      <c r="D34" s="599"/>
      <c r="E34" s="599"/>
      <c r="F34" s="599"/>
      <c r="G34" s="599"/>
      <c r="H34" s="625"/>
      <c r="I34" s="616" t="s">
        <v>31</v>
      </c>
      <c r="J34" s="617"/>
      <c r="K34" s="618"/>
      <c r="L34" s="607"/>
      <c r="M34" s="608"/>
      <c r="N34" s="608"/>
      <c r="O34" s="608"/>
      <c r="P34" s="608"/>
      <c r="Q34" s="609"/>
      <c r="R34" s="676" t="s">
        <v>32</v>
      </c>
      <c r="S34" s="677"/>
      <c r="T34" s="607"/>
      <c r="U34" s="608"/>
      <c r="V34" s="608"/>
      <c r="W34" s="608"/>
      <c r="X34" s="608"/>
      <c r="Y34" s="608"/>
      <c r="Z34" s="608"/>
      <c r="AA34" s="608"/>
      <c r="AB34" s="608"/>
      <c r="AC34" s="610"/>
    </row>
    <row r="35" spans="2:29" s="419" customFormat="1" ht="25.05" customHeight="1">
      <c r="B35" s="598"/>
      <c r="C35" s="599"/>
      <c r="D35" s="599"/>
      <c r="E35" s="599"/>
      <c r="F35" s="599"/>
      <c r="G35" s="599"/>
      <c r="H35" s="678" t="s">
        <v>36</v>
      </c>
      <c r="I35" s="601" t="s">
        <v>29</v>
      </c>
      <c r="J35" s="602"/>
      <c r="K35" s="603"/>
      <c r="L35" s="607"/>
      <c r="M35" s="608"/>
      <c r="N35" s="608"/>
      <c r="O35" s="608"/>
      <c r="P35" s="608"/>
      <c r="Q35" s="608"/>
      <c r="R35" s="608"/>
      <c r="S35" s="609"/>
      <c r="T35" s="601" t="s">
        <v>30</v>
      </c>
      <c r="U35" s="602"/>
      <c r="V35" s="603"/>
      <c r="W35" s="607"/>
      <c r="X35" s="608"/>
      <c r="Y35" s="608"/>
      <c r="Z35" s="608"/>
      <c r="AA35" s="608"/>
      <c r="AB35" s="608"/>
      <c r="AC35" s="610"/>
    </row>
    <row r="36" spans="2:29" s="419" customFormat="1" ht="25.05" customHeight="1">
      <c r="B36" s="420"/>
      <c r="C36" s="421"/>
      <c r="D36" s="421"/>
      <c r="E36" s="421"/>
      <c r="F36" s="421"/>
      <c r="G36" s="421"/>
      <c r="H36" s="695"/>
      <c r="I36" s="616" t="s">
        <v>31</v>
      </c>
      <c r="J36" s="617"/>
      <c r="K36" s="618"/>
      <c r="L36" s="607"/>
      <c r="M36" s="608"/>
      <c r="N36" s="608"/>
      <c r="O36" s="608"/>
      <c r="P36" s="608"/>
      <c r="Q36" s="609"/>
      <c r="R36" s="676" t="s">
        <v>32</v>
      </c>
      <c r="S36" s="677"/>
      <c r="T36" s="607"/>
      <c r="U36" s="608"/>
      <c r="V36" s="608"/>
      <c r="W36" s="608"/>
      <c r="X36" s="608"/>
      <c r="Y36" s="608"/>
      <c r="Z36" s="608"/>
      <c r="AA36" s="608"/>
      <c r="AB36" s="608"/>
      <c r="AC36" s="610"/>
    </row>
    <row r="37" spans="2:29" s="34" customFormat="1" ht="25.05" customHeight="1">
      <c r="B37" s="692" t="s">
        <v>275</v>
      </c>
      <c r="C37" s="693"/>
      <c r="D37" s="693"/>
      <c r="E37" s="693"/>
      <c r="F37" s="424"/>
      <c r="G37" s="424"/>
      <c r="H37" s="425"/>
      <c r="I37" s="601" t="s">
        <v>29</v>
      </c>
      <c r="J37" s="602"/>
      <c r="K37" s="603"/>
      <c r="L37" s="607"/>
      <c r="M37" s="608"/>
      <c r="N37" s="608"/>
      <c r="O37" s="608"/>
      <c r="P37" s="608"/>
      <c r="Q37" s="608"/>
      <c r="R37" s="608"/>
      <c r="S37" s="609"/>
      <c r="T37" s="601" t="s">
        <v>30</v>
      </c>
      <c r="U37" s="602"/>
      <c r="V37" s="603"/>
      <c r="W37" s="607"/>
      <c r="X37" s="608"/>
      <c r="Y37" s="608"/>
      <c r="Z37" s="608"/>
      <c r="AA37" s="608"/>
      <c r="AB37" s="608"/>
      <c r="AC37" s="610"/>
    </row>
    <row r="38" spans="2:29" s="34" customFormat="1" ht="39" customHeight="1" thickBot="1">
      <c r="B38" s="680" t="s">
        <v>311</v>
      </c>
      <c r="C38" s="681"/>
      <c r="D38" s="681"/>
      <c r="E38" s="681"/>
      <c r="F38" s="681"/>
      <c r="G38" s="681"/>
      <c r="H38" s="682"/>
      <c r="I38" s="687" t="s">
        <v>31</v>
      </c>
      <c r="J38" s="688"/>
      <c r="K38" s="689"/>
      <c r="L38" s="683"/>
      <c r="M38" s="684"/>
      <c r="N38" s="684"/>
      <c r="O38" s="684"/>
      <c r="P38" s="684"/>
      <c r="Q38" s="685"/>
      <c r="R38" s="690" t="s">
        <v>32</v>
      </c>
      <c r="S38" s="691"/>
      <c r="T38" s="683"/>
      <c r="U38" s="684"/>
      <c r="V38" s="684"/>
      <c r="W38" s="684"/>
      <c r="X38" s="684"/>
      <c r="Y38" s="684"/>
      <c r="Z38" s="684"/>
      <c r="AA38" s="684"/>
      <c r="AB38" s="684"/>
      <c r="AC38" s="686"/>
    </row>
    <row r="39" spans="2:29" s="34" customFormat="1" ht="22.05" customHeight="1">
      <c r="B39" s="37" t="s">
        <v>276</v>
      </c>
      <c r="C39" s="37"/>
      <c r="D39" s="37"/>
      <c r="E39" s="37"/>
      <c r="F39" s="37"/>
      <c r="G39" s="37"/>
      <c r="H39" s="37"/>
      <c r="I39" s="37"/>
      <c r="J39" s="37"/>
      <c r="K39" s="37"/>
      <c r="L39" s="37"/>
      <c r="M39" s="37"/>
      <c r="N39" s="37"/>
      <c r="O39" s="37"/>
      <c r="P39" s="37"/>
      <c r="Q39" s="37"/>
    </row>
    <row r="40" spans="2:29" s="34" customFormat="1" ht="5.25" customHeight="1">
      <c r="B40" s="37"/>
      <c r="C40" s="37"/>
      <c r="D40" s="37"/>
      <c r="E40" s="37"/>
      <c r="F40" s="37"/>
      <c r="G40" s="37"/>
      <c r="H40" s="37"/>
      <c r="I40" s="37"/>
      <c r="J40" s="37"/>
      <c r="K40" s="37"/>
      <c r="L40" s="37"/>
      <c r="M40" s="37"/>
      <c r="N40" s="37"/>
      <c r="O40" s="37"/>
      <c r="P40" s="37"/>
      <c r="Q40" s="37"/>
    </row>
    <row r="41" spans="2:29" s="34" customFormat="1" ht="22.05" customHeight="1"/>
    <row r="42" spans="2:29" s="34" customFormat="1" ht="22.05" customHeight="1"/>
    <row r="43" spans="2:29" s="34" customFormat="1" ht="22.05" customHeight="1"/>
    <row r="44" spans="2:29" s="34" customFormat="1" ht="22.05" customHeight="1"/>
    <row r="45" spans="2:29" s="34" customFormat="1" ht="22.05" customHeight="1"/>
    <row r="46" spans="2:29" s="34" customFormat="1" ht="22.05" customHeight="1"/>
    <row r="47" spans="2:29" s="34" customFormat="1" ht="22.05" customHeight="1"/>
    <row r="48" spans="2:29" s="34" customFormat="1" ht="22.05" customHeight="1"/>
    <row r="49" s="34" customFormat="1" ht="22.05" customHeight="1"/>
    <row r="50" s="34" customFormat="1" ht="22.05" customHeight="1"/>
    <row r="51" s="34" customFormat="1" ht="22.05" customHeight="1"/>
    <row r="52" s="34" customFormat="1" ht="22.05" customHeight="1"/>
    <row r="53" s="34" customFormat="1" ht="22.05" customHeight="1"/>
    <row r="54" s="34" customFormat="1" ht="22.05" customHeight="1"/>
    <row r="55" s="34" customFormat="1" ht="18" customHeight="1"/>
    <row r="56" s="34" customFormat="1" ht="18" customHeight="1"/>
    <row r="57" s="34" customFormat="1" ht="18" customHeight="1"/>
    <row r="58" s="34" customFormat="1" ht="18" customHeight="1"/>
    <row r="59" s="34" customFormat="1" ht="18" customHeight="1"/>
    <row r="60" s="34" customFormat="1" ht="18" customHeight="1"/>
    <row r="61" s="34" customFormat="1" ht="18" customHeight="1"/>
    <row r="62" s="34" customFormat="1" ht="18" customHeight="1"/>
    <row r="63" s="34" customFormat="1" ht="18" customHeight="1"/>
    <row r="64" s="34" customFormat="1" ht="18" customHeight="1"/>
    <row r="65" s="34" customFormat="1" ht="12"/>
    <row r="66" s="34" customFormat="1" ht="12"/>
    <row r="67" s="34" customFormat="1" ht="12"/>
    <row r="68" s="34" customFormat="1" ht="12"/>
    <row r="69" s="34" customFormat="1" ht="12"/>
    <row r="70" s="34" customFormat="1" ht="12"/>
    <row r="71" s="34" customFormat="1" ht="12"/>
    <row r="72" s="34" customFormat="1" ht="12"/>
    <row r="73" s="34" customFormat="1" ht="12"/>
    <row r="74" s="34" customFormat="1" ht="12"/>
    <row r="75" s="34" customFormat="1" ht="12"/>
    <row r="76" s="34" customFormat="1" ht="12"/>
    <row r="77" s="34" customFormat="1" ht="12"/>
    <row r="78" s="34" customFormat="1" ht="12"/>
    <row r="79" s="34" customFormat="1" ht="12"/>
    <row r="80" s="33" customFormat="1"/>
    <row r="81" s="33" customFormat="1"/>
    <row r="82" s="33" customFormat="1"/>
    <row r="83" s="33" customFormat="1"/>
    <row r="84" s="33" customFormat="1"/>
    <row r="85" s="33" customFormat="1"/>
  </sheetData>
  <mergeCells count="96">
    <mergeCell ref="B5:AC5"/>
    <mergeCell ref="B34:G35"/>
    <mergeCell ref="L34:Q34"/>
    <mergeCell ref="T34:AC34"/>
    <mergeCell ref="W37:AC37"/>
    <mergeCell ref="B33:E33"/>
    <mergeCell ref="L33:S33"/>
    <mergeCell ref="W33:AC33"/>
    <mergeCell ref="T36:AC36"/>
    <mergeCell ref="I35:K35"/>
    <mergeCell ref="L35:S35"/>
    <mergeCell ref="W35:AC35"/>
    <mergeCell ref="I34:K34"/>
    <mergeCell ref="R34:S34"/>
    <mergeCell ref="H35:H36"/>
    <mergeCell ref="H33:H34"/>
    <mergeCell ref="B38:H38"/>
    <mergeCell ref="L38:Q38"/>
    <mergeCell ref="T38:AC38"/>
    <mergeCell ref="I37:K37"/>
    <mergeCell ref="T37:V37"/>
    <mergeCell ref="I38:K38"/>
    <mergeCell ref="R38:S38"/>
    <mergeCell ref="B37:E37"/>
    <mergeCell ref="L37:S37"/>
    <mergeCell ref="I33:K33"/>
    <mergeCell ref="L36:Q36"/>
    <mergeCell ref="T35:V35"/>
    <mergeCell ref="I36:K36"/>
    <mergeCell ref="R36:S36"/>
    <mergeCell ref="R30:S30"/>
    <mergeCell ref="H31:H32"/>
    <mergeCell ref="I31:K31"/>
    <mergeCell ref="T31:V31"/>
    <mergeCell ref="I32:K32"/>
    <mergeCell ref="R32:S32"/>
    <mergeCell ref="L30:Q30"/>
    <mergeCell ref="T30:AC30"/>
    <mergeCell ref="L31:S31"/>
    <mergeCell ref="W31:AC31"/>
    <mergeCell ref="L32:Q32"/>
    <mergeCell ref="T32:AC32"/>
    <mergeCell ref="B21:B25"/>
    <mergeCell ref="C21:G22"/>
    <mergeCell ref="H21:AC21"/>
    <mergeCell ref="H22:AC22"/>
    <mergeCell ref="C23:G24"/>
    <mergeCell ref="H23:AC23"/>
    <mergeCell ref="I24:Q24"/>
    <mergeCell ref="S24:AC24"/>
    <mergeCell ref="C25:G25"/>
    <mergeCell ref="H25:AC25"/>
    <mergeCell ref="I14:Q14"/>
    <mergeCell ref="S14:AC14"/>
    <mergeCell ref="B16:B20"/>
    <mergeCell ref="C16:G17"/>
    <mergeCell ref="H16:AC16"/>
    <mergeCell ref="H17:AC17"/>
    <mergeCell ref="C18:G19"/>
    <mergeCell ref="H18:AC18"/>
    <mergeCell ref="I19:Q19"/>
    <mergeCell ref="S19:AC19"/>
    <mergeCell ref="C20:G20"/>
    <mergeCell ref="H20:AC20"/>
    <mergeCell ref="T29:V29"/>
    <mergeCell ref="I30:K30"/>
    <mergeCell ref="AA2:AC2"/>
    <mergeCell ref="B4:AC4"/>
    <mergeCell ref="B7:F7"/>
    <mergeCell ref="G7:J7"/>
    <mergeCell ref="K7:O7"/>
    <mergeCell ref="P7:AC7"/>
    <mergeCell ref="B8:F8"/>
    <mergeCell ref="G8:AC8"/>
    <mergeCell ref="B10:G11"/>
    <mergeCell ref="H10:AC10"/>
    <mergeCell ref="H11:AC11"/>
    <mergeCell ref="B12:G14"/>
    <mergeCell ref="H12:AC12"/>
    <mergeCell ref="H13:AC13"/>
    <mergeCell ref="B30:G31"/>
    <mergeCell ref="T33:V33"/>
    <mergeCell ref="W27:AC27"/>
    <mergeCell ref="L28:Q28"/>
    <mergeCell ref="T28:AC28"/>
    <mergeCell ref="B29:E29"/>
    <mergeCell ref="L29:S29"/>
    <mergeCell ref="W29:AC29"/>
    <mergeCell ref="I27:K27"/>
    <mergeCell ref="T27:V27"/>
    <mergeCell ref="I28:K28"/>
    <mergeCell ref="R28:S28"/>
    <mergeCell ref="B27:E27"/>
    <mergeCell ref="L27:S27"/>
    <mergeCell ref="H29:H30"/>
    <mergeCell ref="I29:K29"/>
  </mergeCells>
  <phoneticPr fontId="4"/>
  <pageMargins left="0.7" right="0.7" top="0.75" bottom="0.75" header="0.3" footer="0.3"/>
  <pageSetup paperSize="9" scale="84" orientation="portrait" r:id="rId1"/>
  <rowBreaks count="1" manualBreakCount="1">
    <brk id="39"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A68"/>
  <sheetViews>
    <sheetView view="pageBreakPreview" topLeftCell="A33" zoomScale="90" zoomScaleNormal="80" zoomScaleSheetLayoutView="90" workbookViewId="0">
      <selection activeCell="Q14" sqref="Q14"/>
    </sheetView>
  </sheetViews>
  <sheetFormatPr defaultColWidth="9" defaultRowHeight="13.2"/>
  <cols>
    <col min="1" max="1" width="0.6640625" style="33" customWidth="1"/>
    <col min="2" max="4" width="4.6640625" style="33" customWidth="1"/>
    <col min="5" max="5" width="5.21875" style="33" customWidth="1"/>
    <col min="6" max="9" width="4.6640625" style="33" customWidth="1"/>
    <col min="10" max="10" width="5.21875" style="33" customWidth="1"/>
    <col min="11" max="23" width="4.6640625" style="33" customWidth="1"/>
    <col min="24" max="24" width="2" style="33" customWidth="1"/>
    <col min="25" max="26" width="4.6640625" style="33" customWidth="1"/>
    <col min="27" max="16384" width="9" style="33"/>
  </cols>
  <sheetData>
    <row r="1" spans="2:26" ht="2.5499999999999998" customHeight="1"/>
    <row r="2" spans="2:26" ht="16.2" customHeight="1">
      <c r="B2" s="88"/>
      <c r="C2" s="88"/>
      <c r="D2" s="88"/>
      <c r="E2" s="88"/>
      <c r="F2" s="88"/>
      <c r="G2" s="88"/>
      <c r="H2" s="88"/>
      <c r="I2" s="88"/>
      <c r="J2" s="88"/>
      <c r="K2" s="88"/>
      <c r="L2" s="88"/>
      <c r="M2" s="88"/>
      <c r="N2" s="88"/>
      <c r="O2" s="88"/>
      <c r="P2" s="88"/>
      <c r="Q2" s="88"/>
      <c r="R2" s="88"/>
      <c r="S2" s="88"/>
      <c r="T2" s="766" t="s">
        <v>326</v>
      </c>
      <c r="U2" s="766"/>
      <c r="V2" s="766"/>
      <c r="W2" s="766"/>
    </row>
    <row r="3" spans="2:26" ht="9" customHeight="1">
      <c r="B3" s="88"/>
      <c r="C3" s="88"/>
      <c r="D3" s="88"/>
      <c r="E3" s="88"/>
      <c r="F3" s="88"/>
      <c r="G3" s="88"/>
      <c r="H3" s="88"/>
      <c r="I3" s="88"/>
      <c r="J3" s="88"/>
      <c r="K3" s="88"/>
      <c r="L3" s="88"/>
      <c r="M3" s="88"/>
      <c r="N3" s="88"/>
      <c r="O3" s="88"/>
      <c r="P3" s="88"/>
      <c r="Q3" s="88"/>
      <c r="R3" s="88"/>
      <c r="S3" s="88"/>
      <c r="T3" s="438"/>
      <c r="U3" s="438"/>
      <c r="V3" s="439"/>
      <c r="W3" s="439"/>
    </row>
    <row r="4" spans="2:26" ht="16.5" customHeight="1">
      <c r="B4" s="767" t="s">
        <v>333</v>
      </c>
      <c r="C4" s="767"/>
      <c r="D4" s="767"/>
      <c r="E4" s="767"/>
      <c r="F4" s="767"/>
      <c r="G4" s="767"/>
      <c r="H4" s="767"/>
      <c r="I4" s="767"/>
      <c r="J4" s="767"/>
      <c r="K4" s="767"/>
      <c r="L4" s="767"/>
      <c r="M4" s="767"/>
      <c r="N4" s="767"/>
      <c r="O4" s="767"/>
      <c r="P4" s="767"/>
      <c r="Q4" s="767"/>
      <c r="R4" s="767"/>
      <c r="S4" s="767"/>
      <c r="T4" s="767"/>
      <c r="U4" s="767"/>
      <c r="V4" s="767"/>
      <c r="W4" s="767"/>
    </row>
    <row r="5" spans="2:26" ht="7.5" customHeight="1">
      <c r="B5" s="521"/>
      <c r="C5" s="521"/>
      <c r="D5" s="521"/>
      <c r="E5" s="521"/>
      <c r="F5" s="521"/>
      <c r="G5" s="521"/>
      <c r="H5" s="521"/>
      <c r="I5" s="521"/>
      <c r="J5" s="521"/>
      <c r="K5" s="521"/>
      <c r="L5" s="521"/>
      <c r="M5" s="521"/>
      <c r="N5" s="521"/>
      <c r="O5" s="521"/>
      <c r="P5" s="521"/>
      <c r="Q5" s="521"/>
      <c r="R5" s="521"/>
      <c r="S5" s="521"/>
      <c r="T5" s="521"/>
      <c r="U5" s="521"/>
      <c r="V5" s="521"/>
      <c r="W5" s="521"/>
    </row>
    <row r="6" spans="2:26" ht="25.05" customHeight="1">
      <c r="B6" s="768" t="s">
        <v>271</v>
      </c>
      <c r="C6" s="769"/>
      <c r="D6" s="769"/>
      <c r="E6" s="769"/>
      <c r="F6" s="770"/>
      <c r="G6" s="742" t="s">
        <v>38</v>
      </c>
      <c r="H6" s="743"/>
      <c r="I6" s="743"/>
      <c r="J6" s="743"/>
      <c r="K6" s="743"/>
      <c r="L6" s="743"/>
      <c r="M6" s="743"/>
      <c r="N6" s="743"/>
      <c r="O6" s="743"/>
      <c r="P6" s="743"/>
      <c r="Q6" s="743"/>
      <c r="R6" s="743"/>
      <c r="S6" s="743"/>
      <c r="T6" s="743"/>
      <c r="U6" s="743"/>
      <c r="V6" s="743"/>
      <c r="W6" s="744"/>
    </row>
    <row r="7" spans="2:26" ht="25.05" customHeight="1">
      <c r="B7" s="768" t="s">
        <v>39</v>
      </c>
      <c r="C7" s="769"/>
      <c r="D7" s="769"/>
      <c r="E7" s="769"/>
      <c r="F7" s="770"/>
      <c r="G7" s="742"/>
      <c r="H7" s="743"/>
      <c r="I7" s="743"/>
      <c r="J7" s="743"/>
      <c r="K7" s="743"/>
      <c r="L7" s="743"/>
      <c r="M7" s="743"/>
      <c r="N7" s="743"/>
      <c r="O7" s="743"/>
      <c r="P7" s="743"/>
      <c r="Q7" s="743"/>
      <c r="R7" s="743"/>
      <c r="S7" s="743"/>
      <c r="T7" s="743"/>
      <c r="U7" s="743"/>
      <c r="V7" s="743"/>
      <c r="W7" s="744"/>
    </row>
    <row r="8" spans="2:26" ht="15" customHeight="1">
      <c r="B8" s="235"/>
      <c r="C8" s="235"/>
      <c r="D8" s="235"/>
      <c r="E8" s="235"/>
      <c r="F8" s="235"/>
      <c r="G8" s="235"/>
      <c r="H8" s="235"/>
      <c r="I8" s="235"/>
      <c r="J8" s="235"/>
      <c r="K8" s="235"/>
      <c r="L8" s="235"/>
      <c r="M8" s="235"/>
      <c r="N8" s="235"/>
      <c r="O8" s="235"/>
      <c r="P8" s="235"/>
      <c r="Q8" s="235"/>
      <c r="R8" s="235"/>
      <c r="S8" s="235"/>
      <c r="T8" s="235"/>
      <c r="U8" s="235"/>
      <c r="V8" s="235"/>
      <c r="W8" s="235"/>
    </row>
    <row r="9" spans="2:26" s="333" customFormat="1" ht="25.05" customHeight="1">
      <c r="B9" s="746" t="s">
        <v>40</v>
      </c>
      <c r="C9" s="747"/>
      <c r="D9" s="747"/>
      <c r="E9" s="747"/>
      <c r="F9" s="747"/>
      <c r="G9" s="747"/>
      <c r="H9" s="747"/>
      <c r="I9" s="747"/>
      <c r="J9" s="748"/>
      <c r="K9" s="332" t="s">
        <v>41</v>
      </c>
      <c r="L9" s="235"/>
      <c r="M9" s="235"/>
      <c r="O9" s="235"/>
      <c r="P9" s="235"/>
      <c r="Q9" s="235"/>
      <c r="R9" s="33"/>
      <c r="S9" s="33"/>
      <c r="T9" s="33"/>
      <c r="U9" s="33"/>
      <c r="V9" s="33"/>
      <c r="W9" s="33"/>
    </row>
    <row r="10" spans="2:26" ht="25.05" customHeight="1">
      <c r="B10" s="334" t="s">
        <v>42</v>
      </c>
      <c r="C10" s="335"/>
      <c r="D10" s="335"/>
      <c r="E10" s="335"/>
      <c r="F10" s="335"/>
      <c r="G10" s="335"/>
      <c r="H10" s="335"/>
      <c r="I10" s="335"/>
      <c r="J10" s="335"/>
      <c r="K10" s="707"/>
      <c r="L10" s="745"/>
      <c r="M10" s="708"/>
      <c r="N10" s="336"/>
      <c r="O10" s="126"/>
      <c r="P10" s="126"/>
      <c r="Q10" s="126"/>
      <c r="R10" s="126"/>
      <c r="S10" s="126"/>
      <c r="T10" s="126"/>
    </row>
    <row r="11" spans="2:26" s="126" customFormat="1" ht="25.05" customHeight="1">
      <c r="B11" s="337" t="s">
        <v>43</v>
      </c>
      <c r="C11" s="338"/>
      <c r="D11" s="338"/>
      <c r="E11" s="338"/>
      <c r="F11" s="338"/>
      <c r="G11" s="338"/>
      <c r="H11" s="338"/>
      <c r="I11" s="338"/>
      <c r="J11" s="338"/>
      <c r="K11" s="707"/>
      <c r="L11" s="745"/>
      <c r="M11" s="708"/>
      <c r="N11" s="336"/>
    </row>
    <row r="12" spans="2:26" s="126" customFormat="1" ht="25.05" customHeight="1">
      <c r="B12" s="777" t="s">
        <v>263</v>
      </c>
      <c r="C12" s="778"/>
      <c r="D12" s="778"/>
      <c r="E12" s="778"/>
      <c r="F12" s="778"/>
      <c r="G12" s="778"/>
      <c r="H12" s="778"/>
      <c r="I12" s="778"/>
      <c r="J12" s="779"/>
      <c r="K12" s="707"/>
      <c r="L12" s="745"/>
      <c r="M12" s="708"/>
      <c r="N12" s="714" t="s">
        <v>285</v>
      </c>
      <c r="O12" s="715"/>
      <c r="P12" s="716"/>
      <c r="Q12" s="764" t="s">
        <v>264</v>
      </c>
      <c r="R12" s="765"/>
      <c r="S12" s="765"/>
      <c r="T12" s="765"/>
      <c r="U12" s="765"/>
      <c r="V12" s="339"/>
    </row>
    <row r="13" spans="2:26" s="126" customFormat="1" ht="10.050000000000001" customHeight="1">
      <c r="B13" s="335"/>
      <c r="C13" s="335"/>
      <c r="D13" s="335"/>
      <c r="E13" s="335"/>
      <c r="F13" s="335"/>
      <c r="G13" s="335"/>
      <c r="H13" s="335"/>
      <c r="I13" s="335"/>
      <c r="J13" s="335"/>
      <c r="K13" s="335"/>
      <c r="L13" s="335"/>
      <c r="M13" s="335"/>
      <c r="N13" s="269"/>
      <c r="O13" s="269"/>
      <c r="P13" s="269"/>
      <c r="Q13" s="341"/>
      <c r="R13" s="269"/>
      <c r="S13" s="269"/>
      <c r="T13" s="269"/>
      <c r="U13" s="269"/>
      <c r="V13" s="269"/>
      <c r="W13" s="269"/>
      <c r="Z13" s="342"/>
    </row>
    <row r="14" spans="2:26" s="126" customFormat="1" ht="25.05" customHeight="1">
      <c r="B14" s="746" t="s">
        <v>44</v>
      </c>
      <c r="C14" s="747"/>
      <c r="D14" s="747"/>
      <c r="E14" s="747"/>
      <c r="F14" s="747"/>
      <c r="G14" s="747"/>
      <c r="H14" s="747"/>
      <c r="I14" s="747"/>
      <c r="J14" s="748"/>
      <c r="K14" s="269"/>
      <c r="L14" s="269"/>
      <c r="M14" s="269"/>
      <c r="N14" s="235"/>
      <c r="O14" s="235"/>
      <c r="P14" s="235"/>
      <c r="Q14" s="235"/>
      <c r="R14" s="33"/>
      <c r="S14" s="33"/>
      <c r="T14" s="33"/>
      <c r="U14" s="33"/>
      <c r="V14" s="33"/>
      <c r="W14" s="33"/>
    </row>
    <row r="15" spans="2:26" s="126" customFormat="1" ht="25.05" customHeight="1">
      <c r="B15" s="334" t="s">
        <v>45</v>
      </c>
      <c r="C15" s="335"/>
      <c r="D15" s="343"/>
      <c r="E15" s="344" t="s">
        <v>46</v>
      </c>
      <c r="F15" s="335"/>
      <c r="G15" s="335"/>
      <c r="H15" s="707"/>
      <c r="I15" s="708"/>
      <c r="J15" s="764"/>
      <c r="K15" s="765"/>
      <c r="L15" s="345" t="s">
        <v>47</v>
      </c>
      <c r="M15" s="346" t="s">
        <v>48</v>
      </c>
      <c r="N15" s="707"/>
      <c r="O15" s="708"/>
      <c r="P15" s="347" t="s">
        <v>49</v>
      </c>
      <c r="Q15" s="707"/>
      <c r="R15" s="708"/>
      <c r="S15" s="348" t="s">
        <v>50</v>
      </c>
      <c r="T15" s="349"/>
      <c r="U15" s="350"/>
      <c r="V15" s="707"/>
      <c r="W15" s="708"/>
      <c r="X15" s="269"/>
    </row>
    <row r="16" spans="2:26" s="340" customFormat="1" ht="25.05" customHeight="1">
      <c r="B16" s="771" t="s">
        <v>51</v>
      </c>
      <c r="C16" s="772"/>
      <c r="D16" s="773"/>
      <c r="E16" s="337" t="s">
        <v>52</v>
      </c>
      <c r="F16" s="338"/>
      <c r="G16" s="338"/>
      <c r="H16" s="351"/>
      <c r="I16" s="711"/>
      <c r="J16" s="712"/>
      <c r="K16" s="712"/>
      <c r="L16" s="712"/>
      <c r="M16" s="712"/>
      <c r="N16" s="712"/>
      <c r="O16" s="713"/>
      <c r="P16" s="337" t="s">
        <v>53</v>
      </c>
      <c r="Q16" s="349"/>
      <c r="R16" s="349"/>
      <c r="S16" s="352"/>
      <c r="T16" s="353" t="s">
        <v>54</v>
      </c>
      <c r="U16" s="765"/>
      <c r="V16" s="765"/>
      <c r="W16" s="354" t="s">
        <v>55</v>
      </c>
      <c r="X16" s="355"/>
    </row>
    <row r="17" spans="2:24" s="340" customFormat="1" ht="25.05" customHeight="1">
      <c r="B17" s="774"/>
      <c r="C17" s="775"/>
      <c r="D17" s="776"/>
      <c r="E17" s="337" t="s">
        <v>56</v>
      </c>
      <c r="F17" s="338"/>
      <c r="G17" s="338"/>
      <c r="H17" s="351"/>
      <c r="I17" s="711"/>
      <c r="J17" s="712"/>
      <c r="K17" s="712"/>
      <c r="L17" s="712"/>
      <c r="M17" s="712"/>
      <c r="N17" s="712"/>
      <c r="O17" s="713"/>
      <c r="P17" s="337" t="s">
        <v>53</v>
      </c>
      <c r="Q17" s="356"/>
      <c r="R17" s="356"/>
      <c r="S17" s="352"/>
      <c r="T17" s="353" t="s">
        <v>54</v>
      </c>
      <c r="U17" s="765"/>
      <c r="V17" s="765"/>
      <c r="W17" s="354" t="s">
        <v>55</v>
      </c>
      <c r="X17" s="355"/>
    </row>
    <row r="18" spans="2:24" s="340" customFormat="1" ht="10.050000000000001" customHeight="1">
      <c r="B18" s="235"/>
      <c r="C18" s="235"/>
      <c r="D18" s="235"/>
      <c r="E18" s="235"/>
      <c r="F18" s="235"/>
      <c r="G18" s="235"/>
      <c r="H18" s="235"/>
      <c r="I18" s="235"/>
      <c r="J18" s="235"/>
      <c r="K18" s="235"/>
      <c r="L18" s="235"/>
      <c r="M18" s="235"/>
      <c r="N18" s="235"/>
      <c r="O18" s="235"/>
      <c r="P18" s="235"/>
      <c r="Q18" s="235"/>
      <c r="R18" s="235"/>
      <c r="S18" s="235"/>
      <c r="T18" s="235"/>
      <c r="U18" s="235"/>
      <c r="V18" s="235"/>
      <c r="W18" s="235"/>
      <c r="X18" s="235"/>
    </row>
    <row r="19" spans="2:24" s="340" customFormat="1" ht="25.05" customHeight="1">
      <c r="B19" s="357" t="s">
        <v>57</v>
      </c>
      <c r="C19" s="358"/>
      <c r="D19" s="358"/>
      <c r="E19" s="358"/>
      <c r="F19" s="359"/>
      <c r="G19" s="359"/>
      <c r="H19" s="359"/>
      <c r="I19" s="359"/>
      <c r="J19" s="360"/>
      <c r="K19" s="235"/>
      <c r="L19" s="332"/>
      <c r="M19" s="235"/>
      <c r="N19" s="235"/>
      <c r="O19" s="235"/>
      <c r="P19" s="235"/>
      <c r="Q19" s="235"/>
      <c r="R19" s="235"/>
      <c r="S19" s="235"/>
      <c r="T19" s="235"/>
      <c r="U19" s="235"/>
      <c r="V19" s="235"/>
      <c r="W19" s="235"/>
      <c r="X19" s="235"/>
    </row>
    <row r="20" spans="2:24" s="333" customFormat="1" ht="25.05" customHeight="1">
      <c r="B20" s="348" t="s">
        <v>58</v>
      </c>
      <c r="C20" s="349"/>
      <c r="D20" s="349"/>
      <c r="E20" s="349"/>
      <c r="F20" s="349"/>
      <c r="G20" s="349"/>
      <c r="H20" s="361"/>
      <c r="I20" s="726"/>
      <c r="J20" s="727"/>
      <c r="K20" s="727"/>
      <c r="L20" s="727"/>
      <c r="M20" s="728"/>
      <c r="N20" s="727"/>
      <c r="O20" s="727"/>
      <c r="P20" s="727"/>
      <c r="Q20" s="727"/>
      <c r="R20" s="728"/>
      <c r="S20" s="726"/>
      <c r="T20" s="727"/>
      <c r="U20" s="727"/>
      <c r="V20" s="727"/>
      <c r="W20" s="728"/>
    </row>
    <row r="21" spans="2:24" s="340" customFormat="1" ht="25.05" customHeight="1">
      <c r="B21" s="362" t="s">
        <v>59</v>
      </c>
      <c r="C21" s="363"/>
      <c r="D21" s="363"/>
      <c r="E21" s="363"/>
      <c r="F21" s="364"/>
      <c r="G21" s="364"/>
      <c r="H21" s="365"/>
      <c r="I21" s="762"/>
      <c r="J21" s="763"/>
      <c r="K21" s="763"/>
      <c r="L21" s="763"/>
      <c r="M21" s="345" t="s">
        <v>60</v>
      </c>
      <c r="N21" s="762"/>
      <c r="O21" s="763"/>
      <c r="P21" s="763"/>
      <c r="Q21" s="763"/>
      <c r="R21" s="345" t="s">
        <v>60</v>
      </c>
      <c r="S21" s="762"/>
      <c r="T21" s="763"/>
      <c r="U21" s="763"/>
      <c r="V21" s="763"/>
      <c r="W21" s="345" t="s">
        <v>60</v>
      </c>
    </row>
    <row r="22" spans="2:24" s="340" customFormat="1" ht="25.05" customHeight="1">
      <c r="B22" s="366" t="s">
        <v>61</v>
      </c>
      <c r="C22" s="338"/>
      <c r="D22" s="338"/>
      <c r="E22" s="338"/>
      <c r="F22" s="338"/>
      <c r="G22" s="338"/>
      <c r="H22" s="351"/>
      <c r="I22" s="762"/>
      <c r="J22" s="763"/>
      <c r="K22" s="763"/>
      <c r="L22" s="763"/>
      <c r="M22" s="345" t="s">
        <v>62</v>
      </c>
      <c r="N22" s="762"/>
      <c r="O22" s="763"/>
      <c r="P22" s="763"/>
      <c r="Q22" s="763"/>
      <c r="R22" s="345" t="s">
        <v>62</v>
      </c>
      <c r="S22" s="762"/>
      <c r="T22" s="763"/>
      <c r="U22" s="763"/>
      <c r="V22" s="763"/>
      <c r="W22" s="345" t="s">
        <v>62</v>
      </c>
    </row>
    <row r="23" spans="2:24" s="340" customFormat="1" ht="25.05" customHeight="1">
      <c r="B23" s="362" t="s">
        <v>63</v>
      </c>
      <c r="C23" s="363"/>
      <c r="D23" s="363"/>
      <c r="E23" s="437"/>
      <c r="F23" s="364"/>
      <c r="G23" s="364"/>
      <c r="H23" s="365"/>
      <c r="I23" s="762"/>
      <c r="J23" s="763"/>
      <c r="K23" s="763"/>
      <c r="L23" s="763"/>
      <c r="M23" s="345" t="s">
        <v>62</v>
      </c>
      <c r="N23" s="762"/>
      <c r="O23" s="763"/>
      <c r="P23" s="763"/>
      <c r="Q23" s="763"/>
      <c r="R23" s="345" t="s">
        <v>62</v>
      </c>
      <c r="S23" s="762"/>
      <c r="T23" s="763"/>
      <c r="U23" s="763"/>
      <c r="V23" s="763"/>
      <c r="W23" s="345" t="s">
        <v>62</v>
      </c>
    </row>
    <row r="24" spans="2:24" s="126" customFormat="1" ht="10.050000000000001" customHeight="1">
      <c r="B24" s="235"/>
      <c r="C24" s="235"/>
      <c r="D24" s="235"/>
      <c r="E24" s="235"/>
      <c r="F24" s="235"/>
      <c r="G24" s="235"/>
      <c r="H24" s="235"/>
      <c r="I24" s="235"/>
      <c r="J24" s="235"/>
      <c r="K24" s="235"/>
      <c r="L24" s="235"/>
      <c r="M24" s="235"/>
      <c r="N24" s="235"/>
      <c r="O24" s="235"/>
      <c r="P24" s="235"/>
      <c r="Q24" s="235"/>
      <c r="R24" s="235"/>
      <c r="S24" s="235"/>
      <c r="T24" s="235"/>
      <c r="U24" s="235"/>
      <c r="V24" s="235"/>
      <c r="W24" s="235"/>
      <c r="X24" s="235"/>
    </row>
    <row r="25" spans="2:24" s="126" customFormat="1" ht="24.75" customHeight="1">
      <c r="B25" s="357" t="s">
        <v>265</v>
      </c>
      <c r="C25" s="367"/>
      <c r="D25" s="358"/>
      <c r="E25" s="368"/>
      <c r="F25" s="369"/>
      <c r="G25" s="369"/>
      <c r="H25" s="369"/>
      <c r="I25" s="369"/>
      <c r="J25" s="369"/>
      <c r="K25" s="369"/>
      <c r="L25" s="235"/>
      <c r="M25" s="235"/>
      <c r="N25" s="235"/>
      <c r="O25" s="235"/>
      <c r="P25" s="235"/>
      <c r="Q25" s="235"/>
      <c r="R25" s="235"/>
      <c r="S25" s="235"/>
      <c r="T25" s="235"/>
      <c r="U25" s="235"/>
      <c r="V25" s="235"/>
      <c r="W25" s="235"/>
      <c r="X25" s="235"/>
    </row>
    <row r="26" spans="2:24" s="126" customFormat="1" ht="24.75" customHeight="1">
      <c r="B26" s="337" t="s">
        <v>266</v>
      </c>
      <c r="C26" s="338"/>
      <c r="D26" s="349"/>
      <c r="E26" s="338"/>
      <c r="F26" s="351"/>
      <c r="G26" s="707"/>
      <c r="H26" s="745"/>
      <c r="I26" s="745"/>
      <c r="J26" s="745"/>
      <c r="K26" s="708"/>
      <c r="L26" s="370"/>
      <c r="M26" s="235"/>
      <c r="N26" s="235"/>
      <c r="O26" s="235"/>
      <c r="P26" s="235"/>
      <c r="R26" s="235"/>
      <c r="S26" s="235"/>
      <c r="T26" s="235"/>
      <c r="U26" s="235"/>
      <c r="V26" s="235"/>
      <c r="W26" s="235"/>
      <c r="X26" s="235"/>
    </row>
    <row r="27" spans="2:24" s="126" customFormat="1" ht="10.050000000000001" customHeight="1">
      <c r="B27" s="270"/>
      <c r="C27" s="270"/>
      <c r="D27" s="270"/>
      <c r="E27" s="270"/>
      <c r="F27" s="270"/>
      <c r="G27" s="235"/>
      <c r="H27" s="235"/>
      <c r="I27" s="235"/>
      <c r="J27" s="235"/>
      <c r="K27" s="235"/>
      <c r="L27" s="235"/>
      <c r="M27" s="235"/>
      <c r="N27" s="235"/>
      <c r="O27" s="235"/>
      <c r="P27" s="235"/>
      <c r="Q27" s="235"/>
      <c r="R27" s="235"/>
      <c r="S27" s="235"/>
      <c r="T27" s="235"/>
      <c r="U27" s="235"/>
      <c r="V27" s="235"/>
      <c r="W27" s="235"/>
      <c r="X27" s="235"/>
    </row>
    <row r="28" spans="2:24" s="126" customFormat="1" ht="30.75" customHeight="1">
      <c r="B28" s="758" t="s">
        <v>278</v>
      </c>
      <c r="C28" s="759"/>
      <c r="D28" s="759"/>
      <c r="E28" s="759"/>
      <c r="F28" s="759"/>
      <c r="G28" s="760"/>
      <c r="H28" s="761"/>
      <c r="I28" s="761"/>
      <c r="J28" s="761"/>
      <c r="K28" s="393" t="s">
        <v>267</v>
      </c>
      <c r="L28" s="332" t="s">
        <v>268</v>
      </c>
      <c r="M28" s="371"/>
      <c r="N28" s="371"/>
      <c r="Q28" s="133"/>
      <c r="R28" s="235"/>
      <c r="S28" s="235"/>
      <c r="T28" s="235"/>
      <c r="U28" s="235"/>
      <c r="V28" s="235"/>
      <c r="W28" s="235"/>
      <c r="X28" s="235"/>
    </row>
    <row r="29" spans="2:24" s="126" customFormat="1" ht="20.25" customHeight="1">
      <c r="B29" s="392" t="s">
        <v>269</v>
      </c>
      <c r="C29" s="372"/>
      <c r="D29" s="373"/>
      <c r="E29" s="373"/>
      <c r="F29" s="373"/>
      <c r="G29" s="374"/>
      <c r="H29" s="374"/>
      <c r="I29" s="374"/>
      <c r="J29" s="374"/>
      <c r="K29" s="375"/>
      <c r="L29" s="375"/>
      <c r="M29" s="332"/>
      <c r="N29" s="332"/>
      <c r="O29" s="332"/>
      <c r="P29" s="235"/>
      <c r="R29" s="235"/>
      <c r="S29" s="235"/>
      <c r="T29" s="235"/>
      <c r="U29" s="235"/>
      <c r="V29" s="235"/>
      <c r="W29" s="235"/>
      <c r="X29" s="235"/>
    </row>
    <row r="30" spans="2:24" s="126" customFormat="1" ht="24.45" customHeight="1">
      <c r="B30" s="357" t="s">
        <v>322</v>
      </c>
      <c r="C30" s="367"/>
      <c r="D30" s="358"/>
      <c r="E30" s="358"/>
      <c r="F30" s="358"/>
      <c r="G30" s="358"/>
      <c r="H30" s="368"/>
      <c r="I30" s="358"/>
      <c r="J30" s="358"/>
      <c r="K30" s="368"/>
      <c r="L30" s="235"/>
      <c r="M30" s="235"/>
      <c r="N30" s="235"/>
      <c r="O30" s="235"/>
      <c r="P30" s="235"/>
      <c r="Q30" s="235"/>
      <c r="R30" s="235"/>
      <c r="S30" s="235"/>
      <c r="T30" s="235"/>
      <c r="U30" s="235"/>
      <c r="V30" s="235"/>
      <c r="W30" s="235"/>
      <c r="X30" s="235"/>
    </row>
    <row r="31" spans="2:24" s="126" customFormat="1" ht="24.75" customHeight="1">
      <c r="B31" s="348" t="s">
        <v>301</v>
      </c>
      <c r="C31" s="349"/>
      <c r="D31" s="349"/>
      <c r="E31" s="349"/>
      <c r="F31" s="361"/>
      <c r="G31" s="707"/>
      <c r="H31" s="745"/>
      <c r="I31" s="745"/>
      <c r="J31" s="745"/>
      <c r="K31" s="708"/>
      <c r="L31" s="370"/>
      <c r="M31" s="235"/>
      <c r="N31" s="235"/>
      <c r="O31" s="235"/>
      <c r="P31" s="235"/>
      <c r="R31" s="235"/>
      <c r="S31" s="235"/>
      <c r="T31" s="235"/>
      <c r="U31" s="235"/>
      <c r="V31" s="235"/>
      <c r="W31" s="235"/>
      <c r="X31" s="235"/>
    </row>
    <row r="32" spans="2:24" s="126" customFormat="1" ht="9" customHeight="1">
      <c r="B32" s="498"/>
      <c r="C32" s="499"/>
      <c r="D32" s="375"/>
      <c r="E32" s="375"/>
      <c r="F32" s="375"/>
      <c r="G32" s="500"/>
      <c r="H32" s="500"/>
      <c r="I32" s="500"/>
      <c r="J32" s="500"/>
      <c r="K32" s="375"/>
      <c r="L32" s="375"/>
      <c r="M32" s="332"/>
      <c r="N32" s="332"/>
      <c r="O32" s="332"/>
      <c r="P32" s="235"/>
      <c r="R32" s="235"/>
      <c r="S32" s="235"/>
      <c r="T32" s="235"/>
      <c r="U32" s="235"/>
      <c r="V32" s="235"/>
      <c r="W32" s="235"/>
      <c r="X32" s="235"/>
    </row>
    <row r="33" spans="2:27" s="126" customFormat="1" ht="25.05" customHeight="1">
      <c r="B33" s="746" t="s">
        <v>342</v>
      </c>
      <c r="C33" s="747"/>
      <c r="D33" s="747"/>
      <c r="E33" s="747"/>
      <c r="F33" s="747"/>
      <c r="G33" s="747"/>
      <c r="H33" s="747"/>
      <c r="I33" s="747"/>
      <c r="J33" s="747"/>
      <c r="K33" s="748"/>
      <c r="L33" s="332"/>
      <c r="M33" s="235"/>
      <c r="N33" s="235"/>
      <c r="O33" s="235"/>
      <c r="P33" s="235"/>
      <c r="Q33" s="235"/>
      <c r="R33" s="235"/>
      <c r="S33" s="235"/>
      <c r="T33" s="235"/>
      <c r="U33" s="235"/>
      <c r="V33" s="235"/>
      <c r="W33" s="235"/>
    </row>
    <row r="34" spans="2:27" s="126" customFormat="1" ht="25.05" customHeight="1">
      <c r="B34" s="394" t="s">
        <v>64</v>
      </c>
      <c r="C34" s="377"/>
      <c r="D34" s="377"/>
      <c r="E34" s="377"/>
      <c r="F34" s="377"/>
      <c r="G34" s="377"/>
      <c r="H34" s="377"/>
      <c r="I34" s="377"/>
      <c r="J34" s="378"/>
      <c r="K34" s="707"/>
      <c r="L34" s="708"/>
      <c r="M34" s="376" t="s">
        <v>270</v>
      </c>
      <c r="N34" s="377"/>
      <c r="O34" s="377"/>
      <c r="P34" s="377"/>
      <c r="Q34" s="378"/>
      <c r="R34" s="707"/>
      <c r="S34" s="708"/>
      <c r="T34" s="436"/>
      <c r="U34" s="436"/>
      <c r="V34" s="435"/>
      <c r="W34" s="435"/>
    </row>
    <row r="35" spans="2:27" s="333" customFormat="1" ht="25.05" customHeight="1">
      <c r="B35" s="376" t="s">
        <v>65</v>
      </c>
      <c r="C35" s="377"/>
      <c r="D35" s="377"/>
      <c r="E35" s="377"/>
      <c r="F35" s="378"/>
      <c r="G35" s="709" t="s">
        <v>66</v>
      </c>
      <c r="H35" s="710"/>
      <c r="I35" s="726"/>
      <c r="J35" s="727"/>
      <c r="K35" s="727"/>
      <c r="L35" s="727"/>
      <c r="M35" s="727"/>
      <c r="N35" s="728"/>
      <c r="O35" s="709" t="s">
        <v>67</v>
      </c>
      <c r="P35" s="780"/>
      <c r="Q35" s="710"/>
      <c r="R35" s="726"/>
      <c r="S35" s="727"/>
      <c r="T35" s="727"/>
      <c r="U35" s="727"/>
      <c r="V35" s="727"/>
      <c r="W35" s="728"/>
    </row>
    <row r="36" spans="2:27" s="333" customFormat="1" ht="25.05" customHeight="1">
      <c r="B36" s="337" t="s">
        <v>68</v>
      </c>
      <c r="C36" s="338"/>
      <c r="D36" s="338"/>
      <c r="E36" s="338"/>
      <c r="F36" s="351"/>
      <c r="G36" s="724" t="s">
        <v>69</v>
      </c>
      <c r="H36" s="749"/>
      <c r="I36" s="707"/>
      <c r="J36" s="708"/>
      <c r="K36" s="724" t="s">
        <v>70</v>
      </c>
      <c r="L36" s="725"/>
      <c r="M36" s="725"/>
      <c r="N36" s="749"/>
      <c r="O36" s="731"/>
      <c r="P36" s="732"/>
      <c r="Q36" s="340"/>
      <c r="R36" s="340"/>
      <c r="S36" s="340"/>
      <c r="T36" s="340"/>
      <c r="U36" s="340"/>
      <c r="V36" s="340"/>
      <c r="W36" s="340"/>
    </row>
    <row r="37" spans="2:27" s="333" customFormat="1" ht="25.05" customHeight="1">
      <c r="B37" s="337" t="s">
        <v>71</v>
      </c>
      <c r="C37" s="338"/>
      <c r="D37" s="338"/>
      <c r="E37" s="338"/>
      <c r="F37" s="351"/>
      <c r="G37" s="724" t="s">
        <v>69</v>
      </c>
      <c r="H37" s="749"/>
      <c r="I37" s="707"/>
      <c r="J37" s="708"/>
      <c r="K37" s="724" t="s">
        <v>70</v>
      </c>
      <c r="L37" s="725"/>
      <c r="M37" s="725"/>
      <c r="N37" s="749"/>
      <c r="O37" s="707"/>
      <c r="P37" s="708"/>
      <c r="Q37" s="340"/>
      <c r="R37" s="340"/>
      <c r="S37" s="340"/>
      <c r="T37" s="340"/>
      <c r="U37" s="340"/>
      <c r="V37" s="340"/>
      <c r="W37" s="340"/>
    </row>
    <row r="38" spans="2:27" s="333" customFormat="1" ht="9" customHeight="1">
      <c r="B38" s="236"/>
      <c r="C38" s="236"/>
      <c r="D38" s="236"/>
      <c r="E38" s="236"/>
      <c r="F38" s="236"/>
      <c r="G38" s="433"/>
      <c r="H38" s="433"/>
      <c r="I38" s="434"/>
      <c r="J38" s="434"/>
      <c r="K38" s="433"/>
      <c r="L38" s="433"/>
      <c r="M38" s="433"/>
      <c r="N38" s="433"/>
      <c r="O38" s="434"/>
      <c r="P38" s="434"/>
      <c r="Q38" s="340"/>
      <c r="R38" s="340"/>
      <c r="S38" s="340"/>
      <c r="T38" s="340"/>
      <c r="U38" s="340"/>
      <c r="V38" s="340"/>
      <c r="W38" s="340"/>
    </row>
    <row r="39" spans="2:27" s="126" customFormat="1" ht="10.050000000000001" customHeight="1">
      <c r="B39" s="235"/>
      <c r="C39" s="235"/>
      <c r="D39" s="235"/>
      <c r="E39" s="235"/>
      <c r="F39" s="235"/>
      <c r="G39" s="235"/>
      <c r="H39" s="235"/>
      <c r="I39" s="235"/>
      <c r="J39" s="235"/>
      <c r="K39" s="235"/>
      <c r="L39" s="235"/>
      <c r="M39" s="235"/>
      <c r="N39" s="235"/>
      <c r="O39" s="235"/>
      <c r="P39" s="235"/>
      <c r="Q39" s="235"/>
      <c r="R39" s="235"/>
      <c r="S39" s="235"/>
      <c r="T39" s="235"/>
      <c r="U39" s="235"/>
      <c r="V39" s="235"/>
      <c r="W39" s="235"/>
    </row>
    <row r="40" spans="2:27" s="126" customFormat="1" ht="25.05" customHeight="1">
      <c r="B40" s="357" t="s">
        <v>323</v>
      </c>
      <c r="C40" s="358"/>
      <c r="D40" s="526"/>
      <c r="E40" s="526"/>
      <c r="F40" s="526"/>
      <c r="G40" s="526"/>
      <c r="H40" s="526"/>
      <c r="I40" s="526"/>
      <c r="J40" s="527"/>
      <c r="K40" s="528"/>
      <c r="L40" s="528"/>
      <c r="M40" s="235"/>
      <c r="N40" s="235"/>
      <c r="O40" s="235"/>
      <c r="P40" s="235"/>
      <c r="Q40" s="235"/>
      <c r="R40" s="235"/>
      <c r="S40" s="235"/>
      <c r="T40" s="235"/>
      <c r="U40" s="235"/>
      <c r="V40" s="235"/>
    </row>
    <row r="41" spans="2:27" ht="21.75" customHeight="1">
      <c r="B41" s="750" t="s">
        <v>337</v>
      </c>
      <c r="C41" s="751"/>
      <c r="D41" s="754" t="s">
        <v>338</v>
      </c>
      <c r="E41" s="755"/>
      <c r="F41" s="729"/>
      <c r="G41" s="730"/>
      <c r="H41" s="733" t="s">
        <v>339</v>
      </c>
      <c r="I41" s="734"/>
      <c r="J41" s="735"/>
      <c r="K41" s="729"/>
      <c r="L41" s="730"/>
      <c r="M41" s="739" t="s">
        <v>340</v>
      </c>
      <c r="N41" s="734"/>
      <c r="O41" s="735"/>
      <c r="P41" s="729"/>
      <c r="Q41" s="730"/>
      <c r="R41" s="733" t="s">
        <v>341</v>
      </c>
      <c r="S41" s="734"/>
      <c r="T41" s="735"/>
      <c r="U41" s="729"/>
      <c r="V41" s="730"/>
      <c r="Z41" s="126"/>
      <c r="AA41" s="126"/>
    </row>
    <row r="42" spans="2:27" ht="18.75" customHeight="1">
      <c r="B42" s="752"/>
      <c r="C42" s="753"/>
      <c r="D42" s="756" t="s">
        <v>280</v>
      </c>
      <c r="E42" s="757"/>
      <c r="F42" s="740"/>
      <c r="G42" s="741"/>
      <c r="H42" s="736"/>
      <c r="I42" s="737"/>
      <c r="J42" s="738"/>
      <c r="K42" s="731"/>
      <c r="L42" s="732"/>
      <c r="M42" s="736"/>
      <c r="N42" s="737"/>
      <c r="O42" s="738"/>
      <c r="P42" s="731"/>
      <c r="Q42" s="732"/>
      <c r="R42" s="736"/>
      <c r="S42" s="737"/>
      <c r="T42" s="738"/>
      <c r="U42" s="731"/>
      <c r="V42" s="732"/>
    </row>
    <row r="43" spans="2:27" ht="25.05" customHeight="1">
      <c r="B43" s="379" t="s">
        <v>72</v>
      </c>
      <c r="C43" s="380"/>
      <c r="D43" s="380"/>
      <c r="E43" s="380"/>
      <c r="F43" s="707"/>
      <c r="G43" s="708"/>
      <c r="H43" s="714" t="s">
        <v>73</v>
      </c>
      <c r="I43" s="715"/>
      <c r="J43" s="715"/>
      <c r="K43" s="715"/>
      <c r="L43" s="716"/>
      <c r="M43" s="745"/>
      <c r="N43" s="745"/>
      <c r="O43" s="745"/>
      <c r="P43" s="745"/>
      <c r="Q43" s="724" t="s">
        <v>74</v>
      </c>
      <c r="R43" s="725"/>
      <c r="S43" s="725"/>
      <c r="T43" s="381"/>
      <c r="U43" s="395" t="s">
        <v>75</v>
      </c>
    </row>
    <row r="44" spans="2:27" ht="25.05" customHeight="1">
      <c r="B44" s="717" t="s">
        <v>76</v>
      </c>
      <c r="C44" s="718"/>
      <c r="D44" s="718"/>
      <c r="E44" s="718"/>
      <c r="F44" s="742" t="s">
        <v>312</v>
      </c>
      <c r="G44" s="743"/>
      <c r="H44" s="743"/>
      <c r="I44" s="744"/>
      <c r="J44" s="705"/>
      <c r="K44" s="706"/>
      <c r="L44" s="714" t="s">
        <v>77</v>
      </c>
      <c r="M44" s="715"/>
      <c r="N44" s="716"/>
      <c r="O44" s="705"/>
      <c r="P44" s="706"/>
      <c r="Q44" s="714" t="s">
        <v>78</v>
      </c>
      <c r="R44" s="715"/>
      <c r="S44" s="716"/>
      <c r="T44" s="705"/>
      <c r="U44" s="706"/>
    </row>
    <row r="45" spans="2:27" ht="25.05" customHeight="1">
      <c r="B45" s="719"/>
      <c r="C45" s="720"/>
      <c r="D45" s="720"/>
      <c r="E45" s="720"/>
      <c r="F45" s="714" t="s">
        <v>79</v>
      </c>
      <c r="G45" s="715"/>
      <c r="H45" s="715"/>
      <c r="I45" s="716"/>
      <c r="J45" s="707"/>
      <c r="K45" s="708"/>
      <c r="L45" s="709" t="s">
        <v>80</v>
      </c>
      <c r="M45" s="710"/>
      <c r="N45" s="711"/>
      <c r="O45" s="712"/>
      <c r="P45" s="712"/>
      <c r="Q45" s="712"/>
      <c r="R45" s="712"/>
      <c r="S45" s="712"/>
      <c r="T45" s="712"/>
      <c r="U45" s="713"/>
      <c r="V45" s="382"/>
      <c r="W45" s="382"/>
      <c r="X45" s="235"/>
      <c r="Y45" s="235"/>
    </row>
    <row r="46" spans="2:27" ht="25.05" customHeight="1">
      <c r="B46" s="136"/>
      <c r="C46" s="136"/>
      <c r="D46" s="136"/>
      <c r="E46" s="136"/>
      <c r="F46" s="506"/>
      <c r="G46" s="506"/>
      <c r="H46" s="506"/>
      <c r="I46" s="506"/>
      <c r="J46" s="434"/>
      <c r="K46" s="434"/>
      <c r="L46" s="433"/>
      <c r="M46" s="433"/>
      <c r="N46" s="505"/>
      <c r="O46" s="505"/>
      <c r="P46" s="505"/>
      <c r="Q46" s="505"/>
      <c r="R46" s="505"/>
      <c r="S46" s="505"/>
      <c r="T46" s="505"/>
      <c r="U46" s="505"/>
      <c r="V46" s="382"/>
      <c r="W46" s="382"/>
      <c r="X46" s="235"/>
      <c r="Y46" s="235"/>
    </row>
    <row r="47" spans="2:27" ht="25.05" customHeight="1">
      <c r="B47" s="357" t="s">
        <v>306</v>
      </c>
      <c r="C47" s="358"/>
      <c r="D47" s="358"/>
      <c r="E47" s="358"/>
      <c r="F47" s="358"/>
      <c r="G47" s="358"/>
      <c r="H47" s="358"/>
      <c r="I47" s="358"/>
      <c r="J47" s="358"/>
      <c r="K47" s="368"/>
      <c r="L47" s="433"/>
      <c r="M47" s="433"/>
      <c r="N47" s="505"/>
      <c r="O47" s="505"/>
      <c r="P47" s="505"/>
      <c r="Q47" s="505"/>
      <c r="R47" s="505"/>
      <c r="S47" s="505"/>
      <c r="T47" s="505"/>
      <c r="U47" s="505"/>
      <c r="V47" s="382"/>
      <c r="W47" s="382"/>
      <c r="X47" s="235"/>
      <c r="Y47" s="235"/>
    </row>
    <row r="48" spans="2:27" ht="25.05" customHeight="1">
      <c r="B48" s="721" t="s">
        <v>307</v>
      </c>
      <c r="C48" s="722"/>
      <c r="D48" s="722"/>
      <c r="E48" s="722"/>
      <c r="F48" s="722"/>
      <c r="G48" s="722"/>
      <c r="H48" s="503"/>
      <c r="I48" s="503"/>
      <c r="J48" s="504"/>
      <c r="K48" s="507"/>
      <c r="L48" s="433"/>
      <c r="M48" s="433"/>
      <c r="N48" s="505"/>
      <c r="O48" s="505"/>
      <c r="P48" s="505"/>
      <c r="Q48" s="505"/>
      <c r="R48" s="505"/>
      <c r="S48" s="505"/>
      <c r="T48" s="505"/>
      <c r="U48" s="505"/>
      <c r="V48" s="382"/>
      <c r="W48" s="382"/>
      <c r="X48" s="235"/>
      <c r="Y48" s="235"/>
    </row>
    <row r="49" spans="2:27" ht="25.05" customHeight="1">
      <c r="B49" s="721" t="s">
        <v>308</v>
      </c>
      <c r="C49" s="722"/>
      <c r="D49" s="722"/>
      <c r="E49" s="722"/>
      <c r="F49" s="722"/>
      <c r="G49" s="722"/>
      <c r="H49" s="722"/>
      <c r="I49" s="722"/>
      <c r="J49" s="723"/>
      <c r="K49" s="507"/>
      <c r="L49" s="433"/>
      <c r="M49" s="433"/>
      <c r="N49" s="505"/>
      <c r="O49" s="505"/>
      <c r="P49" s="505"/>
      <c r="Q49" s="505"/>
      <c r="R49" s="505"/>
      <c r="S49" s="505"/>
      <c r="T49" s="505"/>
      <c r="U49" s="505"/>
      <c r="V49" s="382"/>
      <c r="W49" s="382"/>
      <c r="X49" s="235"/>
      <c r="Y49" s="235"/>
    </row>
    <row r="50" spans="2:27" ht="25.05" customHeight="1">
      <c r="B50" s="721" t="s">
        <v>309</v>
      </c>
      <c r="C50" s="722"/>
      <c r="D50" s="722"/>
      <c r="E50" s="722"/>
      <c r="F50" s="722"/>
      <c r="G50" s="722"/>
      <c r="H50" s="722"/>
      <c r="I50" s="503"/>
      <c r="J50" s="508"/>
      <c r="K50" s="507"/>
      <c r="L50" s="433"/>
      <c r="M50" s="433"/>
      <c r="N50" s="505"/>
      <c r="O50" s="505"/>
      <c r="P50" s="505"/>
      <c r="Q50" s="505"/>
      <c r="R50" s="505"/>
      <c r="S50" s="505"/>
      <c r="T50" s="505"/>
      <c r="U50" s="505"/>
      <c r="V50" s="382"/>
      <c r="W50" s="382"/>
      <c r="X50" s="235"/>
      <c r="Y50" s="235"/>
    </row>
    <row r="51" spans="2:27" ht="25.05" customHeight="1">
      <c r="B51" s="133"/>
      <c r="C51" s="133"/>
      <c r="D51" s="133"/>
      <c r="E51" s="133"/>
      <c r="F51" s="133"/>
      <c r="G51" s="133"/>
      <c r="H51" s="133"/>
      <c r="I51" s="506"/>
      <c r="J51" s="236"/>
      <c r="K51" s="434"/>
      <c r="L51" s="433"/>
      <c r="M51" s="433"/>
      <c r="N51" s="510"/>
      <c r="O51" s="510"/>
      <c r="P51" s="510"/>
      <c r="Q51" s="510"/>
      <c r="R51" s="510"/>
      <c r="S51" s="510"/>
      <c r="T51" s="510"/>
      <c r="U51" s="510"/>
      <c r="V51" s="382"/>
      <c r="W51" s="382"/>
      <c r="X51" s="235"/>
      <c r="Y51" s="235"/>
    </row>
    <row r="52" spans="2:27" ht="25.05" customHeight="1">
      <c r="B52" s="511" t="s">
        <v>313</v>
      </c>
      <c r="C52" s="511"/>
      <c r="D52" s="511"/>
      <c r="E52" s="511"/>
      <c r="F52" s="511"/>
      <c r="G52" s="511"/>
      <c r="H52" s="511"/>
      <c r="I52" s="512"/>
      <c r="J52" s="513"/>
      <c r="K52" s="512"/>
      <c r="L52" s="370"/>
      <c r="M52" s="370"/>
      <c r="N52" s="370"/>
      <c r="O52" s="370"/>
      <c r="P52" s="370"/>
      <c r="Q52" s="370"/>
      <c r="R52" s="370"/>
      <c r="S52" s="370"/>
      <c r="T52" s="370"/>
      <c r="U52" s="370"/>
      <c r="V52" s="370"/>
      <c r="W52" s="370"/>
      <c r="X52" s="235"/>
      <c r="Y52" s="235"/>
    </row>
    <row r="53" spans="2:27" ht="25.05" customHeight="1">
      <c r="B53" s="721" t="s">
        <v>314</v>
      </c>
      <c r="C53" s="722"/>
      <c r="D53" s="722"/>
      <c r="E53" s="722"/>
      <c r="F53" s="722"/>
      <c r="G53" s="722"/>
      <c r="H53" s="722"/>
      <c r="I53" s="722"/>
      <c r="J53" s="723"/>
      <c r="K53" s="507"/>
      <c r="L53" s="515" t="s">
        <v>316</v>
      </c>
      <c r="M53" s="370"/>
      <c r="N53" s="370"/>
      <c r="O53" s="370"/>
      <c r="P53" s="370"/>
      <c r="Q53" s="370"/>
      <c r="R53" s="370"/>
      <c r="S53" s="370"/>
      <c r="T53" s="370"/>
      <c r="U53" s="370"/>
      <c r="V53" s="370"/>
      <c r="W53" s="126"/>
      <c r="X53" s="235"/>
      <c r="Y53" s="235"/>
      <c r="Z53" s="370"/>
      <c r="AA53" s="126"/>
    </row>
    <row r="54" spans="2:27" ht="25.05" customHeight="1">
      <c r="B54" s="721" t="s">
        <v>315</v>
      </c>
      <c r="C54" s="722"/>
      <c r="D54" s="722"/>
      <c r="E54" s="722"/>
      <c r="F54" s="722"/>
      <c r="G54" s="722"/>
      <c r="H54" s="722"/>
      <c r="I54" s="722"/>
      <c r="J54" s="723"/>
      <c r="K54" s="507"/>
      <c r="L54" s="433"/>
      <c r="M54" s="433"/>
      <c r="N54" s="505"/>
      <c r="O54" s="505"/>
      <c r="P54" s="505"/>
      <c r="Q54" s="505"/>
      <c r="R54" s="505"/>
      <c r="S54" s="505"/>
      <c r="T54" s="505"/>
      <c r="U54" s="505"/>
      <c r="V54" s="382"/>
      <c r="W54" s="382"/>
      <c r="X54" s="235"/>
      <c r="Y54" s="235"/>
    </row>
    <row r="55" spans="2:27" ht="25.05" customHeight="1">
      <c r="B55" s="133"/>
      <c r="C55" s="133"/>
      <c r="D55" s="133"/>
      <c r="E55" s="133"/>
      <c r="F55" s="133"/>
      <c r="G55" s="133"/>
      <c r="H55" s="133"/>
      <c r="I55" s="133"/>
      <c r="J55" s="133"/>
      <c r="K55" s="434"/>
      <c r="L55" s="433"/>
      <c r="M55" s="433"/>
      <c r="N55" s="514"/>
      <c r="O55" s="514"/>
      <c r="P55" s="514"/>
      <c r="Q55" s="514"/>
      <c r="R55" s="514"/>
      <c r="S55" s="514"/>
      <c r="T55" s="514"/>
      <c r="U55" s="514"/>
      <c r="V55" s="382"/>
      <c r="W55" s="235"/>
      <c r="X55" s="126"/>
      <c r="Y55" s="235"/>
    </row>
    <row r="56" spans="2:27" ht="21" customHeight="1">
      <c r="B56" s="383" t="s">
        <v>81</v>
      </c>
      <c r="S56" s="382"/>
    </row>
    <row r="57" spans="2:27" ht="15" customHeight="1">
      <c r="B57" s="696"/>
      <c r="C57" s="697"/>
      <c r="D57" s="697"/>
      <c r="E57" s="697"/>
      <c r="F57" s="697"/>
      <c r="G57" s="697"/>
      <c r="H57" s="697"/>
      <c r="I57" s="697"/>
      <c r="J57" s="697"/>
      <c r="K57" s="697"/>
      <c r="L57" s="697"/>
      <c r="M57" s="697"/>
      <c r="N57" s="697"/>
      <c r="O57" s="697"/>
      <c r="P57" s="697"/>
      <c r="Q57" s="697"/>
      <c r="R57" s="697"/>
      <c r="S57" s="697"/>
      <c r="T57" s="697"/>
      <c r="U57" s="697"/>
      <c r="V57" s="697"/>
      <c r="W57" s="698"/>
    </row>
    <row r="58" spans="2:27" ht="15" customHeight="1">
      <c r="B58" s="699"/>
      <c r="C58" s="700"/>
      <c r="D58" s="700"/>
      <c r="E58" s="700"/>
      <c r="F58" s="700"/>
      <c r="G58" s="700"/>
      <c r="H58" s="700"/>
      <c r="I58" s="700"/>
      <c r="J58" s="700"/>
      <c r="K58" s="700"/>
      <c r="L58" s="700"/>
      <c r="M58" s="700"/>
      <c r="N58" s="700"/>
      <c r="O58" s="700"/>
      <c r="P58" s="700"/>
      <c r="Q58" s="700"/>
      <c r="R58" s="700"/>
      <c r="S58" s="700"/>
      <c r="T58" s="700"/>
      <c r="U58" s="700"/>
      <c r="V58" s="700"/>
      <c r="W58" s="701"/>
    </row>
    <row r="59" spans="2:27" ht="15" customHeight="1">
      <c r="B59" s="702"/>
      <c r="C59" s="703"/>
      <c r="D59" s="703"/>
      <c r="E59" s="703"/>
      <c r="F59" s="703"/>
      <c r="G59" s="703"/>
      <c r="H59" s="703"/>
      <c r="I59" s="703"/>
      <c r="J59" s="703"/>
      <c r="K59" s="703"/>
      <c r="L59" s="703"/>
      <c r="M59" s="703"/>
      <c r="N59" s="703"/>
      <c r="O59" s="703"/>
      <c r="P59" s="703"/>
      <c r="Q59" s="703"/>
      <c r="R59" s="703"/>
      <c r="S59" s="703"/>
      <c r="T59" s="703"/>
      <c r="U59" s="703"/>
      <c r="V59" s="703"/>
      <c r="W59" s="704"/>
    </row>
    <row r="60" spans="2:27" ht="25.05" customHeight="1">
      <c r="S60" s="126"/>
    </row>
    <row r="61" spans="2:27" ht="25.05" customHeight="1"/>
    <row r="62" spans="2:27" ht="25.05" customHeight="1"/>
    <row r="63" spans="2:27" ht="25.05" customHeight="1"/>
    <row r="64" spans="2:27" ht="25.05" customHeight="1"/>
    <row r="65" ht="25.05" customHeight="1"/>
    <row r="66" ht="25.05" customHeight="1"/>
    <row r="67" ht="25.05" customHeight="1"/>
    <row r="68" ht="25.05" customHeight="1"/>
  </sheetData>
  <mergeCells count="87">
    <mergeCell ref="U41:V42"/>
    <mergeCell ref="N21:Q21"/>
    <mergeCell ref="S21:V21"/>
    <mergeCell ref="I20:M20"/>
    <mergeCell ref="R35:W35"/>
    <mergeCell ref="O37:P37"/>
    <mergeCell ref="O36:P36"/>
    <mergeCell ref="O35:Q35"/>
    <mergeCell ref="N20:R20"/>
    <mergeCell ref="S20:W20"/>
    <mergeCell ref="I21:L21"/>
    <mergeCell ref="R34:S34"/>
    <mergeCell ref="B9:J9"/>
    <mergeCell ref="K10:M10"/>
    <mergeCell ref="K11:M11"/>
    <mergeCell ref="B12:J12"/>
    <mergeCell ref="K12:M12"/>
    <mergeCell ref="B16:D17"/>
    <mergeCell ref="V15:W15"/>
    <mergeCell ref="I16:O16"/>
    <mergeCell ref="U16:V16"/>
    <mergeCell ref="I17:O17"/>
    <mergeCell ref="U17:V17"/>
    <mergeCell ref="T2:W2"/>
    <mergeCell ref="B4:W4"/>
    <mergeCell ref="B6:F6"/>
    <mergeCell ref="G6:W6"/>
    <mergeCell ref="B7:F7"/>
    <mergeCell ref="G7:W7"/>
    <mergeCell ref="B28:F28"/>
    <mergeCell ref="G28:J28"/>
    <mergeCell ref="I23:L23"/>
    <mergeCell ref="Q12:U12"/>
    <mergeCell ref="Q15:R15"/>
    <mergeCell ref="N12:P12"/>
    <mergeCell ref="B14:J14"/>
    <mergeCell ref="H15:I15"/>
    <mergeCell ref="J15:K15"/>
    <mergeCell ref="N15:O15"/>
    <mergeCell ref="S22:V22"/>
    <mergeCell ref="S23:V23"/>
    <mergeCell ref="N23:Q23"/>
    <mergeCell ref="G26:K26"/>
    <mergeCell ref="I22:L22"/>
    <mergeCell ref="N22:Q22"/>
    <mergeCell ref="F44:I44"/>
    <mergeCell ref="G31:K31"/>
    <mergeCell ref="B33:K33"/>
    <mergeCell ref="H43:L43"/>
    <mergeCell ref="G36:H36"/>
    <mergeCell ref="I36:J36"/>
    <mergeCell ref="K36:N36"/>
    <mergeCell ref="G37:H37"/>
    <mergeCell ref="I37:J37"/>
    <mergeCell ref="K37:N37"/>
    <mergeCell ref="F43:G43"/>
    <mergeCell ref="M43:P43"/>
    <mergeCell ref="K34:L34"/>
    <mergeCell ref="B41:C42"/>
    <mergeCell ref="D41:E41"/>
    <mergeCell ref="D42:E42"/>
    <mergeCell ref="Q43:S43"/>
    <mergeCell ref="G35:H35"/>
    <mergeCell ref="I35:N35"/>
    <mergeCell ref="P41:Q42"/>
    <mergeCell ref="R41:T42"/>
    <mergeCell ref="F41:G41"/>
    <mergeCell ref="H41:J42"/>
    <mergeCell ref="K41:L42"/>
    <mergeCell ref="M41:O42"/>
    <mergeCell ref="F42:G42"/>
    <mergeCell ref="B57:W59"/>
    <mergeCell ref="T44:U44"/>
    <mergeCell ref="J45:K45"/>
    <mergeCell ref="L45:M45"/>
    <mergeCell ref="N45:U45"/>
    <mergeCell ref="F45:I45"/>
    <mergeCell ref="J44:K44"/>
    <mergeCell ref="L44:N44"/>
    <mergeCell ref="O44:P44"/>
    <mergeCell ref="Q44:S44"/>
    <mergeCell ref="B44:E45"/>
    <mergeCell ref="B48:G48"/>
    <mergeCell ref="B49:J49"/>
    <mergeCell ref="B50:H50"/>
    <mergeCell ref="B53:J53"/>
    <mergeCell ref="B54:J54"/>
  </mergeCells>
  <phoneticPr fontId="4"/>
  <dataValidations count="9">
    <dataValidation type="list" allowBlank="1" showInputMessage="1" showErrorMessage="1" sqref="K11:M11" xr:uid="{00000000-0002-0000-0400-000000000000}">
      <formula1>"届出あり,届出なし"</formula1>
    </dataValidation>
    <dataValidation type="list" allowBlank="1" showInputMessage="1" showErrorMessage="1" sqref="K10" xr:uid="{00000000-0002-0000-0400-000001000000}">
      <formula1>"適用あり,適用なし"</formula1>
    </dataValidation>
    <dataValidation type="list" allowBlank="1" showInputMessage="1" showErrorMessage="1" sqref="M43" xr:uid="{00000000-0002-0000-0400-000003000000}">
      <formula1>"教室とは別に設置,教室内で仕切あり,教室内で仕切りなし"</formula1>
    </dataValidation>
    <dataValidation type="list" allowBlank="1" showInputMessage="1" showErrorMessage="1" sqref="T44:U44 O36:P38 O44:P44 R34:S34 F43 K34 K41 I36:J38 K48:K55 J44:K46 P41 U41 F42:G42" xr:uid="{00000000-0002-0000-0400-000004000000}">
      <formula1>"○,×"</formula1>
    </dataValidation>
    <dataValidation type="list" allowBlank="1" showInputMessage="1" showErrorMessage="1" sqref="L39:M39 Q39:R39 G37:G38 I40:J40" xr:uid="{00000000-0002-0000-0400-000005000000}">
      <formula1>"あり,なし"</formula1>
    </dataValidation>
    <dataValidation type="list" allowBlank="1" showInputMessage="1" showErrorMessage="1" sqref="N15 L13 Q33 L33 V33 Q15 V15 H15 P13" xr:uid="{00000000-0002-0000-0400-000006000000}">
      <formula1>"○"</formula1>
    </dataValidation>
    <dataValidation type="list" allowBlank="1" showInputMessage="1" showErrorMessage="1" sqref="G26 G29 G31:G32" xr:uid="{00000000-0002-0000-0400-000008000000}">
      <formula1>"全ての科目で可能,一部の科目で可能,実施できない"</formula1>
    </dataValidation>
    <dataValidation type="list" allowBlank="1" showInputMessage="1" showErrorMessage="1" sqref="K12:M12" xr:uid="{00000000-0002-0000-0400-000009000000}">
      <formula1>"修　了,未修了,申込中"</formula1>
    </dataValidation>
    <dataValidation type="list" allowBlank="1" showInputMessage="1" showErrorMessage="1" sqref="F41" xr:uid="{61F276CA-AB00-42D3-ACCB-C43E784CE247}">
      <formula1>"男女別,男女兼用"</formula1>
    </dataValidation>
  </dataValidations>
  <pageMargins left="0.7" right="0.7" top="0.75" bottom="0.75" header="0.3" footer="0.3"/>
  <pageSetup paperSize="9" scale="76" orientation="portrait" r:id="rId1"/>
  <rowBreaks count="1" manualBreakCount="1">
    <brk id="46" min="1" max="22" man="1"/>
  </rowBreaks>
  <colBreaks count="1" manualBreakCount="1">
    <brk id="2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F82"/>
  <sheetViews>
    <sheetView view="pageBreakPreview" zoomScaleNormal="80" zoomScaleSheetLayoutView="100" workbookViewId="0">
      <selection activeCell="AE42" sqref="AE42"/>
    </sheetView>
  </sheetViews>
  <sheetFormatPr defaultColWidth="8.88671875" defaultRowHeight="13.2"/>
  <cols>
    <col min="1" max="1" width="0.77734375" style="62" customWidth="1"/>
    <col min="2" max="11" width="4.109375" style="62" customWidth="1"/>
    <col min="12" max="13" width="7.109375" style="62" customWidth="1"/>
    <col min="14" max="25" width="4.109375" style="62" customWidth="1"/>
    <col min="26" max="26" width="0.88671875" style="62" customWidth="1"/>
    <col min="27" max="27" width="1.21875" style="62" customWidth="1"/>
    <col min="28" max="28" width="2.109375" style="62" customWidth="1"/>
    <col min="29" max="29" width="14.6640625" style="62" customWidth="1"/>
    <col min="30" max="16384" width="8.88671875" style="62"/>
  </cols>
  <sheetData>
    <row r="1" spans="2:32" ht="4.95" customHeight="1"/>
    <row r="2" spans="2:32">
      <c r="B2" s="73"/>
      <c r="C2" s="73"/>
      <c r="D2" s="73"/>
      <c r="E2" s="73"/>
      <c r="F2" s="73"/>
      <c r="G2" s="73"/>
      <c r="H2" s="73"/>
      <c r="I2" s="73"/>
      <c r="J2" s="73"/>
      <c r="K2" s="73"/>
      <c r="L2" s="73"/>
      <c r="M2" s="73"/>
      <c r="N2" s="73"/>
      <c r="O2" s="73"/>
      <c r="P2" s="73"/>
      <c r="Q2" s="73"/>
      <c r="R2" s="73"/>
      <c r="S2" s="73"/>
      <c r="T2" s="73"/>
      <c r="U2" s="73"/>
      <c r="V2" s="816" t="s">
        <v>82</v>
      </c>
      <c r="W2" s="816"/>
      <c r="X2" s="816"/>
      <c r="Y2" s="816"/>
    </row>
    <row r="3" spans="2:32" ht="8.25" customHeight="1">
      <c r="B3" s="73"/>
      <c r="C3" s="73"/>
      <c r="D3" s="73"/>
      <c r="E3" s="73"/>
      <c r="F3" s="73"/>
      <c r="G3" s="73"/>
      <c r="H3" s="73"/>
      <c r="I3" s="73"/>
      <c r="J3" s="73"/>
      <c r="K3" s="73"/>
      <c r="L3" s="73"/>
      <c r="M3" s="73"/>
      <c r="N3" s="73"/>
      <c r="O3" s="73"/>
      <c r="P3" s="73"/>
      <c r="Q3" s="73"/>
      <c r="R3" s="73"/>
      <c r="S3" s="73"/>
      <c r="T3" s="73"/>
      <c r="U3" s="73"/>
      <c r="V3" s="74"/>
      <c r="W3" s="74"/>
      <c r="X3" s="74"/>
      <c r="Y3" s="74"/>
    </row>
    <row r="4" spans="2:32" ht="16.2">
      <c r="B4" s="817" t="s">
        <v>83</v>
      </c>
      <c r="C4" s="817"/>
      <c r="D4" s="817"/>
      <c r="E4" s="817"/>
      <c r="F4" s="817"/>
      <c r="G4" s="817"/>
      <c r="H4" s="817"/>
      <c r="I4" s="817"/>
      <c r="J4" s="817"/>
      <c r="K4" s="817"/>
      <c r="L4" s="817"/>
      <c r="M4" s="817"/>
      <c r="N4" s="817"/>
      <c r="O4" s="817"/>
      <c r="P4" s="817"/>
      <c r="Q4" s="817"/>
      <c r="R4" s="817"/>
      <c r="S4" s="817"/>
      <c r="T4" s="817"/>
      <c r="U4" s="817"/>
      <c r="V4" s="817"/>
      <c r="W4" s="817"/>
      <c r="X4" s="817"/>
      <c r="Y4" s="817"/>
    </row>
    <row r="5" spans="2:32" ht="8.5500000000000007" customHeight="1">
      <c r="B5" s="73"/>
      <c r="C5" s="73"/>
      <c r="D5" s="73"/>
      <c r="E5" s="73"/>
      <c r="F5" s="73"/>
      <c r="G5" s="73"/>
      <c r="H5" s="75"/>
      <c r="I5" s="73"/>
      <c r="J5" s="73"/>
      <c r="K5" s="73"/>
      <c r="L5" s="73"/>
      <c r="M5" s="73"/>
      <c r="N5" s="73"/>
      <c r="O5" s="73"/>
      <c r="P5" s="73"/>
      <c r="Q5" s="73"/>
      <c r="R5" s="73"/>
      <c r="S5" s="73"/>
      <c r="T5" s="73"/>
      <c r="U5" s="73"/>
      <c r="V5" s="73"/>
      <c r="W5" s="76"/>
      <c r="X5" s="76"/>
      <c r="Y5" s="76"/>
    </row>
    <row r="6" spans="2:32" ht="22.05" customHeight="1">
      <c r="B6" s="818" t="s">
        <v>84</v>
      </c>
      <c r="C6" s="819"/>
      <c r="D6" s="819"/>
      <c r="E6" s="819"/>
      <c r="F6" s="819"/>
      <c r="G6" s="820"/>
      <c r="H6" s="821" t="s">
        <v>38</v>
      </c>
      <c r="I6" s="822"/>
      <c r="J6" s="822"/>
      <c r="K6" s="822"/>
      <c r="L6" s="822"/>
      <c r="M6" s="822"/>
      <c r="N6" s="822"/>
      <c r="O6" s="822"/>
      <c r="P6" s="822"/>
      <c r="Q6" s="822"/>
      <c r="R6" s="822"/>
      <c r="S6" s="822"/>
      <c r="T6" s="822"/>
      <c r="U6" s="822"/>
      <c r="V6" s="822"/>
      <c r="W6" s="822"/>
      <c r="X6" s="822"/>
      <c r="Y6" s="823"/>
    </row>
    <row r="7" spans="2:32" ht="22.05" customHeight="1">
      <c r="B7" s="818" t="s">
        <v>39</v>
      </c>
      <c r="C7" s="819"/>
      <c r="D7" s="819"/>
      <c r="E7" s="819"/>
      <c r="F7" s="819"/>
      <c r="G7" s="820"/>
      <c r="H7" s="824"/>
      <c r="I7" s="825"/>
      <c r="J7" s="825"/>
      <c r="K7" s="825"/>
      <c r="L7" s="825"/>
      <c r="M7" s="825"/>
      <c r="N7" s="825"/>
      <c r="O7" s="825"/>
      <c r="P7" s="825"/>
      <c r="Q7" s="825"/>
      <c r="R7" s="825"/>
      <c r="S7" s="825"/>
      <c r="T7" s="825"/>
      <c r="U7" s="825"/>
      <c r="V7" s="825"/>
      <c r="W7" s="825"/>
      <c r="X7" s="825"/>
      <c r="Y7" s="826"/>
    </row>
    <row r="8" spans="2:32" ht="8.5500000000000007" customHeight="1">
      <c r="B8" s="73"/>
      <c r="C8" s="73"/>
      <c r="D8" s="73"/>
      <c r="E8" s="73"/>
      <c r="F8" s="73"/>
      <c r="G8" s="73"/>
      <c r="H8" s="75"/>
      <c r="I8" s="73"/>
      <c r="J8" s="73"/>
      <c r="K8" s="73"/>
      <c r="L8" s="73"/>
      <c r="M8" s="73"/>
      <c r="N8" s="73"/>
      <c r="O8" s="73"/>
      <c r="P8" s="73"/>
      <c r="Q8" s="73"/>
      <c r="R8" s="73"/>
      <c r="S8" s="73"/>
      <c r="T8" s="73"/>
      <c r="U8" s="73"/>
      <c r="V8" s="73"/>
      <c r="W8" s="76"/>
      <c r="X8" s="76"/>
      <c r="Y8" s="76"/>
    </row>
    <row r="9" spans="2:32" s="73" customFormat="1" ht="18" customHeight="1" thickBot="1">
      <c r="B9" s="61" t="s">
        <v>85</v>
      </c>
      <c r="H9" s="77"/>
      <c r="I9" s="77"/>
      <c r="J9" s="77"/>
      <c r="K9" s="77"/>
      <c r="L9" s="77"/>
      <c r="M9" s="77"/>
      <c r="N9" s="77"/>
      <c r="O9" s="77"/>
      <c r="P9" s="77"/>
      <c r="Q9" s="77"/>
      <c r="R9" s="77"/>
      <c r="S9" s="77"/>
      <c r="T9" s="77"/>
      <c r="U9" s="77"/>
      <c r="V9" s="77"/>
      <c r="W9" s="77"/>
      <c r="X9" s="77"/>
      <c r="Y9" s="77"/>
      <c r="Z9" s="77"/>
      <c r="AA9" s="77"/>
    </row>
    <row r="10" spans="2:32" ht="20.25" customHeight="1">
      <c r="B10" s="827" t="s">
        <v>86</v>
      </c>
      <c r="C10" s="828"/>
      <c r="D10" s="828"/>
      <c r="E10" s="828"/>
      <c r="F10" s="828"/>
      <c r="G10" s="829"/>
      <c r="H10" s="807" t="s">
        <v>87</v>
      </c>
      <c r="I10" s="808"/>
      <c r="J10" s="809"/>
      <c r="K10" s="810"/>
      <c r="L10" s="811"/>
      <c r="M10" s="811"/>
      <c r="N10" s="811"/>
      <c r="O10" s="812"/>
      <c r="P10" s="813" t="s">
        <v>88</v>
      </c>
      <c r="Q10" s="814"/>
      <c r="R10" s="815"/>
      <c r="S10" s="786"/>
      <c r="T10" s="787"/>
      <c r="U10" s="836" t="s">
        <v>89</v>
      </c>
      <c r="V10" s="837"/>
      <c r="W10" s="838"/>
      <c r="X10" s="78"/>
      <c r="Y10" s="79" t="s">
        <v>90</v>
      </c>
    </row>
    <row r="11" spans="2:32" ht="30" customHeight="1">
      <c r="B11" s="830"/>
      <c r="C11" s="831"/>
      <c r="D11" s="831"/>
      <c r="E11" s="831"/>
      <c r="F11" s="831"/>
      <c r="G11" s="832"/>
      <c r="H11" s="791" t="s">
        <v>290</v>
      </c>
      <c r="I11" s="792"/>
      <c r="J11" s="792"/>
      <c r="K11" s="792"/>
      <c r="L11" s="793"/>
      <c r="M11" s="793"/>
      <c r="N11" s="794"/>
      <c r="O11" s="795"/>
      <c r="P11" s="781"/>
      <c r="Q11" s="782"/>
      <c r="R11" s="782"/>
      <c r="S11" s="783"/>
      <c r="T11" s="784"/>
      <c r="U11" s="784"/>
      <c r="V11" s="784"/>
      <c r="W11" s="784"/>
      <c r="X11" s="784"/>
      <c r="Y11" s="785"/>
      <c r="Z11" s="55"/>
      <c r="AB11" s="80"/>
      <c r="AC11" s="81"/>
    </row>
    <row r="12" spans="2:32" ht="30" customHeight="1">
      <c r="B12" s="830"/>
      <c r="C12" s="831"/>
      <c r="D12" s="831"/>
      <c r="E12" s="831"/>
      <c r="F12" s="831"/>
      <c r="G12" s="832"/>
      <c r="H12" s="791" t="s">
        <v>91</v>
      </c>
      <c r="I12" s="792"/>
      <c r="J12" s="792"/>
      <c r="K12" s="792"/>
      <c r="L12" s="793"/>
      <c r="M12" s="793"/>
      <c r="N12" s="794"/>
      <c r="O12" s="795"/>
      <c r="P12" s="796" t="s">
        <v>92</v>
      </c>
      <c r="Q12" s="797"/>
      <c r="R12" s="797"/>
      <c r="S12" s="798"/>
      <c r="T12" s="799" t="s">
        <v>93</v>
      </c>
      <c r="U12" s="799"/>
      <c r="V12" s="799"/>
      <c r="W12" s="799"/>
      <c r="X12" s="799"/>
      <c r="Y12" s="800"/>
      <c r="Z12" s="55"/>
      <c r="AB12" s="80"/>
      <c r="AC12" s="81"/>
      <c r="AD12" s="82"/>
      <c r="AE12" s="82"/>
      <c r="AF12" s="82"/>
    </row>
    <row r="13" spans="2:32" ht="30" customHeight="1">
      <c r="B13" s="830"/>
      <c r="C13" s="831"/>
      <c r="D13" s="831"/>
      <c r="E13" s="831"/>
      <c r="F13" s="831"/>
      <c r="G13" s="832"/>
      <c r="H13" s="791" t="s">
        <v>291</v>
      </c>
      <c r="I13" s="792"/>
      <c r="J13" s="792"/>
      <c r="K13" s="792"/>
      <c r="L13" s="792"/>
      <c r="M13" s="839"/>
      <c r="N13" s="794"/>
      <c r="O13" s="795"/>
      <c r="P13" s="781"/>
      <c r="Q13" s="782"/>
      <c r="R13" s="782"/>
      <c r="S13" s="783"/>
      <c r="T13" s="784"/>
      <c r="U13" s="784"/>
      <c r="V13" s="784"/>
      <c r="W13" s="784"/>
      <c r="X13" s="784"/>
      <c r="Y13" s="785"/>
      <c r="Z13" s="55"/>
      <c r="AB13" s="80"/>
      <c r="AC13" s="81"/>
      <c r="AD13" s="82"/>
      <c r="AE13" s="82"/>
      <c r="AF13" s="82"/>
    </row>
    <row r="14" spans="2:32" ht="30" customHeight="1" thickBot="1">
      <c r="B14" s="833"/>
      <c r="C14" s="834"/>
      <c r="D14" s="834"/>
      <c r="E14" s="834"/>
      <c r="F14" s="834"/>
      <c r="G14" s="835"/>
      <c r="H14" s="801" t="s">
        <v>94</v>
      </c>
      <c r="I14" s="802"/>
      <c r="J14" s="802"/>
      <c r="K14" s="803"/>
      <c r="L14" s="804"/>
      <c r="M14" s="805"/>
      <c r="N14" s="805"/>
      <c r="O14" s="805"/>
      <c r="P14" s="805"/>
      <c r="Q14" s="805"/>
      <c r="R14" s="805"/>
      <c r="S14" s="805"/>
      <c r="T14" s="805"/>
      <c r="U14" s="805"/>
      <c r="V14" s="805"/>
      <c r="W14" s="805"/>
      <c r="X14" s="805"/>
      <c r="Y14" s="806"/>
      <c r="Z14" s="55"/>
    </row>
    <row r="15" spans="2:32" ht="20.100000000000001" customHeight="1">
      <c r="B15" s="827" t="s">
        <v>95</v>
      </c>
      <c r="C15" s="828"/>
      <c r="D15" s="828"/>
      <c r="E15" s="828"/>
      <c r="F15" s="828"/>
      <c r="G15" s="829"/>
      <c r="H15" s="807" t="s">
        <v>87</v>
      </c>
      <c r="I15" s="808"/>
      <c r="J15" s="809"/>
      <c r="K15" s="810"/>
      <c r="L15" s="811"/>
      <c r="M15" s="811"/>
      <c r="N15" s="811"/>
      <c r="O15" s="812"/>
      <c r="P15" s="813" t="s">
        <v>88</v>
      </c>
      <c r="Q15" s="814"/>
      <c r="R15" s="815"/>
      <c r="S15" s="786"/>
      <c r="T15" s="787"/>
      <c r="U15" s="788" t="s">
        <v>89</v>
      </c>
      <c r="V15" s="789"/>
      <c r="W15" s="790"/>
      <c r="X15" s="78"/>
      <c r="Y15" s="79" t="s">
        <v>90</v>
      </c>
      <c r="Z15" s="55"/>
    </row>
    <row r="16" spans="2:32" s="63" customFormat="1" ht="28.05" customHeight="1">
      <c r="B16" s="830"/>
      <c r="C16" s="831"/>
      <c r="D16" s="831"/>
      <c r="E16" s="831"/>
      <c r="F16" s="831"/>
      <c r="G16" s="832"/>
      <c r="H16" s="791" t="s">
        <v>290</v>
      </c>
      <c r="I16" s="792"/>
      <c r="J16" s="792"/>
      <c r="K16" s="792"/>
      <c r="L16" s="793"/>
      <c r="M16" s="793"/>
      <c r="N16" s="794"/>
      <c r="O16" s="795"/>
      <c r="P16" s="781"/>
      <c r="Q16" s="782"/>
      <c r="R16" s="782"/>
      <c r="S16" s="783"/>
      <c r="T16" s="784"/>
      <c r="U16" s="784"/>
      <c r="V16" s="784"/>
      <c r="W16" s="784"/>
      <c r="X16" s="784"/>
      <c r="Y16" s="785"/>
      <c r="Z16" s="68"/>
      <c r="AC16" s="81"/>
    </row>
    <row r="17" spans="2:31" s="63" customFormat="1" ht="28.05" customHeight="1">
      <c r="B17" s="830"/>
      <c r="C17" s="831"/>
      <c r="D17" s="831"/>
      <c r="E17" s="831"/>
      <c r="F17" s="831"/>
      <c r="G17" s="832"/>
      <c r="H17" s="791" t="s">
        <v>91</v>
      </c>
      <c r="I17" s="792"/>
      <c r="J17" s="792"/>
      <c r="K17" s="792"/>
      <c r="L17" s="793"/>
      <c r="M17" s="793"/>
      <c r="N17" s="794"/>
      <c r="O17" s="795"/>
      <c r="P17" s="796" t="s">
        <v>92</v>
      </c>
      <c r="Q17" s="797"/>
      <c r="R17" s="797"/>
      <c r="S17" s="798"/>
      <c r="T17" s="799" t="s">
        <v>93</v>
      </c>
      <c r="U17" s="799"/>
      <c r="V17" s="799"/>
      <c r="W17" s="799"/>
      <c r="X17" s="799"/>
      <c r="Y17" s="800"/>
      <c r="Z17" s="68"/>
      <c r="AC17" s="81"/>
      <c r="AD17" s="82"/>
    </row>
    <row r="18" spans="2:31" s="63" customFormat="1" ht="28.05" customHeight="1">
      <c r="B18" s="830"/>
      <c r="C18" s="831"/>
      <c r="D18" s="831"/>
      <c r="E18" s="831"/>
      <c r="F18" s="831"/>
      <c r="G18" s="832"/>
      <c r="H18" s="791" t="s">
        <v>291</v>
      </c>
      <c r="I18" s="792"/>
      <c r="J18" s="792"/>
      <c r="K18" s="792"/>
      <c r="L18" s="792"/>
      <c r="M18" s="839"/>
      <c r="N18" s="794"/>
      <c r="O18" s="795"/>
      <c r="P18" s="781"/>
      <c r="Q18" s="782"/>
      <c r="R18" s="782"/>
      <c r="S18" s="783"/>
      <c r="T18" s="784"/>
      <c r="U18" s="784"/>
      <c r="V18" s="784"/>
      <c r="W18" s="784"/>
      <c r="X18" s="784"/>
      <c r="Y18" s="785"/>
      <c r="Z18" s="68"/>
      <c r="AC18" s="81"/>
      <c r="AD18" s="82"/>
    </row>
    <row r="19" spans="2:31" s="63" customFormat="1" ht="28.05" customHeight="1" thickBot="1">
      <c r="B19" s="830"/>
      <c r="C19" s="831"/>
      <c r="D19" s="831"/>
      <c r="E19" s="831"/>
      <c r="F19" s="831"/>
      <c r="G19" s="832"/>
      <c r="H19" s="801" t="s">
        <v>94</v>
      </c>
      <c r="I19" s="802"/>
      <c r="J19" s="802"/>
      <c r="K19" s="803"/>
      <c r="L19" s="804"/>
      <c r="M19" s="805"/>
      <c r="N19" s="805"/>
      <c r="O19" s="805"/>
      <c r="P19" s="805"/>
      <c r="Q19" s="805"/>
      <c r="R19" s="805"/>
      <c r="S19" s="805"/>
      <c r="T19" s="805"/>
      <c r="U19" s="805"/>
      <c r="V19" s="805"/>
      <c r="W19" s="805"/>
      <c r="X19" s="805"/>
      <c r="Y19" s="806"/>
      <c r="Z19" s="68"/>
    </row>
    <row r="20" spans="2:31" s="63" customFormat="1" ht="20.25" customHeight="1">
      <c r="B20" s="830"/>
      <c r="C20" s="831"/>
      <c r="D20" s="831"/>
      <c r="E20" s="831"/>
      <c r="F20" s="831"/>
      <c r="G20" s="832"/>
      <c r="H20" s="807" t="s">
        <v>87</v>
      </c>
      <c r="I20" s="808"/>
      <c r="J20" s="809"/>
      <c r="K20" s="810"/>
      <c r="L20" s="811"/>
      <c r="M20" s="811"/>
      <c r="N20" s="811"/>
      <c r="O20" s="812"/>
      <c r="P20" s="813" t="s">
        <v>88</v>
      </c>
      <c r="Q20" s="814"/>
      <c r="R20" s="815"/>
      <c r="S20" s="786"/>
      <c r="T20" s="787"/>
      <c r="U20" s="788" t="s">
        <v>89</v>
      </c>
      <c r="V20" s="789"/>
      <c r="W20" s="790"/>
      <c r="X20" s="78"/>
      <c r="Y20" s="79" t="s">
        <v>90</v>
      </c>
      <c r="Z20" s="68"/>
    </row>
    <row r="21" spans="2:31" s="63" customFormat="1" ht="28.05" customHeight="1">
      <c r="B21" s="830"/>
      <c r="C21" s="831"/>
      <c r="D21" s="831"/>
      <c r="E21" s="831"/>
      <c r="F21" s="831"/>
      <c r="G21" s="832"/>
      <c r="H21" s="791" t="s">
        <v>290</v>
      </c>
      <c r="I21" s="792"/>
      <c r="J21" s="792"/>
      <c r="K21" s="792"/>
      <c r="L21" s="793"/>
      <c r="M21" s="793"/>
      <c r="N21" s="794"/>
      <c r="O21" s="795"/>
      <c r="P21" s="781"/>
      <c r="Q21" s="782"/>
      <c r="R21" s="782"/>
      <c r="S21" s="783"/>
      <c r="T21" s="784"/>
      <c r="U21" s="784"/>
      <c r="V21" s="784"/>
      <c r="W21" s="784"/>
      <c r="X21" s="784"/>
      <c r="Y21" s="785"/>
      <c r="Z21" s="68"/>
    </row>
    <row r="22" spans="2:31" s="63" customFormat="1" ht="28.05" customHeight="1">
      <c r="B22" s="830"/>
      <c r="C22" s="831"/>
      <c r="D22" s="831"/>
      <c r="E22" s="831"/>
      <c r="F22" s="831"/>
      <c r="G22" s="832"/>
      <c r="H22" s="791" t="s">
        <v>91</v>
      </c>
      <c r="I22" s="792"/>
      <c r="J22" s="792"/>
      <c r="K22" s="792"/>
      <c r="L22" s="793"/>
      <c r="M22" s="793"/>
      <c r="N22" s="794"/>
      <c r="O22" s="795"/>
      <c r="P22" s="796" t="s">
        <v>92</v>
      </c>
      <c r="Q22" s="797"/>
      <c r="R22" s="797"/>
      <c r="S22" s="798"/>
      <c r="T22" s="799" t="s">
        <v>93</v>
      </c>
      <c r="U22" s="799"/>
      <c r="V22" s="799"/>
      <c r="W22" s="799"/>
      <c r="X22" s="799"/>
      <c r="Y22" s="800"/>
      <c r="Z22" s="68"/>
      <c r="AC22" s="82"/>
      <c r="AD22" s="82"/>
    </row>
    <row r="23" spans="2:31" s="63" customFormat="1" ht="28.05" customHeight="1">
      <c r="B23" s="830"/>
      <c r="C23" s="831"/>
      <c r="D23" s="831"/>
      <c r="E23" s="831"/>
      <c r="F23" s="831"/>
      <c r="G23" s="832"/>
      <c r="H23" s="791" t="s">
        <v>291</v>
      </c>
      <c r="I23" s="792"/>
      <c r="J23" s="792"/>
      <c r="K23" s="792"/>
      <c r="L23" s="792"/>
      <c r="M23" s="839"/>
      <c r="N23" s="794"/>
      <c r="O23" s="795"/>
      <c r="P23" s="781"/>
      <c r="Q23" s="782"/>
      <c r="R23" s="782"/>
      <c r="S23" s="783"/>
      <c r="T23" s="784"/>
      <c r="U23" s="784"/>
      <c r="V23" s="784"/>
      <c r="W23" s="784"/>
      <c r="X23" s="784"/>
      <c r="Y23" s="785"/>
      <c r="Z23" s="68"/>
      <c r="AC23" s="82"/>
      <c r="AD23" s="82"/>
    </row>
    <row r="24" spans="2:31" s="63" customFormat="1" ht="28.05" customHeight="1" thickBot="1">
      <c r="B24" s="833"/>
      <c r="C24" s="834"/>
      <c r="D24" s="834"/>
      <c r="E24" s="834"/>
      <c r="F24" s="834"/>
      <c r="G24" s="835"/>
      <c r="H24" s="801" t="s">
        <v>94</v>
      </c>
      <c r="I24" s="802"/>
      <c r="J24" s="802"/>
      <c r="K24" s="803"/>
      <c r="L24" s="804"/>
      <c r="M24" s="805"/>
      <c r="N24" s="805"/>
      <c r="O24" s="805"/>
      <c r="P24" s="805"/>
      <c r="Q24" s="805"/>
      <c r="R24" s="805"/>
      <c r="S24" s="805"/>
      <c r="T24" s="805"/>
      <c r="U24" s="805"/>
      <c r="V24" s="805"/>
      <c r="W24" s="805"/>
      <c r="X24" s="805"/>
      <c r="Y24" s="806"/>
      <c r="Z24" s="68"/>
    </row>
    <row r="25" spans="2:31" ht="18" customHeight="1">
      <c r="B25" s="827" t="s">
        <v>262</v>
      </c>
      <c r="C25" s="828"/>
      <c r="D25" s="828"/>
      <c r="E25" s="828"/>
      <c r="F25" s="828"/>
      <c r="G25" s="829"/>
      <c r="H25" s="853" t="s">
        <v>96</v>
      </c>
      <c r="I25" s="854"/>
      <c r="J25" s="854"/>
      <c r="K25" s="854"/>
      <c r="L25" s="855"/>
      <c r="M25" s="859"/>
      <c r="N25" s="853" t="s">
        <v>97</v>
      </c>
      <c r="O25" s="854"/>
      <c r="P25" s="854"/>
      <c r="Q25" s="854"/>
      <c r="R25" s="854"/>
      <c r="S25" s="855"/>
      <c r="T25" s="786"/>
      <c r="U25" s="862"/>
      <c r="V25" s="865"/>
      <c r="W25" s="808"/>
      <c r="X25" s="808"/>
      <c r="Y25" s="808"/>
      <c r="Z25" s="55"/>
      <c r="AA25" s="55"/>
      <c r="AB25" s="83"/>
      <c r="AC25" s="846"/>
      <c r="AD25" s="83"/>
      <c r="AE25" s="83"/>
    </row>
    <row r="26" spans="2:31" ht="18" customHeight="1" thickBot="1">
      <c r="B26" s="850"/>
      <c r="C26" s="851"/>
      <c r="D26" s="851"/>
      <c r="E26" s="851"/>
      <c r="F26" s="851"/>
      <c r="G26" s="852"/>
      <c r="H26" s="856"/>
      <c r="I26" s="857"/>
      <c r="J26" s="857"/>
      <c r="K26" s="857"/>
      <c r="L26" s="858"/>
      <c r="M26" s="860"/>
      <c r="N26" s="861"/>
      <c r="O26" s="857"/>
      <c r="P26" s="857"/>
      <c r="Q26" s="857"/>
      <c r="R26" s="857"/>
      <c r="S26" s="858"/>
      <c r="T26" s="863"/>
      <c r="U26" s="864"/>
      <c r="V26" s="866"/>
      <c r="W26" s="802"/>
      <c r="X26" s="802"/>
      <c r="Y26" s="802"/>
      <c r="Z26" s="55"/>
      <c r="AA26" s="55"/>
      <c r="AB26" s="83"/>
      <c r="AC26" s="846"/>
      <c r="AD26" s="83"/>
      <c r="AE26" s="83"/>
    </row>
    <row r="27" spans="2:31" ht="30" customHeight="1" thickBot="1">
      <c r="B27" s="847" t="s">
        <v>131</v>
      </c>
      <c r="C27" s="848"/>
      <c r="D27" s="848"/>
      <c r="E27" s="848"/>
      <c r="F27" s="848"/>
      <c r="G27" s="849"/>
      <c r="H27" s="801" t="s">
        <v>98</v>
      </c>
      <c r="I27" s="802"/>
      <c r="J27" s="802"/>
      <c r="K27" s="802"/>
      <c r="L27" s="92"/>
      <c r="M27" s="868" t="s">
        <v>132</v>
      </c>
      <c r="N27" s="869"/>
      <c r="O27" s="870"/>
      <c r="P27" s="871"/>
      <c r="Q27" s="872" t="s">
        <v>133</v>
      </c>
      <c r="R27" s="873"/>
      <c r="S27" s="874"/>
      <c r="T27" s="801"/>
      <c r="U27" s="802"/>
      <c r="V27" s="875"/>
      <c r="W27" s="875"/>
      <c r="X27" s="875"/>
      <c r="Y27" s="876"/>
      <c r="Z27" s="55"/>
      <c r="AA27" s="55"/>
    </row>
    <row r="28" spans="2:31" ht="18" customHeight="1">
      <c r="B28" s="840" t="s">
        <v>304</v>
      </c>
      <c r="C28" s="840"/>
      <c r="D28" s="840"/>
      <c r="E28" s="840"/>
      <c r="F28" s="840"/>
      <c r="G28" s="840"/>
      <c r="H28" s="840"/>
      <c r="I28" s="840"/>
      <c r="J28" s="840"/>
      <c r="K28" s="840"/>
      <c r="L28" s="840"/>
      <c r="M28" s="840"/>
      <c r="N28" s="840"/>
      <c r="O28" s="840"/>
      <c r="P28" s="840"/>
      <c r="Q28" s="840"/>
      <c r="R28" s="840"/>
      <c r="S28" s="840"/>
      <c r="T28" s="840"/>
      <c r="U28" s="840"/>
      <c r="V28" s="840"/>
      <c r="W28" s="840"/>
      <c r="X28" s="840"/>
      <c r="Y28" s="840"/>
      <c r="Z28" s="55"/>
      <c r="AA28" s="55"/>
    </row>
    <row r="29" spans="2:31" ht="18" customHeight="1" thickBot="1">
      <c r="B29" s="867" t="s">
        <v>99</v>
      </c>
      <c r="C29" s="867"/>
      <c r="D29" s="867"/>
      <c r="E29" s="867"/>
      <c r="F29" s="867"/>
      <c r="G29" s="867"/>
      <c r="H29" s="867"/>
      <c r="I29" s="867"/>
      <c r="J29" s="867"/>
      <c r="K29" s="867"/>
      <c r="L29" s="867"/>
      <c r="M29" s="867"/>
      <c r="N29" s="867"/>
      <c r="O29" s="867"/>
      <c r="P29" s="867"/>
      <c r="Q29" s="867"/>
      <c r="R29" s="867"/>
      <c r="S29" s="867"/>
      <c r="T29" s="867"/>
      <c r="U29" s="867"/>
      <c r="V29" s="867"/>
      <c r="W29" s="867"/>
      <c r="X29" s="867"/>
      <c r="Y29" s="867"/>
      <c r="Z29" s="55"/>
      <c r="AA29" s="55"/>
    </row>
    <row r="30" spans="2:31" ht="30" customHeight="1">
      <c r="B30" s="877" t="s">
        <v>100</v>
      </c>
      <c r="C30" s="878"/>
      <c r="D30" s="878"/>
      <c r="E30" s="878"/>
      <c r="F30" s="878"/>
      <c r="G30" s="878"/>
      <c r="H30" s="878"/>
      <c r="I30" s="878"/>
      <c r="J30" s="878"/>
      <c r="K30" s="878"/>
      <c r="L30" s="878"/>
      <c r="M30" s="878"/>
      <c r="N30" s="878"/>
      <c r="O30" s="878"/>
      <c r="P30" s="878"/>
      <c r="Q30" s="878"/>
      <c r="R30" s="878"/>
      <c r="S30" s="878"/>
      <c r="T30" s="878"/>
      <c r="U30" s="878"/>
      <c r="V30" s="878"/>
      <c r="W30" s="878"/>
      <c r="X30" s="878"/>
      <c r="Y30" s="879"/>
      <c r="Z30" s="55"/>
      <c r="AA30" s="55"/>
    </row>
    <row r="31" spans="2:31" ht="22.05" customHeight="1">
      <c r="B31" s="841"/>
      <c r="C31" s="842"/>
      <c r="D31" s="843" t="s">
        <v>101</v>
      </c>
      <c r="E31" s="844"/>
      <c r="F31" s="844"/>
      <c r="G31" s="844"/>
      <c r="H31" s="844"/>
      <c r="I31" s="844"/>
      <c r="J31" s="844"/>
      <c r="K31" s="844"/>
      <c r="L31" s="844"/>
      <c r="M31" s="844"/>
      <c r="N31" s="844"/>
      <c r="O31" s="844"/>
      <c r="P31" s="844"/>
      <c r="Q31" s="844"/>
      <c r="R31" s="844"/>
      <c r="S31" s="844"/>
      <c r="T31" s="844"/>
      <c r="U31" s="844"/>
      <c r="V31" s="844"/>
      <c r="W31" s="844"/>
      <c r="X31" s="844"/>
      <c r="Y31" s="845"/>
      <c r="Z31" s="55"/>
      <c r="AA31" s="55"/>
    </row>
    <row r="32" spans="2:31" ht="22.05" customHeight="1">
      <c r="B32" s="841"/>
      <c r="C32" s="842"/>
      <c r="D32" s="843" t="s">
        <v>102</v>
      </c>
      <c r="E32" s="844"/>
      <c r="F32" s="844"/>
      <c r="G32" s="844"/>
      <c r="H32" s="844"/>
      <c r="I32" s="844"/>
      <c r="J32" s="844"/>
      <c r="K32" s="844"/>
      <c r="L32" s="844"/>
      <c r="M32" s="844"/>
      <c r="N32" s="844"/>
      <c r="O32" s="844"/>
      <c r="P32" s="844"/>
      <c r="Q32" s="844"/>
      <c r="R32" s="844"/>
      <c r="S32" s="844"/>
      <c r="T32" s="844"/>
      <c r="U32" s="844"/>
      <c r="V32" s="844"/>
      <c r="W32" s="844"/>
      <c r="X32" s="844"/>
      <c r="Y32" s="845"/>
      <c r="Z32" s="55"/>
      <c r="AA32" s="55"/>
    </row>
    <row r="33" spans="2:27" ht="22.05" customHeight="1">
      <c r="B33" s="841"/>
      <c r="C33" s="842"/>
      <c r="D33" s="843" t="s">
        <v>103</v>
      </c>
      <c r="E33" s="844"/>
      <c r="F33" s="844"/>
      <c r="G33" s="844"/>
      <c r="H33" s="844"/>
      <c r="I33" s="844"/>
      <c r="J33" s="844"/>
      <c r="K33" s="844"/>
      <c r="L33" s="844"/>
      <c r="M33" s="844"/>
      <c r="N33" s="844"/>
      <c r="O33" s="844"/>
      <c r="P33" s="844"/>
      <c r="Q33" s="844"/>
      <c r="R33" s="844"/>
      <c r="S33" s="844"/>
      <c r="T33" s="844"/>
      <c r="U33" s="844"/>
      <c r="V33" s="844"/>
      <c r="W33" s="844"/>
      <c r="X33" s="844"/>
      <c r="Y33" s="845"/>
      <c r="Z33" s="55"/>
      <c r="AA33" s="55"/>
    </row>
    <row r="34" spans="2:27" ht="22.05" customHeight="1">
      <c r="B34" s="841"/>
      <c r="C34" s="842"/>
      <c r="D34" s="843" t="s">
        <v>104</v>
      </c>
      <c r="E34" s="844"/>
      <c r="F34" s="844"/>
      <c r="G34" s="844"/>
      <c r="H34" s="844"/>
      <c r="I34" s="844"/>
      <c r="J34" s="844"/>
      <c r="K34" s="844"/>
      <c r="L34" s="844"/>
      <c r="M34" s="844"/>
      <c r="N34" s="844"/>
      <c r="O34" s="844"/>
      <c r="P34" s="844"/>
      <c r="Q34" s="844"/>
      <c r="R34" s="844"/>
      <c r="S34" s="844"/>
      <c r="T34" s="844"/>
      <c r="U34" s="844"/>
      <c r="V34" s="844"/>
      <c r="W34" s="844"/>
      <c r="X34" s="844"/>
      <c r="Y34" s="845"/>
      <c r="Z34" s="55"/>
      <c r="AA34" s="55"/>
    </row>
    <row r="35" spans="2:27" ht="22.05" customHeight="1">
      <c r="B35" s="841"/>
      <c r="C35" s="842"/>
      <c r="D35" s="843" t="s">
        <v>105</v>
      </c>
      <c r="E35" s="844"/>
      <c r="F35" s="844"/>
      <c r="G35" s="844"/>
      <c r="H35" s="844"/>
      <c r="I35" s="844"/>
      <c r="J35" s="844"/>
      <c r="K35" s="844"/>
      <c r="L35" s="844"/>
      <c r="M35" s="844"/>
      <c r="N35" s="844"/>
      <c r="O35" s="844"/>
      <c r="P35" s="844"/>
      <c r="Q35" s="844"/>
      <c r="R35" s="844"/>
      <c r="S35" s="844"/>
      <c r="T35" s="844"/>
      <c r="U35" s="844"/>
      <c r="V35" s="844"/>
      <c r="W35" s="844"/>
      <c r="X35" s="844"/>
      <c r="Y35" s="845"/>
      <c r="Z35" s="55"/>
      <c r="AA35" s="55"/>
    </row>
    <row r="36" spans="2:27" ht="22.05" customHeight="1">
      <c r="B36" s="841"/>
      <c r="C36" s="842"/>
      <c r="D36" s="843" t="s">
        <v>106</v>
      </c>
      <c r="E36" s="844"/>
      <c r="F36" s="844"/>
      <c r="G36" s="844"/>
      <c r="H36" s="844"/>
      <c r="I36" s="844"/>
      <c r="J36" s="844"/>
      <c r="K36" s="844"/>
      <c r="L36" s="844"/>
      <c r="M36" s="844"/>
      <c r="N36" s="844"/>
      <c r="O36" s="844"/>
      <c r="P36" s="844"/>
      <c r="Q36" s="844"/>
      <c r="R36" s="844"/>
      <c r="S36" s="844"/>
      <c r="T36" s="844"/>
      <c r="U36" s="844"/>
      <c r="V36" s="844"/>
      <c r="W36" s="844"/>
      <c r="X36" s="844"/>
      <c r="Y36" s="845"/>
      <c r="Z36" s="55"/>
      <c r="AA36" s="55"/>
    </row>
    <row r="37" spans="2:27" ht="22.05" customHeight="1">
      <c r="B37" s="841"/>
      <c r="C37" s="842"/>
      <c r="D37" s="843" t="s">
        <v>107</v>
      </c>
      <c r="E37" s="844"/>
      <c r="F37" s="844"/>
      <c r="G37" s="844"/>
      <c r="H37" s="844"/>
      <c r="I37" s="844"/>
      <c r="J37" s="844"/>
      <c r="K37" s="844"/>
      <c r="L37" s="844"/>
      <c r="M37" s="844"/>
      <c r="N37" s="844"/>
      <c r="O37" s="844"/>
      <c r="P37" s="844"/>
      <c r="Q37" s="844"/>
      <c r="R37" s="844"/>
      <c r="S37" s="844"/>
      <c r="T37" s="844"/>
      <c r="U37" s="844"/>
      <c r="V37" s="844"/>
      <c r="W37" s="844"/>
      <c r="X37" s="844"/>
      <c r="Y37" s="845"/>
      <c r="Z37" s="55"/>
      <c r="AA37" s="55"/>
    </row>
    <row r="38" spans="2:27" ht="22.05" customHeight="1" thickBot="1">
      <c r="B38" s="895"/>
      <c r="C38" s="896"/>
      <c r="D38" s="897" t="s">
        <v>108</v>
      </c>
      <c r="E38" s="898"/>
      <c r="F38" s="898"/>
      <c r="G38" s="898"/>
      <c r="H38" s="898"/>
      <c r="I38" s="898"/>
      <c r="J38" s="898"/>
      <c r="K38" s="898"/>
      <c r="L38" s="898"/>
      <c r="M38" s="898"/>
      <c r="N38" s="898"/>
      <c r="O38" s="898"/>
      <c r="P38" s="898"/>
      <c r="Q38" s="898"/>
      <c r="R38" s="898"/>
      <c r="S38" s="898"/>
      <c r="T38" s="898"/>
      <c r="U38" s="898"/>
      <c r="V38" s="898"/>
      <c r="W38" s="898"/>
      <c r="X38" s="898"/>
      <c r="Y38" s="899"/>
      <c r="Z38" s="55"/>
      <c r="AA38" s="55"/>
    </row>
    <row r="39" spans="2:27" s="86" customFormat="1" ht="4.95" customHeight="1" thickBot="1">
      <c r="B39" s="84"/>
      <c r="C39" s="84"/>
      <c r="D39" s="85"/>
      <c r="E39" s="71"/>
      <c r="F39" s="71"/>
      <c r="H39" s="71"/>
      <c r="I39" s="71"/>
      <c r="J39" s="71"/>
      <c r="K39" s="71"/>
      <c r="L39" s="71"/>
      <c r="M39" s="71"/>
      <c r="N39" s="71"/>
      <c r="O39" s="71"/>
      <c r="P39" s="71"/>
      <c r="Q39" s="71"/>
      <c r="R39" s="71"/>
      <c r="S39" s="71"/>
      <c r="T39" s="71"/>
      <c r="U39" s="71"/>
      <c r="V39" s="71"/>
      <c r="W39" s="71"/>
      <c r="X39" s="71"/>
      <c r="Y39" s="71"/>
      <c r="Z39" s="71"/>
      <c r="AA39" s="71"/>
    </row>
    <row r="40" spans="2:27" ht="16.2" customHeight="1">
      <c r="B40" s="880" t="s">
        <v>109</v>
      </c>
      <c r="C40" s="881"/>
      <c r="D40" s="881"/>
      <c r="E40" s="881"/>
      <c r="F40" s="881"/>
      <c r="G40" s="881"/>
      <c r="H40" s="881"/>
      <c r="I40" s="881"/>
      <c r="J40" s="881"/>
      <c r="K40" s="881"/>
      <c r="L40" s="881"/>
      <c r="M40" s="881"/>
      <c r="N40" s="881"/>
      <c r="O40" s="881"/>
      <c r="P40" s="881"/>
      <c r="Q40" s="881"/>
      <c r="R40" s="881"/>
      <c r="S40" s="881"/>
      <c r="T40" s="881"/>
      <c r="U40" s="881"/>
      <c r="V40" s="881"/>
      <c r="W40" s="881"/>
      <c r="X40" s="881"/>
      <c r="Y40" s="882"/>
      <c r="Z40" s="55"/>
      <c r="AA40" s="55"/>
    </row>
    <row r="41" spans="2:27" s="63" customFormat="1" ht="16.2" customHeight="1">
      <c r="B41" s="883"/>
      <c r="C41" s="884"/>
      <c r="D41" s="884"/>
      <c r="E41" s="884"/>
      <c r="F41" s="884"/>
      <c r="G41" s="884"/>
      <c r="H41" s="884"/>
      <c r="I41" s="884"/>
      <c r="J41" s="884"/>
      <c r="K41" s="884"/>
      <c r="L41" s="884"/>
      <c r="M41" s="884"/>
      <c r="N41" s="884"/>
      <c r="O41" s="884"/>
      <c r="P41" s="884"/>
      <c r="Q41" s="884"/>
      <c r="R41" s="884"/>
      <c r="S41" s="884"/>
      <c r="T41" s="884"/>
      <c r="U41" s="884"/>
      <c r="V41" s="884"/>
      <c r="W41" s="884"/>
      <c r="X41" s="884"/>
      <c r="Y41" s="885"/>
      <c r="Z41" s="68"/>
      <c r="AA41" s="68"/>
    </row>
    <row r="42" spans="2:27" s="63" customFormat="1" ht="16.2" customHeight="1">
      <c r="B42" s="883"/>
      <c r="C42" s="884"/>
      <c r="D42" s="884"/>
      <c r="E42" s="884"/>
      <c r="F42" s="884"/>
      <c r="G42" s="884"/>
      <c r="H42" s="884"/>
      <c r="I42" s="884"/>
      <c r="J42" s="884"/>
      <c r="K42" s="884"/>
      <c r="L42" s="884"/>
      <c r="M42" s="884"/>
      <c r="N42" s="884"/>
      <c r="O42" s="884"/>
      <c r="P42" s="884"/>
      <c r="Q42" s="884"/>
      <c r="R42" s="884"/>
      <c r="S42" s="884"/>
      <c r="T42" s="884"/>
      <c r="U42" s="884"/>
      <c r="V42" s="884"/>
      <c r="W42" s="884"/>
      <c r="X42" s="884"/>
      <c r="Y42" s="885"/>
      <c r="Z42" s="68"/>
      <c r="AA42" s="68"/>
    </row>
    <row r="43" spans="2:27" s="63" customFormat="1" ht="16.2" customHeight="1">
      <c r="B43" s="883"/>
      <c r="C43" s="884"/>
      <c r="D43" s="884"/>
      <c r="E43" s="884"/>
      <c r="F43" s="884"/>
      <c r="G43" s="884"/>
      <c r="H43" s="884"/>
      <c r="I43" s="884"/>
      <c r="J43" s="884"/>
      <c r="K43" s="884"/>
      <c r="L43" s="884"/>
      <c r="M43" s="884"/>
      <c r="N43" s="884"/>
      <c r="O43" s="884"/>
      <c r="P43" s="884"/>
      <c r="Q43" s="884"/>
      <c r="R43" s="884"/>
      <c r="S43" s="884"/>
      <c r="T43" s="884"/>
      <c r="U43" s="884"/>
      <c r="V43" s="884"/>
      <c r="W43" s="884"/>
      <c r="X43" s="884"/>
      <c r="Y43" s="885"/>
      <c r="Z43" s="68"/>
      <c r="AA43" s="68"/>
    </row>
    <row r="44" spans="2:27" s="63" customFormat="1" ht="16.2" customHeight="1">
      <c r="B44" s="886"/>
      <c r="C44" s="884"/>
      <c r="D44" s="884"/>
      <c r="E44" s="884"/>
      <c r="F44" s="884"/>
      <c r="G44" s="884"/>
      <c r="H44" s="884"/>
      <c r="I44" s="884"/>
      <c r="J44" s="884"/>
      <c r="K44" s="884"/>
      <c r="L44" s="884"/>
      <c r="M44" s="884"/>
      <c r="N44" s="884"/>
      <c r="O44" s="884"/>
      <c r="P44" s="884"/>
      <c r="Q44" s="884"/>
      <c r="R44" s="884"/>
      <c r="S44" s="884"/>
      <c r="T44" s="884"/>
      <c r="U44" s="884"/>
      <c r="V44" s="884"/>
      <c r="W44" s="884"/>
      <c r="X44" s="884"/>
      <c r="Y44" s="885"/>
      <c r="Z44" s="68"/>
      <c r="AA44" s="68"/>
    </row>
    <row r="45" spans="2:27" s="63" customFormat="1" ht="16.2" customHeight="1">
      <c r="B45" s="886"/>
      <c r="C45" s="884"/>
      <c r="D45" s="884"/>
      <c r="E45" s="884"/>
      <c r="F45" s="884"/>
      <c r="G45" s="884"/>
      <c r="H45" s="884"/>
      <c r="I45" s="884"/>
      <c r="J45" s="884"/>
      <c r="K45" s="884"/>
      <c r="L45" s="884"/>
      <c r="M45" s="884"/>
      <c r="N45" s="884"/>
      <c r="O45" s="884"/>
      <c r="P45" s="884"/>
      <c r="Q45" s="884"/>
      <c r="R45" s="884"/>
      <c r="S45" s="884"/>
      <c r="T45" s="884"/>
      <c r="U45" s="884"/>
      <c r="V45" s="884"/>
      <c r="W45" s="884"/>
      <c r="X45" s="884"/>
      <c r="Y45" s="885"/>
      <c r="Z45" s="68"/>
      <c r="AA45" s="68"/>
    </row>
    <row r="46" spans="2:27" s="63" customFormat="1" ht="16.2" customHeight="1">
      <c r="B46" s="886"/>
      <c r="C46" s="884"/>
      <c r="D46" s="884"/>
      <c r="E46" s="884"/>
      <c r="F46" s="884"/>
      <c r="G46" s="884"/>
      <c r="H46" s="884"/>
      <c r="I46" s="884"/>
      <c r="J46" s="884"/>
      <c r="K46" s="884"/>
      <c r="L46" s="884"/>
      <c r="M46" s="884"/>
      <c r="N46" s="884"/>
      <c r="O46" s="884"/>
      <c r="P46" s="884"/>
      <c r="Q46" s="884"/>
      <c r="R46" s="884"/>
      <c r="S46" s="884"/>
      <c r="T46" s="884"/>
      <c r="U46" s="884"/>
      <c r="V46" s="884"/>
      <c r="W46" s="884"/>
      <c r="X46" s="884"/>
      <c r="Y46" s="885"/>
      <c r="Z46" s="68"/>
      <c r="AA46" s="68"/>
    </row>
    <row r="47" spans="2:27" s="63" customFormat="1" ht="16.2" customHeight="1">
      <c r="B47" s="886"/>
      <c r="C47" s="884"/>
      <c r="D47" s="884"/>
      <c r="E47" s="884"/>
      <c r="F47" s="884"/>
      <c r="G47" s="884"/>
      <c r="H47" s="884"/>
      <c r="I47" s="884"/>
      <c r="J47" s="884"/>
      <c r="K47" s="884"/>
      <c r="L47" s="884"/>
      <c r="M47" s="884"/>
      <c r="N47" s="884"/>
      <c r="O47" s="884"/>
      <c r="P47" s="884"/>
      <c r="Q47" s="884"/>
      <c r="R47" s="884"/>
      <c r="S47" s="884"/>
      <c r="T47" s="884"/>
      <c r="U47" s="884"/>
      <c r="V47" s="884"/>
      <c r="W47" s="884"/>
      <c r="X47" s="884"/>
      <c r="Y47" s="885"/>
      <c r="Z47" s="68"/>
      <c r="AA47" s="68"/>
    </row>
    <row r="48" spans="2:27" s="63" customFormat="1" ht="9" customHeight="1" thickBot="1">
      <c r="B48" s="887"/>
      <c r="C48" s="888"/>
      <c r="D48" s="888"/>
      <c r="E48" s="888"/>
      <c r="F48" s="888"/>
      <c r="G48" s="888"/>
      <c r="H48" s="888"/>
      <c r="I48" s="888"/>
      <c r="J48" s="888"/>
      <c r="K48" s="888"/>
      <c r="L48" s="888"/>
      <c r="M48" s="888"/>
      <c r="N48" s="888"/>
      <c r="O48" s="888"/>
      <c r="P48" s="888"/>
      <c r="Q48" s="888"/>
      <c r="R48" s="888"/>
      <c r="S48" s="888"/>
      <c r="T48" s="888"/>
      <c r="U48" s="888"/>
      <c r="V48" s="888"/>
      <c r="W48" s="888"/>
      <c r="X48" s="888"/>
      <c r="Y48" s="889"/>
      <c r="Z48" s="68"/>
      <c r="AA48" s="68"/>
    </row>
    <row r="49" spans="2:27" s="86" customFormat="1" ht="6" customHeight="1">
      <c r="B49" s="87"/>
      <c r="C49" s="87"/>
      <c r="D49" s="87"/>
      <c r="E49" s="87"/>
      <c r="F49" s="87"/>
      <c r="G49" s="87"/>
      <c r="H49" s="87"/>
      <c r="I49" s="87"/>
      <c r="J49" s="87"/>
      <c r="K49" s="87"/>
      <c r="L49" s="87"/>
      <c r="M49" s="71"/>
      <c r="N49" s="71"/>
      <c r="O49" s="71"/>
      <c r="P49" s="71"/>
      <c r="Q49" s="71"/>
      <c r="R49" s="71"/>
      <c r="S49" s="71"/>
      <c r="T49" s="71"/>
      <c r="U49" s="71"/>
      <c r="V49" s="71"/>
      <c r="W49" s="71"/>
      <c r="X49" s="71"/>
      <c r="Y49" s="71"/>
      <c r="Z49" s="71"/>
      <c r="AA49" s="71"/>
    </row>
    <row r="50" spans="2:27" s="86" customFormat="1" ht="8.25" customHeight="1" thickBot="1">
      <c r="B50" s="87"/>
      <c r="C50" s="87"/>
      <c r="D50" s="87"/>
      <c r="E50" s="87"/>
      <c r="F50" s="87"/>
      <c r="G50" s="87"/>
      <c r="H50" s="87"/>
      <c r="I50" s="87"/>
      <c r="J50" s="87"/>
      <c r="K50" s="87"/>
      <c r="L50" s="87"/>
      <c r="M50" s="71"/>
      <c r="N50" s="71"/>
      <c r="O50" s="71"/>
      <c r="P50" s="71"/>
      <c r="Q50" s="71"/>
      <c r="R50" s="71"/>
      <c r="S50" s="71"/>
      <c r="T50" s="71"/>
      <c r="U50" s="71"/>
      <c r="V50" s="71"/>
      <c r="W50" s="71"/>
      <c r="X50" s="71"/>
      <c r="Y50" s="71"/>
      <c r="Z50" s="71"/>
      <c r="AA50" s="71"/>
    </row>
    <row r="51" spans="2:27" s="63" customFormat="1" ht="16.2" customHeight="1">
      <c r="B51" s="64" t="s">
        <v>110</v>
      </c>
      <c r="C51" s="65"/>
      <c r="D51" s="65"/>
      <c r="E51" s="65"/>
      <c r="F51" s="65"/>
      <c r="G51" s="65"/>
      <c r="H51" s="65"/>
      <c r="I51" s="65"/>
      <c r="J51" s="65"/>
      <c r="K51" s="65"/>
      <c r="L51" s="65"/>
      <c r="M51" s="66"/>
      <c r="N51" s="66"/>
      <c r="O51" s="66"/>
      <c r="P51" s="66"/>
      <c r="Q51" s="66"/>
      <c r="R51" s="66"/>
      <c r="S51" s="66"/>
      <c r="T51" s="66"/>
      <c r="U51" s="66"/>
      <c r="V51" s="66"/>
      <c r="W51" s="66"/>
      <c r="X51" s="66"/>
      <c r="Y51" s="67"/>
      <c r="Z51" s="68"/>
      <c r="AA51" s="68"/>
    </row>
    <row r="52" spans="2:27" s="63" customFormat="1" ht="16.2" customHeight="1">
      <c r="B52" s="883"/>
      <c r="C52" s="884"/>
      <c r="D52" s="884"/>
      <c r="E52" s="884"/>
      <c r="F52" s="884"/>
      <c r="G52" s="884"/>
      <c r="H52" s="884"/>
      <c r="I52" s="884"/>
      <c r="J52" s="884"/>
      <c r="K52" s="884"/>
      <c r="L52" s="884"/>
      <c r="M52" s="884"/>
      <c r="N52" s="884"/>
      <c r="O52" s="884"/>
      <c r="P52" s="884"/>
      <c r="Q52" s="884"/>
      <c r="R52" s="884"/>
      <c r="S52" s="884"/>
      <c r="T52" s="884"/>
      <c r="U52" s="884"/>
      <c r="V52" s="884"/>
      <c r="W52" s="884"/>
      <c r="X52" s="884"/>
      <c r="Y52" s="885"/>
      <c r="Z52" s="68"/>
      <c r="AA52" s="68"/>
    </row>
    <row r="53" spans="2:27" s="63" customFormat="1" ht="16.2" customHeight="1">
      <c r="B53" s="886"/>
      <c r="C53" s="884"/>
      <c r="D53" s="884"/>
      <c r="E53" s="884"/>
      <c r="F53" s="884"/>
      <c r="G53" s="884"/>
      <c r="H53" s="884"/>
      <c r="I53" s="884"/>
      <c r="J53" s="884"/>
      <c r="K53" s="884"/>
      <c r="L53" s="884"/>
      <c r="M53" s="884"/>
      <c r="N53" s="884"/>
      <c r="O53" s="884"/>
      <c r="P53" s="884"/>
      <c r="Q53" s="884"/>
      <c r="R53" s="884"/>
      <c r="S53" s="884"/>
      <c r="T53" s="884"/>
      <c r="U53" s="884"/>
      <c r="V53" s="884"/>
      <c r="W53" s="884"/>
      <c r="X53" s="884"/>
      <c r="Y53" s="885"/>
      <c r="Z53" s="68"/>
      <c r="AA53" s="68"/>
    </row>
    <row r="54" spans="2:27" s="63" customFormat="1" ht="16.2" customHeight="1">
      <c r="B54" s="886"/>
      <c r="C54" s="884"/>
      <c r="D54" s="884"/>
      <c r="E54" s="884"/>
      <c r="F54" s="884"/>
      <c r="G54" s="884"/>
      <c r="H54" s="884"/>
      <c r="I54" s="884"/>
      <c r="J54" s="884"/>
      <c r="K54" s="884"/>
      <c r="L54" s="884"/>
      <c r="M54" s="884"/>
      <c r="N54" s="884"/>
      <c r="O54" s="884"/>
      <c r="P54" s="884"/>
      <c r="Q54" s="884"/>
      <c r="R54" s="884"/>
      <c r="S54" s="884"/>
      <c r="T54" s="884"/>
      <c r="U54" s="884"/>
      <c r="V54" s="884"/>
      <c r="W54" s="884"/>
      <c r="X54" s="884"/>
      <c r="Y54" s="885"/>
      <c r="Z54" s="68"/>
      <c r="AA54" s="68"/>
    </row>
    <row r="55" spans="2:27" s="63" customFormat="1" ht="16.2" customHeight="1">
      <c r="B55" s="886"/>
      <c r="C55" s="884"/>
      <c r="D55" s="884"/>
      <c r="E55" s="884"/>
      <c r="F55" s="884"/>
      <c r="G55" s="884"/>
      <c r="H55" s="884"/>
      <c r="I55" s="884"/>
      <c r="J55" s="884"/>
      <c r="K55" s="884"/>
      <c r="L55" s="884"/>
      <c r="M55" s="884"/>
      <c r="N55" s="884"/>
      <c r="O55" s="884"/>
      <c r="P55" s="884"/>
      <c r="Q55" s="884"/>
      <c r="R55" s="884"/>
      <c r="S55" s="884"/>
      <c r="T55" s="884"/>
      <c r="U55" s="884"/>
      <c r="V55" s="884"/>
      <c r="W55" s="884"/>
      <c r="X55" s="884"/>
      <c r="Y55" s="885"/>
      <c r="Z55" s="68"/>
      <c r="AA55" s="68"/>
    </row>
    <row r="56" spans="2:27" s="63" customFormat="1" ht="16.2" customHeight="1">
      <c r="B56" s="886"/>
      <c r="C56" s="884"/>
      <c r="D56" s="884"/>
      <c r="E56" s="884"/>
      <c r="F56" s="884"/>
      <c r="G56" s="884"/>
      <c r="H56" s="884"/>
      <c r="I56" s="884"/>
      <c r="J56" s="884"/>
      <c r="K56" s="884"/>
      <c r="L56" s="884"/>
      <c r="M56" s="884"/>
      <c r="N56" s="884"/>
      <c r="O56" s="884"/>
      <c r="P56" s="884"/>
      <c r="Q56" s="884"/>
      <c r="R56" s="884"/>
      <c r="S56" s="884"/>
      <c r="T56" s="884"/>
      <c r="U56" s="884"/>
      <c r="V56" s="884"/>
      <c r="W56" s="884"/>
      <c r="X56" s="884"/>
      <c r="Y56" s="885"/>
      <c r="Z56" s="68"/>
      <c r="AA56" s="68"/>
    </row>
    <row r="57" spans="2:27" s="63" customFormat="1" ht="16.2" customHeight="1">
      <c r="B57" s="886"/>
      <c r="C57" s="884"/>
      <c r="D57" s="884"/>
      <c r="E57" s="884"/>
      <c r="F57" s="884"/>
      <c r="G57" s="884"/>
      <c r="H57" s="884"/>
      <c r="I57" s="884"/>
      <c r="J57" s="884"/>
      <c r="K57" s="884"/>
      <c r="L57" s="884"/>
      <c r="M57" s="884"/>
      <c r="N57" s="884"/>
      <c r="O57" s="884"/>
      <c r="P57" s="884"/>
      <c r="Q57" s="884"/>
      <c r="R57" s="884"/>
      <c r="S57" s="884"/>
      <c r="T57" s="884"/>
      <c r="U57" s="884"/>
      <c r="V57" s="884"/>
      <c r="W57" s="884"/>
      <c r="X57" s="884"/>
      <c r="Y57" s="885"/>
      <c r="Z57" s="68"/>
      <c r="AA57" s="68"/>
    </row>
    <row r="58" spans="2:27" s="63" customFormat="1" ht="16.2" customHeight="1">
      <c r="B58" s="886"/>
      <c r="C58" s="884"/>
      <c r="D58" s="884"/>
      <c r="E58" s="884"/>
      <c r="F58" s="884"/>
      <c r="G58" s="884"/>
      <c r="H58" s="884"/>
      <c r="I58" s="884"/>
      <c r="J58" s="884"/>
      <c r="K58" s="884"/>
      <c r="L58" s="884"/>
      <c r="M58" s="884"/>
      <c r="N58" s="884"/>
      <c r="O58" s="884"/>
      <c r="P58" s="884"/>
      <c r="Q58" s="884"/>
      <c r="R58" s="884"/>
      <c r="S58" s="884"/>
      <c r="T58" s="884"/>
      <c r="U58" s="884"/>
      <c r="V58" s="884"/>
      <c r="W58" s="884"/>
      <c r="X58" s="884"/>
      <c r="Y58" s="885"/>
      <c r="Z58" s="68"/>
      <c r="AA58" s="68"/>
    </row>
    <row r="59" spans="2:27" s="63" customFormat="1" ht="16.2" customHeight="1">
      <c r="B59" s="886"/>
      <c r="C59" s="884"/>
      <c r="D59" s="884"/>
      <c r="E59" s="884"/>
      <c r="F59" s="884"/>
      <c r="G59" s="884"/>
      <c r="H59" s="884"/>
      <c r="I59" s="884"/>
      <c r="J59" s="884"/>
      <c r="K59" s="884"/>
      <c r="L59" s="884"/>
      <c r="M59" s="884"/>
      <c r="N59" s="884"/>
      <c r="O59" s="884"/>
      <c r="P59" s="884"/>
      <c r="Q59" s="884"/>
      <c r="R59" s="884"/>
      <c r="S59" s="884"/>
      <c r="T59" s="884"/>
      <c r="U59" s="884"/>
      <c r="V59" s="884"/>
      <c r="W59" s="884"/>
      <c r="X59" s="884"/>
      <c r="Y59" s="885"/>
      <c r="Z59" s="68"/>
      <c r="AA59" s="68"/>
    </row>
    <row r="60" spans="2:27" s="63" customFormat="1" ht="16.2" customHeight="1">
      <c r="B60" s="890"/>
      <c r="C60" s="891"/>
      <c r="D60" s="891"/>
      <c r="E60" s="891"/>
      <c r="F60" s="891"/>
      <c r="G60" s="891"/>
      <c r="H60" s="891"/>
      <c r="I60" s="891"/>
      <c r="J60" s="891"/>
      <c r="K60" s="891"/>
      <c r="L60" s="891"/>
      <c r="M60" s="891"/>
      <c r="N60" s="891"/>
      <c r="O60" s="891"/>
      <c r="P60" s="891"/>
      <c r="Q60" s="891"/>
      <c r="R60" s="891"/>
      <c r="S60" s="891"/>
      <c r="T60" s="891"/>
      <c r="U60" s="891"/>
      <c r="V60" s="891"/>
      <c r="W60" s="891"/>
      <c r="X60" s="891"/>
      <c r="Y60" s="892"/>
      <c r="Z60" s="68"/>
      <c r="AA60" s="68"/>
    </row>
    <row r="61" spans="2:27" s="63" customFormat="1" ht="16.2" customHeight="1">
      <c r="B61" s="69" t="s">
        <v>111</v>
      </c>
      <c r="C61" s="70"/>
      <c r="D61" s="70"/>
      <c r="E61" s="70"/>
      <c r="F61" s="70"/>
      <c r="G61" s="70"/>
      <c r="H61" s="70"/>
      <c r="I61" s="70"/>
      <c r="J61" s="70"/>
      <c r="K61" s="70"/>
      <c r="L61" s="70"/>
      <c r="M61" s="71"/>
      <c r="N61" s="71"/>
      <c r="O61" s="71"/>
      <c r="P61" s="71"/>
      <c r="Q61" s="71"/>
      <c r="R61" s="71"/>
      <c r="S61" s="71"/>
      <c r="T61" s="71"/>
      <c r="U61" s="71"/>
      <c r="V61" s="71"/>
      <c r="W61" s="71"/>
      <c r="X61" s="71"/>
      <c r="Y61" s="72"/>
      <c r="Z61" s="68"/>
      <c r="AA61" s="68"/>
    </row>
    <row r="62" spans="2:27" s="63" customFormat="1" ht="16.2" customHeight="1">
      <c r="B62" s="883"/>
      <c r="C62" s="893"/>
      <c r="D62" s="893"/>
      <c r="E62" s="893"/>
      <c r="F62" s="893"/>
      <c r="G62" s="893"/>
      <c r="H62" s="893"/>
      <c r="I62" s="893"/>
      <c r="J62" s="893"/>
      <c r="K62" s="893"/>
      <c r="L62" s="893"/>
      <c r="M62" s="893"/>
      <c r="N62" s="893"/>
      <c r="O62" s="893"/>
      <c r="P62" s="893"/>
      <c r="Q62" s="893"/>
      <c r="R62" s="893"/>
      <c r="S62" s="893"/>
      <c r="T62" s="893"/>
      <c r="U62" s="893"/>
      <c r="V62" s="893"/>
      <c r="W62" s="893"/>
      <c r="X62" s="893"/>
      <c r="Y62" s="894"/>
      <c r="Z62" s="68"/>
      <c r="AA62" s="68"/>
    </row>
    <row r="63" spans="2:27" s="63" customFormat="1" ht="16.2" customHeight="1">
      <c r="B63" s="886"/>
      <c r="C63" s="884"/>
      <c r="D63" s="884"/>
      <c r="E63" s="884"/>
      <c r="F63" s="884"/>
      <c r="G63" s="884"/>
      <c r="H63" s="884"/>
      <c r="I63" s="884"/>
      <c r="J63" s="884"/>
      <c r="K63" s="884"/>
      <c r="L63" s="884"/>
      <c r="M63" s="884"/>
      <c r="N63" s="884"/>
      <c r="O63" s="884"/>
      <c r="P63" s="884"/>
      <c r="Q63" s="884"/>
      <c r="R63" s="884"/>
      <c r="S63" s="884"/>
      <c r="T63" s="884"/>
      <c r="U63" s="884"/>
      <c r="V63" s="884"/>
      <c r="W63" s="884"/>
      <c r="X63" s="884"/>
      <c r="Y63" s="885"/>
      <c r="Z63" s="68"/>
      <c r="AA63" s="68"/>
    </row>
    <row r="64" spans="2:27" s="63" customFormat="1" ht="16.2" customHeight="1">
      <c r="B64" s="886"/>
      <c r="C64" s="884"/>
      <c r="D64" s="884"/>
      <c r="E64" s="884"/>
      <c r="F64" s="884"/>
      <c r="G64" s="884"/>
      <c r="H64" s="884"/>
      <c r="I64" s="884"/>
      <c r="J64" s="884"/>
      <c r="K64" s="884"/>
      <c r="L64" s="884"/>
      <c r="M64" s="884"/>
      <c r="N64" s="884"/>
      <c r="O64" s="884"/>
      <c r="P64" s="884"/>
      <c r="Q64" s="884"/>
      <c r="R64" s="884"/>
      <c r="S64" s="884"/>
      <c r="T64" s="884"/>
      <c r="U64" s="884"/>
      <c r="V64" s="884"/>
      <c r="W64" s="884"/>
      <c r="X64" s="884"/>
      <c r="Y64" s="885"/>
      <c r="Z64" s="68"/>
      <c r="AA64" s="68"/>
    </row>
    <row r="65" spans="2:28" s="63" customFormat="1" ht="16.2" customHeight="1">
      <c r="B65" s="886"/>
      <c r="C65" s="884"/>
      <c r="D65" s="884"/>
      <c r="E65" s="884"/>
      <c r="F65" s="884"/>
      <c r="G65" s="884"/>
      <c r="H65" s="884"/>
      <c r="I65" s="884"/>
      <c r="J65" s="884"/>
      <c r="K65" s="884"/>
      <c r="L65" s="884"/>
      <c r="M65" s="884"/>
      <c r="N65" s="884"/>
      <c r="O65" s="884"/>
      <c r="P65" s="884"/>
      <c r="Q65" s="884"/>
      <c r="R65" s="884"/>
      <c r="S65" s="884"/>
      <c r="T65" s="884"/>
      <c r="U65" s="884"/>
      <c r="V65" s="884"/>
      <c r="W65" s="884"/>
      <c r="X65" s="884"/>
      <c r="Y65" s="885"/>
      <c r="Z65" s="68"/>
      <c r="AA65" s="68"/>
    </row>
    <row r="66" spans="2:28" s="63" customFormat="1" ht="16.2" customHeight="1">
      <c r="B66" s="886"/>
      <c r="C66" s="884"/>
      <c r="D66" s="884"/>
      <c r="E66" s="884"/>
      <c r="F66" s="884"/>
      <c r="G66" s="884"/>
      <c r="H66" s="884"/>
      <c r="I66" s="884"/>
      <c r="J66" s="884"/>
      <c r="K66" s="884"/>
      <c r="L66" s="884"/>
      <c r="M66" s="884"/>
      <c r="N66" s="884"/>
      <c r="O66" s="884"/>
      <c r="P66" s="884"/>
      <c r="Q66" s="884"/>
      <c r="R66" s="884"/>
      <c r="S66" s="884"/>
      <c r="T66" s="884"/>
      <c r="U66" s="884"/>
      <c r="V66" s="884"/>
      <c r="W66" s="884"/>
      <c r="X66" s="884"/>
      <c r="Y66" s="885"/>
      <c r="Z66" s="68"/>
      <c r="AA66" s="68"/>
    </row>
    <row r="67" spans="2:28" s="63" customFormat="1" ht="16.2" customHeight="1">
      <c r="B67" s="886"/>
      <c r="C67" s="884"/>
      <c r="D67" s="884"/>
      <c r="E67" s="884"/>
      <c r="F67" s="884"/>
      <c r="G67" s="884"/>
      <c r="H67" s="884"/>
      <c r="I67" s="884"/>
      <c r="J67" s="884"/>
      <c r="K67" s="884"/>
      <c r="L67" s="884"/>
      <c r="M67" s="884"/>
      <c r="N67" s="884"/>
      <c r="O67" s="884"/>
      <c r="P67" s="884"/>
      <c r="Q67" s="884"/>
      <c r="R67" s="884"/>
      <c r="S67" s="884"/>
      <c r="T67" s="884"/>
      <c r="U67" s="884"/>
      <c r="V67" s="884"/>
      <c r="W67" s="884"/>
      <c r="X67" s="884"/>
      <c r="Y67" s="885"/>
      <c r="Z67" s="68"/>
      <c r="AA67" s="68"/>
    </row>
    <row r="68" spans="2:28" s="63" customFormat="1" ht="16.2" customHeight="1">
      <c r="B68" s="886"/>
      <c r="C68" s="884"/>
      <c r="D68" s="884"/>
      <c r="E68" s="884"/>
      <c r="F68" s="884"/>
      <c r="G68" s="884"/>
      <c r="H68" s="884"/>
      <c r="I68" s="884"/>
      <c r="J68" s="884"/>
      <c r="K68" s="884"/>
      <c r="L68" s="884"/>
      <c r="M68" s="884"/>
      <c r="N68" s="884"/>
      <c r="O68" s="884"/>
      <c r="P68" s="884"/>
      <c r="Q68" s="884"/>
      <c r="R68" s="884"/>
      <c r="S68" s="884"/>
      <c r="T68" s="884"/>
      <c r="U68" s="884"/>
      <c r="V68" s="884"/>
      <c r="W68" s="884"/>
      <c r="X68" s="884"/>
      <c r="Y68" s="885"/>
      <c r="Z68" s="68"/>
      <c r="AA68" s="68"/>
    </row>
    <row r="69" spans="2:28" s="63" customFormat="1" ht="16.2" customHeight="1">
      <c r="B69" s="886"/>
      <c r="C69" s="884"/>
      <c r="D69" s="884"/>
      <c r="E69" s="884"/>
      <c r="F69" s="884"/>
      <c r="G69" s="884"/>
      <c r="H69" s="884"/>
      <c r="I69" s="884"/>
      <c r="J69" s="884"/>
      <c r="K69" s="884"/>
      <c r="L69" s="884"/>
      <c r="M69" s="884"/>
      <c r="N69" s="884"/>
      <c r="O69" s="884"/>
      <c r="P69" s="884"/>
      <c r="Q69" s="884"/>
      <c r="R69" s="884"/>
      <c r="S69" s="884"/>
      <c r="T69" s="884"/>
      <c r="U69" s="884"/>
      <c r="V69" s="884"/>
      <c r="W69" s="884"/>
      <c r="X69" s="884"/>
      <c r="Y69" s="885"/>
      <c r="Z69" s="68"/>
      <c r="AA69" s="68"/>
    </row>
    <row r="70" spans="2:28" s="63" customFormat="1" ht="16.2" customHeight="1" thickBot="1">
      <c r="B70" s="887"/>
      <c r="C70" s="888"/>
      <c r="D70" s="888"/>
      <c r="E70" s="888"/>
      <c r="F70" s="888"/>
      <c r="G70" s="888"/>
      <c r="H70" s="888"/>
      <c r="I70" s="888"/>
      <c r="J70" s="888"/>
      <c r="K70" s="888"/>
      <c r="L70" s="888"/>
      <c r="M70" s="888"/>
      <c r="N70" s="888"/>
      <c r="O70" s="888"/>
      <c r="P70" s="888"/>
      <c r="Q70" s="888"/>
      <c r="R70" s="888"/>
      <c r="S70" s="888"/>
      <c r="T70" s="888"/>
      <c r="U70" s="888"/>
      <c r="V70" s="888"/>
      <c r="W70" s="888"/>
      <c r="X70" s="888"/>
      <c r="Y70" s="889"/>
      <c r="Z70" s="68"/>
      <c r="AA70" s="68"/>
    </row>
    <row r="71" spans="2:28" ht="12.6" customHeight="1"/>
    <row r="72" spans="2:28" s="223" customFormat="1" ht="16.2" customHeight="1" thickBot="1">
      <c r="B72" s="523" t="s">
        <v>324</v>
      </c>
    </row>
    <row r="73" spans="2:28" s="223" customFormat="1" ht="16.2" customHeight="1">
      <c r="B73" s="473"/>
      <c r="C73" s="474"/>
      <c r="D73" s="474"/>
      <c r="E73" s="475"/>
      <c r="F73" s="475"/>
      <c r="G73" s="475"/>
      <c r="H73" s="475"/>
      <c r="I73" s="475"/>
      <c r="J73" s="475"/>
      <c r="K73" s="475"/>
      <c r="L73" s="475"/>
      <c r="M73" s="475"/>
      <c r="N73" s="475"/>
      <c r="O73" s="475"/>
      <c r="P73" s="475"/>
      <c r="Q73" s="475"/>
      <c r="R73" s="475"/>
      <c r="S73" s="475"/>
      <c r="T73" s="475"/>
      <c r="U73" s="475"/>
      <c r="V73" s="475"/>
      <c r="W73" s="475"/>
      <c r="X73" s="475"/>
      <c r="Y73" s="475"/>
      <c r="Z73" s="476"/>
    </row>
    <row r="74" spans="2:28" s="223" customFormat="1" ht="16.2" customHeight="1">
      <c r="B74" s="477"/>
      <c r="C74" s="193"/>
      <c r="D74" s="193"/>
      <c r="E74" s="478"/>
      <c r="F74" s="478"/>
      <c r="G74" s="478"/>
      <c r="H74" s="478"/>
      <c r="I74" s="478"/>
      <c r="J74" s="478"/>
      <c r="K74" s="478"/>
      <c r="L74" s="478"/>
      <c r="M74" s="478"/>
      <c r="N74" s="478"/>
      <c r="O74" s="478"/>
      <c r="P74" s="478"/>
      <c r="Q74" s="478"/>
      <c r="R74" s="478"/>
      <c r="S74" s="478"/>
      <c r="T74" s="478"/>
      <c r="U74" s="478"/>
      <c r="V74" s="478"/>
      <c r="W74" s="478"/>
      <c r="X74" s="478"/>
      <c r="Y74" s="478"/>
      <c r="Z74" s="479"/>
      <c r="AB74" s="223" t="s">
        <v>302</v>
      </c>
    </row>
    <row r="75" spans="2:28" s="223" customFormat="1" ht="16.2" customHeight="1">
      <c r="B75" s="477"/>
      <c r="C75" s="193"/>
      <c r="D75" s="193"/>
      <c r="E75" s="478"/>
      <c r="F75" s="478"/>
      <c r="G75" s="478"/>
      <c r="H75" s="478"/>
      <c r="I75" s="478"/>
      <c r="J75" s="478"/>
      <c r="K75" s="478"/>
      <c r="L75" s="478"/>
      <c r="M75" s="478"/>
      <c r="N75" s="478"/>
      <c r="O75" s="478"/>
      <c r="P75" s="478"/>
      <c r="Q75" s="478"/>
      <c r="R75" s="478"/>
      <c r="S75" s="478"/>
      <c r="T75" s="478"/>
      <c r="U75" s="478"/>
      <c r="V75" s="478"/>
      <c r="W75" s="478"/>
      <c r="X75" s="478"/>
      <c r="Y75" s="478"/>
      <c r="Z75" s="479"/>
      <c r="AB75" s="223" t="s">
        <v>303</v>
      </c>
    </row>
    <row r="76" spans="2:28" s="223" customFormat="1" ht="16.2" customHeight="1">
      <c r="B76" s="477"/>
      <c r="C76" s="193"/>
      <c r="D76" s="193"/>
      <c r="E76" s="478"/>
      <c r="F76" s="478"/>
      <c r="G76" s="478"/>
      <c r="H76" s="478"/>
      <c r="I76" s="478"/>
      <c r="J76" s="478"/>
      <c r="K76" s="478"/>
      <c r="L76" s="478"/>
      <c r="M76" s="478"/>
      <c r="N76" s="478"/>
      <c r="O76" s="478"/>
      <c r="P76" s="478"/>
      <c r="Q76" s="478"/>
      <c r="R76" s="478"/>
      <c r="S76" s="478"/>
      <c r="T76" s="478"/>
      <c r="U76" s="478"/>
      <c r="V76" s="478"/>
      <c r="W76" s="478"/>
      <c r="X76" s="478"/>
      <c r="Y76" s="478"/>
      <c r="Z76" s="479"/>
    </row>
    <row r="77" spans="2:28" s="223" customFormat="1" ht="16.2" customHeight="1">
      <c r="B77" s="477"/>
      <c r="C77" s="193"/>
      <c r="D77" s="193"/>
      <c r="E77" s="478"/>
      <c r="F77" s="478"/>
      <c r="G77" s="478"/>
      <c r="H77" s="478"/>
      <c r="I77" s="478"/>
      <c r="J77" s="478"/>
      <c r="K77" s="478"/>
      <c r="L77" s="478"/>
      <c r="M77" s="478"/>
      <c r="N77" s="478"/>
      <c r="O77" s="478"/>
      <c r="P77" s="478"/>
      <c r="Q77" s="478"/>
      <c r="R77" s="478"/>
      <c r="S77" s="478"/>
      <c r="T77" s="478"/>
      <c r="U77" s="478"/>
      <c r="V77" s="478"/>
      <c r="W77" s="478"/>
      <c r="X77" s="478"/>
      <c r="Y77" s="478"/>
      <c r="Z77" s="479"/>
    </row>
    <row r="78" spans="2:28" s="223" customFormat="1" ht="16.2" customHeight="1">
      <c r="B78" s="480"/>
      <c r="C78" s="481"/>
      <c r="D78" s="481"/>
      <c r="E78" s="478"/>
      <c r="F78" s="478"/>
      <c r="G78" s="478"/>
      <c r="H78" s="478"/>
      <c r="I78" s="478"/>
      <c r="J78" s="478"/>
      <c r="K78" s="478"/>
      <c r="L78" s="478"/>
      <c r="M78" s="478"/>
      <c r="N78" s="478"/>
      <c r="O78" s="478"/>
      <c r="P78" s="478"/>
      <c r="Q78" s="478"/>
      <c r="R78" s="478"/>
      <c r="S78" s="478"/>
      <c r="T78" s="478"/>
      <c r="U78" s="478"/>
      <c r="V78" s="478"/>
      <c r="W78" s="478"/>
      <c r="X78" s="478"/>
      <c r="Y78" s="478"/>
      <c r="Z78" s="479"/>
    </row>
    <row r="79" spans="2:28" s="223" customFormat="1" ht="16.2" customHeight="1">
      <c r="B79" s="480"/>
      <c r="C79" s="481"/>
      <c r="D79" s="481"/>
      <c r="E79" s="478"/>
      <c r="F79" s="478"/>
      <c r="G79" s="478"/>
      <c r="H79" s="478"/>
      <c r="I79" s="478"/>
      <c r="J79" s="478"/>
      <c r="K79" s="478"/>
      <c r="L79" s="478"/>
      <c r="M79" s="478"/>
      <c r="N79" s="478"/>
      <c r="O79" s="478"/>
      <c r="P79" s="478"/>
      <c r="Q79" s="478"/>
      <c r="R79" s="478"/>
      <c r="S79" s="478"/>
      <c r="T79" s="478"/>
      <c r="U79" s="478"/>
      <c r="V79" s="478"/>
      <c r="W79" s="478"/>
      <c r="X79" s="478"/>
      <c r="Y79" s="478"/>
      <c r="Z79" s="479"/>
    </row>
    <row r="80" spans="2:28" s="223" customFormat="1" ht="18" customHeight="1">
      <c r="B80" s="480"/>
      <c r="C80" s="481"/>
      <c r="D80" s="481"/>
      <c r="E80" s="478"/>
      <c r="F80" s="478"/>
      <c r="G80" s="478"/>
      <c r="H80" s="478"/>
      <c r="I80" s="478"/>
      <c r="J80" s="478"/>
      <c r="K80" s="478"/>
      <c r="L80" s="478"/>
      <c r="M80" s="478"/>
      <c r="N80" s="478"/>
      <c r="O80" s="478"/>
      <c r="P80" s="478"/>
      <c r="Q80" s="478"/>
      <c r="R80" s="478"/>
      <c r="S80" s="478"/>
      <c r="T80" s="478"/>
      <c r="U80" s="478"/>
      <c r="V80" s="478"/>
      <c r="W80" s="478"/>
      <c r="X80" s="478"/>
      <c r="Y80" s="478"/>
      <c r="Z80" s="479"/>
    </row>
    <row r="81" spans="2:26" s="223" customFormat="1" ht="18" customHeight="1">
      <c r="B81" s="480"/>
      <c r="C81" s="481"/>
      <c r="D81" s="481"/>
      <c r="E81" s="478"/>
      <c r="F81" s="478"/>
      <c r="G81" s="478"/>
      <c r="H81" s="478"/>
      <c r="I81" s="478"/>
      <c r="J81" s="478"/>
      <c r="K81" s="478"/>
      <c r="L81" s="478"/>
      <c r="M81" s="478"/>
      <c r="N81" s="478"/>
      <c r="O81" s="478"/>
      <c r="P81" s="478"/>
      <c r="Q81" s="478"/>
      <c r="R81" s="478"/>
      <c r="S81" s="478"/>
      <c r="T81" s="478"/>
      <c r="U81" s="478"/>
      <c r="V81" s="478"/>
      <c r="W81" s="478"/>
      <c r="X81" s="478"/>
      <c r="Y81" s="478"/>
      <c r="Z81" s="479"/>
    </row>
    <row r="82" spans="2:26" s="223" customFormat="1" ht="18" customHeight="1" thickBot="1">
      <c r="B82" s="482"/>
      <c r="C82" s="483"/>
      <c r="D82" s="483"/>
      <c r="E82" s="484"/>
      <c r="F82" s="484"/>
      <c r="G82" s="484"/>
      <c r="H82" s="484"/>
      <c r="I82" s="484"/>
      <c r="J82" s="484"/>
      <c r="K82" s="484"/>
      <c r="L82" s="484"/>
      <c r="M82" s="484"/>
      <c r="N82" s="484"/>
      <c r="O82" s="484"/>
      <c r="P82" s="484"/>
      <c r="Q82" s="484"/>
      <c r="R82" s="484"/>
      <c r="S82" s="484"/>
      <c r="T82" s="484"/>
      <c r="U82" s="484"/>
      <c r="V82" s="484"/>
      <c r="W82" s="484"/>
      <c r="X82" s="484"/>
      <c r="Y82" s="484"/>
      <c r="Z82" s="485"/>
    </row>
  </sheetData>
  <mergeCells count="102">
    <mergeCell ref="B40:Y40"/>
    <mergeCell ref="B41:Y48"/>
    <mergeCell ref="B52:Y60"/>
    <mergeCell ref="B62:Y70"/>
    <mergeCell ref="B33:C33"/>
    <mergeCell ref="D33:Y33"/>
    <mergeCell ref="B34:C34"/>
    <mergeCell ref="D34:Y34"/>
    <mergeCell ref="B35:C35"/>
    <mergeCell ref="D35:Y35"/>
    <mergeCell ref="B36:C36"/>
    <mergeCell ref="D36:Y36"/>
    <mergeCell ref="B37:C37"/>
    <mergeCell ref="D37:Y37"/>
    <mergeCell ref="B38:C38"/>
    <mergeCell ref="D38:Y38"/>
    <mergeCell ref="B32:C32"/>
    <mergeCell ref="D32:Y32"/>
    <mergeCell ref="AC25:AC26"/>
    <mergeCell ref="B27:G27"/>
    <mergeCell ref="B25:G26"/>
    <mergeCell ref="H25:L26"/>
    <mergeCell ref="M25:M26"/>
    <mergeCell ref="N25:S26"/>
    <mergeCell ref="T25:U26"/>
    <mergeCell ref="V25:W26"/>
    <mergeCell ref="B29:Y29"/>
    <mergeCell ref="H27:K27"/>
    <mergeCell ref="M27:N27"/>
    <mergeCell ref="O27:P27"/>
    <mergeCell ref="Q27:S27"/>
    <mergeCell ref="T27:Y27"/>
    <mergeCell ref="B30:Y30"/>
    <mergeCell ref="B31:C31"/>
    <mergeCell ref="D31:Y31"/>
    <mergeCell ref="P21:S21"/>
    <mergeCell ref="T21:Y21"/>
    <mergeCell ref="B28:Y28"/>
    <mergeCell ref="X25:Y26"/>
    <mergeCell ref="B15:G24"/>
    <mergeCell ref="H22:M22"/>
    <mergeCell ref="N22:O22"/>
    <mergeCell ref="P22:S22"/>
    <mergeCell ref="T22:Y22"/>
    <mergeCell ref="H24:K24"/>
    <mergeCell ref="L24:Y24"/>
    <mergeCell ref="H20:J20"/>
    <mergeCell ref="K20:O20"/>
    <mergeCell ref="P20:R20"/>
    <mergeCell ref="H18:M18"/>
    <mergeCell ref="N18:O18"/>
    <mergeCell ref="P18:S18"/>
    <mergeCell ref="T18:Y18"/>
    <mergeCell ref="H23:M23"/>
    <mergeCell ref="N23:O23"/>
    <mergeCell ref="P23:S23"/>
    <mergeCell ref="T23:Y23"/>
    <mergeCell ref="H21:M21"/>
    <mergeCell ref="N21:O21"/>
    <mergeCell ref="V2:Y2"/>
    <mergeCell ref="B4:Y4"/>
    <mergeCell ref="B6:G6"/>
    <mergeCell ref="H6:Y6"/>
    <mergeCell ref="B7:G7"/>
    <mergeCell ref="H7:Y7"/>
    <mergeCell ref="B10:G14"/>
    <mergeCell ref="H10:J10"/>
    <mergeCell ref="K10:O10"/>
    <mergeCell ref="P10:R10"/>
    <mergeCell ref="S10:T10"/>
    <mergeCell ref="H12:M12"/>
    <mergeCell ref="N12:O12"/>
    <mergeCell ref="P12:S12"/>
    <mergeCell ref="T12:Y12"/>
    <mergeCell ref="H14:K14"/>
    <mergeCell ref="L14:Y14"/>
    <mergeCell ref="U10:W10"/>
    <mergeCell ref="H11:M11"/>
    <mergeCell ref="N11:O11"/>
    <mergeCell ref="P11:S11"/>
    <mergeCell ref="T11:Y11"/>
    <mergeCell ref="H13:M13"/>
    <mergeCell ref="N13:O13"/>
    <mergeCell ref="P13:S13"/>
    <mergeCell ref="T13:Y13"/>
    <mergeCell ref="S20:T20"/>
    <mergeCell ref="U20:W20"/>
    <mergeCell ref="H17:M17"/>
    <mergeCell ref="N17:O17"/>
    <mergeCell ref="P17:S17"/>
    <mergeCell ref="T17:Y17"/>
    <mergeCell ref="H19:K19"/>
    <mergeCell ref="L19:Y19"/>
    <mergeCell ref="U15:W15"/>
    <mergeCell ref="H16:M16"/>
    <mergeCell ref="N16:O16"/>
    <mergeCell ref="P16:S16"/>
    <mergeCell ref="T16:Y16"/>
    <mergeCell ref="H15:J15"/>
    <mergeCell ref="K15:O15"/>
    <mergeCell ref="P15:R15"/>
    <mergeCell ref="S15:T15"/>
  </mergeCells>
  <phoneticPr fontId="4"/>
  <dataValidations count="4">
    <dataValidation type="list" allowBlank="1" showInputMessage="1" showErrorMessage="1" sqref="N17:O18 N12:O13 N22:O23" xr:uid="{00000000-0002-0000-0500-000000000000}">
      <formula1>"○,－"</formula1>
    </dataValidation>
    <dataValidation type="list" allowBlank="1" showInputMessage="1" showErrorMessage="1" sqref="S10:T10 S15:T15 S20:T20" xr:uid="{00000000-0002-0000-0500-000001000000}">
      <formula1>"常勤,非常勤"</formula1>
    </dataValidation>
    <dataValidation type="list" allowBlank="1" showInputMessage="1" showErrorMessage="1" sqref="B31:C39 T25:U26 O27 M25:M26 L27" xr:uid="{00000000-0002-0000-0500-000002000000}">
      <formula1>"○"</formula1>
    </dataValidation>
    <dataValidation type="list" allowBlank="1" showInputMessage="1" showErrorMessage="1" sqref="N11:O11 N16:O16 N21:O21" xr:uid="{00000000-0002-0000-0500-000003000000}">
      <formula1>"１級,２級,－"</formula1>
    </dataValidation>
  </dataValidations>
  <pageMargins left="0.70866141732283472" right="0.59055118110236227" top="0.74803149606299213" bottom="0.74803149606299213" header="0.31496062992125984" footer="0.31496062992125984"/>
  <pageSetup paperSize="9" scale="83" orientation="portrait" r:id="rId1"/>
  <rowBreaks count="1" manualBreakCount="1">
    <brk id="39" max="25" man="1"/>
  </rowBreaks>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61"/>
  <sheetViews>
    <sheetView view="pageBreakPreview" zoomScale="60" zoomScaleNormal="50" workbookViewId="0">
      <selection activeCell="F43" sqref="F43"/>
    </sheetView>
  </sheetViews>
  <sheetFormatPr defaultColWidth="9" defaultRowHeight="13.2"/>
  <cols>
    <col min="1" max="10" width="6.109375" style="224" customWidth="1"/>
    <col min="11" max="11" width="8.77734375" style="224" customWidth="1"/>
    <col min="12" max="12" width="9.88671875" style="224" customWidth="1"/>
    <col min="13" max="13" width="7.77734375" style="224" customWidth="1"/>
    <col min="14" max="14" width="6.109375" style="224" customWidth="1"/>
    <col min="15" max="15" width="3.21875" style="224" customWidth="1"/>
    <col min="16" max="22" width="6.109375" style="224" customWidth="1"/>
    <col min="23" max="23" width="6.109375" style="232" customWidth="1"/>
    <col min="24" max="24" width="6.109375" style="233" customWidth="1"/>
    <col min="25" max="25" width="7.77734375" style="232" customWidth="1"/>
    <col min="26" max="26" width="7.77734375" style="224" customWidth="1"/>
    <col min="27" max="27" width="1.33203125" style="224" customWidth="1"/>
    <col min="28" max="32" width="12.77734375" style="224" customWidth="1"/>
    <col min="33" max="16384" width="9" style="224"/>
  </cols>
  <sheetData>
    <row r="1" spans="1:28" ht="30" customHeight="1">
      <c r="A1" s="38"/>
      <c r="B1" s="38"/>
      <c r="C1" s="38"/>
      <c r="D1" s="38"/>
      <c r="E1" s="38"/>
      <c r="F1" s="38"/>
      <c r="G1" s="38"/>
      <c r="H1" s="38"/>
      <c r="I1" s="38"/>
      <c r="J1" s="38"/>
      <c r="K1" s="38"/>
      <c r="L1" s="38"/>
      <c r="M1" s="38"/>
      <c r="N1" s="38"/>
      <c r="O1" s="38"/>
      <c r="P1" s="38"/>
      <c r="Q1" s="38"/>
      <c r="R1" s="38"/>
      <c r="S1" s="38"/>
      <c r="T1" s="38"/>
      <c r="U1" s="38"/>
      <c r="W1" s="225"/>
      <c r="X1" s="955" t="s">
        <v>325</v>
      </c>
      <c r="Y1" s="955"/>
      <c r="Z1" s="955"/>
    </row>
    <row r="2" spans="1:28" ht="25.5" customHeight="1">
      <c r="A2" s="956" t="s">
        <v>8</v>
      </c>
      <c r="B2" s="956"/>
      <c r="C2" s="956"/>
      <c r="D2" s="956"/>
      <c r="E2" s="956"/>
      <c r="F2" s="956"/>
      <c r="G2" s="956"/>
      <c r="H2" s="956"/>
      <c r="I2" s="956"/>
      <c r="J2" s="956"/>
      <c r="K2" s="956"/>
      <c r="L2" s="956"/>
      <c r="M2" s="956"/>
      <c r="N2" s="956"/>
      <c r="O2" s="956"/>
      <c r="P2" s="956"/>
      <c r="Q2" s="956"/>
      <c r="R2" s="956"/>
      <c r="S2" s="956"/>
      <c r="T2" s="956"/>
      <c r="U2" s="956"/>
      <c r="V2" s="956"/>
      <c r="W2" s="956"/>
      <c r="X2" s="956"/>
      <c r="Y2" s="956"/>
      <c r="Z2" s="956"/>
    </row>
    <row r="3" spans="1:28" ht="21" customHeight="1">
      <c r="A3" s="963"/>
      <c r="B3" s="963"/>
      <c r="C3" s="963"/>
      <c r="D3" s="963"/>
      <c r="E3" s="963"/>
      <c r="F3" s="963"/>
      <c r="G3" s="963"/>
      <c r="H3" s="963"/>
      <c r="I3" s="963"/>
      <c r="J3" s="963"/>
      <c r="K3" s="963"/>
      <c r="L3" s="963"/>
      <c r="M3" s="963"/>
      <c r="N3" s="963"/>
      <c r="O3" s="963"/>
      <c r="P3" s="963"/>
      <c r="Q3" s="963"/>
      <c r="R3" s="963"/>
      <c r="S3" s="963"/>
      <c r="T3" s="963"/>
      <c r="U3" s="963"/>
      <c r="V3" s="963"/>
      <c r="W3" s="963"/>
      <c r="X3" s="963"/>
      <c r="Y3" s="963"/>
      <c r="Z3" s="963"/>
      <c r="AB3" s="226"/>
    </row>
    <row r="4" spans="1:28" ht="21" customHeight="1">
      <c r="A4" s="227"/>
      <c r="B4" s="227"/>
      <c r="C4" s="227"/>
      <c r="D4" s="227"/>
      <c r="E4" s="227"/>
      <c r="F4" s="227"/>
      <c r="G4" s="227"/>
      <c r="H4" s="227"/>
      <c r="I4" s="227"/>
      <c r="J4" s="412"/>
      <c r="K4" s="412"/>
      <c r="L4" s="227"/>
      <c r="M4" s="412"/>
      <c r="N4" s="227"/>
      <c r="O4" s="227"/>
      <c r="P4" s="227"/>
      <c r="Q4" s="227"/>
      <c r="R4" s="227"/>
      <c r="S4" s="227"/>
      <c r="T4" s="227"/>
      <c r="U4" s="227"/>
      <c r="V4" s="227"/>
      <c r="W4" s="227"/>
      <c r="X4" s="227"/>
      <c r="Y4" s="227"/>
    </row>
    <row r="5" spans="1:28" ht="36" customHeight="1">
      <c r="A5" s="957" t="s">
        <v>208</v>
      </c>
      <c r="B5" s="958"/>
      <c r="C5" s="958"/>
      <c r="D5" s="959"/>
      <c r="E5" s="960"/>
      <c r="F5" s="961"/>
      <c r="G5" s="962"/>
      <c r="H5" s="960" t="s">
        <v>2</v>
      </c>
      <c r="I5" s="961"/>
      <c r="J5" s="961"/>
      <c r="K5" s="962"/>
      <c r="L5" s="961"/>
      <c r="M5" s="961"/>
      <c r="N5" s="961"/>
      <c r="O5" s="961"/>
      <c r="P5" s="961"/>
      <c r="Q5" s="961"/>
      <c r="R5" s="961"/>
      <c r="S5" s="961"/>
      <c r="T5" s="961"/>
      <c r="U5" s="961"/>
      <c r="V5" s="961"/>
      <c r="W5" s="961"/>
      <c r="X5" s="961"/>
      <c r="Y5" s="961"/>
      <c r="Z5" s="962"/>
    </row>
    <row r="6" spans="1:28" s="38" customFormat="1" ht="16.5" customHeight="1" thickBot="1">
      <c r="B6" s="228"/>
      <c r="C6" s="228"/>
      <c r="D6" s="228"/>
      <c r="E6" s="228"/>
      <c r="F6" s="228"/>
      <c r="G6" s="228"/>
      <c r="H6" s="228"/>
      <c r="I6" s="228"/>
      <c r="J6" s="228"/>
      <c r="K6" s="228"/>
      <c r="L6" s="228"/>
      <c r="M6" s="228"/>
    </row>
    <row r="7" spans="1:28" ht="33" customHeight="1">
      <c r="A7" s="900" t="s">
        <v>261</v>
      </c>
      <c r="B7" s="901"/>
      <c r="C7" s="901"/>
      <c r="D7" s="901"/>
      <c r="E7" s="901"/>
      <c r="F7" s="901"/>
      <c r="G7" s="902"/>
      <c r="H7" s="903" t="s">
        <v>17</v>
      </c>
      <c r="I7" s="901"/>
      <c r="J7" s="901"/>
      <c r="K7" s="901"/>
      <c r="L7" s="901"/>
      <c r="M7" s="901"/>
      <c r="N7" s="901"/>
      <c r="O7" s="901"/>
      <c r="P7" s="901"/>
      <c r="Q7" s="901"/>
      <c r="R7" s="901"/>
      <c r="S7" s="901"/>
      <c r="T7" s="901"/>
      <c r="U7" s="901"/>
      <c r="V7" s="901"/>
      <c r="W7" s="901"/>
      <c r="X7" s="901"/>
      <c r="Y7" s="901"/>
      <c r="Z7" s="904"/>
    </row>
    <row r="8" spans="1:28" ht="33" customHeight="1">
      <c r="A8" s="905" t="s">
        <v>112</v>
      </c>
      <c r="B8" s="906"/>
      <c r="C8" s="906"/>
      <c r="D8" s="906"/>
      <c r="E8" s="906"/>
      <c r="F8" s="906"/>
      <c r="G8" s="907"/>
      <c r="H8" s="908" t="s">
        <v>113</v>
      </c>
      <c r="I8" s="909"/>
      <c r="J8" s="909"/>
      <c r="K8" s="909"/>
      <c r="L8" s="909"/>
      <c r="M8" s="909"/>
      <c r="N8" s="909"/>
      <c r="O8" s="909"/>
      <c r="P8" s="909"/>
      <c r="Q8" s="909"/>
      <c r="R8" s="909"/>
      <c r="S8" s="909"/>
      <c r="T8" s="909"/>
      <c r="U8" s="909"/>
      <c r="V8" s="909"/>
      <c r="W8" s="909"/>
      <c r="X8" s="909"/>
      <c r="Y8" s="909"/>
      <c r="Z8" s="910"/>
    </row>
    <row r="9" spans="1:28" ht="42" customHeight="1">
      <c r="A9" s="973" t="s">
        <v>209</v>
      </c>
      <c r="B9" s="974"/>
      <c r="C9" s="974"/>
      <c r="D9" s="974"/>
      <c r="E9" s="974"/>
      <c r="F9" s="974"/>
      <c r="G9" s="975"/>
      <c r="H9" s="976"/>
      <c r="I9" s="977"/>
      <c r="J9" s="977"/>
      <c r="K9" s="977"/>
      <c r="L9" s="977"/>
      <c r="M9" s="977"/>
      <c r="N9" s="977"/>
      <c r="O9" s="977"/>
      <c r="P9" s="977"/>
      <c r="Q9" s="977"/>
      <c r="R9" s="977"/>
      <c r="S9" s="977"/>
      <c r="T9" s="977"/>
      <c r="U9" s="977"/>
      <c r="V9" s="977"/>
      <c r="W9" s="977"/>
      <c r="X9" s="977"/>
      <c r="Y9" s="977"/>
      <c r="Z9" s="978"/>
    </row>
    <row r="10" spans="1:28" ht="42" customHeight="1">
      <c r="A10" s="973" t="s">
        <v>210</v>
      </c>
      <c r="B10" s="974"/>
      <c r="C10" s="974"/>
      <c r="D10" s="974"/>
      <c r="E10" s="974"/>
      <c r="F10" s="974"/>
      <c r="G10" s="975"/>
      <c r="H10" s="976"/>
      <c r="I10" s="977"/>
      <c r="J10" s="977"/>
      <c r="K10" s="977"/>
      <c r="L10" s="977"/>
      <c r="M10" s="977"/>
      <c r="N10" s="977"/>
      <c r="O10" s="977"/>
      <c r="P10" s="977"/>
      <c r="Q10" s="977"/>
      <c r="R10" s="977"/>
      <c r="S10" s="977"/>
      <c r="T10" s="977"/>
      <c r="U10" s="977"/>
      <c r="V10" s="977"/>
      <c r="W10" s="977"/>
      <c r="X10" s="977"/>
      <c r="Y10" s="977"/>
      <c r="Z10" s="978"/>
    </row>
    <row r="11" spans="1:28" ht="42" customHeight="1">
      <c r="A11" s="973" t="s">
        <v>211</v>
      </c>
      <c r="B11" s="974"/>
      <c r="C11" s="974"/>
      <c r="D11" s="974"/>
      <c r="E11" s="974"/>
      <c r="F11" s="974"/>
      <c r="G11" s="975"/>
      <c r="H11" s="979"/>
      <c r="I11" s="980"/>
      <c r="J11" s="980"/>
      <c r="K11" s="980"/>
      <c r="L11" s="980"/>
      <c r="M11" s="980"/>
      <c r="N11" s="980"/>
      <c r="O11" s="980"/>
      <c r="P11" s="980"/>
      <c r="Q11" s="980"/>
      <c r="R11" s="980"/>
      <c r="S11" s="980"/>
      <c r="T11" s="980"/>
      <c r="U11" s="980"/>
      <c r="V11" s="980"/>
      <c r="W11" s="980"/>
      <c r="X11" s="980"/>
      <c r="Y11" s="980"/>
      <c r="Z11" s="981"/>
    </row>
    <row r="12" spans="1:28" ht="14.1" customHeight="1">
      <c r="A12" s="926" t="s">
        <v>212</v>
      </c>
      <c r="B12" s="927"/>
      <c r="C12" s="927"/>
      <c r="D12" s="927"/>
      <c r="E12" s="927"/>
      <c r="F12" s="927"/>
      <c r="G12" s="928"/>
      <c r="H12" s="964"/>
      <c r="I12" s="965"/>
      <c r="J12" s="965"/>
      <c r="K12" s="965"/>
      <c r="L12" s="965"/>
      <c r="M12" s="965"/>
      <c r="N12" s="965"/>
      <c r="O12" s="965"/>
      <c r="P12" s="965"/>
      <c r="Q12" s="965"/>
      <c r="R12" s="965"/>
      <c r="S12" s="965"/>
      <c r="T12" s="965"/>
      <c r="U12" s="965"/>
      <c r="V12" s="965"/>
      <c r="W12" s="965"/>
      <c r="X12" s="965"/>
      <c r="Y12" s="965"/>
      <c r="Z12" s="966"/>
    </row>
    <row r="13" spans="1:28" ht="14.1" customHeight="1">
      <c r="A13" s="929"/>
      <c r="B13" s="930"/>
      <c r="C13" s="930"/>
      <c r="D13" s="930"/>
      <c r="E13" s="930"/>
      <c r="F13" s="930"/>
      <c r="G13" s="931"/>
      <c r="H13" s="967"/>
      <c r="I13" s="968"/>
      <c r="J13" s="968"/>
      <c r="K13" s="968"/>
      <c r="L13" s="968"/>
      <c r="M13" s="968"/>
      <c r="N13" s="968"/>
      <c r="O13" s="968"/>
      <c r="P13" s="968"/>
      <c r="Q13" s="968"/>
      <c r="R13" s="968"/>
      <c r="S13" s="968"/>
      <c r="T13" s="968"/>
      <c r="U13" s="968"/>
      <c r="V13" s="968"/>
      <c r="W13" s="968"/>
      <c r="X13" s="968"/>
      <c r="Y13" s="968"/>
      <c r="Z13" s="969"/>
    </row>
    <row r="14" spans="1:28" ht="14.1" customHeight="1" thickBot="1">
      <c r="A14" s="932"/>
      <c r="B14" s="933"/>
      <c r="C14" s="933"/>
      <c r="D14" s="933"/>
      <c r="E14" s="933"/>
      <c r="F14" s="933"/>
      <c r="G14" s="934"/>
      <c r="H14" s="970"/>
      <c r="I14" s="971"/>
      <c r="J14" s="971"/>
      <c r="K14" s="971"/>
      <c r="L14" s="971"/>
      <c r="M14" s="971"/>
      <c r="N14" s="971"/>
      <c r="O14" s="971"/>
      <c r="P14" s="971"/>
      <c r="Q14" s="971"/>
      <c r="R14" s="971"/>
      <c r="S14" s="971"/>
      <c r="T14" s="971"/>
      <c r="U14" s="971"/>
      <c r="V14" s="971"/>
      <c r="W14" s="971"/>
      <c r="X14" s="971"/>
      <c r="Y14" s="971"/>
      <c r="Z14" s="972"/>
    </row>
    <row r="15" spans="1:28" ht="25.5" customHeight="1">
      <c r="A15" s="952" t="s">
        <v>213</v>
      </c>
      <c r="B15" s="914" t="s">
        <v>214</v>
      </c>
      <c r="C15" s="915"/>
      <c r="D15" s="915"/>
      <c r="E15" s="915"/>
      <c r="F15" s="915"/>
      <c r="G15" s="915"/>
      <c r="H15" s="915"/>
      <c r="I15" s="915"/>
      <c r="J15" s="915"/>
      <c r="K15" s="915"/>
      <c r="L15" s="914" t="s">
        <v>215</v>
      </c>
      <c r="M15" s="915"/>
      <c r="N15" s="915"/>
      <c r="O15" s="915"/>
      <c r="P15" s="915"/>
      <c r="Q15" s="915"/>
      <c r="R15" s="915"/>
      <c r="S15" s="915"/>
      <c r="T15" s="915"/>
      <c r="U15" s="915"/>
      <c r="V15" s="915"/>
      <c r="W15" s="915"/>
      <c r="X15" s="917"/>
      <c r="Y15" s="918" t="s">
        <v>216</v>
      </c>
      <c r="Z15" s="919"/>
    </row>
    <row r="16" spans="1:28" ht="16.5" customHeight="1">
      <c r="A16" s="953"/>
      <c r="B16" s="916"/>
      <c r="C16" s="906"/>
      <c r="D16" s="906"/>
      <c r="E16" s="906"/>
      <c r="F16" s="906"/>
      <c r="G16" s="906"/>
      <c r="H16" s="906"/>
      <c r="I16" s="906"/>
      <c r="J16" s="906"/>
      <c r="K16" s="906"/>
      <c r="L16" s="916"/>
      <c r="M16" s="906"/>
      <c r="N16" s="906"/>
      <c r="O16" s="906"/>
      <c r="P16" s="906"/>
      <c r="Q16" s="906"/>
      <c r="R16" s="906"/>
      <c r="S16" s="906"/>
      <c r="T16" s="906"/>
      <c r="U16" s="906"/>
      <c r="V16" s="906"/>
      <c r="W16" s="906"/>
      <c r="X16" s="907"/>
      <c r="Y16" s="920"/>
      <c r="Z16" s="921"/>
    </row>
    <row r="17" spans="1:26" ht="30" customHeight="1">
      <c r="A17" s="953"/>
      <c r="B17" s="911" t="s">
        <v>217</v>
      </c>
      <c r="C17" s="440"/>
      <c r="D17" s="441"/>
      <c r="E17" s="441"/>
      <c r="F17" s="441"/>
      <c r="G17" s="441"/>
      <c r="H17" s="441"/>
      <c r="I17" s="441"/>
      <c r="J17" s="441"/>
      <c r="K17" s="441"/>
      <c r="L17" s="413"/>
      <c r="M17" s="396"/>
      <c r="N17" s="396"/>
      <c r="O17" s="396"/>
      <c r="P17" s="396"/>
      <c r="Q17" s="396"/>
      <c r="R17" s="396"/>
      <c r="S17" s="396"/>
      <c r="T17" s="396"/>
      <c r="U17" s="396"/>
      <c r="V17" s="396"/>
      <c r="W17" s="396"/>
      <c r="X17" s="397"/>
      <c r="Y17" s="922"/>
      <c r="Z17" s="923"/>
    </row>
    <row r="18" spans="1:26" ht="30" customHeight="1">
      <c r="A18" s="953"/>
      <c r="B18" s="912"/>
      <c r="C18" s="442"/>
      <c r="D18" s="443"/>
      <c r="E18" s="443"/>
      <c r="F18" s="443"/>
      <c r="G18" s="443"/>
      <c r="H18" s="443"/>
      <c r="I18" s="443"/>
      <c r="J18" s="443"/>
      <c r="K18" s="443"/>
      <c r="L18" s="398"/>
      <c r="M18" s="399"/>
      <c r="N18" s="399"/>
      <c r="O18" s="399"/>
      <c r="P18" s="399"/>
      <c r="Q18" s="399"/>
      <c r="R18" s="399"/>
      <c r="S18" s="399"/>
      <c r="T18" s="399"/>
      <c r="U18" s="399"/>
      <c r="V18" s="399"/>
      <c r="W18" s="399"/>
      <c r="X18" s="400"/>
      <c r="Y18" s="924"/>
      <c r="Z18" s="925"/>
    </row>
    <row r="19" spans="1:26" ht="30" customHeight="1">
      <c r="A19" s="953"/>
      <c r="B19" s="912"/>
      <c r="C19" s="442"/>
      <c r="D19" s="443"/>
      <c r="E19" s="443"/>
      <c r="F19" s="443"/>
      <c r="G19" s="443"/>
      <c r="H19" s="443"/>
      <c r="I19" s="443"/>
      <c r="J19" s="443"/>
      <c r="K19" s="443"/>
      <c r="L19" s="414"/>
      <c r="M19" s="401"/>
      <c r="N19" s="401"/>
      <c r="O19" s="401"/>
      <c r="P19" s="401"/>
      <c r="Q19" s="401"/>
      <c r="R19" s="401"/>
      <c r="S19" s="401"/>
      <c r="T19" s="401"/>
      <c r="U19" s="401"/>
      <c r="V19" s="401"/>
      <c r="W19" s="401"/>
      <c r="X19" s="402"/>
      <c r="Y19" s="924"/>
      <c r="Z19" s="925"/>
    </row>
    <row r="20" spans="1:26" ht="30" customHeight="1">
      <c r="A20" s="953"/>
      <c r="B20" s="912"/>
      <c r="C20" s="442"/>
      <c r="D20" s="443"/>
      <c r="E20" s="443"/>
      <c r="F20" s="443"/>
      <c r="G20" s="443"/>
      <c r="H20" s="443"/>
      <c r="I20" s="443"/>
      <c r="J20" s="443"/>
      <c r="K20" s="443"/>
      <c r="L20" s="398"/>
      <c r="M20" s="399"/>
      <c r="N20" s="399"/>
      <c r="O20" s="399"/>
      <c r="P20" s="399"/>
      <c r="Q20" s="399"/>
      <c r="R20" s="399"/>
      <c r="S20" s="399"/>
      <c r="T20" s="399"/>
      <c r="U20" s="399"/>
      <c r="V20" s="399"/>
      <c r="W20" s="399"/>
      <c r="X20" s="400"/>
      <c r="Y20" s="924"/>
      <c r="Z20" s="925"/>
    </row>
    <row r="21" spans="1:26" ht="30" customHeight="1">
      <c r="A21" s="953"/>
      <c r="B21" s="912"/>
      <c r="C21" s="442"/>
      <c r="D21" s="443"/>
      <c r="E21" s="443"/>
      <c r="F21" s="443"/>
      <c r="G21" s="443"/>
      <c r="H21" s="443"/>
      <c r="I21" s="443"/>
      <c r="J21" s="443"/>
      <c r="K21" s="443"/>
      <c r="L21" s="398"/>
      <c r="M21" s="399"/>
      <c r="N21" s="399"/>
      <c r="O21" s="399"/>
      <c r="P21" s="399"/>
      <c r="Q21" s="399"/>
      <c r="R21" s="399"/>
      <c r="S21" s="399"/>
      <c r="T21" s="399"/>
      <c r="U21" s="399"/>
      <c r="V21" s="399"/>
      <c r="W21" s="399"/>
      <c r="X21" s="400"/>
      <c r="Y21" s="924"/>
      <c r="Z21" s="925"/>
    </row>
    <row r="22" spans="1:26" ht="30" customHeight="1">
      <c r="A22" s="953"/>
      <c r="B22" s="912"/>
      <c r="C22" s="442"/>
      <c r="D22" s="443"/>
      <c r="E22" s="443"/>
      <c r="F22" s="443"/>
      <c r="G22" s="443"/>
      <c r="H22" s="443"/>
      <c r="I22" s="443"/>
      <c r="J22" s="443"/>
      <c r="K22" s="443"/>
      <c r="L22" s="398"/>
      <c r="M22" s="399"/>
      <c r="N22" s="399"/>
      <c r="O22" s="399"/>
      <c r="P22" s="399"/>
      <c r="Q22" s="399"/>
      <c r="R22" s="399"/>
      <c r="S22" s="399"/>
      <c r="T22" s="399"/>
      <c r="U22" s="399"/>
      <c r="V22" s="399"/>
      <c r="W22" s="399"/>
      <c r="X22" s="400"/>
      <c r="Y22" s="924"/>
      <c r="Z22" s="925"/>
    </row>
    <row r="23" spans="1:26" ht="30" customHeight="1">
      <c r="A23" s="953"/>
      <c r="B23" s="912"/>
      <c r="C23" s="442"/>
      <c r="D23" s="443"/>
      <c r="E23" s="443"/>
      <c r="F23" s="443"/>
      <c r="G23" s="443"/>
      <c r="H23" s="443"/>
      <c r="I23" s="443"/>
      <c r="J23" s="443"/>
      <c r="K23" s="443"/>
      <c r="L23" s="398"/>
      <c r="M23" s="399"/>
      <c r="N23" s="399"/>
      <c r="O23" s="399"/>
      <c r="P23" s="399"/>
      <c r="Q23" s="399"/>
      <c r="R23" s="399"/>
      <c r="S23" s="399"/>
      <c r="T23" s="399"/>
      <c r="U23" s="399"/>
      <c r="V23" s="399"/>
      <c r="W23" s="399"/>
      <c r="X23" s="400"/>
      <c r="Y23" s="924"/>
      <c r="Z23" s="925"/>
    </row>
    <row r="24" spans="1:26" ht="30" customHeight="1">
      <c r="A24" s="953"/>
      <c r="B24" s="912"/>
      <c r="C24" s="442"/>
      <c r="D24" s="443"/>
      <c r="E24" s="443"/>
      <c r="F24" s="443"/>
      <c r="G24" s="443"/>
      <c r="H24" s="443"/>
      <c r="I24" s="443"/>
      <c r="J24" s="443"/>
      <c r="K24" s="443"/>
      <c r="L24" s="398"/>
      <c r="M24" s="399"/>
      <c r="N24" s="399"/>
      <c r="O24" s="399"/>
      <c r="P24" s="399"/>
      <c r="Q24" s="399"/>
      <c r="R24" s="399"/>
      <c r="S24" s="399"/>
      <c r="T24" s="399"/>
      <c r="U24" s="399"/>
      <c r="V24" s="399"/>
      <c r="W24" s="399"/>
      <c r="X24" s="400"/>
      <c r="Y24" s="924"/>
      <c r="Z24" s="925"/>
    </row>
    <row r="25" spans="1:26" ht="30" customHeight="1">
      <c r="A25" s="953"/>
      <c r="B25" s="912"/>
      <c r="C25" s="442"/>
      <c r="D25" s="443"/>
      <c r="E25" s="443"/>
      <c r="F25" s="443"/>
      <c r="G25" s="443"/>
      <c r="H25" s="443"/>
      <c r="I25" s="443"/>
      <c r="J25" s="443"/>
      <c r="K25" s="443"/>
      <c r="L25" s="398"/>
      <c r="M25" s="399"/>
      <c r="N25" s="399"/>
      <c r="O25" s="399"/>
      <c r="P25" s="399"/>
      <c r="Q25" s="399"/>
      <c r="R25" s="399"/>
      <c r="S25" s="399"/>
      <c r="T25" s="399"/>
      <c r="U25" s="399"/>
      <c r="V25" s="399"/>
      <c r="W25" s="399"/>
      <c r="X25" s="400"/>
      <c r="Y25" s="924"/>
      <c r="Z25" s="925"/>
    </row>
    <row r="26" spans="1:26" ht="30" customHeight="1">
      <c r="A26" s="953"/>
      <c r="B26" s="912"/>
      <c r="C26" s="442"/>
      <c r="D26" s="443"/>
      <c r="E26" s="443"/>
      <c r="F26" s="443"/>
      <c r="G26" s="443"/>
      <c r="H26" s="443"/>
      <c r="I26" s="443"/>
      <c r="J26" s="443"/>
      <c r="K26" s="443"/>
      <c r="L26" s="398"/>
      <c r="M26" s="399"/>
      <c r="N26" s="399"/>
      <c r="O26" s="399"/>
      <c r="P26" s="399"/>
      <c r="Q26" s="399"/>
      <c r="R26" s="399"/>
      <c r="S26" s="399"/>
      <c r="T26" s="399"/>
      <c r="U26" s="399"/>
      <c r="V26" s="399"/>
      <c r="W26" s="399"/>
      <c r="X26" s="400"/>
      <c r="Y26" s="924"/>
      <c r="Z26" s="925"/>
    </row>
    <row r="27" spans="1:26" ht="30" customHeight="1">
      <c r="A27" s="953"/>
      <c r="B27" s="912"/>
      <c r="C27" s="442"/>
      <c r="D27" s="443"/>
      <c r="E27" s="443"/>
      <c r="F27" s="443"/>
      <c r="G27" s="443"/>
      <c r="H27" s="443"/>
      <c r="I27" s="443"/>
      <c r="J27" s="443"/>
      <c r="K27" s="443"/>
      <c r="L27" s="398"/>
      <c r="M27" s="399"/>
      <c r="N27" s="399"/>
      <c r="O27" s="399"/>
      <c r="P27" s="399"/>
      <c r="Q27" s="399"/>
      <c r="R27" s="399"/>
      <c r="S27" s="399"/>
      <c r="T27" s="399"/>
      <c r="U27" s="399"/>
      <c r="V27" s="399"/>
      <c r="W27" s="399"/>
      <c r="X27" s="400"/>
      <c r="Y27" s="924"/>
      <c r="Z27" s="925"/>
    </row>
    <row r="28" spans="1:26" ht="30" customHeight="1">
      <c r="A28" s="953"/>
      <c r="B28" s="912"/>
      <c r="C28" s="444"/>
      <c r="D28" s="445"/>
      <c r="E28" s="445"/>
      <c r="F28" s="445"/>
      <c r="G28" s="445"/>
      <c r="H28" s="445"/>
      <c r="I28" s="445"/>
      <c r="J28" s="445"/>
      <c r="K28" s="445"/>
      <c r="L28" s="403"/>
      <c r="M28" s="404"/>
      <c r="N28" s="404"/>
      <c r="O28" s="404"/>
      <c r="P28" s="404"/>
      <c r="Q28" s="404"/>
      <c r="R28" s="404"/>
      <c r="S28" s="404"/>
      <c r="T28" s="404"/>
      <c r="U28" s="404"/>
      <c r="V28" s="404"/>
      <c r="W28" s="404"/>
      <c r="X28" s="405"/>
      <c r="Y28" s="937"/>
      <c r="Z28" s="938"/>
    </row>
    <row r="29" spans="1:26" ht="30" customHeight="1">
      <c r="A29" s="953"/>
      <c r="B29" s="912"/>
      <c r="C29" s="911" t="s">
        <v>218</v>
      </c>
      <c r="D29" s="446"/>
      <c r="E29" s="447"/>
      <c r="F29" s="447"/>
      <c r="G29" s="447"/>
      <c r="H29" s="447"/>
      <c r="I29" s="447"/>
      <c r="J29" s="447"/>
      <c r="K29" s="447"/>
      <c r="L29" s="406"/>
      <c r="M29" s="407"/>
      <c r="N29" s="407"/>
      <c r="O29" s="407"/>
      <c r="P29" s="407"/>
      <c r="Q29" s="407"/>
      <c r="R29" s="407"/>
      <c r="S29" s="407"/>
      <c r="T29" s="407"/>
      <c r="U29" s="407"/>
      <c r="V29" s="407"/>
      <c r="W29" s="407"/>
      <c r="X29" s="408"/>
      <c r="Y29" s="448"/>
      <c r="Z29" s="939">
        <f>SUM(Y29:Y36)</f>
        <v>0</v>
      </c>
    </row>
    <row r="30" spans="1:26" ht="30" customHeight="1">
      <c r="A30" s="953"/>
      <c r="B30" s="912"/>
      <c r="C30" s="912"/>
      <c r="D30" s="449"/>
      <c r="E30" s="450"/>
      <c r="F30" s="450"/>
      <c r="G30" s="450"/>
      <c r="H30" s="450"/>
      <c r="I30" s="450"/>
      <c r="J30" s="450"/>
      <c r="K30" s="450"/>
      <c r="L30" s="398"/>
      <c r="M30" s="399"/>
      <c r="N30" s="399"/>
      <c r="O30" s="399"/>
      <c r="P30" s="399"/>
      <c r="Q30" s="399"/>
      <c r="R30" s="399"/>
      <c r="S30" s="399"/>
      <c r="T30" s="399"/>
      <c r="U30" s="399"/>
      <c r="V30" s="399"/>
      <c r="W30" s="399"/>
      <c r="X30" s="400"/>
      <c r="Y30" s="451"/>
      <c r="Z30" s="940"/>
    </row>
    <row r="31" spans="1:26" ht="30" customHeight="1">
      <c r="A31" s="953"/>
      <c r="B31" s="912"/>
      <c r="C31" s="912"/>
      <c r="D31" s="449"/>
      <c r="E31" s="450"/>
      <c r="F31" s="450"/>
      <c r="G31" s="450"/>
      <c r="H31" s="450"/>
      <c r="I31" s="450"/>
      <c r="J31" s="450"/>
      <c r="K31" s="450"/>
      <c r="L31" s="398"/>
      <c r="M31" s="399"/>
      <c r="N31" s="399"/>
      <c r="O31" s="399"/>
      <c r="P31" s="399"/>
      <c r="Q31" s="399"/>
      <c r="R31" s="399"/>
      <c r="S31" s="399"/>
      <c r="T31" s="399"/>
      <c r="U31" s="399"/>
      <c r="V31" s="399"/>
      <c r="W31" s="399"/>
      <c r="X31" s="400"/>
      <c r="Y31" s="451"/>
      <c r="Z31" s="940"/>
    </row>
    <row r="32" spans="1:26" ht="30" customHeight="1">
      <c r="A32" s="953"/>
      <c r="B32" s="912"/>
      <c r="C32" s="912"/>
      <c r="D32" s="449"/>
      <c r="E32" s="450"/>
      <c r="F32" s="450"/>
      <c r="G32" s="450"/>
      <c r="H32" s="450"/>
      <c r="I32" s="450"/>
      <c r="J32" s="450"/>
      <c r="K32" s="450"/>
      <c r="L32" s="398"/>
      <c r="M32" s="399"/>
      <c r="N32" s="399"/>
      <c r="O32" s="399"/>
      <c r="P32" s="399"/>
      <c r="Q32" s="399"/>
      <c r="R32" s="399"/>
      <c r="S32" s="399"/>
      <c r="T32" s="399"/>
      <c r="U32" s="399"/>
      <c r="V32" s="399"/>
      <c r="W32" s="399"/>
      <c r="X32" s="400"/>
      <c r="Y32" s="451"/>
      <c r="Z32" s="940"/>
    </row>
    <row r="33" spans="1:26" ht="30" customHeight="1">
      <c r="A33" s="953"/>
      <c r="B33" s="912"/>
      <c r="C33" s="912"/>
      <c r="D33" s="449"/>
      <c r="E33" s="450"/>
      <c r="F33" s="450"/>
      <c r="G33" s="450"/>
      <c r="H33" s="450"/>
      <c r="I33" s="450"/>
      <c r="J33" s="450"/>
      <c r="K33" s="450"/>
      <c r="L33" s="398"/>
      <c r="M33" s="399"/>
      <c r="N33" s="399"/>
      <c r="O33" s="399"/>
      <c r="P33" s="399"/>
      <c r="Q33" s="399"/>
      <c r="R33" s="399"/>
      <c r="S33" s="399"/>
      <c r="T33" s="399"/>
      <c r="U33" s="399"/>
      <c r="V33" s="399"/>
      <c r="W33" s="399"/>
      <c r="X33" s="400"/>
      <c r="Y33" s="451"/>
      <c r="Z33" s="940"/>
    </row>
    <row r="34" spans="1:26" ht="30" customHeight="1">
      <c r="A34" s="953"/>
      <c r="B34" s="912"/>
      <c r="C34" s="912"/>
      <c r="D34" s="449"/>
      <c r="E34" s="450"/>
      <c r="F34" s="450"/>
      <c r="G34" s="450"/>
      <c r="H34" s="450"/>
      <c r="I34" s="450"/>
      <c r="J34" s="450"/>
      <c r="K34" s="450"/>
      <c r="L34" s="398"/>
      <c r="M34" s="399"/>
      <c r="N34" s="399"/>
      <c r="O34" s="399"/>
      <c r="P34" s="399"/>
      <c r="Q34" s="399"/>
      <c r="R34" s="399"/>
      <c r="S34" s="399"/>
      <c r="T34" s="399"/>
      <c r="U34" s="399"/>
      <c r="V34" s="399"/>
      <c r="W34" s="399"/>
      <c r="X34" s="400"/>
      <c r="Y34" s="451"/>
      <c r="Z34" s="940"/>
    </row>
    <row r="35" spans="1:26" ht="30" customHeight="1">
      <c r="A35" s="953"/>
      <c r="B35" s="912"/>
      <c r="C35" s="912"/>
      <c r="D35" s="449"/>
      <c r="E35" s="450"/>
      <c r="F35" s="450"/>
      <c r="G35" s="450"/>
      <c r="H35" s="450"/>
      <c r="I35" s="450"/>
      <c r="J35" s="450"/>
      <c r="K35" s="450"/>
      <c r="L35" s="398"/>
      <c r="M35" s="399"/>
      <c r="N35" s="399"/>
      <c r="O35" s="399"/>
      <c r="P35" s="399"/>
      <c r="Q35" s="399"/>
      <c r="R35" s="399"/>
      <c r="S35" s="399"/>
      <c r="T35" s="399"/>
      <c r="U35" s="399"/>
      <c r="V35" s="399"/>
      <c r="W35" s="399"/>
      <c r="X35" s="400"/>
      <c r="Y35" s="451"/>
      <c r="Z35" s="940"/>
    </row>
    <row r="36" spans="1:26" ht="30" customHeight="1">
      <c r="A36" s="953"/>
      <c r="B36" s="912"/>
      <c r="C36" s="913"/>
      <c r="D36" s="452"/>
      <c r="E36" s="453"/>
      <c r="F36" s="453"/>
      <c r="G36" s="453"/>
      <c r="H36" s="453"/>
      <c r="I36" s="453"/>
      <c r="J36" s="453"/>
      <c r="K36" s="453"/>
      <c r="L36" s="403"/>
      <c r="M36" s="404"/>
      <c r="N36" s="404"/>
      <c r="O36" s="404"/>
      <c r="P36" s="404"/>
      <c r="Q36" s="404"/>
      <c r="R36" s="404"/>
      <c r="S36" s="404"/>
      <c r="T36" s="404"/>
      <c r="U36" s="404"/>
      <c r="V36" s="404"/>
      <c r="W36" s="404"/>
      <c r="X36" s="405"/>
      <c r="Y36" s="454"/>
      <c r="Z36" s="941"/>
    </row>
    <row r="37" spans="1:26" ht="30" customHeight="1" thickBot="1">
      <c r="A37" s="953"/>
      <c r="B37" s="229"/>
      <c r="C37" s="455"/>
      <c r="D37" s="456"/>
      <c r="E37" s="456"/>
      <c r="F37" s="456"/>
      <c r="G37" s="456"/>
      <c r="H37" s="456"/>
      <c r="I37" s="456"/>
      <c r="J37" s="456"/>
      <c r="K37" s="456"/>
      <c r="L37" s="457"/>
      <c r="M37" s="457"/>
      <c r="N37" s="457"/>
      <c r="O37" s="457"/>
      <c r="P37" s="457"/>
      <c r="Q37" s="457"/>
      <c r="R37" s="457"/>
      <c r="S37" s="457"/>
      <c r="T37" s="457"/>
      <c r="U37" s="458"/>
      <c r="V37" s="458" t="s">
        <v>219</v>
      </c>
      <c r="W37" s="458"/>
      <c r="X37" s="459"/>
      <c r="Y37" s="935">
        <f>SUM(Y17:Z28,Z29)</f>
        <v>0</v>
      </c>
      <c r="Z37" s="936"/>
    </row>
    <row r="38" spans="1:26" ht="30" customHeight="1" thickTop="1">
      <c r="A38" s="953"/>
      <c r="B38" s="947" t="s">
        <v>220</v>
      </c>
      <c r="C38" s="460"/>
      <c r="D38" s="461"/>
      <c r="E38" s="461"/>
      <c r="F38" s="461"/>
      <c r="G38" s="461"/>
      <c r="H38" s="461"/>
      <c r="I38" s="461"/>
      <c r="J38" s="461"/>
      <c r="K38" s="461"/>
      <c r="L38" s="415"/>
      <c r="M38" s="409"/>
      <c r="N38" s="409"/>
      <c r="O38" s="409"/>
      <c r="P38" s="409"/>
      <c r="Q38" s="409"/>
      <c r="R38" s="409"/>
      <c r="S38" s="409"/>
      <c r="T38" s="409"/>
      <c r="U38" s="409"/>
      <c r="V38" s="409"/>
      <c r="W38" s="409"/>
      <c r="X38" s="410"/>
      <c r="Y38" s="950"/>
      <c r="Z38" s="951"/>
    </row>
    <row r="39" spans="1:26" ht="30" customHeight="1">
      <c r="A39" s="953"/>
      <c r="B39" s="948"/>
      <c r="C39" s="462"/>
      <c r="D39" s="463"/>
      <c r="E39" s="463"/>
      <c r="F39" s="463"/>
      <c r="G39" s="463"/>
      <c r="H39" s="463"/>
      <c r="I39" s="463"/>
      <c r="J39" s="463"/>
      <c r="K39" s="463"/>
      <c r="L39" s="398"/>
      <c r="M39" s="399"/>
      <c r="N39" s="399"/>
      <c r="O39" s="399"/>
      <c r="P39" s="399"/>
      <c r="Q39" s="399"/>
      <c r="R39" s="399"/>
      <c r="S39" s="399"/>
      <c r="T39" s="399"/>
      <c r="U39" s="399"/>
      <c r="V39" s="399"/>
      <c r="W39" s="399"/>
      <c r="X39" s="400"/>
      <c r="Y39" s="924"/>
      <c r="Z39" s="925"/>
    </row>
    <row r="40" spans="1:26" ht="30" customHeight="1">
      <c r="A40" s="953"/>
      <c r="B40" s="948"/>
      <c r="C40" s="464"/>
      <c r="D40" s="465"/>
      <c r="E40" s="465"/>
      <c r="F40" s="465"/>
      <c r="G40" s="465"/>
      <c r="H40" s="465"/>
      <c r="I40" s="465"/>
      <c r="J40" s="465"/>
      <c r="K40" s="465"/>
      <c r="L40" s="398"/>
      <c r="M40" s="399"/>
      <c r="N40" s="399"/>
      <c r="O40" s="399"/>
      <c r="P40" s="399"/>
      <c r="Q40" s="399"/>
      <c r="R40" s="399"/>
      <c r="S40" s="399"/>
      <c r="T40" s="399"/>
      <c r="U40" s="399"/>
      <c r="V40" s="399"/>
      <c r="W40" s="399"/>
      <c r="X40" s="400"/>
      <c r="Y40" s="924"/>
      <c r="Z40" s="925"/>
    </row>
    <row r="41" spans="1:26" ht="30" customHeight="1">
      <c r="A41" s="953"/>
      <c r="B41" s="948"/>
      <c r="C41" s="462"/>
      <c r="D41" s="463"/>
      <c r="F41" s="463"/>
      <c r="G41" s="463"/>
      <c r="H41" s="463"/>
      <c r="I41" s="463"/>
      <c r="J41" s="463"/>
      <c r="K41" s="463"/>
      <c r="L41" s="398"/>
      <c r="M41" s="399"/>
      <c r="N41" s="399"/>
      <c r="O41" s="399"/>
      <c r="P41" s="399"/>
      <c r="Q41" s="399"/>
      <c r="R41" s="399"/>
      <c r="S41" s="399"/>
      <c r="T41" s="399"/>
      <c r="U41" s="399"/>
      <c r="V41" s="399"/>
      <c r="W41" s="399"/>
      <c r="X41" s="400"/>
      <c r="Y41" s="924"/>
      <c r="Z41" s="925"/>
    </row>
    <row r="42" spans="1:26" ht="30" customHeight="1">
      <c r="A42" s="953"/>
      <c r="B42" s="948"/>
      <c r="C42" s="462"/>
      <c r="D42" s="463"/>
      <c r="E42" s="463"/>
      <c r="F42" s="463"/>
      <c r="G42" s="463"/>
      <c r="H42" s="463"/>
      <c r="I42" s="463"/>
      <c r="J42" s="463"/>
      <c r="K42" s="463"/>
      <c r="L42" s="398"/>
      <c r="M42" s="399"/>
      <c r="N42" s="399"/>
      <c r="O42" s="399"/>
      <c r="P42" s="399"/>
      <c r="Q42" s="399"/>
      <c r="R42" s="399"/>
      <c r="S42" s="399"/>
      <c r="T42" s="399"/>
      <c r="U42" s="399"/>
      <c r="V42" s="399"/>
      <c r="W42" s="399"/>
      <c r="X42" s="400"/>
      <c r="Y42" s="924"/>
      <c r="Z42" s="925"/>
    </row>
    <row r="43" spans="1:26" ht="30" customHeight="1">
      <c r="A43" s="953"/>
      <c r="B43" s="948"/>
      <c r="C43" s="442"/>
      <c r="D43" s="443"/>
      <c r="E43" s="443"/>
      <c r="F43" s="443"/>
      <c r="G43" s="443"/>
      <c r="H43" s="443"/>
      <c r="I43" s="443"/>
      <c r="J43" s="443"/>
      <c r="K43" s="443"/>
      <c r="L43" s="398"/>
      <c r="M43" s="399"/>
      <c r="N43" s="399"/>
      <c r="O43" s="399"/>
      <c r="P43" s="399"/>
      <c r="Q43" s="399"/>
      <c r="R43" s="399"/>
      <c r="S43" s="399"/>
      <c r="T43" s="399"/>
      <c r="U43" s="399"/>
      <c r="V43" s="399"/>
      <c r="W43" s="399"/>
      <c r="X43" s="400"/>
      <c r="Y43" s="924"/>
      <c r="Z43" s="925"/>
    </row>
    <row r="44" spans="1:26" ht="30" customHeight="1">
      <c r="A44" s="953"/>
      <c r="B44" s="948"/>
      <c r="C44" s="442"/>
      <c r="D44" s="443"/>
      <c r="E44" s="443"/>
      <c r="F44" s="443"/>
      <c r="G44" s="443"/>
      <c r="H44" s="443"/>
      <c r="I44" s="443"/>
      <c r="J44" s="443"/>
      <c r="K44" s="443"/>
      <c r="L44" s="398"/>
      <c r="M44" s="399"/>
      <c r="N44" s="399"/>
      <c r="O44" s="399"/>
      <c r="P44" s="399"/>
      <c r="Q44" s="399"/>
      <c r="R44" s="399"/>
      <c r="S44" s="399"/>
      <c r="T44" s="399"/>
      <c r="U44" s="399"/>
      <c r="V44" s="399"/>
      <c r="W44" s="399"/>
      <c r="X44" s="400"/>
      <c r="Y44" s="924"/>
      <c r="Z44" s="925"/>
    </row>
    <row r="45" spans="1:26" ht="30" customHeight="1">
      <c r="A45" s="953"/>
      <c r="B45" s="948"/>
      <c r="C45" s="442"/>
      <c r="D45" s="443"/>
      <c r="E45" s="443"/>
      <c r="F45" s="443"/>
      <c r="G45" s="443"/>
      <c r="H45" s="443"/>
      <c r="I45" s="443"/>
      <c r="J45" s="443"/>
      <c r="K45" s="443"/>
      <c r="L45" s="398"/>
      <c r="M45" s="399"/>
      <c r="N45" s="399"/>
      <c r="O45" s="399"/>
      <c r="P45" s="399"/>
      <c r="Q45" s="399"/>
      <c r="R45" s="399"/>
      <c r="S45" s="399"/>
      <c r="T45" s="399"/>
      <c r="U45" s="399"/>
      <c r="V45" s="399"/>
      <c r="W45" s="399"/>
      <c r="X45" s="400"/>
      <c r="Y45" s="924"/>
      <c r="Z45" s="925"/>
    </row>
    <row r="46" spans="1:26" ht="30" customHeight="1">
      <c r="A46" s="953"/>
      <c r="B46" s="948"/>
      <c r="C46" s="442"/>
      <c r="D46" s="443"/>
      <c r="E46" s="443"/>
      <c r="F46" s="443"/>
      <c r="G46" s="443"/>
      <c r="H46" s="443"/>
      <c r="I46" s="443"/>
      <c r="J46" s="443"/>
      <c r="K46" s="443"/>
      <c r="L46" s="398"/>
      <c r="M46" s="399"/>
      <c r="N46" s="399"/>
      <c r="O46" s="399"/>
      <c r="P46" s="399"/>
      <c r="Q46" s="399"/>
      <c r="R46" s="399"/>
      <c r="S46" s="399"/>
      <c r="T46" s="399"/>
      <c r="U46" s="399"/>
      <c r="V46" s="399"/>
      <c r="W46" s="399"/>
      <c r="X46" s="400"/>
      <c r="Y46" s="924"/>
      <c r="Z46" s="925"/>
    </row>
    <row r="47" spans="1:26" ht="30" customHeight="1">
      <c r="A47" s="953"/>
      <c r="B47" s="948"/>
      <c r="C47" s="466"/>
      <c r="D47" s="467"/>
      <c r="E47" s="467"/>
      <c r="F47" s="467"/>
      <c r="G47" s="467"/>
      <c r="H47" s="467"/>
      <c r="I47" s="467"/>
      <c r="J47" s="467"/>
      <c r="K47" s="467"/>
      <c r="L47" s="403"/>
      <c r="M47" s="404"/>
      <c r="N47" s="404"/>
      <c r="O47" s="404"/>
      <c r="P47" s="404"/>
      <c r="Q47" s="404"/>
      <c r="R47" s="404"/>
      <c r="S47" s="404"/>
      <c r="T47" s="404"/>
      <c r="U47" s="404"/>
      <c r="V47" s="404"/>
      <c r="W47" s="404"/>
      <c r="X47" s="405"/>
      <c r="Y47" s="937"/>
      <c r="Z47" s="938"/>
    </row>
    <row r="48" spans="1:26" ht="30" customHeight="1" thickBot="1">
      <c r="A48" s="954"/>
      <c r="B48" s="949"/>
      <c r="C48" s="468"/>
      <c r="D48" s="457"/>
      <c r="E48" s="457"/>
      <c r="F48" s="457"/>
      <c r="G48" s="457"/>
      <c r="H48" s="457"/>
      <c r="I48" s="457"/>
      <c r="J48" s="457"/>
      <c r="K48" s="457"/>
      <c r="L48" s="468"/>
      <c r="M48" s="457"/>
      <c r="N48" s="457"/>
      <c r="O48" s="457"/>
      <c r="P48" s="457"/>
      <c r="Q48" s="457"/>
      <c r="R48" s="457"/>
      <c r="S48" s="457"/>
      <c r="T48" s="457"/>
      <c r="U48" s="458"/>
      <c r="V48" s="458" t="s">
        <v>221</v>
      </c>
      <c r="W48" s="458"/>
      <c r="X48" s="459"/>
      <c r="Y48" s="935">
        <f>SUM(Y38:Z47)</f>
        <v>0</v>
      </c>
      <c r="Z48" s="936"/>
    </row>
    <row r="49" spans="1:26" ht="30" customHeight="1" thickTop="1" thickBot="1">
      <c r="A49" s="942" t="s">
        <v>222</v>
      </c>
      <c r="B49" s="943"/>
      <c r="C49" s="943"/>
      <c r="D49" s="943"/>
      <c r="E49" s="943"/>
      <c r="F49" s="943"/>
      <c r="G49" s="943"/>
      <c r="H49" s="943"/>
      <c r="I49" s="943"/>
      <c r="J49" s="943"/>
      <c r="K49" s="943"/>
      <c r="L49" s="943"/>
      <c r="M49" s="943"/>
      <c r="N49" s="943"/>
      <c r="O49" s="943"/>
      <c r="P49" s="943"/>
      <c r="Q49" s="943"/>
      <c r="R49" s="943"/>
      <c r="S49" s="943"/>
      <c r="T49" s="943"/>
      <c r="U49" s="943"/>
      <c r="V49" s="943"/>
      <c r="W49" s="943"/>
      <c r="X49" s="944"/>
      <c r="Y49" s="945">
        <f>SUM(Y37,Y48)</f>
        <v>0</v>
      </c>
      <c r="Z49" s="946"/>
    </row>
    <row r="50" spans="1:26" ht="22.5" customHeight="1">
      <c r="B50" s="230" t="s">
        <v>223</v>
      </c>
      <c r="C50" s="231"/>
      <c r="D50" s="231"/>
      <c r="E50" s="231"/>
      <c r="F50" s="231"/>
      <c r="G50" s="231"/>
      <c r="H50" s="411"/>
    </row>
    <row r="51" spans="1:26" ht="22.5" customHeight="1">
      <c r="B51" s="234"/>
    </row>
    <row r="52" spans="1:26" ht="22.5" customHeight="1">
      <c r="B52" s="234"/>
    </row>
    <row r="53" spans="1:26" ht="25.2" customHeight="1"/>
    <row r="54" spans="1:26" ht="25.2" customHeight="1"/>
    <row r="55" spans="1:26" ht="19.95" customHeight="1"/>
    <row r="56" spans="1:26" ht="19.95" customHeight="1"/>
    <row r="57" spans="1:26" ht="19.95" customHeight="1"/>
    <row r="58" spans="1:26" ht="19.95" customHeight="1"/>
    <row r="59" spans="1:26" ht="19.95" customHeight="1"/>
    <row r="60" spans="1:26" ht="19.95" customHeight="1"/>
    <row r="61" spans="1:26" ht="19.95" customHeight="1"/>
  </sheetData>
  <mergeCells count="53">
    <mergeCell ref="H12:Z14"/>
    <mergeCell ref="A9:G9"/>
    <mergeCell ref="H9:Z9"/>
    <mergeCell ref="A10:G10"/>
    <mergeCell ref="H10:Z10"/>
    <mergeCell ref="A11:G11"/>
    <mergeCell ref="H11:Z11"/>
    <mergeCell ref="X1:Z1"/>
    <mergeCell ref="A2:Z2"/>
    <mergeCell ref="A5:D5"/>
    <mergeCell ref="E5:G5"/>
    <mergeCell ref="H5:K5"/>
    <mergeCell ref="L5:Z5"/>
    <mergeCell ref="A3:Z3"/>
    <mergeCell ref="A49:X49"/>
    <mergeCell ref="Y49:Z49"/>
    <mergeCell ref="Y44:Z44"/>
    <mergeCell ref="Y45:Z45"/>
    <mergeCell ref="Y46:Z46"/>
    <mergeCell ref="Y47:Z47"/>
    <mergeCell ref="B38:B48"/>
    <mergeCell ref="Y38:Z38"/>
    <mergeCell ref="Y39:Z39"/>
    <mergeCell ref="Y40:Z40"/>
    <mergeCell ref="Y41:Z41"/>
    <mergeCell ref="Y42:Z42"/>
    <mergeCell ref="Y43:Z43"/>
    <mergeCell ref="A15:A48"/>
    <mergeCell ref="B17:B36"/>
    <mergeCell ref="Y48:Z48"/>
    <mergeCell ref="Y37:Z37"/>
    <mergeCell ref="Y28:Z28"/>
    <mergeCell ref="Z29:Z36"/>
    <mergeCell ref="Y24:Z24"/>
    <mergeCell ref="Y25:Z25"/>
    <mergeCell ref="Y26:Z26"/>
    <mergeCell ref="Y27:Z27"/>
    <mergeCell ref="A7:G7"/>
    <mergeCell ref="H7:Z7"/>
    <mergeCell ref="A8:G8"/>
    <mergeCell ref="H8:Z8"/>
    <mergeCell ref="C29:C36"/>
    <mergeCell ref="B15:K16"/>
    <mergeCell ref="L15:X16"/>
    <mergeCell ref="Y15:Z16"/>
    <mergeCell ref="Y17:Z17"/>
    <mergeCell ref="Y18:Z18"/>
    <mergeCell ref="Y19:Z19"/>
    <mergeCell ref="Y20:Z20"/>
    <mergeCell ref="Y21:Z21"/>
    <mergeCell ref="Y22:Z22"/>
    <mergeCell ref="Y23:Z23"/>
    <mergeCell ref="A12:G14"/>
  </mergeCells>
  <phoneticPr fontId="4"/>
  <dataValidations count="1">
    <dataValidation type="list" allowBlank="1" showInputMessage="1" showErrorMessage="1" sqref="Q17:R46" xr:uid="{00000000-0002-0000-0600-000000000000}">
      <formula1>"　　　,必修,選択必修,選択"</formula1>
    </dataValidation>
  </dataValidations>
  <pageMargins left="0.93" right="0.45" top="0.75" bottom="0.75" header="0.3" footer="0.3"/>
  <pageSetup paperSize="9"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50"/>
  <sheetViews>
    <sheetView view="pageBreakPreview" zoomScale="80" zoomScaleNormal="100" zoomScaleSheetLayoutView="80" workbookViewId="0">
      <selection activeCell="C40" sqref="C40"/>
    </sheetView>
  </sheetViews>
  <sheetFormatPr defaultColWidth="9" defaultRowHeight="13.2"/>
  <cols>
    <col min="1" max="1" width="1.6640625" style="38" customWidth="1"/>
    <col min="2" max="2" width="11.77734375" style="38" customWidth="1"/>
    <col min="3" max="3" width="7.21875" style="38" customWidth="1"/>
    <col min="4" max="4" width="6.77734375" style="266" customWidth="1"/>
    <col min="5" max="5" width="6.77734375" style="38" customWidth="1"/>
    <col min="6" max="6" width="6.6640625" style="38" customWidth="1"/>
    <col min="7" max="7" width="9.21875" style="38" customWidth="1"/>
    <col min="8" max="8" width="9" style="38" customWidth="1"/>
    <col min="9" max="10" width="8.21875" style="38" customWidth="1"/>
    <col min="11" max="11" width="6.6640625" style="38" customWidth="1"/>
    <col min="12" max="12" width="12.109375" style="38" customWidth="1"/>
    <col min="13" max="13" width="6.77734375" style="38" customWidth="1"/>
    <col min="14" max="14" width="6.21875" style="38" customWidth="1"/>
    <col min="15" max="15" width="1.21875" style="38" customWidth="1"/>
    <col min="16" max="17" width="5.109375" style="38" customWidth="1"/>
    <col min="18" max="18" width="15.6640625" style="54" customWidth="1"/>
    <col min="19" max="19" width="9" style="38"/>
    <col min="20" max="20" width="9" style="38" hidden="1" customWidth="1"/>
    <col min="21" max="21" width="9" style="38" customWidth="1"/>
    <col min="22" max="16384" width="9" style="38"/>
  </cols>
  <sheetData>
    <row r="1" spans="1:25" ht="17.25" customHeight="1">
      <c r="A1" s="1"/>
      <c r="B1" s="237"/>
      <c r="C1" s="237"/>
      <c r="D1" s="238"/>
      <c r="E1" s="1"/>
      <c r="F1" s="1"/>
      <c r="G1" s="1"/>
      <c r="H1" s="1"/>
      <c r="I1" s="1"/>
      <c r="J1" s="1"/>
      <c r="K1" s="1"/>
      <c r="L1" s="1"/>
      <c r="M1" s="1020" t="s">
        <v>281</v>
      </c>
      <c r="N1" s="1020"/>
      <c r="O1" s="1"/>
      <c r="P1" s="1"/>
      <c r="Q1" s="1"/>
      <c r="R1" s="1"/>
    </row>
    <row r="2" spans="1:25" ht="20.55" customHeight="1">
      <c r="A2" s="1021" t="s">
        <v>114</v>
      </c>
      <c r="B2" s="1021"/>
      <c r="C2" s="1021"/>
      <c r="D2" s="1021"/>
      <c r="E2" s="1021"/>
      <c r="F2" s="1021"/>
      <c r="G2" s="1021"/>
      <c r="H2" s="1021"/>
      <c r="I2" s="1021"/>
      <c r="J2" s="1021"/>
      <c r="K2" s="1021"/>
      <c r="L2" s="1021"/>
      <c r="M2" s="1021"/>
      <c r="N2" s="1021"/>
      <c r="O2" s="39"/>
      <c r="P2" s="39"/>
      <c r="Q2" s="39"/>
      <c r="R2" s="39"/>
    </row>
    <row r="3" spans="1:25" ht="16.5" customHeight="1">
      <c r="A3" s="1"/>
      <c r="B3" s="1017"/>
      <c r="C3" s="1017"/>
      <c r="D3" s="1017"/>
      <c r="E3" s="1018"/>
      <c r="F3" s="1018"/>
      <c r="G3" s="1018"/>
      <c r="H3" s="1018"/>
      <c r="I3" s="1018"/>
      <c r="J3" s="1018"/>
      <c r="K3" s="1018"/>
      <c r="L3" s="1018"/>
      <c r="M3" s="239"/>
      <c r="N3" s="1"/>
      <c r="O3" s="240"/>
      <c r="P3" s="1019"/>
      <c r="Q3" s="1019"/>
      <c r="R3" s="241"/>
      <c r="S3" s="44"/>
    </row>
    <row r="4" spans="1:25" s="242" customFormat="1" ht="29.25" customHeight="1">
      <c r="B4" s="563" t="s">
        <v>208</v>
      </c>
      <c r="C4" s="577"/>
      <c r="D4" s="631"/>
      <c r="E4" s="632"/>
      <c r="F4" s="630" t="s">
        <v>259</v>
      </c>
      <c r="G4" s="632"/>
      <c r="H4" s="630" t="s">
        <v>17</v>
      </c>
      <c r="I4" s="631"/>
      <c r="J4" s="631"/>
      <c r="K4" s="631"/>
      <c r="L4" s="631"/>
      <c r="M4" s="631"/>
      <c r="N4" s="632"/>
      <c r="O4" s="236"/>
      <c r="P4" s="236"/>
      <c r="Q4" s="236"/>
      <c r="R4" s="236"/>
      <c r="S4" s="236"/>
      <c r="T4" s="236"/>
      <c r="U4" s="236"/>
      <c r="V4" s="236"/>
      <c r="W4" s="236"/>
      <c r="X4" s="236"/>
      <c r="Y4" s="236"/>
    </row>
    <row r="5" spans="1:25" s="242" customFormat="1" ht="29.25" customHeight="1">
      <c r="B5" s="563" t="s">
        <v>2</v>
      </c>
      <c r="C5" s="577"/>
      <c r="D5" s="631"/>
      <c r="E5" s="631"/>
      <c r="F5" s="631"/>
      <c r="G5" s="631"/>
      <c r="H5" s="631"/>
      <c r="I5" s="631"/>
      <c r="J5" s="631"/>
      <c r="K5" s="631"/>
      <c r="L5" s="631"/>
      <c r="M5" s="631"/>
      <c r="N5" s="632"/>
      <c r="O5" s="236"/>
      <c r="P5" s="236"/>
      <c r="Q5" s="236"/>
      <c r="R5" s="236"/>
      <c r="S5" s="236"/>
      <c r="T5" s="236"/>
      <c r="U5" s="236"/>
      <c r="V5" s="236"/>
      <c r="W5" s="236"/>
      <c r="X5" s="236"/>
      <c r="Y5" s="236"/>
    </row>
    <row r="6" spans="1:25" s="44" customFormat="1" ht="30" customHeight="1" thickBot="1">
      <c r="A6" s="40"/>
      <c r="B6" s="243" t="s">
        <v>115</v>
      </c>
      <c r="C6" s="41"/>
      <c r="D6" s="41"/>
      <c r="E6" s="244"/>
      <c r="F6" s="245"/>
      <c r="G6" s="246"/>
      <c r="H6" s="247"/>
      <c r="I6" s="248"/>
      <c r="J6" s="248"/>
      <c r="K6" s="248"/>
      <c r="L6" s="43"/>
      <c r="M6" s="43"/>
      <c r="N6" s="43"/>
      <c r="O6" s="43"/>
      <c r="P6" s="43"/>
      <c r="Q6" s="43"/>
      <c r="R6" s="43"/>
    </row>
    <row r="7" spans="1:25" s="45" customFormat="1" ht="40.950000000000003" customHeight="1">
      <c r="B7" s="1000" t="s">
        <v>116</v>
      </c>
      <c r="C7" s="1001"/>
      <c r="D7" s="1004" t="s">
        <v>224</v>
      </c>
      <c r="E7" s="1006" t="s">
        <v>225</v>
      </c>
      <c r="F7" s="1008" t="s">
        <v>117</v>
      </c>
      <c r="G7" s="1001"/>
      <c r="H7" s="1006"/>
      <c r="I7" s="1011" t="s">
        <v>226</v>
      </c>
      <c r="J7" s="1012"/>
      <c r="K7" s="1008" t="s">
        <v>227</v>
      </c>
      <c r="L7" s="1001"/>
      <c r="M7" s="1001"/>
      <c r="N7" s="1013"/>
    </row>
    <row r="8" spans="1:25" s="47" customFormat="1" ht="28.95" customHeight="1" thickBot="1">
      <c r="B8" s="1002"/>
      <c r="C8" s="1003"/>
      <c r="D8" s="1005"/>
      <c r="E8" s="1007"/>
      <c r="F8" s="1009"/>
      <c r="G8" s="1003"/>
      <c r="H8" s="1010"/>
      <c r="I8" s="249" t="s">
        <v>228</v>
      </c>
      <c r="J8" s="250" t="s">
        <v>229</v>
      </c>
      <c r="K8" s="1009"/>
      <c r="L8" s="1003"/>
      <c r="M8" s="1003"/>
      <c r="N8" s="1014"/>
      <c r="Q8" s="985"/>
      <c r="R8" s="985"/>
    </row>
    <row r="9" spans="1:25" s="46" customFormat="1" ht="30" customHeight="1" thickTop="1">
      <c r="B9" s="1015"/>
      <c r="C9" s="1016"/>
      <c r="D9" s="251"/>
      <c r="E9" s="252"/>
      <c r="F9" s="986"/>
      <c r="G9" s="987"/>
      <c r="H9" s="988"/>
      <c r="I9" s="253"/>
      <c r="J9" s="254"/>
      <c r="K9" s="989"/>
      <c r="L9" s="990"/>
      <c r="M9" s="990"/>
      <c r="N9" s="991"/>
    </row>
    <row r="10" spans="1:25" s="46" customFormat="1" ht="30" customHeight="1">
      <c r="B10" s="998"/>
      <c r="C10" s="999"/>
      <c r="D10" s="255"/>
      <c r="E10" s="256"/>
      <c r="F10" s="992"/>
      <c r="G10" s="993"/>
      <c r="H10" s="994"/>
      <c r="I10" s="257"/>
      <c r="J10" s="258"/>
      <c r="K10" s="995"/>
      <c r="L10" s="996"/>
      <c r="M10" s="996"/>
      <c r="N10" s="997"/>
    </row>
    <row r="11" spans="1:25" s="46" customFormat="1" ht="30" customHeight="1">
      <c r="B11" s="998"/>
      <c r="C11" s="999"/>
      <c r="D11" s="255"/>
      <c r="E11" s="256"/>
      <c r="F11" s="992"/>
      <c r="G11" s="993"/>
      <c r="H11" s="994"/>
      <c r="I11" s="257"/>
      <c r="J11" s="258"/>
      <c r="K11" s="995"/>
      <c r="L11" s="996"/>
      <c r="M11" s="996"/>
      <c r="N11" s="997"/>
    </row>
    <row r="12" spans="1:25" s="46" customFormat="1" ht="30" customHeight="1">
      <c r="B12" s="998"/>
      <c r="C12" s="999"/>
      <c r="D12" s="255"/>
      <c r="E12" s="256"/>
      <c r="F12" s="992"/>
      <c r="G12" s="993"/>
      <c r="H12" s="994"/>
      <c r="I12" s="257"/>
      <c r="J12" s="258"/>
      <c r="K12" s="995"/>
      <c r="L12" s="996"/>
      <c r="M12" s="996"/>
      <c r="N12" s="997"/>
    </row>
    <row r="13" spans="1:25" s="46" customFormat="1" ht="30" customHeight="1">
      <c r="B13" s="998"/>
      <c r="C13" s="999"/>
      <c r="D13" s="255"/>
      <c r="E13" s="256"/>
      <c r="F13" s="992"/>
      <c r="G13" s="993"/>
      <c r="H13" s="994"/>
      <c r="I13" s="257"/>
      <c r="J13" s="258"/>
      <c r="K13" s="995"/>
      <c r="L13" s="996"/>
      <c r="M13" s="996"/>
      <c r="N13" s="997"/>
    </row>
    <row r="14" spans="1:25" s="46" customFormat="1" ht="30" customHeight="1">
      <c r="B14" s="998"/>
      <c r="C14" s="999"/>
      <c r="D14" s="255"/>
      <c r="E14" s="256"/>
      <c r="F14" s="992"/>
      <c r="G14" s="993"/>
      <c r="H14" s="994"/>
      <c r="I14" s="257"/>
      <c r="J14" s="258"/>
      <c r="K14" s="995"/>
      <c r="L14" s="996"/>
      <c r="M14" s="996"/>
      <c r="N14" s="997"/>
    </row>
    <row r="15" spans="1:25" s="46" customFormat="1" ht="30" customHeight="1">
      <c r="B15" s="998"/>
      <c r="C15" s="999"/>
      <c r="D15" s="255"/>
      <c r="E15" s="256"/>
      <c r="F15" s="992"/>
      <c r="G15" s="993"/>
      <c r="H15" s="994"/>
      <c r="I15" s="257"/>
      <c r="J15" s="258"/>
      <c r="K15" s="995"/>
      <c r="L15" s="996"/>
      <c r="M15" s="996"/>
      <c r="N15" s="997"/>
    </row>
    <row r="16" spans="1:25" s="46" customFormat="1" ht="30" customHeight="1">
      <c r="B16" s="998"/>
      <c r="C16" s="999"/>
      <c r="D16" s="255"/>
      <c r="E16" s="256"/>
      <c r="F16" s="992"/>
      <c r="G16" s="993"/>
      <c r="H16" s="994"/>
      <c r="I16" s="257"/>
      <c r="J16" s="258"/>
      <c r="K16" s="995"/>
      <c r="L16" s="996"/>
      <c r="M16" s="996"/>
      <c r="N16" s="997"/>
    </row>
    <row r="17" spans="2:14" s="46" customFormat="1" ht="30" customHeight="1">
      <c r="B17" s="998"/>
      <c r="C17" s="999"/>
      <c r="D17" s="255"/>
      <c r="E17" s="256"/>
      <c r="F17" s="992"/>
      <c r="G17" s="993"/>
      <c r="H17" s="994"/>
      <c r="I17" s="257"/>
      <c r="J17" s="258"/>
      <c r="K17" s="995"/>
      <c r="L17" s="996"/>
      <c r="M17" s="996"/>
      <c r="N17" s="997"/>
    </row>
    <row r="18" spans="2:14" s="46" customFormat="1" ht="30" customHeight="1">
      <c r="B18" s="998"/>
      <c r="C18" s="999"/>
      <c r="D18" s="255"/>
      <c r="E18" s="256"/>
      <c r="F18" s="992"/>
      <c r="G18" s="993"/>
      <c r="H18" s="994"/>
      <c r="I18" s="257"/>
      <c r="J18" s="258"/>
      <c r="K18" s="995"/>
      <c r="L18" s="996"/>
      <c r="M18" s="996"/>
      <c r="N18" s="997"/>
    </row>
    <row r="19" spans="2:14" s="46" customFormat="1" ht="30" customHeight="1">
      <c r="B19" s="998"/>
      <c r="C19" s="999"/>
      <c r="D19" s="255"/>
      <c r="E19" s="256"/>
      <c r="F19" s="992"/>
      <c r="G19" s="993"/>
      <c r="H19" s="994"/>
      <c r="I19" s="257"/>
      <c r="J19" s="258"/>
      <c r="K19" s="995"/>
      <c r="L19" s="996"/>
      <c r="M19" s="996"/>
      <c r="N19" s="997"/>
    </row>
    <row r="20" spans="2:14" s="46" customFormat="1" ht="30" customHeight="1">
      <c r="B20" s="998"/>
      <c r="C20" s="999"/>
      <c r="D20" s="255"/>
      <c r="E20" s="256"/>
      <c r="F20" s="992"/>
      <c r="G20" s="993"/>
      <c r="H20" s="994"/>
      <c r="I20" s="257"/>
      <c r="J20" s="258"/>
      <c r="K20" s="995"/>
      <c r="L20" s="996"/>
      <c r="M20" s="996"/>
      <c r="N20" s="997"/>
    </row>
    <row r="21" spans="2:14" s="46" customFormat="1" ht="30" customHeight="1">
      <c r="B21" s="998"/>
      <c r="C21" s="999"/>
      <c r="D21" s="255"/>
      <c r="E21" s="256"/>
      <c r="F21" s="992"/>
      <c r="G21" s="993"/>
      <c r="H21" s="994"/>
      <c r="I21" s="257"/>
      <c r="J21" s="258"/>
      <c r="K21" s="995"/>
      <c r="L21" s="996"/>
      <c r="M21" s="996"/>
      <c r="N21" s="997"/>
    </row>
    <row r="22" spans="2:14" s="46" customFormat="1" ht="30" customHeight="1">
      <c r="B22" s="998"/>
      <c r="C22" s="999"/>
      <c r="D22" s="255"/>
      <c r="E22" s="256"/>
      <c r="F22" s="992"/>
      <c r="G22" s="993"/>
      <c r="H22" s="994"/>
      <c r="I22" s="257"/>
      <c r="J22" s="258"/>
      <c r="K22" s="995"/>
      <c r="L22" s="996"/>
      <c r="M22" s="996"/>
      <c r="N22" s="997"/>
    </row>
    <row r="23" spans="2:14" s="46" customFormat="1" ht="30" customHeight="1">
      <c r="B23" s="998"/>
      <c r="C23" s="999"/>
      <c r="D23" s="255"/>
      <c r="E23" s="256"/>
      <c r="F23" s="992"/>
      <c r="G23" s="993"/>
      <c r="H23" s="994"/>
      <c r="I23" s="257"/>
      <c r="J23" s="258"/>
      <c r="K23" s="995"/>
      <c r="L23" s="996"/>
      <c r="M23" s="996"/>
      <c r="N23" s="997"/>
    </row>
    <row r="24" spans="2:14" s="46" customFormat="1" ht="30" customHeight="1">
      <c r="B24" s="998"/>
      <c r="C24" s="999"/>
      <c r="D24" s="255"/>
      <c r="E24" s="256"/>
      <c r="F24" s="992"/>
      <c r="G24" s="993"/>
      <c r="H24" s="994"/>
      <c r="I24" s="257"/>
      <c r="J24" s="258"/>
      <c r="K24" s="995"/>
      <c r="L24" s="996"/>
      <c r="M24" s="996"/>
      <c r="N24" s="997"/>
    </row>
    <row r="25" spans="2:14" s="46" customFormat="1" ht="30" customHeight="1">
      <c r="B25" s="998"/>
      <c r="C25" s="999"/>
      <c r="D25" s="255"/>
      <c r="E25" s="256"/>
      <c r="F25" s="992"/>
      <c r="G25" s="993"/>
      <c r="H25" s="994"/>
      <c r="I25" s="257"/>
      <c r="J25" s="258"/>
      <c r="K25" s="995"/>
      <c r="L25" s="996"/>
      <c r="M25" s="996"/>
      <c r="N25" s="997"/>
    </row>
    <row r="26" spans="2:14" s="46" customFormat="1" ht="30" customHeight="1">
      <c r="B26" s="998"/>
      <c r="C26" s="999"/>
      <c r="D26" s="255"/>
      <c r="E26" s="256"/>
      <c r="F26" s="992"/>
      <c r="G26" s="993"/>
      <c r="H26" s="994"/>
      <c r="I26" s="257"/>
      <c r="J26" s="258"/>
      <c r="K26" s="995"/>
      <c r="L26" s="996"/>
      <c r="M26" s="996"/>
      <c r="N26" s="997"/>
    </row>
    <row r="27" spans="2:14" s="46" customFormat="1" ht="30" customHeight="1">
      <c r="B27" s="998"/>
      <c r="C27" s="999"/>
      <c r="D27" s="255"/>
      <c r="E27" s="256"/>
      <c r="F27" s="992"/>
      <c r="G27" s="993"/>
      <c r="H27" s="994"/>
      <c r="I27" s="257"/>
      <c r="J27" s="258"/>
      <c r="K27" s="995"/>
      <c r="L27" s="996"/>
      <c r="M27" s="996"/>
      <c r="N27" s="997"/>
    </row>
    <row r="28" spans="2:14" s="46" customFormat="1" ht="30" customHeight="1">
      <c r="B28" s="998"/>
      <c r="C28" s="999"/>
      <c r="D28" s="255"/>
      <c r="E28" s="256"/>
      <c r="F28" s="992"/>
      <c r="G28" s="993"/>
      <c r="H28" s="994"/>
      <c r="I28" s="257"/>
      <c r="J28" s="258"/>
      <c r="K28" s="995"/>
      <c r="L28" s="996"/>
      <c r="M28" s="996"/>
      <c r="N28" s="997"/>
    </row>
    <row r="29" spans="2:14" s="46" customFormat="1" ht="30" customHeight="1">
      <c r="B29" s="998"/>
      <c r="C29" s="999"/>
      <c r="D29" s="255"/>
      <c r="E29" s="256"/>
      <c r="F29" s="992"/>
      <c r="G29" s="993"/>
      <c r="H29" s="994"/>
      <c r="I29" s="257"/>
      <c r="J29" s="258"/>
      <c r="K29" s="995"/>
      <c r="L29" s="996"/>
      <c r="M29" s="996"/>
      <c r="N29" s="997"/>
    </row>
    <row r="30" spans="2:14" s="46" customFormat="1" ht="30" customHeight="1">
      <c r="B30" s="998"/>
      <c r="C30" s="999"/>
      <c r="D30" s="255"/>
      <c r="E30" s="256"/>
      <c r="F30" s="992"/>
      <c r="G30" s="993"/>
      <c r="H30" s="994"/>
      <c r="I30" s="257"/>
      <c r="J30" s="258"/>
      <c r="K30" s="995"/>
      <c r="L30" s="996"/>
      <c r="M30" s="996"/>
      <c r="N30" s="997"/>
    </row>
    <row r="31" spans="2:14" s="46" customFormat="1" ht="30" customHeight="1">
      <c r="B31" s="998"/>
      <c r="C31" s="999"/>
      <c r="D31" s="255"/>
      <c r="E31" s="256"/>
      <c r="F31" s="992"/>
      <c r="G31" s="993"/>
      <c r="H31" s="994"/>
      <c r="I31" s="257"/>
      <c r="J31" s="258"/>
      <c r="K31" s="995"/>
      <c r="L31" s="996"/>
      <c r="M31" s="996"/>
      <c r="N31" s="997"/>
    </row>
    <row r="32" spans="2:14" s="46" customFormat="1" ht="30" customHeight="1">
      <c r="B32" s="998"/>
      <c r="C32" s="999"/>
      <c r="D32" s="255"/>
      <c r="E32" s="256"/>
      <c r="F32" s="992"/>
      <c r="G32" s="993"/>
      <c r="H32" s="994"/>
      <c r="I32" s="257"/>
      <c r="J32" s="258"/>
      <c r="K32" s="995"/>
      <c r="L32" s="996"/>
      <c r="M32" s="996"/>
      <c r="N32" s="997"/>
    </row>
    <row r="33" spans="1:18" s="46" customFormat="1" ht="30" customHeight="1" thickBot="1">
      <c r="B33" s="1024"/>
      <c r="C33" s="1025"/>
      <c r="D33" s="259"/>
      <c r="E33" s="260"/>
      <c r="F33" s="1026"/>
      <c r="G33" s="1027"/>
      <c r="H33" s="1028"/>
      <c r="I33" s="261"/>
      <c r="J33" s="262"/>
      <c r="K33" s="1029"/>
      <c r="L33" s="1030"/>
      <c r="M33" s="1030"/>
      <c r="N33" s="1031"/>
    </row>
    <row r="34" spans="1:18" s="44" customFormat="1" ht="30" customHeight="1">
      <c r="A34" s="40"/>
      <c r="B34" s="59" t="s">
        <v>230</v>
      </c>
      <c r="C34" s="263"/>
      <c r="D34" s="264"/>
      <c r="E34" s="42"/>
      <c r="F34" s="2"/>
      <c r="G34" s="2"/>
      <c r="H34" s="2"/>
      <c r="I34" s="2"/>
      <c r="J34" s="2"/>
      <c r="K34" s="2"/>
      <c r="L34" s="2"/>
      <c r="M34" s="2"/>
      <c r="N34" s="2"/>
      <c r="O34" s="2"/>
      <c r="P34" s="2"/>
      <c r="Q34" s="2"/>
      <c r="R34" s="2"/>
    </row>
    <row r="35" spans="1:18" s="45" customFormat="1" ht="30" customHeight="1">
      <c r="B35" s="1022"/>
      <c r="C35" s="1022"/>
      <c r="D35" s="1022"/>
      <c r="E35" s="1022"/>
      <c r="F35" s="1022"/>
      <c r="G35" s="1022"/>
      <c r="H35" s="1022"/>
      <c r="I35" s="1022"/>
      <c r="J35" s="1023"/>
      <c r="K35" s="1022"/>
      <c r="L35" s="1022"/>
      <c r="M35" s="1022"/>
      <c r="N35" s="1022"/>
    </row>
    <row r="36" spans="1:18" s="47" customFormat="1" ht="35.549999999999997" customHeight="1">
      <c r="B36" s="1022"/>
      <c r="C36" s="1022"/>
      <c r="D36" s="1022"/>
      <c r="E36" s="1022"/>
      <c r="F36" s="1022"/>
      <c r="G36" s="1022"/>
      <c r="H36" s="1022"/>
      <c r="I36" s="1022"/>
      <c r="J36" s="1023"/>
      <c r="K36" s="1022"/>
      <c r="L36" s="1022"/>
      <c r="M36" s="1022"/>
      <c r="N36" s="1022"/>
    </row>
    <row r="37" spans="1:18" s="49" customFormat="1" ht="30" customHeight="1">
      <c r="B37" s="982"/>
      <c r="C37" s="982"/>
      <c r="D37" s="48"/>
      <c r="E37" s="48"/>
      <c r="F37" s="48"/>
      <c r="G37" s="984"/>
      <c r="H37" s="984"/>
      <c r="I37" s="984"/>
      <c r="J37" s="265"/>
      <c r="K37" s="984"/>
      <c r="L37" s="984"/>
      <c r="M37" s="984"/>
      <c r="N37" s="984"/>
    </row>
    <row r="38" spans="1:18" s="49" customFormat="1" ht="30" customHeight="1">
      <c r="B38" s="101"/>
      <c r="C38" s="101"/>
      <c r="D38" s="48"/>
      <c r="E38" s="48"/>
      <c r="F38" s="48"/>
      <c r="G38" s="102"/>
      <c r="H38" s="102"/>
      <c r="I38" s="102"/>
      <c r="J38" s="265"/>
      <c r="K38" s="102"/>
      <c r="L38" s="102"/>
      <c r="M38" s="102"/>
      <c r="N38" s="102"/>
    </row>
    <row r="39" spans="1:18" s="49" customFormat="1" ht="30" customHeight="1">
      <c r="B39" s="101"/>
      <c r="C39" s="101"/>
      <c r="D39" s="48"/>
      <c r="E39" s="48"/>
      <c r="F39" s="48"/>
      <c r="G39" s="102"/>
      <c r="H39" s="102"/>
      <c r="I39" s="102"/>
      <c r="J39" s="265"/>
      <c r="K39" s="102"/>
      <c r="L39" s="102"/>
      <c r="M39" s="102"/>
      <c r="N39" s="102"/>
    </row>
    <row r="40" spans="1:18" s="49" customFormat="1" ht="30" customHeight="1">
      <c r="B40" s="101"/>
      <c r="C40" s="101"/>
      <c r="D40" s="48"/>
      <c r="E40" s="48"/>
      <c r="F40" s="48"/>
      <c r="G40" s="102"/>
      <c r="H40" s="102"/>
      <c r="I40" s="102"/>
      <c r="J40" s="265"/>
      <c r="K40" s="102"/>
      <c r="L40" s="102"/>
      <c r="M40" s="102"/>
      <c r="N40" s="102"/>
    </row>
    <row r="41" spans="1:18" s="49" customFormat="1" ht="30" customHeight="1">
      <c r="B41" s="982"/>
      <c r="C41" s="982"/>
      <c r="D41" s="48"/>
      <c r="E41" s="48"/>
      <c r="F41" s="48"/>
      <c r="G41" s="983"/>
      <c r="H41" s="983"/>
      <c r="I41" s="983"/>
      <c r="J41" s="265"/>
      <c r="K41" s="984"/>
      <c r="L41" s="984"/>
      <c r="M41" s="984"/>
      <c r="N41" s="984"/>
    </row>
    <row r="42" spans="1:18" s="45" customFormat="1" ht="20.55" customHeight="1">
      <c r="B42" s="50"/>
      <c r="C42" s="38"/>
      <c r="D42" s="266"/>
      <c r="R42" s="51"/>
    </row>
    <row r="43" spans="1:18" s="45" customFormat="1" ht="30" customHeight="1">
      <c r="D43" s="267"/>
      <c r="R43" s="51"/>
    </row>
    <row r="44" spans="1:18" s="45" customFormat="1" ht="30" customHeight="1">
      <c r="D44" s="267"/>
      <c r="R44" s="51"/>
    </row>
    <row r="45" spans="1:18" s="45" customFormat="1" ht="30" customHeight="1">
      <c r="D45" s="267"/>
      <c r="R45" s="51"/>
    </row>
    <row r="46" spans="1:18" s="49" customFormat="1" ht="30" customHeight="1">
      <c r="B46" s="101"/>
      <c r="C46" s="101"/>
      <c r="D46" s="101"/>
      <c r="E46" s="48"/>
      <c r="F46" s="48"/>
      <c r="G46" s="48"/>
      <c r="H46" s="48"/>
      <c r="I46" s="48"/>
      <c r="J46" s="265"/>
      <c r="K46" s="101"/>
      <c r="L46" s="101"/>
      <c r="M46" s="101"/>
      <c r="N46" s="101"/>
    </row>
    <row r="47" spans="1:18" ht="30" customHeight="1">
      <c r="B47" s="52"/>
      <c r="C47" s="53"/>
      <c r="D47" s="268"/>
      <c r="E47" s="48"/>
      <c r="F47" s="48"/>
      <c r="G47" s="1"/>
      <c r="H47" s="1"/>
      <c r="I47" s="1"/>
      <c r="J47" s="1"/>
      <c r="K47" s="1"/>
      <c r="L47" s="1"/>
      <c r="M47" s="1"/>
      <c r="N47" s="1"/>
      <c r="O47" s="1"/>
      <c r="P47" s="1"/>
      <c r="Q47" s="1"/>
      <c r="R47" s="1"/>
    </row>
    <row r="48" spans="1:18" ht="30" customHeight="1">
      <c r="B48" s="1"/>
      <c r="C48" s="45"/>
      <c r="D48" s="267"/>
      <c r="E48" s="48"/>
      <c r="F48" s="48"/>
      <c r="G48" s="1"/>
      <c r="H48" s="1"/>
      <c r="I48" s="1"/>
      <c r="J48" s="1"/>
      <c r="K48" s="1"/>
      <c r="L48" s="1"/>
      <c r="M48" s="1"/>
      <c r="N48" s="1"/>
      <c r="O48" s="1"/>
      <c r="P48" s="1"/>
      <c r="Q48" s="1"/>
      <c r="R48" s="1"/>
    </row>
    <row r="49" spans="2:18">
      <c r="B49" s="1"/>
      <c r="C49" s="1"/>
      <c r="D49" s="238"/>
      <c r="E49" s="48"/>
      <c r="F49" s="48"/>
      <c r="G49" s="1"/>
      <c r="H49" s="1"/>
      <c r="I49" s="1"/>
      <c r="J49" s="1"/>
      <c r="K49" s="1"/>
      <c r="L49" s="1"/>
      <c r="M49" s="1"/>
      <c r="N49" s="1"/>
      <c r="O49" s="1"/>
      <c r="P49" s="1"/>
      <c r="Q49" s="1"/>
      <c r="R49" s="1"/>
    </row>
    <row r="50" spans="2:18">
      <c r="B50" s="1"/>
      <c r="C50" s="45"/>
      <c r="D50" s="267"/>
      <c r="E50" s="48"/>
      <c r="F50" s="48"/>
      <c r="G50" s="1"/>
      <c r="H50" s="1"/>
      <c r="I50" s="1"/>
      <c r="J50" s="1"/>
      <c r="K50" s="1"/>
      <c r="L50" s="1"/>
      <c r="M50" s="1"/>
      <c r="N50" s="1"/>
      <c r="O50" s="1"/>
      <c r="P50" s="1"/>
      <c r="Q50" s="1"/>
      <c r="R50" s="1"/>
    </row>
  </sheetData>
  <mergeCells count="106">
    <mergeCell ref="B35:C36"/>
    <mergeCell ref="D35:D36"/>
    <mergeCell ref="E35:E36"/>
    <mergeCell ref="F35:F36"/>
    <mergeCell ref="G35:I36"/>
    <mergeCell ref="J35:J36"/>
    <mergeCell ref="K35:N36"/>
    <mergeCell ref="B31:C31"/>
    <mergeCell ref="F31:H31"/>
    <mergeCell ref="K31:N31"/>
    <mergeCell ref="B32:C32"/>
    <mergeCell ref="F32:H32"/>
    <mergeCell ref="K32:N32"/>
    <mergeCell ref="B33:C33"/>
    <mergeCell ref="F33:H33"/>
    <mergeCell ref="K33:N33"/>
    <mergeCell ref="B27:C27"/>
    <mergeCell ref="B28:C28"/>
    <mergeCell ref="F27:H27"/>
    <mergeCell ref="K27:N27"/>
    <mergeCell ref="F28:H28"/>
    <mergeCell ref="K28:N28"/>
    <mergeCell ref="B29:C29"/>
    <mergeCell ref="B30:C30"/>
    <mergeCell ref="F29:H29"/>
    <mergeCell ref="K29:N29"/>
    <mergeCell ref="F30:H30"/>
    <mergeCell ref="K30:N30"/>
    <mergeCell ref="B23:C23"/>
    <mergeCell ref="B24:C24"/>
    <mergeCell ref="F23:H23"/>
    <mergeCell ref="K23:N23"/>
    <mergeCell ref="F24:H24"/>
    <mergeCell ref="K24:N24"/>
    <mergeCell ref="B25:C25"/>
    <mergeCell ref="B26:C26"/>
    <mergeCell ref="F25:H25"/>
    <mergeCell ref="K25:N25"/>
    <mergeCell ref="F26:H26"/>
    <mergeCell ref="K26:N26"/>
    <mergeCell ref="B19:C19"/>
    <mergeCell ref="B20:C20"/>
    <mergeCell ref="F19:H19"/>
    <mergeCell ref="K19:N19"/>
    <mergeCell ref="F20:H20"/>
    <mergeCell ref="K20:N20"/>
    <mergeCell ref="B21:C21"/>
    <mergeCell ref="B22:C22"/>
    <mergeCell ref="F21:H21"/>
    <mergeCell ref="K21:N21"/>
    <mergeCell ref="F22:H22"/>
    <mergeCell ref="K22:N22"/>
    <mergeCell ref="B15:C15"/>
    <mergeCell ref="B16:C16"/>
    <mergeCell ref="F15:H15"/>
    <mergeCell ref="K15:N15"/>
    <mergeCell ref="F16:H16"/>
    <mergeCell ref="K16:N16"/>
    <mergeCell ref="B17:C17"/>
    <mergeCell ref="B18:C18"/>
    <mergeCell ref="F17:H17"/>
    <mergeCell ref="K17:N17"/>
    <mergeCell ref="F18:H18"/>
    <mergeCell ref="K18:N18"/>
    <mergeCell ref="B3:D3"/>
    <mergeCell ref="E3:L3"/>
    <mergeCell ref="P3:Q3"/>
    <mergeCell ref="D4:E4"/>
    <mergeCell ref="F4:G4"/>
    <mergeCell ref="H4:N4"/>
    <mergeCell ref="B4:C4"/>
    <mergeCell ref="M1:N1"/>
    <mergeCell ref="A2:N2"/>
    <mergeCell ref="B5:C5"/>
    <mergeCell ref="D5:N5"/>
    <mergeCell ref="B7:C8"/>
    <mergeCell ref="D7:D8"/>
    <mergeCell ref="E7:E8"/>
    <mergeCell ref="F7:H8"/>
    <mergeCell ref="I7:J7"/>
    <mergeCell ref="K7:N8"/>
    <mergeCell ref="B9:C9"/>
    <mergeCell ref="B41:C41"/>
    <mergeCell ref="G41:I41"/>
    <mergeCell ref="K41:N41"/>
    <mergeCell ref="B37:C37"/>
    <mergeCell ref="G37:I37"/>
    <mergeCell ref="K37:N37"/>
    <mergeCell ref="Q8:R8"/>
    <mergeCell ref="F9:H9"/>
    <mergeCell ref="K9:N9"/>
    <mergeCell ref="F10:H10"/>
    <mergeCell ref="K10:N10"/>
    <mergeCell ref="B10:C10"/>
    <mergeCell ref="B11:C11"/>
    <mergeCell ref="B12:C12"/>
    <mergeCell ref="F11:H11"/>
    <mergeCell ref="K11:N11"/>
    <mergeCell ref="F12:H12"/>
    <mergeCell ref="K12:N12"/>
    <mergeCell ref="B13:C13"/>
    <mergeCell ref="B14:C14"/>
    <mergeCell ref="F13:H13"/>
    <mergeCell ref="K13:N13"/>
    <mergeCell ref="F14:H14"/>
    <mergeCell ref="K14:N14"/>
  </mergeCells>
  <phoneticPr fontId="4"/>
  <dataValidations count="1">
    <dataValidation type="list" allowBlank="1" showInputMessage="1" showErrorMessage="1" sqref="D9:E33 F37:F39 F41 D37:E41" xr:uid="{00000000-0002-0000-0A00-000000000000}">
      <formula1>"○"</formula1>
    </dataValidation>
  </dataValidations>
  <pageMargins left="0.7" right="0.7" top="0.75" bottom="0.75" header="0.3" footer="0.3"/>
  <pageSetup paperSize="9" scale="77" orientation="portrait" r:id="rId1"/>
  <colBreaks count="1" manualBreakCount="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Z39"/>
  <sheetViews>
    <sheetView view="pageBreakPreview" topLeftCell="A9" zoomScale="80" zoomScaleNormal="90" zoomScaleSheetLayoutView="80" workbookViewId="0">
      <selection activeCell="L47" sqref="L47"/>
    </sheetView>
  </sheetViews>
  <sheetFormatPr defaultColWidth="9" defaultRowHeight="13.2"/>
  <cols>
    <col min="1" max="1" width="0.44140625" style="38" customWidth="1"/>
    <col min="2" max="2" width="9.6640625" style="38" customWidth="1"/>
    <col min="3" max="3" width="5" style="38" customWidth="1"/>
    <col min="4" max="4" width="3.6640625" style="38" customWidth="1"/>
    <col min="5" max="5" width="9.6640625" style="38" customWidth="1"/>
    <col min="6" max="6" width="10.44140625" style="38" customWidth="1"/>
    <col min="7" max="7" width="8.6640625" style="38" customWidth="1"/>
    <col min="8" max="8" width="15.33203125" style="38" customWidth="1"/>
    <col min="9" max="9" width="23.77734375" style="38" customWidth="1"/>
    <col min="10" max="10" width="14.44140625" style="38" customWidth="1"/>
    <col min="11" max="11" width="0.77734375" style="38" customWidth="1"/>
    <col min="12" max="12" width="9.44140625" style="38" customWidth="1"/>
    <col min="13" max="14" width="5.109375" style="38" customWidth="1"/>
    <col min="15" max="16384" width="9" style="38"/>
  </cols>
  <sheetData>
    <row r="1" spans="2:26" ht="17.25" customHeight="1">
      <c r="B1" s="228"/>
      <c r="C1" s="228"/>
      <c r="D1" s="228"/>
      <c r="E1" s="228"/>
      <c r="F1" s="228"/>
      <c r="G1" s="228"/>
      <c r="H1" s="228"/>
      <c r="I1" s="228"/>
      <c r="J1" s="98" t="s">
        <v>118</v>
      </c>
      <c r="K1" s="228"/>
      <c r="L1" s="228"/>
      <c r="M1" s="228"/>
      <c r="N1" s="228"/>
    </row>
    <row r="2" spans="2:26" ht="27.75" customHeight="1">
      <c r="B2" s="1051" t="s">
        <v>231</v>
      </c>
      <c r="C2" s="1051"/>
      <c r="D2" s="1051"/>
      <c r="E2" s="1051"/>
      <c r="F2" s="1051"/>
      <c r="G2" s="1051"/>
      <c r="H2" s="1051"/>
      <c r="I2" s="1051"/>
      <c r="J2" s="1051"/>
      <c r="K2" s="99"/>
      <c r="L2" s="99"/>
      <c r="M2" s="99"/>
      <c r="N2" s="99"/>
    </row>
    <row r="3" spans="2:26" ht="6.75" customHeight="1">
      <c r="B3" s="99"/>
      <c r="C3" s="99"/>
      <c r="D3" s="99"/>
      <c r="E3" s="99"/>
      <c r="F3" s="99"/>
      <c r="G3" s="99"/>
      <c r="H3" s="99"/>
      <c r="I3" s="99"/>
      <c r="J3" s="99"/>
      <c r="K3" s="99"/>
      <c r="L3" s="99"/>
      <c r="M3" s="99"/>
      <c r="N3" s="99"/>
    </row>
    <row r="4" spans="2:26" ht="9.75" customHeight="1">
      <c r="B4" s="228"/>
      <c r="C4" s="228"/>
      <c r="D4" s="228"/>
      <c r="E4" s="228"/>
      <c r="F4" s="228"/>
      <c r="G4" s="228"/>
      <c r="H4" s="228"/>
      <c r="I4" s="228"/>
      <c r="J4" s="228"/>
      <c r="K4" s="228"/>
      <c r="L4" s="228"/>
      <c r="M4" s="228"/>
      <c r="N4" s="228"/>
    </row>
    <row r="5" spans="2:26" s="242" customFormat="1" ht="26.25" customHeight="1">
      <c r="B5" s="1052" t="s">
        <v>208</v>
      </c>
      <c r="C5" s="1052"/>
      <c r="D5" s="630"/>
      <c r="E5" s="632"/>
      <c r="F5" s="629" t="s">
        <v>258</v>
      </c>
      <c r="G5" s="629"/>
      <c r="H5" s="629" t="s">
        <v>232</v>
      </c>
      <c r="I5" s="629"/>
      <c r="J5" s="629"/>
      <c r="K5" s="269"/>
      <c r="L5" s="236"/>
      <c r="M5" s="236"/>
      <c r="N5" s="1062"/>
      <c r="O5" s="1062"/>
      <c r="P5" s="1062"/>
      <c r="Q5" s="1062"/>
      <c r="R5" s="1062"/>
      <c r="S5" s="1062"/>
      <c r="T5" s="1062"/>
      <c r="U5" s="1062"/>
      <c r="V5" s="1062"/>
      <c r="W5" s="1062"/>
      <c r="X5" s="1062"/>
      <c r="Y5" s="1062"/>
      <c r="Z5" s="1062"/>
    </row>
    <row r="6" spans="2:26" s="242" customFormat="1" ht="26.25" customHeight="1">
      <c r="B6" s="1052" t="s">
        <v>2</v>
      </c>
      <c r="C6" s="1052"/>
      <c r="D6" s="630"/>
      <c r="E6" s="631"/>
      <c r="F6" s="631"/>
      <c r="G6" s="631"/>
      <c r="H6" s="631"/>
      <c r="I6" s="631"/>
      <c r="J6" s="632"/>
      <c r="K6" s="269"/>
      <c r="L6" s="236"/>
      <c r="M6" s="236"/>
      <c r="N6" s="236"/>
      <c r="O6" s="236"/>
      <c r="P6" s="236"/>
      <c r="Q6" s="236"/>
      <c r="R6" s="236"/>
      <c r="S6" s="236"/>
      <c r="T6" s="236"/>
      <c r="U6" s="236"/>
      <c r="V6" s="236"/>
      <c r="W6" s="236"/>
      <c r="X6" s="236"/>
      <c r="Y6" s="236"/>
      <c r="Z6" s="236"/>
    </row>
    <row r="7" spans="2:26" ht="12" customHeight="1">
      <c r="B7" s="271"/>
      <c r="C7" s="271"/>
      <c r="D7" s="271"/>
      <c r="E7" s="271"/>
      <c r="F7" s="271"/>
      <c r="G7" s="240"/>
      <c r="H7" s="240"/>
      <c r="I7" s="240"/>
      <c r="J7" s="272"/>
      <c r="K7" s="272"/>
      <c r="L7" s="272"/>
      <c r="M7" s="272"/>
      <c r="N7" s="272"/>
    </row>
    <row r="8" spans="2:26" ht="20.55" customHeight="1" thickBot="1">
      <c r="B8" s="273" t="s">
        <v>233</v>
      </c>
      <c r="C8" s="100"/>
      <c r="D8" s="100"/>
      <c r="E8" s="100"/>
      <c r="F8" s="100"/>
      <c r="G8" s="100"/>
      <c r="H8" s="100"/>
      <c r="I8" s="100"/>
      <c r="J8" s="274"/>
      <c r="K8" s="274"/>
      <c r="L8" s="274"/>
      <c r="M8" s="274"/>
      <c r="N8" s="274"/>
    </row>
    <row r="9" spans="2:26" s="45" customFormat="1" ht="27.75" customHeight="1">
      <c r="B9" s="1039" t="s">
        <v>119</v>
      </c>
      <c r="C9" s="1040"/>
      <c r="D9" s="1040"/>
      <c r="E9" s="1041"/>
      <c r="F9" s="1042" t="s">
        <v>120</v>
      </c>
      <c r="G9" s="1043"/>
      <c r="H9" s="275" t="s">
        <v>234</v>
      </c>
      <c r="I9" s="1042" t="s">
        <v>121</v>
      </c>
      <c r="J9" s="1063"/>
    </row>
    <row r="10" spans="2:26" s="277" customFormat="1" ht="21" customHeight="1">
      <c r="B10" s="1060"/>
      <c r="C10" s="1061"/>
      <c r="D10" s="1061"/>
      <c r="E10" s="1054"/>
      <c r="F10" s="1053"/>
      <c r="G10" s="1054"/>
      <c r="H10" s="276"/>
      <c r="I10" s="1055"/>
      <c r="J10" s="1056"/>
    </row>
    <row r="11" spans="2:26" s="277" customFormat="1" ht="21" customHeight="1">
      <c r="B11" s="1048"/>
      <c r="C11" s="1049"/>
      <c r="D11" s="1049"/>
      <c r="E11" s="1050"/>
      <c r="F11" s="1057"/>
      <c r="G11" s="1050"/>
      <c r="H11" s="278"/>
      <c r="I11" s="1058"/>
      <c r="J11" s="1059"/>
    </row>
    <row r="12" spans="2:26" s="277" customFormat="1" ht="21" customHeight="1">
      <c r="B12" s="1048"/>
      <c r="C12" s="1049"/>
      <c r="D12" s="1049"/>
      <c r="E12" s="1050"/>
      <c r="F12" s="1057"/>
      <c r="G12" s="1050"/>
      <c r="H12" s="278"/>
      <c r="I12" s="1058"/>
      <c r="J12" s="1059"/>
    </row>
    <row r="13" spans="2:26" s="277" customFormat="1" ht="21" customHeight="1">
      <c r="B13" s="1048"/>
      <c r="C13" s="1049"/>
      <c r="D13" s="1049"/>
      <c r="E13" s="1050"/>
      <c r="F13" s="1057"/>
      <c r="G13" s="1050"/>
      <c r="H13" s="278"/>
      <c r="I13" s="1058"/>
      <c r="J13" s="1059"/>
    </row>
    <row r="14" spans="2:26" s="277" customFormat="1" ht="21" customHeight="1">
      <c r="B14" s="1048"/>
      <c r="C14" s="1049"/>
      <c r="D14" s="1049"/>
      <c r="E14" s="1050"/>
      <c r="F14" s="1057"/>
      <c r="G14" s="1050"/>
      <c r="H14" s="278"/>
      <c r="I14" s="1058"/>
      <c r="J14" s="1059"/>
    </row>
    <row r="15" spans="2:26" s="277" customFormat="1" ht="21" customHeight="1">
      <c r="B15" s="1048"/>
      <c r="C15" s="1049"/>
      <c r="D15" s="1049"/>
      <c r="E15" s="1050"/>
      <c r="F15" s="1057"/>
      <c r="G15" s="1050"/>
      <c r="H15" s="278"/>
      <c r="I15" s="1058"/>
      <c r="J15" s="1059"/>
    </row>
    <row r="16" spans="2:26" s="277" customFormat="1" ht="21" customHeight="1">
      <c r="B16" s="1048"/>
      <c r="C16" s="1049"/>
      <c r="D16" s="1049"/>
      <c r="E16" s="1050"/>
      <c r="F16" s="1057"/>
      <c r="G16" s="1050"/>
      <c r="H16" s="278"/>
      <c r="I16" s="1058"/>
      <c r="J16" s="1059"/>
    </row>
    <row r="17" spans="2:12" s="277" customFormat="1" ht="21" customHeight="1">
      <c r="B17" s="1048"/>
      <c r="C17" s="1049"/>
      <c r="D17" s="1049"/>
      <c r="E17" s="1050"/>
      <c r="F17" s="1057"/>
      <c r="G17" s="1050"/>
      <c r="H17" s="278"/>
      <c r="I17" s="1058"/>
      <c r="J17" s="1059"/>
    </row>
    <row r="18" spans="2:12" s="277" customFormat="1" ht="21" customHeight="1">
      <c r="B18" s="1048"/>
      <c r="C18" s="1049"/>
      <c r="D18" s="1049"/>
      <c r="E18" s="1050"/>
      <c r="F18" s="1057"/>
      <c r="G18" s="1050"/>
      <c r="H18" s="278"/>
      <c r="I18" s="1058"/>
      <c r="J18" s="1059"/>
    </row>
    <row r="19" spans="2:12" s="277" customFormat="1" ht="21" customHeight="1">
      <c r="B19" s="1048"/>
      <c r="C19" s="1049"/>
      <c r="D19" s="1049"/>
      <c r="E19" s="1050"/>
      <c r="F19" s="1057"/>
      <c r="G19" s="1050"/>
      <c r="H19" s="278"/>
      <c r="I19" s="1058"/>
      <c r="J19" s="1059"/>
    </row>
    <row r="20" spans="2:12" s="277" customFormat="1" ht="21" customHeight="1">
      <c r="B20" s="1048"/>
      <c r="C20" s="1049"/>
      <c r="D20" s="1049"/>
      <c r="E20" s="1050"/>
      <c r="F20" s="1057"/>
      <c r="G20" s="1050"/>
      <c r="H20" s="278"/>
      <c r="I20" s="1058"/>
      <c r="J20" s="1059"/>
    </row>
    <row r="21" spans="2:12" s="277" customFormat="1" ht="21" customHeight="1">
      <c r="B21" s="1048"/>
      <c r="C21" s="1049"/>
      <c r="D21" s="1049"/>
      <c r="E21" s="1050"/>
      <c r="F21" s="1057"/>
      <c r="G21" s="1050"/>
      <c r="H21" s="278"/>
      <c r="I21" s="1058"/>
      <c r="J21" s="1059"/>
    </row>
    <row r="22" spans="2:12" s="277" customFormat="1" ht="21" customHeight="1" thickBot="1">
      <c r="B22" s="1064"/>
      <c r="C22" s="1065"/>
      <c r="D22" s="1065"/>
      <c r="E22" s="1066"/>
      <c r="F22" s="1067"/>
      <c r="G22" s="1066"/>
      <c r="H22" s="279"/>
      <c r="I22" s="1067"/>
      <c r="J22" s="1068"/>
    </row>
    <row r="23" spans="2:12" s="277" customFormat="1" ht="27" customHeight="1" thickBot="1">
      <c r="B23" s="1071"/>
      <c r="C23" s="1072"/>
      <c r="D23" s="280"/>
      <c r="E23" s="1073" t="s">
        <v>122</v>
      </c>
      <c r="F23" s="1073"/>
      <c r="G23" s="1074"/>
      <c r="H23" s="281">
        <f>SUM(H10:H22)</f>
        <v>0</v>
      </c>
      <c r="I23" s="1069"/>
      <c r="J23" s="1070"/>
    </row>
    <row r="24" spans="2:12" ht="15" customHeight="1">
      <c r="B24" s="59"/>
      <c r="C24" s="59"/>
      <c r="D24" s="59"/>
      <c r="E24" s="59"/>
      <c r="F24" s="59"/>
      <c r="G24" s="59"/>
      <c r="H24" s="282"/>
      <c r="I24" s="282"/>
      <c r="J24" s="282"/>
      <c r="K24" s="283"/>
      <c r="L24" s="283"/>
    </row>
    <row r="25" spans="2:12" ht="15" customHeight="1">
      <c r="B25" s="88" t="s">
        <v>134</v>
      </c>
      <c r="C25" s="282"/>
      <c r="D25" s="282"/>
      <c r="E25" s="282"/>
      <c r="F25" s="282"/>
      <c r="G25" s="282"/>
      <c r="H25" s="282"/>
      <c r="I25" s="282"/>
      <c r="J25" s="282"/>
      <c r="K25" s="283"/>
      <c r="L25" s="283"/>
    </row>
    <row r="26" spans="2:12" ht="12" customHeight="1">
      <c r="B26" s="282"/>
      <c r="C26" s="282"/>
      <c r="D26" s="282"/>
      <c r="E26" s="282"/>
      <c r="F26" s="282"/>
      <c r="G26" s="282"/>
      <c r="H26" s="282"/>
      <c r="I26" s="282"/>
      <c r="J26" s="282"/>
      <c r="K26" s="283"/>
      <c r="L26" s="283"/>
    </row>
    <row r="27" spans="2:12" ht="20.55" customHeight="1" thickBot="1">
      <c r="B27" s="284" t="s">
        <v>235</v>
      </c>
      <c r="C27" s="282"/>
      <c r="D27" s="282"/>
      <c r="E27" s="282"/>
      <c r="F27" s="282"/>
      <c r="G27" s="282"/>
      <c r="H27" s="282"/>
      <c r="I27" s="282"/>
      <c r="J27" s="282"/>
      <c r="K27" s="283"/>
      <c r="L27" s="283"/>
    </row>
    <row r="28" spans="2:12" s="45" customFormat="1" ht="27.75" customHeight="1">
      <c r="B28" s="1039" t="s">
        <v>236</v>
      </c>
      <c r="C28" s="1040"/>
      <c r="D28" s="1040"/>
      <c r="E28" s="1041"/>
      <c r="F28" s="285" t="s">
        <v>237</v>
      </c>
      <c r="G28" s="1042" t="s">
        <v>238</v>
      </c>
      <c r="H28" s="1043"/>
      <c r="I28" s="1076" t="s">
        <v>239</v>
      </c>
      <c r="J28" s="1063"/>
      <c r="K28" s="277"/>
      <c r="L28" s="277"/>
    </row>
    <row r="29" spans="2:12" s="277" customFormat="1" ht="21" customHeight="1">
      <c r="B29" s="1044"/>
      <c r="C29" s="1045"/>
      <c r="D29" s="1045"/>
      <c r="E29" s="1046"/>
      <c r="F29" s="286"/>
      <c r="G29" s="1047"/>
      <c r="H29" s="1046"/>
      <c r="I29" s="1047"/>
      <c r="J29" s="1075"/>
    </row>
    <row r="30" spans="2:12" s="277" customFormat="1" ht="21" customHeight="1">
      <c r="B30" s="1034"/>
      <c r="C30" s="1035"/>
      <c r="D30" s="1035"/>
      <c r="E30" s="1036"/>
      <c r="F30" s="287"/>
      <c r="G30" s="1032"/>
      <c r="H30" s="1033"/>
      <c r="I30" s="1037"/>
      <c r="J30" s="1038"/>
    </row>
    <row r="31" spans="2:12" s="277" customFormat="1" ht="21" customHeight="1">
      <c r="B31" s="1034"/>
      <c r="C31" s="1035"/>
      <c r="D31" s="1035"/>
      <c r="E31" s="1036"/>
      <c r="F31" s="287"/>
      <c r="G31" s="1032"/>
      <c r="H31" s="1033"/>
      <c r="I31" s="1037"/>
      <c r="J31" s="1038"/>
    </row>
    <row r="32" spans="2:12" s="277" customFormat="1" ht="21" customHeight="1">
      <c r="B32" s="1034"/>
      <c r="C32" s="1035"/>
      <c r="D32" s="1035"/>
      <c r="E32" s="1036"/>
      <c r="F32" s="287"/>
      <c r="G32" s="1032"/>
      <c r="H32" s="1033"/>
      <c r="I32" s="1037"/>
      <c r="J32" s="1038"/>
    </row>
    <row r="33" spans="2:14" s="277" customFormat="1" ht="21" customHeight="1">
      <c r="B33" s="1034"/>
      <c r="C33" s="1035"/>
      <c r="D33" s="1035"/>
      <c r="E33" s="1036"/>
      <c r="F33" s="287"/>
      <c r="G33" s="1032"/>
      <c r="H33" s="1033"/>
      <c r="I33" s="1037"/>
      <c r="J33" s="1038"/>
    </row>
    <row r="34" spans="2:14" s="277" customFormat="1" ht="21" customHeight="1">
      <c r="B34" s="1034"/>
      <c r="C34" s="1035"/>
      <c r="D34" s="1035"/>
      <c r="E34" s="1036"/>
      <c r="F34" s="287"/>
      <c r="G34" s="1032"/>
      <c r="H34" s="1033"/>
      <c r="I34" s="1037"/>
      <c r="J34" s="1038"/>
    </row>
    <row r="35" spans="2:14" s="277" customFormat="1" ht="21" customHeight="1">
      <c r="B35" s="1034"/>
      <c r="C35" s="1035"/>
      <c r="D35" s="1035"/>
      <c r="E35" s="1036"/>
      <c r="F35" s="287"/>
      <c r="G35" s="1032"/>
      <c r="H35" s="1033"/>
      <c r="I35" s="1037"/>
      <c r="J35" s="1038"/>
    </row>
    <row r="36" spans="2:14" s="277" customFormat="1" ht="21" customHeight="1">
      <c r="B36" s="1034"/>
      <c r="C36" s="1035"/>
      <c r="D36" s="1035"/>
      <c r="E36" s="1036"/>
      <c r="F36" s="287"/>
      <c r="G36" s="1032"/>
      <c r="H36" s="1033"/>
      <c r="I36" s="1037"/>
      <c r="J36" s="1038"/>
      <c r="K36" s="288"/>
      <c r="L36" s="288"/>
      <c r="M36" s="288"/>
      <c r="N36" s="288"/>
    </row>
    <row r="37" spans="2:14" ht="21" customHeight="1" thickBot="1">
      <c r="B37" s="1077"/>
      <c r="C37" s="1078"/>
      <c r="D37" s="1078"/>
      <c r="E37" s="1079"/>
      <c r="F37" s="289"/>
      <c r="G37" s="1080"/>
      <c r="H37" s="1081"/>
      <c r="I37" s="1082"/>
      <c r="J37" s="1083"/>
      <c r="K37" s="282"/>
      <c r="L37" s="282"/>
      <c r="M37" s="228"/>
      <c r="N37" s="228"/>
    </row>
    <row r="38" spans="2:14">
      <c r="B38" s="282"/>
      <c r="C38" s="282"/>
      <c r="D38" s="282"/>
      <c r="E38" s="282"/>
      <c r="F38" s="282"/>
      <c r="G38" s="282"/>
      <c r="H38" s="282"/>
      <c r="I38" s="282"/>
      <c r="J38" s="282"/>
      <c r="K38" s="282"/>
      <c r="L38" s="282"/>
      <c r="M38" s="228"/>
      <c r="N38" s="228"/>
    </row>
    <row r="39" spans="2:14">
      <c r="B39" s="283"/>
      <c r="C39" s="283"/>
      <c r="D39" s="283"/>
      <c r="E39" s="283"/>
      <c r="F39" s="283"/>
      <c r="G39" s="283"/>
      <c r="H39" s="283"/>
      <c r="I39" s="283"/>
      <c r="J39" s="283"/>
      <c r="K39" s="283"/>
      <c r="L39" s="283"/>
    </row>
  </sheetData>
  <mergeCells count="83">
    <mergeCell ref="B36:E36"/>
    <mergeCell ref="G36:H36"/>
    <mergeCell ref="I36:J36"/>
    <mergeCell ref="B37:E37"/>
    <mergeCell ref="G37:H37"/>
    <mergeCell ref="I37:J37"/>
    <mergeCell ref="I22:J22"/>
    <mergeCell ref="I23:J23"/>
    <mergeCell ref="B23:C23"/>
    <mergeCell ref="E23:G23"/>
    <mergeCell ref="I31:J31"/>
    <mergeCell ref="I29:J29"/>
    <mergeCell ref="I30:J30"/>
    <mergeCell ref="I28:J28"/>
    <mergeCell ref="B31:E31"/>
    <mergeCell ref="G31:H31"/>
    <mergeCell ref="B19:E19"/>
    <mergeCell ref="B20:E20"/>
    <mergeCell ref="F20:G20"/>
    <mergeCell ref="B21:E21"/>
    <mergeCell ref="B22:E22"/>
    <mergeCell ref="F22:G22"/>
    <mergeCell ref="F19:G19"/>
    <mergeCell ref="I20:J20"/>
    <mergeCell ref="F21:G21"/>
    <mergeCell ref="I21:J21"/>
    <mergeCell ref="F18:G18"/>
    <mergeCell ref="I18:J18"/>
    <mergeCell ref="I16:J16"/>
    <mergeCell ref="I11:J11"/>
    <mergeCell ref="F12:G12"/>
    <mergeCell ref="I12:J12"/>
    <mergeCell ref="I19:J19"/>
    <mergeCell ref="F17:G17"/>
    <mergeCell ref="I17:J17"/>
    <mergeCell ref="F15:G15"/>
    <mergeCell ref="I15:J15"/>
    <mergeCell ref="F16:G16"/>
    <mergeCell ref="N5:Z5"/>
    <mergeCell ref="B6:C6"/>
    <mergeCell ref="D6:J6"/>
    <mergeCell ref="B9:E9"/>
    <mergeCell ref="F9:G9"/>
    <mergeCell ref="I9:J9"/>
    <mergeCell ref="B15:E15"/>
    <mergeCell ref="B16:E16"/>
    <mergeCell ref="B17:E17"/>
    <mergeCell ref="B13:E13"/>
    <mergeCell ref="B14:E14"/>
    <mergeCell ref="B18:E18"/>
    <mergeCell ref="B2:J2"/>
    <mergeCell ref="B5:C5"/>
    <mergeCell ref="D5:E5"/>
    <mergeCell ref="F5:G5"/>
    <mergeCell ref="H5:J5"/>
    <mergeCell ref="F10:G10"/>
    <mergeCell ref="I10:J10"/>
    <mergeCell ref="F13:G13"/>
    <mergeCell ref="I13:J13"/>
    <mergeCell ref="F14:G14"/>
    <mergeCell ref="I14:J14"/>
    <mergeCell ref="F11:G11"/>
    <mergeCell ref="B10:E10"/>
    <mergeCell ref="B11:E11"/>
    <mergeCell ref="B12:E12"/>
    <mergeCell ref="B32:E32"/>
    <mergeCell ref="G32:H32"/>
    <mergeCell ref="I32:J32"/>
    <mergeCell ref="B28:E28"/>
    <mergeCell ref="G28:H28"/>
    <mergeCell ref="B29:E29"/>
    <mergeCell ref="G29:H29"/>
    <mergeCell ref="B30:E30"/>
    <mergeCell ref="G30:H30"/>
    <mergeCell ref="G33:H33"/>
    <mergeCell ref="B34:E34"/>
    <mergeCell ref="G34:H34"/>
    <mergeCell ref="I34:J34"/>
    <mergeCell ref="B35:E35"/>
    <mergeCell ref="G35:H35"/>
    <mergeCell ref="I35:J35"/>
    <mergeCell ref="I33:J33"/>
    <mergeCell ref="B33:E33"/>
  </mergeCells>
  <phoneticPr fontId="4"/>
  <dataValidations count="1">
    <dataValidation type="list" allowBlank="1" showInputMessage="1" showErrorMessage="1" sqref="F37:F44" xr:uid="{00000000-0002-0000-0B00-000000000000}">
      <formula1>"必須,任意"</formula1>
    </dataValidation>
  </dataValidations>
  <pageMargins left="0.7" right="0.7" top="0.75" bottom="0.75" header="0.3" footer="0.3"/>
  <pageSetup paperSize="9" scale="8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52"/>
  <sheetViews>
    <sheetView view="pageBreakPreview" topLeftCell="A33" zoomScaleNormal="80" zoomScaleSheetLayoutView="100" workbookViewId="0">
      <selection activeCell="M39" sqref="M39"/>
    </sheetView>
  </sheetViews>
  <sheetFormatPr defaultColWidth="9" defaultRowHeight="13.2"/>
  <cols>
    <col min="1" max="1" width="1.44140625" style="3" customWidth="1"/>
    <col min="2" max="2" width="18.33203125" style="3" customWidth="1"/>
    <col min="3" max="3" width="16.21875" style="3" customWidth="1"/>
    <col min="4" max="4" width="17" style="3" customWidth="1"/>
    <col min="5" max="5" width="9" style="3" customWidth="1"/>
    <col min="6" max="6" width="11.88671875" style="3" customWidth="1"/>
    <col min="7" max="7" width="9.21875" style="3" customWidth="1"/>
    <col min="8" max="9" width="4.44140625" style="3" customWidth="1"/>
    <col min="10" max="10" width="1.109375" style="3" customWidth="1"/>
    <col min="11" max="16" width="10.6640625" style="3" customWidth="1"/>
    <col min="17" max="16384" width="9" style="3"/>
  </cols>
  <sheetData>
    <row r="1" spans="1:10" ht="14.4">
      <c r="B1" s="290"/>
      <c r="C1" s="290"/>
      <c r="D1" s="291"/>
      <c r="G1" s="1110" t="s">
        <v>328</v>
      </c>
      <c r="H1" s="1110"/>
      <c r="I1" s="1110"/>
    </row>
    <row r="3" spans="1:10">
      <c r="G3" s="3" t="s">
        <v>255</v>
      </c>
    </row>
    <row r="4" spans="1:10" ht="21" customHeight="1">
      <c r="A4" s="58"/>
      <c r="B4" s="557" t="s">
        <v>240</v>
      </c>
      <c r="C4" s="557"/>
      <c r="D4" s="557"/>
      <c r="E4" s="557"/>
      <c r="F4" s="557"/>
      <c r="G4" s="557"/>
      <c r="H4" s="557"/>
      <c r="I4" s="557"/>
      <c r="J4" s="58"/>
    </row>
    <row r="5" spans="1:10" ht="17.25" customHeight="1">
      <c r="A5" s="58"/>
      <c r="B5" s="1111"/>
      <c r="C5" s="1111"/>
      <c r="D5" s="1111"/>
      <c r="E5" s="1111"/>
      <c r="F5" s="1111"/>
      <c r="G5" s="1111"/>
      <c r="H5" s="1111"/>
      <c r="I5" s="1111"/>
      <c r="J5" s="58"/>
    </row>
    <row r="6" spans="1:10" ht="15" customHeight="1">
      <c r="F6" s="330" t="s">
        <v>13</v>
      </c>
      <c r="J6" s="56"/>
    </row>
    <row r="7" spans="1:10" ht="15" customHeight="1">
      <c r="D7" s="59"/>
      <c r="E7" s="292" t="s">
        <v>241</v>
      </c>
      <c r="J7" s="56"/>
    </row>
    <row r="8" spans="1:10" ht="15" customHeight="1">
      <c r="J8" s="56"/>
    </row>
    <row r="9" spans="1:10">
      <c r="E9" s="293" t="s">
        <v>242</v>
      </c>
    </row>
    <row r="10" spans="1:10" ht="16.2" customHeight="1">
      <c r="E10" s="7"/>
    </row>
    <row r="11" spans="1:10" s="18" customFormat="1" ht="21.75" customHeight="1">
      <c r="A11" s="3"/>
      <c r="B11" s="3"/>
      <c r="C11" s="3"/>
      <c r="D11" s="3"/>
      <c r="E11" s="293" t="s">
        <v>3</v>
      </c>
      <c r="F11" s="3"/>
      <c r="G11" s="3"/>
      <c r="H11" s="3"/>
      <c r="I11" s="57"/>
    </row>
    <row r="12" spans="1:10" s="18" customFormat="1" ht="16.95" customHeight="1">
      <c r="A12" s="3"/>
      <c r="B12" s="3"/>
      <c r="C12" s="3"/>
      <c r="D12" s="3"/>
      <c r="E12" s="3"/>
      <c r="F12" s="3"/>
      <c r="G12" s="3"/>
      <c r="H12" s="3"/>
      <c r="I12" s="3"/>
    </row>
    <row r="13" spans="1:10" ht="21" customHeight="1">
      <c r="B13" s="294" t="s">
        <v>161</v>
      </c>
      <c r="C13" s="295"/>
      <c r="D13" s="331" t="s">
        <v>256</v>
      </c>
      <c r="E13" s="1107" t="s">
        <v>17</v>
      </c>
      <c r="F13" s="1108"/>
      <c r="G13" s="1108"/>
      <c r="H13" s="1108"/>
      <c r="I13" s="1109"/>
    </row>
    <row r="14" spans="1:10" ht="21" customHeight="1">
      <c r="B14" s="294" t="s">
        <v>123</v>
      </c>
      <c r="C14" s="1094"/>
      <c r="D14" s="1095"/>
      <c r="E14" s="1095"/>
      <c r="F14" s="1095"/>
      <c r="G14" s="1095"/>
      <c r="H14" s="1095"/>
      <c r="I14" s="1096"/>
    </row>
    <row r="15" spans="1:10" ht="21" customHeight="1">
      <c r="B15" s="294" t="s">
        <v>243</v>
      </c>
      <c r="C15" s="1094" t="s">
        <v>244</v>
      </c>
      <c r="D15" s="1095"/>
      <c r="E15" s="1095"/>
      <c r="F15" s="1095"/>
      <c r="G15" s="1095"/>
      <c r="H15" s="1095"/>
      <c r="I15" s="1096"/>
    </row>
    <row r="16" spans="1:10" ht="21" customHeight="1">
      <c r="B16" s="294" t="s">
        <v>245</v>
      </c>
      <c r="C16" s="1094" t="s">
        <v>124</v>
      </c>
      <c r="D16" s="1095"/>
      <c r="E16" s="1095"/>
      <c r="F16" s="1095"/>
      <c r="G16" s="1095"/>
      <c r="H16" s="1095"/>
      <c r="I16" s="1096"/>
    </row>
    <row r="17" spans="1:9" ht="10.199999999999999" customHeight="1" thickBot="1">
      <c r="A17" s="58"/>
    </row>
    <row r="18" spans="1:9" ht="17.25" customHeight="1">
      <c r="B18" s="1097" t="s">
        <v>246</v>
      </c>
      <c r="C18" s="1099" t="s">
        <v>247</v>
      </c>
      <c r="D18" s="1100" t="s">
        <v>248</v>
      </c>
      <c r="E18" s="1101"/>
      <c r="F18" s="1101"/>
      <c r="G18" s="1101"/>
      <c r="H18" s="1101"/>
      <c r="I18" s="1102"/>
    </row>
    <row r="19" spans="1:9" ht="17.25" customHeight="1">
      <c r="B19" s="1098"/>
      <c r="C19" s="536"/>
      <c r="D19" s="1103" t="s">
        <v>249</v>
      </c>
      <c r="E19" s="1104"/>
      <c r="F19" s="104" t="s">
        <v>125</v>
      </c>
      <c r="G19" s="104" t="s">
        <v>126</v>
      </c>
      <c r="H19" s="1105" t="s">
        <v>127</v>
      </c>
      <c r="I19" s="1106"/>
    </row>
    <row r="20" spans="1:9" ht="15" customHeight="1">
      <c r="B20" s="1088"/>
      <c r="C20" s="296"/>
      <c r="D20" s="297"/>
      <c r="E20" s="16"/>
      <c r="F20" s="298"/>
      <c r="G20" s="299"/>
      <c r="H20" s="1091"/>
      <c r="I20" s="1093"/>
    </row>
    <row r="21" spans="1:9" ht="15" customHeight="1">
      <c r="B21" s="1089"/>
      <c r="C21" s="300"/>
      <c r="D21" s="301"/>
      <c r="E21" s="8"/>
      <c r="F21" s="302"/>
      <c r="G21" s="303"/>
      <c r="H21" s="1084"/>
      <c r="I21" s="1085"/>
    </row>
    <row r="22" spans="1:9" ht="15" customHeight="1">
      <c r="B22" s="1089"/>
      <c r="C22" s="300"/>
      <c r="D22" s="301"/>
      <c r="E22" s="8"/>
      <c r="F22" s="304"/>
      <c r="G22" s="305"/>
      <c r="H22" s="1084"/>
      <c r="I22" s="1085"/>
    </row>
    <row r="23" spans="1:9" ht="5.55" customHeight="1">
      <c r="B23" s="1090"/>
      <c r="C23" s="306"/>
      <c r="D23" s="307"/>
      <c r="E23" s="308"/>
      <c r="F23" s="309"/>
      <c r="G23" s="310"/>
      <c r="H23" s="1086"/>
      <c r="I23" s="1087"/>
    </row>
    <row r="24" spans="1:9" ht="15" customHeight="1">
      <c r="B24" s="1088"/>
      <c r="C24" s="296"/>
      <c r="D24" s="297"/>
      <c r="E24" s="16"/>
      <c r="F24" s="298"/>
      <c r="G24" s="299"/>
      <c r="H24" s="1091"/>
      <c r="I24" s="1093"/>
    </row>
    <row r="25" spans="1:9" ht="15" customHeight="1">
      <c r="B25" s="1089"/>
      <c r="C25" s="300"/>
      <c r="D25" s="301"/>
      <c r="E25" s="8"/>
      <c r="F25" s="302"/>
      <c r="G25" s="303"/>
      <c r="H25" s="1084"/>
      <c r="I25" s="1085"/>
    </row>
    <row r="26" spans="1:9" ht="15" customHeight="1">
      <c r="B26" s="1090"/>
      <c r="C26" s="306"/>
      <c r="D26" s="307"/>
      <c r="E26" s="308"/>
      <c r="F26" s="309"/>
      <c r="G26" s="310"/>
      <c r="H26" s="1086"/>
      <c r="I26" s="1087"/>
    </row>
    <row r="27" spans="1:9" ht="15" customHeight="1">
      <c r="B27" s="1088"/>
      <c r="C27" s="296"/>
      <c r="D27" s="297"/>
      <c r="E27" s="311"/>
      <c r="F27" s="298"/>
      <c r="G27" s="299"/>
      <c r="H27" s="1091"/>
      <c r="I27" s="1092"/>
    </row>
    <row r="28" spans="1:9" ht="15" customHeight="1">
      <c r="B28" s="1089"/>
      <c r="C28" s="300"/>
      <c r="D28" s="301"/>
      <c r="E28" s="312"/>
      <c r="F28" s="302"/>
      <c r="G28" s="303"/>
      <c r="H28" s="1084"/>
      <c r="I28" s="1085"/>
    </row>
    <row r="29" spans="1:9" ht="15" customHeight="1">
      <c r="B29" s="1089"/>
      <c r="C29" s="313"/>
      <c r="D29" s="301"/>
      <c r="E29" s="312"/>
      <c r="F29" s="302"/>
      <c r="G29" s="303"/>
      <c r="H29" s="1084"/>
      <c r="I29" s="1085"/>
    </row>
    <row r="30" spans="1:9" ht="15" customHeight="1">
      <c r="B30" s="1090"/>
      <c r="C30" s="314"/>
      <c r="D30" s="307"/>
      <c r="E30" s="315"/>
      <c r="F30" s="309"/>
      <c r="G30" s="310"/>
      <c r="H30" s="1086"/>
      <c r="I30" s="1087"/>
    </row>
    <row r="31" spans="1:9" ht="15" customHeight="1">
      <c r="B31" s="1088"/>
      <c r="C31" s="296"/>
      <c r="D31" s="297"/>
      <c r="E31" s="316"/>
      <c r="F31" s="298"/>
      <c r="G31" s="299"/>
      <c r="H31" s="1091"/>
      <c r="I31" s="1092"/>
    </row>
    <row r="32" spans="1:9" ht="15" customHeight="1">
      <c r="B32" s="1089"/>
      <c r="C32" s="300"/>
      <c r="D32" s="301"/>
      <c r="E32" s="317"/>
      <c r="F32" s="302"/>
      <c r="G32" s="303"/>
      <c r="H32" s="1084"/>
      <c r="I32" s="1085"/>
    </row>
    <row r="33" spans="2:9" ht="15" customHeight="1">
      <c r="B33" s="1089"/>
      <c r="C33" s="300"/>
      <c r="D33" s="301"/>
      <c r="E33" s="317"/>
      <c r="F33" s="302"/>
      <c r="G33" s="303"/>
      <c r="H33" s="1084"/>
      <c r="I33" s="1085"/>
    </row>
    <row r="34" spans="2:9" ht="15" customHeight="1">
      <c r="B34" s="1089"/>
      <c r="C34" s="318"/>
      <c r="D34" s="301"/>
      <c r="E34" s="317"/>
      <c r="F34" s="304"/>
      <c r="G34" s="305"/>
      <c r="H34" s="1084"/>
      <c r="I34" s="1085"/>
    </row>
    <row r="35" spans="2:9" ht="9" customHeight="1">
      <c r="B35" s="1090"/>
      <c r="C35" s="319"/>
      <c r="D35" s="307"/>
      <c r="E35" s="320"/>
      <c r="F35" s="309"/>
      <c r="G35" s="310"/>
      <c r="H35" s="1086"/>
      <c r="I35" s="1087"/>
    </row>
    <row r="36" spans="2:9" ht="15" customHeight="1">
      <c r="B36" s="1088"/>
      <c r="C36" s="296"/>
      <c r="D36" s="297"/>
      <c r="E36" s="311"/>
      <c r="F36" s="298"/>
      <c r="G36" s="299"/>
      <c r="H36" s="1091"/>
      <c r="I36" s="1092"/>
    </row>
    <row r="37" spans="2:9" ht="15" customHeight="1">
      <c r="B37" s="1089"/>
      <c r="C37" s="300"/>
      <c r="D37" s="301"/>
      <c r="E37" s="312"/>
      <c r="F37" s="302"/>
      <c r="G37" s="303"/>
      <c r="H37" s="1084"/>
      <c r="I37" s="1085"/>
    </row>
    <row r="38" spans="2:9" ht="15" customHeight="1">
      <c r="B38" s="1089"/>
      <c r="C38" s="321"/>
      <c r="D38" s="301"/>
      <c r="E38" s="322"/>
      <c r="F38" s="304"/>
      <c r="G38" s="305"/>
      <c r="H38" s="1084"/>
      <c r="I38" s="1085"/>
    </row>
    <row r="39" spans="2:9" ht="15" customHeight="1">
      <c r="B39" s="1090"/>
      <c r="C39" s="314"/>
      <c r="D39" s="307"/>
      <c r="E39" s="308"/>
      <c r="F39" s="309"/>
      <c r="G39" s="310"/>
      <c r="H39" s="1086"/>
      <c r="I39" s="1087"/>
    </row>
    <row r="40" spans="2:9" ht="15" customHeight="1">
      <c r="B40" s="1088"/>
      <c r="C40" s="296"/>
      <c r="D40" s="297"/>
      <c r="E40" s="311"/>
      <c r="F40" s="298"/>
      <c r="G40" s="299"/>
      <c r="H40" s="1091"/>
      <c r="I40" s="1092"/>
    </row>
    <row r="41" spans="2:9" ht="15" customHeight="1">
      <c r="B41" s="1089"/>
      <c r="C41" s="318"/>
      <c r="D41" s="301"/>
      <c r="E41" s="323"/>
      <c r="F41" s="302"/>
      <c r="G41" s="303"/>
      <c r="H41" s="1084"/>
      <c r="I41" s="1085"/>
    </row>
    <row r="42" spans="2:9" ht="15" customHeight="1">
      <c r="B42" s="1089"/>
      <c r="C42" s="318"/>
      <c r="D42" s="301"/>
      <c r="E42" s="312"/>
      <c r="F42" s="304"/>
      <c r="G42" s="305"/>
      <c r="H42" s="1084"/>
      <c r="I42" s="1085"/>
    </row>
    <row r="43" spans="2:9" ht="10.5" customHeight="1" thickBot="1">
      <c r="B43" s="1112"/>
      <c r="C43" s="318"/>
      <c r="D43" s="301"/>
      <c r="E43" s="312"/>
      <c r="F43" s="304"/>
      <c r="G43" s="305"/>
      <c r="H43" s="1113"/>
      <c r="I43" s="1114"/>
    </row>
    <row r="44" spans="2:9" ht="25.2" customHeight="1" thickTop="1" thickBot="1">
      <c r="B44" s="324" t="s">
        <v>128</v>
      </c>
      <c r="C44" s="325"/>
      <c r="D44" s="1122"/>
      <c r="E44" s="1123"/>
      <c r="F44" s="1123"/>
      <c r="G44" s="1123"/>
      <c r="H44" s="1123"/>
      <c r="I44" s="1124"/>
    </row>
    <row r="45" spans="2:9" ht="28.95" customHeight="1">
      <c r="B45" s="1125" t="s">
        <v>250</v>
      </c>
      <c r="C45" s="1127"/>
      <c r="D45" s="1129" t="s">
        <v>251</v>
      </c>
      <c r="E45" s="1130"/>
      <c r="F45" s="1130"/>
      <c r="G45" s="1130"/>
      <c r="H45" s="1130"/>
      <c r="I45" s="1131"/>
    </row>
    <row r="46" spans="2:9" s="8" customFormat="1" ht="16.2" customHeight="1">
      <c r="B46" s="1126"/>
      <c r="C46" s="1128"/>
      <c r="D46" s="1132"/>
      <c r="E46" s="1133"/>
      <c r="F46" s="1133"/>
      <c r="G46" s="1133"/>
      <c r="H46" s="1133"/>
      <c r="I46" s="1134"/>
    </row>
    <row r="47" spans="2:9" ht="25.2" customHeight="1" thickBot="1">
      <c r="B47" s="326" t="s">
        <v>252</v>
      </c>
      <c r="C47" s="327"/>
      <c r="D47" s="1135" t="s">
        <v>257</v>
      </c>
      <c r="E47" s="1136"/>
      <c r="F47" s="1136"/>
      <c r="G47" s="1136"/>
      <c r="H47" s="1136"/>
      <c r="I47" s="1137"/>
    </row>
    <row r="48" spans="2:9" ht="28.95" customHeight="1" thickTop="1">
      <c r="B48" s="328" t="s">
        <v>129</v>
      </c>
      <c r="C48" s="1115"/>
      <c r="D48" s="1117"/>
      <c r="E48" s="1118"/>
      <c r="F48" s="1118"/>
      <c r="G48" s="1118"/>
      <c r="H48" s="1118"/>
      <c r="I48" s="1119"/>
    </row>
    <row r="49" spans="2:13" s="8" customFormat="1" ht="16.2" customHeight="1" thickBot="1">
      <c r="B49" s="329" t="s">
        <v>130</v>
      </c>
      <c r="C49" s="1116"/>
      <c r="D49" s="1120"/>
      <c r="E49" s="580"/>
      <c r="F49" s="580"/>
      <c r="G49" s="580"/>
      <c r="H49" s="580"/>
      <c r="I49" s="1121"/>
    </row>
    <row r="50" spans="2:13" ht="17.25" customHeight="1">
      <c r="B50" s="91" t="s">
        <v>253</v>
      </c>
      <c r="C50" s="91"/>
      <c r="D50" s="8"/>
      <c r="E50" s="8"/>
      <c r="F50" s="8"/>
      <c r="G50" s="8"/>
      <c r="H50" s="8"/>
      <c r="I50" s="8"/>
      <c r="J50" s="8"/>
      <c r="K50" s="8"/>
      <c r="L50" s="8"/>
      <c r="M50" s="8"/>
    </row>
    <row r="51" spans="2:13">
      <c r="B51" s="60" t="s">
        <v>254</v>
      </c>
      <c r="C51" s="60"/>
    </row>
    <row r="52" spans="2:13" ht="5.25" customHeight="1">
      <c r="B52" s="60"/>
      <c r="C52" s="60"/>
    </row>
  </sheetData>
  <mergeCells count="49">
    <mergeCell ref="C48:C49"/>
    <mergeCell ref="D48:I49"/>
    <mergeCell ref="D44:I44"/>
    <mergeCell ref="B45:B46"/>
    <mergeCell ref="C45:C46"/>
    <mergeCell ref="D45:I46"/>
    <mergeCell ref="D47:I47"/>
    <mergeCell ref="B40:B43"/>
    <mergeCell ref="H40:I40"/>
    <mergeCell ref="H41:I41"/>
    <mergeCell ref="H42:I42"/>
    <mergeCell ref="H43:I43"/>
    <mergeCell ref="B4:I4"/>
    <mergeCell ref="E13:I13"/>
    <mergeCell ref="C14:I14"/>
    <mergeCell ref="C15:I15"/>
    <mergeCell ref="G1:I1"/>
    <mergeCell ref="B5:I5"/>
    <mergeCell ref="C16:I16"/>
    <mergeCell ref="B18:B19"/>
    <mergeCell ref="C18:C19"/>
    <mergeCell ref="D18:I18"/>
    <mergeCell ref="D19:E19"/>
    <mergeCell ref="H19:I19"/>
    <mergeCell ref="B20:B23"/>
    <mergeCell ref="H20:I20"/>
    <mergeCell ref="H21:I21"/>
    <mergeCell ref="H22:I22"/>
    <mergeCell ref="H23:I23"/>
    <mergeCell ref="B24:B26"/>
    <mergeCell ref="H24:I24"/>
    <mergeCell ref="H25:I25"/>
    <mergeCell ref="H26:I26"/>
    <mergeCell ref="B27:B30"/>
    <mergeCell ref="H27:I27"/>
    <mergeCell ref="H28:I28"/>
    <mergeCell ref="H29:I29"/>
    <mergeCell ref="H30:I30"/>
    <mergeCell ref="H34:I34"/>
    <mergeCell ref="H35:I35"/>
    <mergeCell ref="B36:B39"/>
    <mergeCell ref="H36:I36"/>
    <mergeCell ref="H37:I37"/>
    <mergeCell ref="H38:I38"/>
    <mergeCell ref="H39:I39"/>
    <mergeCell ref="B31:B35"/>
    <mergeCell ref="H31:I31"/>
    <mergeCell ref="H32:I32"/>
    <mergeCell ref="H33:I33"/>
  </mergeCells>
  <phoneticPr fontId="4"/>
  <pageMargins left="0.7" right="0.7" top="0.75" bottom="0.75" header="0.3" footer="0.3"/>
  <pageSetup paperSize="9" scale="91" orientation="portrait"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様式１</vt:lpstr>
      <vt:lpstr>様式２</vt:lpstr>
      <vt:lpstr>様式3</vt:lpstr>
      <vt:lpstr>様式４</vt:lpstr>
      <vt:lpstr>様式５</vt:lpstr>
      <vt:lpstr>様式6</vt:lpstr>
      <vt:lpstr>様式７</vt:lpstr>
      <vt:lpstr>様式８</vt:lpstr>
      <vt:lpstr>様式9</vt:lpstr>
      <vt:lpstr>様式10</vt:lpstr>
      <vt:lpstr>訓練科の設定趣意書(任意様式)</vt:lpstr>
      <vt:lpstr>様式１!Print_Area</vt:lpstr>
      <vt:lpstr>様式10!Print_Area</vt:lpstr>
      <vt:lpstr>様式3!Print_Area</vt:lpstr>
      <vt:lpstr>様式４!Print_Area</vt:lpstr>
      <vt:lpstr>様式５!Print_Area</vt:lpstr>
      <vt:lpstr>様式6!Print_Area</vt:lpstr>
      <vt:lpstr>様式７!Print_Area</vt:lpstr>
      <vt:lpstr>様式８!Print_Area</vt:lpstr>
      <vt:lpstr>様式9!Print_Area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島根県永井　朋子</cp:lastModifiedBy>
  <cp:lastPrinted>2026-04-23T05:33:30Z</cp:lastPrinted>
  <dcterms:created xsi:type="dcterms:W3CDTF">2018-07-31T05:14:22Z</dcterms:created>
  <dcterms:modified xsi:type="dcterms:W3CDTF">2026-04-23T06:58:05Z</dcterms:modified>
</cp:coreProperties>
</file>