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70180\Desktop\"/>
    </mc:Choice>
  </mc:AlternateContent>
  <bookViews>
    <workbookView xWindow="0" yWindow="0" windowWidth="28800" windowHeight="12210"/>
  </bookViews>
  <sheets>
    <sheet name="8-1" sheetId="1" r:id="rId1"/>
    <sheet name="8-2 " sheetId="2" r:id="rId2"/>
    <sheet name="8-2（記載例）" sheetId="3" r:id="rId3"/>
  </sheets>
  <definedNames>
    <definedName name="_xlnm.Print_Area" localSheetId="0">'8-1'!$A$1:$N$24</definedName>
    <definedName name="_xlnm.Print_Area" localSheetId="1">'8-2 '!$A$1:$Y$52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3" i="3" l="1"/>
  <c r="V33" i="3"/>
  <c r="U33" i="3"/>
  <c r="T33" i="3"/>
  <c r="S33" i="3"/>
  <c r="O33" i="3"/>
  <c r="N33" i="3"/>
  <c r="M33" i="3"/>
  <c r="L33" i="3"/>
  <c r="K33" i="3"/>
  <c r="F33" i="3"/>
  <c r="E33" i="3"/>
  <c r="R32" i="3"/>
  <c r="J32" i="3"/>
  <c r="I32" i="3"/>
  <c r="H32" i="3"/>
  <c r="G32" i="3" s="1"/>
  <c r="P32" i="3" s="1"/>
  <c r="R31" i="3"/>
  <c r="J31" i="3"/>
  <c r="I31" i="3"/>
  <c r="H31" i="3"/>
  <c r="G31" i="3"/>
  <c r="P31" i="3" s="1"/>
  <c r="R30" i="3"/>
  <c r="J30" i="3"/>
  <c r="I30" i="3"/>
  <c r="H30" i="3"/>
  <c r="G30" i="3" s="1"/>
  <c r="P30" i="3" s="1"/>
  <c r="R29" i="3"/>
  <c r="J29" i="3"/>
  <c r="I29" i="3"/>
  <c r="H29" i="3"/>
  <c r="G29" i="3"/>
  <c r="P29" i="3" s="1"/>
  <c r="R28" i="3"/>
  <c r="J28" i="3"/>
  <c r="I28" i="3"/>
  <c r="H28" i="3"/>
  <c r="G28" i="3" s="1"/>
  <c r="P28" i="3" s="1"/>
  <c r="R27" i="3"/>
  <c r="J27" i="3"/>
  <c r="I27" i="3"/>
  <c r="H27" i="3"/>
  <c r="G27" i="3"/>
  <c r="P27" i="3" s="1"/>
  <c r="R26" i="3"/>
  <c r="J26" i="3"/>
  <c r="I26" i="3"/>
  <c r="H26" i="3"/>
  <c r="G26" i="3" s="1"/>
  <c r="P26" i="3" s="1"/>
  <c r="R25" i="3"/>
  <c r="J25" i="3"/>
  <c r="I25" i="3"/>
  <c r="H25" i="3"/>
  <c r="G25" i="3"/>
  <c r="P25" i="3" s="1"/>
  <c r="R24" i="3"/>
  <c r="J24" i="3"/>
  <c r="I24" i="3"/>
  <c r="H24" i="3"/>
  <c r="G24" i="3" s="1"/>
  <c r="P24" i="3" s="1"/>
  <c r="R23" i="3"/>
  <c r="J23" i="3"/>
  <c r="I23" i="3"/>
  <c r="H23" i="3"/>
  <c r="G23" i="3"/>
  <c r="P23" i="3" s="1"/>
  <c r="R22" i="3"/>
  <c r="J22" i="3"/>
  <c r="I22" i="3"/>
  <c r="H22" i="3"/>
  <c r="G22" i="3" s="1"/>
  <c r="P22" i="3" s="1"/>
  <c r="R21" i="3"/>
  <c r="J21" i="3"/>
  <c r="I21" i="3"/>
  <c r="H21" i="3"/>
  <c r="G21" i="3"/>
  <c r="P21" i="3" s="1"/>
  <c r="R20" i="3"/>
  <c r="J20" i="3"/>
  <c r="I20" i="3"/>
  <c r="H20" i="3"/>
  <c r="G20" i="3" s="1"/>
  <c r="P20" i="3" s="1"/>
  <c r="R19" i="3"/>
  <c r="J19" i="3"/>
  <c r="I19" i="3"/>
  <c r="H19" i="3"/>
  <c r="G19" i="3"/>
  <c r="P19" i="3" s="1"/>
  <c r="R18" i="3"/>
  <c r="J18" i="3"/>
  <c r="I18" i="3"/>
  <c r="H18" i="3"/>
  <c r="G18" i="3" s="1"/>
  <c r="P18" i="3" s="1"/>
  <c r="R17" i="3"/>
  <c r="J17" i="3"/>
  <c r="H17" i="3"/>
  <c r="I17" i="3" s="1"/>
  <c r="G17" i="3" s="1"/>
  <c r="P17" i="3" s="1"/>
  <c r="R16" i="3"/>
  <c r="J16" i="3"/>
  <c r="I16" i="3"/>
  <c r="H16" i="3"/>
  <c r="G16" i="3" s="1"/>
  <c r="P16" i="3" s="1"/>
  <c r="R15" i="3"/>
  <c r="P15" i="3"/>
  <c r="J15" i="3"/>
  <c r="I15" i="3"/>
  <c r="G15" i="3"/>
  <c r="R14" i="3"/>
  <c r="J14" i="3"/>
  <c r="H14" i="3"/>
  <c r="R13" i="3"/>
  <c r="J13" i="3"/>
  <c r="J33" i="3" s="1"/>
  <c r="I13" i="3"/>
  <c r="H13" i="3"/>
  <c r="H33" i="3" s="1"/>
  <c r="G13" i="3"/>
  <c r="W33" i="2"/>
  <c r="V33" i="2"/>
  <c r="U33" i="2"/>
  <c r="T33" i="2"/>
  <c r="S33" i="2"/>
  <c r="O33" i="2"/>
  <c r="N33" i="2"/>
  <c r="M33" i="2"/>
  <c r="L33" i="2"/>
  <c r="K33" i="2"/>
  <c r="F33" i="2"/>
  <c r="E33" i="2"/>
  <c r="R32" i="2"/>
  <c r="J32" i="2"/>
  <c r="I32" i="2"/>
  <c r="H32" i="2"/>
  <c r="G32" i="2" s="1"/>
  <c r="P32" i="2" s="1"/>
  <c r="R31" i="2"/>
  <c r="J31" i="2"/>
  <c r="I31" i="2"/>
  <c r="H31" i="2"/>
  <c r="G31" i="2"/>
  <c r="P31" i="2" s="1"/>
  <c r="R30" i="2"/>
  <c r="J30" i="2"/>
  <c r="I30" i="2"/>
  <c r="H30" i="2"/>
  <c r="G30" i="2" s="1"/>
  <c r="P30" i="2" s="1"/>
  <c r="R29" i="2"/>
  <c r="J29" i="2"/>
  <c r="I29" i="2"/>
  <c r="H29" i="2"/>
  <c r="G29" i="2"/>
  <c r="P29" i="2" s="1"/>
  <c r="R28" i="2"/>
  <c r="J28" i="2"/>
  <c r="I28" i="2"/>
  <c r="H28" i="2"/>
  <c r="G28" i="2" s="1"/>
  <c r="P28" i="2" s="1"/>
  <c r="R27" i="2"/>
  <c r="J27" i="2"/>
  <c r="I27" i="2"/>
  <c r="H27" i="2"/>
  <c r="G27" i="2"/>
  <c r="P27" i="2" s="1"/>
  <c r="R26" i="2"/>
  <c r="J26" i="2"/>
  <c r="I26" i="2"/>
  <c r="H26" i="2"/>
  <c r="G26" i="2" s="1"/>
  <c r="P26" i="2" s="1"/>
  <c r="R25" i="2"/>
  <c r="J25" i="2"/>
  <c r="I25" i="2"/>
  <c r="H25" i="2"/>
  <c r="G25" i="2"/>
  <c r="P25" i="2" s="1"/>
  <c r="R24" i="2"/>
  <c r="J24" i="2"/>
  <c r="I24" i="2"/>
  <c r="H24" i="2"/>
  <c r="G24" i="2" s="1"/>
  <c r="P24" i="2" s="1"/>
  <c r="R23" i="2"/>
  <c r="J23" i="2"/>
  <c r="I23" i="2"/>
  <c r="H23" i="2"/>
  <c r="G23" i="2"/>
  <c r="P23" i="2" s="1"/>
  <c r="R22" i="2"/>
  <c r="J22" i="2"/>
  <c r="I22" i="2"/>
  <c r="H22" i="2"/>
  <c r="G22" i="2" s="1"/>
  <c r="P22" i="2" s="1"/>
  <c r="R21" i="2"/>
  <c r="J21" i="2"/>
  <c r="I21" i="2"/>
  <c r="H21" i="2"/>
  <c r="G21" i="2"/>
  <c r="P21" i="2" s="1"/>
  <c r="R20" i="2"/>
  <c r="J20" i="2"/>
  <c r="I20" i="2"/>
  <c r="H20" i="2"/>
  <c r="G20" i="2" s="1"/>
  <c r="P20" i="2" s="1"/>
  <c r="R19" i="2"/>
  <c r="J19" i="2"/>
  <c r="I19" i="2"/>
  <c r="H19" i="2"/>
  <c r="G19" i="2"/>
  <c r="P19" i="2" s="1"/>
  <c r="R18" i="2"/>
  <c r="J18" i="2"/>
  <c r="I18" i="2"/>
  <c r="H18" i="2"/>
  <c r="G18" i="2" s="1"/>
  <c r="P18" i="2" s="1"/>
  <c r="R17" i="2"/>
  <c r="J17" i="2"/>
  <c r="I17" i="2"/>
  <c r="H17" i="2"/>
  <c r="G17" i="2"/>
  <c r="P17" i="2" s="1"/>
  <c r="R16" i="2"/>
  <c r="J16" i="2"/>
  <c r="I16" i="2"/>
  <c r="H16" i="2"/>
  <c r="G16" i="2" s="1"/>
  <c r="P16" i="2" s="1"/>
  <c r="R15" i="2"/>
  <c r="J15" i="2"/>
  <c r="I15" i="2"/>
  <c r="H15" i="2"/>
  <c r="G15" i="2"/>
  <c r="P15" i="2" s="1"/>
  <c r="R14" i="2"/>
  <c r="J14" i="2"/>
  <c r="I14" i="2"/>
  <c r="I33" i="2" s="1"/>
  <c r="H14" i="2"/>
  <c r="G14" i="2" s="1"/>
  <c r="P14" i="2" s="1"/>
  <c r="R13" i="2"/>
  <c r="J13" i="2"/>
  <c r="J33" i="2" s="1"/>
  <c r="I13" i="2"/>
  <c r="H13" i="2"/>
  <c r="H33" i="2" s="1"/>
  <c r="G13" i="2"/>
  <c r="G33" i="2" l="1"/>
  <c r="P13" i="2"/>
  <c r="P33" i="2" s="1"/>
  <c r="P13" i="3"/>
  <c r="I14" i="3"/>
  <c r="I33" i="3" s="1"/>
  <c r="G14" i="3" l="1"/>
  <c r="P14" i="3" l="1"/>
  <c r="P33" i="3" s="1"/>
  <c r="G33" i="3"/>
</calcChain>
</file>

<file path=xl/sharedStrings.xml><?xml version="1.0" encoding="utf-8"?>
<sst xmlns="http://schemas.openxmlformats.org/spreadsheetml/2006/main" count="181" uniqueCount="102">
  <si>
    <t>様式第８号（第７条関係）</t>
    <rPh sb="0" eb="2">
      <t>ヨウシキ</t>
    </rPh>
    <rPh sb="2" eb="3">
      <t>ダイ</t>
    </rPh>
    <rPh sb="4" eb="5">
      <t>ゴウ</t>
    </rPh>
    <rPh sb="6" eb="7">
      <t>ダイ</t>
    </rPh>
    <rPh sb="8" eb="9">
      <t>ジョウ</t>
    </rPh>
    <rPh sb="9" eb="11">
      <t>カンケイ</t>
    </rPh>
    <phoneticPr fontId="3"/>
  </si>
  <si>
    <t>文書番号</t>
    <rPh sb="0" eb="2">
      <t>ブンショ</t>
    </rPh>
    <rPh sb="2" eb="4">
      <t>バンゴウ</t>
    </rPh>
    <phoneticPr fontId="3"/>
  </si>
  <si>
    <t>令和　　年　　月　　日</t>
    <rPh sb="0" eb="2">
      <t>レイワ</t>
    </rPh>
    <rPh sb="4" eb="5">
      <t>ネン</t>
    </rPh>
    <rPh sb="7" eb="8">
      <t>ガツ</t>
    </rPh>
    <rPh sb="10" eb="11">
      <t>ニチ</t>
    </rPh>
    <phoneticPr fontId="3"/>
  </si>
  <si>
    <t>　島根県知事</t>
    <rPh sb="1" eb="3">
      <t>シマネ</t>
    </rPh>
    <rPh sb="3" eb="4">
      <t>ケン</t>
    </rPh>
    <rPh sb="4" eb="6">
      <t>チジ</t>
    </rPh>
    <phoneticPr fontId="3"/>
  </si>
  <si>
    <t>様</t>
    <rPh sb="0" eb="1">
      <t>サマ</t>
    </rPh>
    <phoneticPr fontId="3"/>
  </si>
  <si>
    <t>学校設置者</t>
    <rPh sb="0" eb="2">
      <t>ガッコウ</t>
    </rPh>
    <rPh sb="2" eb="5">
      <t>セッチシャ</t>
    </rPh>
    <phoneticPr fontId="3"/>
  </si>
  <si>
    <t>（住　　所）</t>
  </si>
  <si>
    <t>（法 人 名）</t>
  </si>
  <si>
    <t>（理事長名）</t>
    <phoneticPr fontId="3"/>
  </si>
  <si>
    <t>印</t>
    <rPh sb="0" eb="1">
      <t>イン</t>
    </rPh>
    <phoneticPr fontId="3"/>
  </si>
  <si>
    <t>　　　　　　令和　　年度島根県私立高等学校等及び私立高等学校等専攻科奨学
　　　　　　のための給付金給付申請について</t>
    <rPh sb="6" eb="8">
      <t>レイワ</t>
    </rPh>
    <rPh sb="50" eb="52">
      <t>キュウフ</t>
    </rPh>
    <rPh sb="52" eb="54">
      <t>シンセイ</t>
    </rPh>
    <phoneticPr fontId="3"/>
  </si>
  <si>
    <t>　島根県私立高等学校等及び私立高等学校等専攻科奨学のための給付金について、生徒、保護者等から給付金の受給申請がありましたので、審査・取りまとめのうえ、別添のとおり提出します。</t>
    <rPh sb="1" eb="4">
      <t>シマネケン</t>
    </rPh>
    <rPh sb="4" eb="6">
      <t>シリツ</t>
    </rPh>
    <rPh sb="6" eb="8">
      <t>コウトウ</t>
    </rPh>
    <rPh sb="8" eb="10">
      <t>ガッコウ</t>
    </rPh>
    <rPh sb="10" eb="11">
      <t>トウ</t>
    </rPh>
    <rPh sb="23" eb="25">
      <t>ショウガク</t>
    </rPh>
    <rPh sb="29" eb="32">
      <t>キュウフキン</t>
    </rPh>
    <rPh sb="37" eb="39">
      <t>セイト</t>
    </rPh>
    <rPh sb="40" eb="43">
      <t>ホゴシャ</t>
    </rPh>
    <rPh sb="43" eb="44">
      <t>トウ</t>
    </rPh>
    <rPh sb="50" eb="52">
      <t>ジュキュウ</t>
    </rPh>
    <rPh sb="52" eb="54">
      <t>シンセイ</t>
    </rPh>
    <rPh sb="63" eb="65">
      <t>シンサ</t>
    </rPh>
    <rPh sb="66" eb="67">
      <t>ト</t>
    </rPh>
    <rPh sb="75" eb="77">
      <t>ベッテン</t>
    </rPh>
    <rPh sb="81" eb="83">
      <t>テイシュツ</t>
    </rPh>
    <phoneticPr fontId="3"/>
  </si>
  <si>
    <t>（添付書類）</t>
  </si>
  <si>
    <t>　１　第６条各号の書類（世帯の区分による）</t>
    <phoneticPr fontId="3"/>
  </si>
  <si>
    <t>　２　奨学のための給付金支給・充当予定状況書</t>
    <phoneticPr fontId="3"/>
  </si>
  <si>
    <t>様式第８号（別紙）</t>
    <rPh sb="0" eb="2">
      <t>ヨウシキ</t>
    </rPh>
    <rPh sb="2" eb="3">
      <t>ダイ</t>
    </rPh>
    <rPh sb="4" eb="5">
      <t>ゴウ</t>
    </rPh>
    <rPh sb="6" eb="8">
      <t>ベッシ</t>
    </rPh>
    <phoneticPr fontId="3"/>
  </si>
  <si>
    <t>奨学のための給付金支給・充当予定状況書</t>
    <rPh sb="0" eb="2">
      <t>ショウガク</t>
    </rPh>
    <rPh sb="6" eb="9">
      <t>キュウフキン</t>
    </rPh>
    <rPh sb="9" eb="11">
      <t>シキュウ</t>
    </rPh>
    <rPh sb="12" eb="14">
      <t>ジュウトウ</t>
    </rPh>
    <rPh sb="14" eb="16">
      <t>ヨテイ</t>
    </rPh>
    <rPh sb="16" eb="18">
      <t>ジョウキョウ</t>
    </rPh>
    <rPh sb="18" eb="19">
      <t>ショ</t>
    </rPh>
    <phoneticPr fontId="3"/>
  </si>
  <si>
    <t>学校名</t>
    <rPh sb="0" eb="3">
      <t>ガッコウメイ</t>
    </rPh>
    <phoneticPr fontId="3"/>
  </si>
  <si>
    <t>○○学校</t>
    <rPh sb="2" eb="4">
      <t>ガッコウ</t>
    </rPh>
    <phoneticPr fontId="3"/>
  </si>
  <si>
    <t>関数を変更しないこと</t>
    <rPh sb="0" eb="2">
      <t>カンスウ</t>
    </rPh>
    <rPh sb="3" eb="5">
      <t>ヘンコウ</t>
    </rPh>
    <phoneticPr fontId="3"/>
  </si>
  <si>
    <t>↓</t>
    <phoneticPr fontId="3"/>
  </si>
  <si>
    <t>↓</t>
    <phoneticPr fontId="3"/>
  </si>
  <si>
    <t>（参考）
就学支援金　　　認定番号</t>
    <rPh sb="1" eb="3">
      <t>サンコウ</t>
    </rPh>
    <rPh sb="5" eb="7">
      <t>シュウガク</t>
    </rPh>
    <rPh sb="7" eb="10">
      <t>シエンキン</t>
    </rPh>
    <rPh sb="13" eb="15">
      <t>ニンテイ</t>
    </rPh>
    <rPh sb="15" eb="17">
      <t>バンゴウ</t>
    </rPh>
    <phoneticPr fontId="3"/>
  </si>
  <si>
    <t>学年</t>
    <rPh sb="0" eb="2">
      <t>ガクネン</t>
    </rPh>
    <phoneticPr fontId="3"/>
  </si>
  <si>
    <t>組</t>
    <rPh sb="0" eb="1">
      <t>クミ</t>
    </rPh>
    <phoneticPr fontId="3"/>
  </si>
  <si>
    <t>生徒氏名　　　　　</t>
    <rPh sb="0" eb="2">
      <t>セイト</t>
    </rPh>
    <rPh sb="2" eb="4">
      <t>シメイ</t>
    </rPh>
    <phoneticPr fontId="3"/>
  </si>
  <si>
    <t>保護者氏名　　　　　</t>
    <rPh sb="0" eb="3">
      <t>ホゴシャ</t>
    </rPh>
    <rPh sb="3" eb="5">
      <t>シメイ</t>
    </rPh>
    <phoneticPr fontId="3"/>
  </si>
  <si>
    <r>
      <rPr>
        <sz val="10.5"/>
        <rFont val="ＭＳ 明朝"/>
        <family val="1"/>
        <charset val="128"/>
      </rPr>
      <t>奨学のための
給付金
給付額</t>
    </r>
    <r>
      <rPr>
        <sz val="10"/>
        <rFont val="ＭＳ 明朝"/>
        <family val="1"/>
        <charset val="128"/>
      </rPr>
      <t xml:space="preserve">
　　　　</t>
    </r>
    <r>
      <rPr>
        <sz val="10.5"/>
        <rFont val="ＭＳ 明朝"/>
        <family val="1"/>
        <charset val="128"/>
      </rPr>
      <t>Ａ</t>
    </r>
    <rPh sb="0" eb="2">
      <t>ショウガク</t>
    </rPh>
    <rPh sb="7" eb="10">
      <t>キュウフキン</t>
    </rPh>
    <rPh sb="11" eb="14">
      <t>キュウフガク</t>
    </rPh>
    <phoneticPr fontId="3"/>
  </si>
  <si>
    <r>
      <rPr>
        <sz val="10.5"/>
        <rFont val="ＭＳ 明朝"/>
        <family val="1"/>
        <charset val="128"/>
      </rPr>
      <t>学校徴収金
への
充当予定額</t>
    </r>
    <r>
      <rPr>
        <sz val="10"/>
        <rFont val="ＭＳ 明朝"/>
        <family val="1"/>
        <charset val="128"/>
      </rPr>
      <t xml:space="preserve">
　　　　</t>
    </r>
    <r>
      <rPr>
        <sz val="10.5"/>
        <rFont val="ＭＳ 明朝"/>
        <family val="1"/>
        <charset val="128"/>
      </rPr>
      <t>Ｂ</t>
    </r>
    <r>
      <rPr>
        <sz val="10"/>
        <rFont val="ＭＳ 明朝"/>
        <family val="1"/>
        <charset val="128"/>
      </rPr>
      <t xml:space="preserve">
</t>
    </r>
    <r>
      <rPr>
        <sz val="5"/>
        <rFont val="ＭＳ 明朝"/>
        <family val="1"/>
        <charset val="128"/>
      </rPr>
      <t>（①＋②＋③＋④＋⑤）</t>
    </r>
    <rPh sb="0" eb="2">
      <t>ガッコウ</t>
    </rPh>
    <rPh sb="2" eb="4">
      <t>チョウシュウ</t>
    </rPh>
    <rPh sb="4" eb="5">
      <t>キン</t>
    </rPh>
    <rPh sb="9" eb="11">
      <t>ジュウトウ</t>
    </rPh>
    <rPh sb="11" eb="13">
      <t>ヨテイ</t>
    </rPh>
    <rPh sb="13" eb="14">
      <t>ガク</t>
    </rPh>
    <phoneticPr fontId="3"/>
  </si>
  <si>
    <t>学校徴収金への充当予定額（Ｂ）の内訳　　</t>
    <rPh sb="0" eb="2">
      <t>ガッコウ</t>
    </rPh>
    <rPh sb="2" eb="4">
      <t>チョウシュウ</t>
    </rPh>
    <rPh sb="4" eb="5">
      <t>キン</t>
    </rPh>
    <rPh sb="7" eb="9">
      <t>ジュウトウ</t>
    </rPh>
    <rPh sb="9" eb="11">
      <t>ヨテイ</t>
    </rPh>
    <rPh sb="11" eb="12">
      <t>ガク</t>
    </rPh>
    <rPh sb="16" eb="18">
      <t>ウチワケ</t>
    </rPh>
    <phoneticPr fontId="3"/>
  </si>
  <si>
    <r>
      <rPr>
        <sz val="10.5"/>
        <rFont val="ＭＳ 明朝"/>
        <family val="1"/>
        <charset val="128"/>
      </rPr>
      <t>差引支給額</t>
    </r>
    <r>
      <rPr>
        <sz val="10"/>
        <rFont val="ＭＳ 明朝"/>
        <family val="1"/>
        <charset val="128"/>
      </rPr>
      <t xml:space="preserve">
</t>
    </r>
    <r>
      <rPr>
        <sz val="10.5"/>
        <rFont val="ＭＳ 明朝"/>
        <family val="1"/>
        <charset val="128"/>
      </rPr>
      <t>Ｃ（Ａ－Ｂ）</t>
    </r>
    <rPh sb="0" eb="2">
      <t>サシヒキ</t>
    </rPh>
    <rPh sb="2" eb="5">
      <t>シキュウガク</t>
    </rPh>
    <phoneticPr fontId="3"/>
  </si>
  <si>
    <t>給付
回数
(注)4</t>
    <rPh sb="0" eb="2">
      <t>キュウフ</t>
    </rPh>
    <rPh sb="3" eb="5">
      <t>カイスウ</t>
    </rPh>
    <rPh sb="7" eb="8">
      <t>チュウ</t>
    </rPh>
    <phoneticPr fontId="3"/>
  </si>
  <si>
    <t>世帯区分の確認</t>
    <rPh sb="0" eb="2">
      <t>セタイ</t>
    </rPh>
    <rPh sb="2" eb="4">
      <t>クブン</t>
    </rPh>
    <rPh sb="5" eb="7">
      <t>カクニン</t>
    </rPh>
    <phoneticPr fontId="3"/>
  </si>
  <si>
    <t>前倒し給付の希望
(注)5</t>
    <rPh sb="0" eb="2">
      <t>マエダオ</t>
    </rPh>
    <rPh sb="3" eb="5">
      <t>キュウフ</t>
    </rPh>
    <rPh sb="6" eb="8">
      <t>キボウ</t>
    </rPh>
    <rPh sb="10" eb="11">
      <t>チュウ</t>
    </rPh>
    <phoneticPr fontId="3"/>
  </si>
  <si>
    <t>備　考</t>
  </si>
  <si>
    <t>前倒し給付を行う場合の内訳</t>
    <rPh sb="0" eb="2">
      <t>マエダオ</t>
    </rPh>
    <rPh sb="3" eb="5">
      <t>キュウフ</t>
    </rPh>
    <rPh sb="6" eb="7">
      <t>オコナ</t>
    </rPh>
    <rPh sb="8" eb="10">
      <t>バアイ</t>
    </rPh>
    <rPh sb="11" eb="13">
      <t>ウチワケ</t>
    </rPh>
    <phoneticPr fontId="3"/>
  </si>
  <si>
    <t>学校徴収金
①</t>
    <rPh sb="0" eb="2">
      <t>ガッコウ</t>
    </rPh>
    <rPh sb="2" eb="5">
      <t>チョウシュウキン</t>
    </rPh>
    <phoneticPr fontId="3"/>
  </si>
  <si>
    <t>学校徴収金
②</t>
    <rPh sb="0" eb="2">
      <t>ガッコウ</t>
    </rPh>
    <rPh sb="2" eb="5">
      <t>チョウシュウキン</t>
    </rPh>
    <phoneticPr fontId="3"/>
  </si>
  <si>
    <t>学校徴収金
③</t>
    <rPh sb="0" eb="2">
      <t>ガッコウ</t>
    </rPh>
    <rPh sb="2" eb="5">
      <t>チョウシュウキン</t>
    </rPh>
    <phoneticPr fontId="3"/>
  </si>
  <si>
    <t>学校徴収金
④</t>
    <rPh sb="0" eb="2">
      <t>ガッコウ</t>
    </rPh>
    <rPh sb="2" eb="5">
      <t>チョウシュウキン</t>
    </rPh>
    <phoneticPr fontId="3"/>
  </si>
  <si>
    <t>学校徴収金
⑤</t>
    <rPh sb="0" eb="2">
      <t>ガッコウ</t>
    </rPh>
    <rPh sb="2" eb="5">
      <t>チョウシュウキン</t>
    </rPh>
    <phoneticPr fontId="3"/>
  </si>
  <si>
    <r>
      <rPr>
        <sz val="10"/>
        <rFont val="ＭＳ 明朝"/>
        <family val="1"/>
        <charset val="128"/>
      </rPr>
      <t>道府県民税所得割及び市町村民税所得割額</t>
    </r>
    <r>
      <rPr>
        <sz val="7"/>
        <rFont val="ＭＳ 明朝"/>
        <family val="1"/>
        <charset val="128"/>
      </rPr>
      <t xml:space="preserve">
</t>
    </r>
    <r>
      <rPr>
        <sz val="10"/>
        <rFont val="ＭＳ 明朝"/>
        <family val="1"/>
        <charset val="128"/>
      </rPr>
      <t>（非課税）
又は
（生活保護）</t>
    </r>
    <rPh sb="0" eb="9">
      <t>ドウフケンミンゼイショトクワリオヨ</t>
    </rPh>
    <rPh sb="10" eb="15">
      <t>シチョウソンミンゼイ</t>
    </rPh>
    <rPh sb="15" eb="18">
      <t>ショトクワリ</t>
    </rPh>
    <rPh sb="18" eb="19">
      <t>ガク</t>
    </rPh>
    <rPh sb="21" eb="24">
      <t>ヒカゼイ</t>
    </rPh>
    <rPh sb="26" eb="27">
      <t>マタ</t>
    </rPh>
    <rPh sb="30" eb="32">
      <t>セイカツ</t>
    </rPh>
    <rPh sb="32" eb="34">
      <t>ホゴ</t>
    </rPh>
    <phoneticPr fontId="3"/>
  </si>
  <si>
    <t>第１子</t>
    <rPh sb="0" eb="1">
      <t>ダイ</t>
    </rPh>
    <rPh sb="2" eb="3">
      <t>シ</t>
    </rPh>
    <phoneticPr fontId="3"/>
  </si>
  <si>
    <t>第２子以降</t>
    <rPh sb="0" eb="1">
      <t>ダイ</t>
    </rPh>
    <rPh sb="2" eb="3">
      <t>シ</t>
    </rPh>
    <rPh sb="3" eb="5">
      <t>イコウ</t>
    </rPh>
    <phoneticPr fontId="3"/>
  </si>
  <si>
    <t>通信制</t>
    <rPh sb="0" eb="3">
      <t>ツウシンセイ</t>
    </rPh>
    <phoneticPr fontId="3"/>
  </si>
  <si>
    <t>生活保護
世帯</t>
    <rPh sb="0" eb="2">
      <t>セイカツ</t>
    </rPh>
    <rPh sb="2" eb="4">
      <t>ホゴ</t>
    </rPh>
    <rPh sb="5" eb="7">
      <t>セタイ</t>
    </rPh>
    <phoneticPr fontId="3"/>
  </si>
  <si>
    <t>4～6月分相当額の前倒し給付額
Ｄ
(注)6</t>
    <rPh sb="3" eb="5">
      <t>ガツブン</t>
    </rPh>
    <rPh sb="5" eb="8">
      <t>ソウトウガク</t>
    </rPh>
    <rPh sb="9" eb="11">
      <t>マエダオ</t>
    </rPh>
    <rPh sb="12" eb="15">
      <t>キュウフガク</t>
    </rPh>
    <rPh sb="19" eb="20">
      <t>チュウ</t>
    </rPh>
    <phoneticPr fontId="3"/>
  </si>
  <si>
    <t>7月以降分給付予定額
Ｅ
(注)6</t>
    <rPh sb="1" eb="4">
      <t>ガツイコウ</t>
    </rPh>
    <rPh sb="4" eb="5">
      <t>ブン</t>
    </rPh>
    <rPh sb="5" eb="7">
      <t>キュウフ</t>
    </rPh>
    <rPh sb="7" eb="9">
      <t>ヨテイ</t>
    </rPh>
    <rPh sb="9" eb="10">
      <t>ガク</t>
    </rPh>
    <rPh sb="14" eb="15">
      <t>チュウ</t>
    </rPh>
    <phoneticPr fontId="3"/>
  </si>
  <si>
    <t>通信制以外</t>
    <rPh sb="0" eb="3">
      <t>ツウシンセイ</t>
    </rPh>
    <rPh sb="3" eb="5">
      <t>イガイ</t>
    </rPh>
    <phoneticPr fontId="3"/>
  </si>
  <si>
    <t>計</t>
    <rPh sb="0" eb="1">
      <t>ケイ</t>
    </rPh>
    <phoneticPr fontId="3"/>
  </si>
  <si>
    <t>←　　　　　関数を変更しないこと</t>
  </si>
  <si>
    <t>(注）</t>
    <phoneticPr fontId="3"/>
  </si>
  <si>
    <t>1  「認定番号」の欄は、奨学のための給付金を支給する生徒の就学支援金の認定番号を記入すること。</t>
    <rPh sb="4" eb="6">
      <t>ニンテイ</t>
    </rPh>
    <rPh sb="6" eb="8">
      <t>バンゴウ</t>
    </rPh>
    <rPh sb="10" eb="11">
      <t>ラン</t>
    </rPh>
    <rPh sb="13" eb="15">
      <t>ショウガク</t>
    </rPh>
    <rPh sb="19" eb="22">
      <t>キュウフキン</t>
    </rPh>
    <rPh sb="23" eb="25">
      <t>シキュウ</t>
    </rPh>
    <rPh sb="27" eb="29">
      <t>セイト</t>
    </rPh>
    <rPh sb="30" eb="32">
      <t>シュウガク</t>
    </rPh>
    <rPh sb="32" eb="35">
      <t>シエンキン</t>
    </rPh>
    <rPh sb="36" eb="38">
      <t>ニンテイ</t>
    </rPh>
    <rPh sb="38" eb="40">
      <t>バンゴウ</t>
    </rPh>
    <rPh sb="41" eb="43">
      <t>キニュウ</t>
    </rPh>
    <phoneticPr fontId="3"/>
  </si>
  <si>
    <t>2  「生徒氏名」の欄は、姓名の間を全角１文字分スペースを空けること。</t>
    <rPh sb="4" eb="6">
      <t>セイト</t>
    </rPh>
    <rPh sb="6" eb="8">
      <t>シメイ</t>
    </rPh>
    <rPh sb="10" eb="11">
      <t>ラン</t>
    </rPh>
    <rPh sb="13" eb="14">
      <t>セイ</t>
    </rPh>
    <rPh sb="14" eb="15">
      <t>メイ</t>
    </rPh>
    <rPh sb="16" eb="17">
      <t>アイダ</t>
    </rPh>
    <rPh sb="18" eb="20">
      <t>ゼンカク</t>
    </rPh>
    <rPh sb="21" eb="23">
      <t>モジ</t>
    </rPh>
    <rPh sb="23" eb="24">
      <t>ブン</t>
    </rPh>
    <rPh sb="29" eb="30">
      <t>ア</t>
    </rPh>
    <phoneticPr fontId="3"/>
  </si>
  <si>
    <t>　上記の生徒は、基準日（令和　　年　月１日）現在、当学校に在学してい</t>
    <rPh sb="1" eb="3">
      <t>ジョウキ</t>
    </rPh>
    <rPh sb="4" eb="6">
      <t>セイト</t>
    </rPh>
    <rPh sb="8" eb="11">
      <t>キジュンビ</t>
    </rPh>
    <rPh sb="12" eb="14">
      <t>レイワ</t>
    </rPh>
    <rPh sb="16" eb="17">
      <t>ネン</t>
    </rPh>
    <rPh sb="18" eb="19">
      <t>ガツ</t>
    </rPh>
    <rPh sb="20" eb="21">
      <t>ニチ</t>
    </rPh>
    <rPh sb="22" eb="24">
      <t>ゲンザイ</t>
    </rPh>
    <rPh sb="25" eb="26">
      <t>トウ</t>
    </rPh>
    <rPh sb="26" eb="28">
      <t>ガッコウ</t>
    </rPh>
    <rPh sb="29" eb="31">
      <t>ザイガク</t>
    </rPh>
    <phoneticPr fontId="3"/>
  </si>
  <si>
    <t>3  「世帯区分の確認」の欄は、該当する欄にそれぞれ「１」を入力すること。</t>
    <rPh sb="4" eb="6">
      <t>セタイ</t>
    </rPh>
    <rPh sb="6" eb="8">
      <t>クブン</t>
    </rPh>
    <rPh sb="9" eb="11">
      <t>カクニン</t>
    </rPh>
    <rPh sb="13" eb="14">
      <t>ラン</t>
    </rPh>
    <rPh sb="16" eb="18">
      <t>ガイトウ</t>
    </rPh>
    <rPh sb="20" eb="21">
      <t>ラン</t>
    </rPh>
    <rPh sb="30" eb="32">
      <t>ニュウリョク</t>
    </rPh>
    <phoneticPr fontId="3"/>
  </si>
  <si>
    <t>ることを証明します。</t>
    <phoneticPr fontId="3"/>
  </si>
  <si>
    <t>4　給付回数は、今年度の給付回数を含む。</t>
    <rPh sb="2" eb="4">
      <t>キュウフ</t>
    </rPh>
    <rPh sb="4" eb="6">
      <t>カイスウ</t>
    </rPh>
    <rPh sb="8" eb="11">
      <t>コンネンド</t>
    </rPh>
    <rPh sb="12" eb="14">
      <t>キュウフ</t>
    </rPh>
    <rPh sb="14" eb="16">
      <t>カイスウ</t>
    </rPh>
    <rPh sb="17" eb="18">
      <t>フク</t>
    </rPh>
    <phoneticPr fontId="3"/>
  </si>
  <si>
    <t>　※基準日は、原則７月１日とすること。ただし、新入生に対する４～６月</t>
    <rPh sb="2" eb="5">
      <t>キジュンビ</t>
    </rPh>
    <rPh sb="7" eb="9">
      <t>ゲンソク</t>
    </rPh>
    <rPh sb="10" eb="11">
      <t>ガツ</t>
    </rPh>
    <rPh sb="12" eb="13">
      <t>ニチ</t>
    </rPh>
    <rPh sb="23" eb="26">
      <t>シンニュウセイ</t>
    </rPh>
    <rPh sb="27" eb="28">
      <t>タイ</t>
    </rPh>
    <rPh sb="33" eb="34">
      <t>ガツ</t>
    </rPh>
    <phoneticPr fontId="3"/>
  </si>
  <si>
    <t>5　「前倒し給付希望」の欄は、新入生に対する４～６月分相当額の前倒し給付を希望する場合に「１」を入力すること。</t>
    <rPh sb="3" eb="5">
      <t>マエダオ</t>
    </rPh>
    <rPh sb="6" eb="8">
      <t>キュウフ</t>
    </rPh>
    <rPh sb="8" eb="10">
      <t>キボウ</t>
    </rPh>
    <rPh sb="12" eb="13">
      <t>ラン</t>
    </rPh>
    <rPh sb="15" eb="18">
      <t>シンニュウセイ</t>
    </rPh>
    <rPh sb="19" eb="20">
      <t>タイ</t>
    </rPh>
    <rPh sb="25" eb="27">
      <t>ガツブン</t>
    </rPh>
    <rPh sb="27" eb="30">
      <t>ソウトウガク</t>
    </rPh>
    <rPh sb="31" eb="33">
      <t>マエダオ</t>
    </rPh>
    <rPh sb="34" eb="36">
      <t>キュウフ</t>
    </rPh>
    <rPh sb="37" eb="39">
      <t>キボウ</t>
    </rPh>
    <rPh sb="41" eb="43">
      <t>バアイ</t>
    </rPh>
    <rPh sb="48" eb="50">
      <t>ニュウリョク</t>
    </rPh>
    <phoneticPr fontId="3"/>
  </si>
  <si>
    <t>　　分に相当する額の前倒し給付を申請する場合は４月１日、７月以降に家</t>
    <rPh sb="2" eb="3">
      <t>ブン</t>
    </rPh>
    <rPh sb="4" eb="6">
      <t>ソウトウ</t>
    </rPh>
    <rPh sb="8" eb="9">
      <t>ガク</t>
    </rPh>
    <rPh sb="10" eb="12">
      <t>マエダオ</t>
    </rPh>
    <rPh sb="13" eb="15">
      <t>キュウフ</t>
    </rPh>
    <rPh sb="16" eb="18">
      <t>シンセイ</t>
    </rPh>
    <rPh sb="20" eb="22">
      <t>バアイ</t>
    </rPh>
    <rPh sb="24" eb="25">
      <t>ガツ</t>
    </rPh>
    <rPh sb="26" eb="27">
      <t>ニチ</t>
    </rPh>
    <rPh sb="29" eb="30">
      <t>ガツ</t>
    </rPh>
    <rPh sb="30" eb="32">
      <t>イコウ</t>
    </rPh>
    <rPh sb="33" eb="34">
      <t>イエ</t>
    </rPh>
    <phoneticPr fontId="3"/>
  </si>
  <si>
    <t>6　前倒し給付後に世帯区分が変更となった場合は、備考欄に「世帯区分変更」と記入し、Ｄ・Ｅ欄の金額を修正すること。</t>
    <rPh sb="2" eb="4">
      <t>マエダオ</t>
    </rPh>
    <rPh sb="5" eb="7">
      <t>キュウフ</t>
    </rPh>
    <rPh sb="7" eb="8">
      <t>ゴ</t>
    </rPh>
    <rPh sb="9" eb="11">
      <t>セタイ</t>
    </rPh>
    <rPh sb="11" eb="13">
      <t>クブン</t>
    </rPh>
    <rPh sb="14" eb="16">
      <t>ヘンコウ</t>
    </rPh>
    <rPh sb="20" eb="22">
      <t>バアイ</t>
    </rPh>
    <rPh sb="24" eb="27">
      <t>ビコウラン</t>
    </rPh>
    <rPh sb="29" eb="31">
      <t>セタイ</t>
    </rPh>
    <rPh sb="31" eb="33">
      <t>クブン</t>
    </rPh>
    <rPh sb="33" eb="35">
      <t>ヘンコウ</t>
    </rPh>
    <rPh sb="37" eb="39">
      <t>キニュウ</t>
    </rPh>
    <rPh sb="44" eb="45">
      <t>ラン</t>
    </rPh>
    <rPh sb="46" eb="48">
      <t>キンガク</t>
    </rPh>
    <rPh sb="49" eb="51">
      <t>シュウセイ</t>
    </rPh>
    <phoneticPr fontId="3"/>
  </si>
  <si>
    <t>　　計急変により給付を申請する場合は申請する月の翌月（申請日が月の初</t>
    <rPh sb="2" eb="3">
      <t>ケイ</t>
    </rPh>
    <rPh sb="3" eb="5">
      <t>キュウヘン</t>
    </rPh>
    <rPh sb="8" eb="10">
      <t>キュウフ</t>
    </rPh>
    <rPh sb="11" eb="13">
      <t>シンセイ</t>
    </rPh>
    <rPh sb="15" eb="17">
      <t>バアイ</t>
    </rPh>
    <rPh sb="18" eb="20">
      <t>シンセイ</t>
    </rPh>
    <rPh sb="22" eb="23">
      <t>ツキ</t>
    </rPh>
    <rPh sb="24" eb="26">
      <t>ヨクゲツ</t>
    </rPh>
    <rPh sb="27" eb="29">
      <t>シンセイ</t>
    </rPh>
    <rPh sb="29" eb="30">
      <t>ヒ</t>
    </rPh>
    <rPh sb="31" eb="32">
      <t>ツキ</t>
    </rPh>
    <rPh sb="33" eb="34">
      <t>ハツ</t>
    </rPh>
    <phoneticPr fontId="3"/>
  </si>
  <si>
    <t>7　次の書類を添付すること。</t>
    <rPh sb="2" eb="3">
      <t>ツギ</t>
    </rPh>
    <rPh sb="4" eb="6">
      <t>ショルイ</t>
    </rPh>
    <rPh sb="7" eb="9">
      <t>テンプ</t>
    </rPh>
    <phoneticPr fontId="3"/>
  </si>
  <si>
    <t>　　日である場合は申請する月）の１日とすること。</t>
    <rPh sb="2" eb="3">
      <t>ニチ</t>
    </rPh>
    <rPh sb="6" eb="8">
      <t>バアイ</t>
    </rPh>
    <rPh sb="9" eb="11">
      <t>シンセイ</t>
    </rPh>
    <rPh sb="13" eb="14">
      <t>ツキ</t>
    </rPh>
    <rPh sb="17" eb="18">
      <t>ニチ</t>
    </rPh>
    <phoneticPr fontId="3"/>
  </si>
  <si>
    <t>　（共通）</t>
    <rPh sb="2" eb="4">
      <t>キョウツウ</t>
    </rPh>
    <phoneticPr fontId="3"/>
  </si>
  <si>
    <t>（生活保護世帯以外の場合）</t>
    <rPh sb="1" eb="3">
      <t>セイカツ</t>
    </rPh>
    <rPh sb="3" eb="5">
      <t>ホゴ</t>
    </rPh>
    <rPh sb="5" eb="7">
      <t>セタイ</t>
    </rPh>
    <rPh sb="7" eb="9">
      <t>イガイ</t>
    </rPh>
    <rPh sb="10" eb="12">
      <t>バアイ</t>
    </rPh>
    <phoneticPr fontId="3"/>
  </si>
  <si>
    <t>　　・島根県私立高等学校等及び私立高等学校等専攻科奨学の</t>
    <rPh sb="3" eb="6">
      <t>シマネケン</t>
    </rPh>
    <rPh sb="6" eb="8">
      <t>シリツ</t>
    </rPh>
    <rPh sb="8" eb="10">
      <t>コウトウ</t>
    </rPh>
    <rPh sb="10" eb="12">
      <t>ガッコウ</t>
    </rPh>
    <rPh sb="12" eb="13">
      <t>トウ</t>
    </rPh>
    <rPh sb="13" eb="14">
      <t>オヨ</t>
    </rPh>
    <rPh sb="15" eb="17">
      <t>シリツ</t>
    </rPh>
    <rPh sb="17" eb="19">
      <t>コウトウ</t>
    </rPh>
    <rPh sb="19" eb="21">
      <t>ガッコウ</t>
    </rPh>
    <rPh sb="21" eb="22">
      <t>トウ</t>
    </rPh>
    <rPh sb="22" eb="25">
      <t>センコウカ</t>
    </rPh>
    <rPh sb="25" eb="27">
      <t>ショウガク</t>
    </rPh>
    <phoneticPr fontId="3"/>
  </si>
  <si>
    <t>　・保護者全員の道府県民税所得割及び市町村民税所得割額が分かる書類（課税証明</t>
    <rPh sb="2" eb="5">
      <t>ホゴシャ</t>
    </rPh>
    <rPh sb="5" eb="7">
      <t>ゼンイン</t>
    </rPh>
    <rPh sb="8" eb="17">
      <t>ドウフケンミンゼイショトクワリオヨ</t>
    </rPh>
    <rPh sb="18" eb="21">
      <t>シチョウソン</t>
    </rPh>
    <rPh sb="21" eb="22">
      <t>ミン</t>
    </rPh>
    <rPh sb="22" eb="23">
      <t>ゼイ</t>
    </rPh>
    <rPh sb="23" eb="26">
      <t>ショトクワリ</t>
    </rPh>
    <rPh sb="26" eb="27">
      <t>ガク</t>
    </rPh>
    <rPh sb="28" eb="29">
      <t>ワ</t>
    </rPh>
    <rPh sb="31" eb="33">
      <t>ショルイ</t>
    </rPh>
    <rPh sb="37" eb="38">
      <t>メイ</t>
    </rPh>
    <phoneticPr fontId="3"/>
  </si>
  <si>
    <t>　令和　　年　　月　　日</t>
    <rPh sb="1" eb="3">
      <t>レイワ</t>
    </rPh>
    <rPh sb="5" eb="6">
      <t>ネン</t>
    </rPh>
    <rPh sb="8" eb="9">
      <t>ガツ</t>
    </rPh>
    <rPh sb="11" eb="12">
      <t>ヒ</t>
    </rPh>
    <phoneticPr fontId="3"/>
  </si>
  <si>
    <t>　　　ための給付金受給（変更）申請書①②（②は専攻科のみ）</t>
    <rPh sb="23" eb="26">
      <t>センコウカ</t>
    </rPh>
    <phoneticPr fontId="3"/>
  </si>
  <si>
    <t>　　書・非課税証明書等）（写し）</t>
    <rPh sb="2" eb="3">
      <t>ショ</t>
    </rPh>
    <rPh sb="4" eb="7">
      <t>ヒカゼイ</t>
    </rPh>
    <rPh sb="7" eb="10">
      <t>ショウメイショ</t>
    </rPh>
    <rPh sb="10" eb="11">
      <t>トウ</t>
    </rPh>
    <phoneticPr fontId="3"/>
  </si>
  <si>
    <t>　　・口座振替申出書</t>
    <rPh sb="3" eb="5">
      <t>コウザ</t>
    </rPh>
    <rPh sb="5" eb="7">
      <t>フリカエ</t>
    </rPh>
    <rPh sb="7" eb="10">
      <t>モウシデショ</t>
    </rPh>
    <phoneticPr fontId="3"/>
  </si>
  <si>
    <t>　　※家計急変に該当する場合は保護者全員の確認書類（家計急変の発生事由を証明</t>
    <rPh sb="3" eb="5">
      <t>カケイ</t>
    </rPh>
    <rPh sb="5" eb="7">
      <t>キュウヘン</t>
    </rPh>
    <rPh sb="8" eb="10">
      <t>ガイトウ</t>
    </rPh>
    <rPh sb="12" eb="14">
      <t>バアイ</t>
    </rPh>
    <rPh sb="15" eb="18">
      <t>ホゴシャ</t>
    </rPh>
    <rPh sb="18" eb="20">
      <t>ゼンイン</t>
    </rPh>
    <rPh sb="21" eb="23">
      <t>カクニン</t>
    </rPh>
    <rPh sb="23" eb="25">
      <t>ショルイ</t>
    </rPh>
    <rPh sb="26" eb="28">
      <t>カケイ</t>
    </rPh>
    <rPh sb="28" eb="30">
      <t>キュウヘン</t>
    </rPh>
    <rPh sb="31" eb="32">
      <t>ハツ</t>
    </rPh>
    <rPh sb="32" eb="33">
      <t>セイ</t>
    </rPh>
    <rPh sb="33" eb="35">
      <t>ジユウ</t>
    </rPh>
    <rPh sb="36" eb="37">
      <t>ショウ</t>
    </rPh>
    <rPh sb="37" eb="38">
      <t>メイ</t>
    </rPh>
    <phoneticPr fontId="3"/>
  </si>
  <si>
    <t>○○学校　校長</t>
    <rPh sb="2" eb="4">
      <t>ガッコウ</t>
    </rPh>
    <rPh sb="5" eb="7">
      <t>コウチョウ</t>
    </rPh>
    <phoneticPr fontId="3"/>
  </si>
  <si>
    <t>　　　する書類、家計急変前及び家計急変後の収入を証明する書類等）</t>
    <phoneticPr fontId="3"/>
  </si>
  <si>
    <t>　（生活保護世帯の場合）</t>
    <rPh sb="2" eb="4">
      <t>セイカツ</t>
    </rPh>
    <rPh sb="4" eb="6">
      <t>ホゴ</t>
    </rPh>
    <rPh sb="6" eb="8">
      <t>セタイ</t>
    </rPh>
    <rPh sb="9" eb="11">
      <t>バアイ</t>
    </rPh>
    <phoneticPr fontId="3"/>
  </si>
  <si>
    <t>　・健康保険証等の写し</t>
    <rPh sb="2" eb="4">
      <t>ケンコウ</t>
    </rPh>
    <rPh sb="4" eb="7">
      <t>ホケンショウ</t>
    </rPh>
    <rPh sb="7" eb="8">
      <t>トウ</t>
    </rPh>
    <rPh sb="9" eb="10">
      <t>ウツ</t>
    </rPh>
    <phoneticPr fontId="3"/>
  </si>
  <si>
    <t>　　・生業扶助（高等学校等就学費）受給証明書等</t>
    <rPh sb="3" eb="5">
      <t>セイギョウ</t>
    </rPh>
    <rPh sb="5" eb="7">
      <t>フジョ</t>
    </rPh>
    <rPh sb="8" eb="10">
      <t>コウトウ</t>
    </rPh>
    <rPh sb="10" eb="12">
      <t>ガッコウ</t>
    </rPh>
    <rPh sb="12" eb="13">
      <t>トウ</t>
    </rPh>
    <rPh sb="13" eb="15">
      <t>シュウガク</t>
    </rPh>
    <rPh sb="15" eb="16">
      <t>ヒ</t>
    </rPh>
    <rPh sb="17" eb="19">
      <t>ジュキュウ</t>
    </rPh>
    <rPh sb="19" eb="22">
      <t>ショウメイショ</t>
    </rPh>
    <rPh sb="22" eb="23">
      <t>トウ</t>
    </rPh>
    <phoneticPr fontId="3"/>
  </si>
  <si>
    <t>　　（対象となる高校生等（生徒本人）及び１５歳以上（中学生を除く）</t>
    <rPh sb="3" eb="5">
      <t>タイショウ</t>
    </rPh>
    <rPh sb="8" eb="11">
      <t>コウコウセイ</t>
    </rPh>
    <rPh sb="11" eb="12">
      <t>トウ</t>
    </rPh>
    <rPh sb="13" eb="15">
      <t>セイト</t>
    </rPh>
    <rPh sb="15" eb="17">
      <t>ホンニン</t>
    </rPh>
    <rPh sb="18" eb="19">
      <t>オヨ</t>
    </rPh>
    <rPh sb="22" eb="23">
      <t>サイ</t>
    </rPh>
    <rPh sb="23" eb="25">
      <t>イジョウ</t>
    </rPh>
    <rPh sb="26" eb="29">
      <t>チュウガクセイ</t>
    </rPh>
    <rPh sb="30" eb="31">
      <t>ノゾ</t>
    </rPh>
    <phoneticPr fontId="3"/>
  </si>
  <si>
    <t>　　　２３歳未満の扶養されている兄弟姉妹のもの）</t>
    <rPh sb="16" eb="18">
      <t>キョウダイ</t>
    </rPh>
    <rPh sb="18" eb="20">
      <t>シマイ</t>
    </rPh>
    <phoneticPr fontId="3"/>
  </si>
  <si>
    <t>　（高等学校等において学校徴収金に充てる場合）</t>
    <rPh sb="2" eb="4">
      <t>コウトウ</t>
    </rPh>
    <rPh sb="4" eb="6">
      <t>ガッコウ</t>
    </rPh>
    <rPh sb="6" eb="7">
      <t>トウ</t>
    </rPh>
    <rPh sb="11" eb="13">
      <t>ガッコウ</t>
    </rPh>
    <rPh sb="13" eb="16">
      <t>チョウシュウキン</t>
    </rPh>
    <rPh sb="17" eb="18">
      <t>ア</t>
    </rPh>
    <rPh sb="20" eb="22">
      <t>バアイ</t>
    </rPh>
    <phoneticPr fontId="3"/>
  </si>
  <si>
    <t>　　※当該世帯に扶養されている高校生等が２人以上いる場合及び高校生等以外に</t>
    <phoneticPr fontId="3"/>
  </si>
  <si>
    <t>　　・保護者等からの「委任状」</t>
    <rPh sb="3" eb="6">
      <t>ホゴシャ</t>
    </rPh>
    <rPh sb="6" eb="7">
      <t>トウ</t>
    </rPh>
    <rPh sb="11" eb="14">
      <t>イニンジョウ</t>
    </rPh>
    <phoneticPr fontId="3"/>
  </si>
  <si>
    <t>　　　１５歳（中学生を除く）以上２３歳未満の扶養されている兄弟姉妹がいる場合</t>
    <phoneticPr fontId="3"/>
  </si>
  <si>
    <t>↓</t>
    <phoneticPr fontId="3"/>
  </si>
  <si>
    <t>17-32-0000-004</t>
    <phoneticPr fontId="3"/>
  </si>
  <si>
    <t>○○　○○</t>
    <phoneticPr fontId="3"/>
  </si>
  <si>
    <t>17-32-0000-011</t>
    <phoneticPr fontId="3"/>
  </si>
  <si>
    <t>○○　○○</t>
    <phoneticPr fontId="3"/>
  </si>
  <si>
    <t>○○　○○</t>
    <phoneticPr fontId="3"/>
  </si>
  <si>
    <t>17-32-0000-024</t>
    <phoneticPr fontId="3"/>
  </si>
  <si>
    <t>○○　○○</t>
    <phoneticPr fontId="3"/>
  </si>
  <si>
    <t>○○　○○</t>
    <phoneticPr fontId="3"/>
  </si>
  <si>
    <t>世帯区分変更</t>
    <rPh sb="0" eb="2">
      <t>セタイ</t>
    </rPh>
    <rPh sb="2" eb="4">
      <t>クブン</t>
    </rPh>
    <rPh sb="4" eb="6">
      <t>ヘンコウ</t>
    </rPh>
    <phoneticPr fontId="3"/>
  </si>
  <si>
    <t>16-32-0000-030</t>
    <phoneticPr fontId="3"/>
  </si>
  <si>
    <t>○○　○○</t>
    <phoneticPr fontId="3"/>
  </si>
  <si>
    <t>15-32-0000-042</t>
    <phoneticPr fontId="3"/>
  </si>
  <si>
    <t>(注）</t>
    <phoneticPr fontId="3"/>
  </si>
  <si>
    <t>ることを証明します。</t>
    <phoneticPr fontId="3"/>
  </si>
  <si>
    <t>　　※当該世帯に扶養されている高校生等が２人以上いる場合及び高校生等以外に</t>
    <phoneticPr fontId="3"/>
  </si>
  <si>
    <t>　　　１５歳（中学生を除く）以上２３歳未満の扶養されている兄弟姉妹がいる場合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</si>
</sst>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円&quot;"/>
    <numFmt numFmtId="178" formatCode="#,###&quot;回&quot;"/>
    <numFmt numFmtId="179" formatCode="0,000&quot;円&quot;"/>
    <numFmt numFmtId="180" formatCode="0_);[Red]\(0\)"/>
    <numFmt numFmtId="181" formatCode="0&quot;名&quot;"/>
  </numFmts>
  <fonts count="27" x14ac:knownFonts="1">
    <font>
      <sz val="11"/>
      <name val="ＭＳ Ｐ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0"/>
      <color theme="1"/>
      <name val="ＭＳ 明朝"/>
      <family val="1"/>
      <charset val="128"/>
    </font>
    <font>
      <sz val="11"/>
      <color theme="1"/>
      <name val="ＭＳ 明朝"/>
      <family val="1"/>
      <charset val="128"/>
    </font>
    <font>
      <u/>
      <sz val="11"/>
      <color theme="1"/>
      <name val="ＭＳ 明朝"/>
      <family val="1"/>
      <charset val="128"/>
    </font>
    <font>
      <sz val="14"/>
      <color theme="1"/>
      <name val="ＭＳ 明朝"/>
      <family val="1"/>
      <charset val="128"/>
    </font>
    <font>
      <u/>
      <sz val="10"/>
      <color theme="1"/>
      <name val="ＭＳ 明朝"/>
      <family val="1"/>
      <charset val="128"/>
    </font>
    <font>
      <sz val="9"/>
      <color theme="1"/>
      <name val="ＭＳ 明朝"/>
      <family val="1"/>
      <charset val="128"/>
    </font>
    <font>
      <b/>
      <sz val="11"/>
      <color theme="1"/>
      <name val="ＭＳ 明朝"/>
      <family val="1"/>
      <charset val="128"/>
    </font>
    <font>
      <sz val="11"/>
      <color theme="1"/>
      <name val="ＭＳ Ｐゴシック"/>
      <family val="3"/>
      <charset val="128"/>
    </font>
    <font>
      <sz val="8"/>
      <color theme="1"/>
      <name val="ＭＳ 明朝"/>
      <family val="1"/>
      <charset val="128"/>
    </font>
    <font>
      <b/>
      <sz val="10"/>
      <color theme="1"/>
      <name val="ＭＳ 明朝"/>
      <family val="1"/>
      <charset val="128"/>
    </font>
    <font>
      <sz val="10.5"/>
      <name val="ＭＳ 明朝"/>
      <family val="1"/>
      <charset val="128"/>
    </font>
    <font>
      <sz val="10.5"/>
      <name val="ＭＳ ゴシック"/>
      <family val="3"/>
      <charset val="128"/>
    </font>
    <font>
      <sz val="16"/>
      <name val="ＭＳ 明朝"/>
      <family val="1"/>
      <charset val="128"/>
    </font>
    <font>
      <sz val="12"/>
      <name val="ＭＳ 明朝"/>
      <family val="1"/>
      <charset val="128"/>
    </font>
    <font>
      <sz val="10.5"/>
      <color rgb="FFFF0000"/>
      <name val="ＭＳ 明朝"/>
      <family val="1"/>
      <charset val="128"/>
    </font>
    <font>
      <b/>
      <sz val="8"/>
      <color rgb="FFFF0000"/>
      <name val="ＭＳ 明朝"/>
      <family val="1"/>
      <charset val="128"/>
    </font>
    <font>
      <sz val="10"/>
      <name val="ＭＳ 明朝"/>
      <family val="1"/>
      <charset val="128"/>
    </font>
    <font>
      <sz val="5"/>
      <name val="ＭＳ 明朝"/>
      <family val="1"/>
      <charset val="128"/>
    </font>
    <font>
      <sz val="10.5"/>
      <color theme="1"/>
      <name val="ＭＳ 明朝"/>
      <family val="1"/>
      <charset val="128"/>
    </font>
    <font>
      <sz val="7"/>
      <name val="ＭＳ 明朝"/>
      <family val="1"/>
      <charset val="128"/>
    </font>
    <font>
      <b/>
      <sz val="7"/>
      <color rgb="FFFF0000"/>
      <name val="ＭＳ 明朝"/>
      <family val="1"/>
      <charset val="128"/>
    </font>
    <font>
      <b/>
      <sz val="10.5"/>
      <name val="ＭＳ 明朝"/>
      <family val="1"/>
      <charset val="128"/>
    </font>
    <font>
      <b/>
      <sz val="10.5"/>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left style="thin">
        <color indexed="64"/>
      </left>
      <right style="hair">
        <color indexed="64"/>
      </right>
      <top/>
      <bottom style="thin">
        <color indexed="64"/>
      </bottom>
      <diagonal/>
    </border>
    <border diagonalDown="1">
      <left style="hair">
        <color indexed="64"/>
      </left>
      <right style="hair">
        <color indexed="64"/>
      </right>
      <top/>
      <bottom style="thin">
        <color indexed="64"/>
      </bottom>
      <diagonal style="thin">
        <color indexed="64"/>
      </diagonal>
    </border>
    <border>
      <left style="hair">
        <color indexed="64"/>
      </left>
      <right style="hair">
        <color indexed="64"/>
      </right>
      <top/>
      <bottom style="thin">
        <color indexed="64"/>
      </bottom>
      <diagonal/>
    </border>
    <border diagonalDown="1">
      <left style="hair">
        <color indexed="64"/>
      </left>
      <right style="thin">
        <color indexed="64"/>
      </right>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48">
    <xf numFmtId="0" fontId="0" fillId="0" borderId="0" xfId="0">
      <alignment vertical="center"/>
    </xf>
    <xf numFmtId="49" fontId="2" fillId="0" borderId="0" xfId="0" applyNumberFormat="1" applyFont="1" applyFill="1" applyAlignment="1">
      <alignment horizontal="left" vertical="center"/>
    </xf>
    <xf numFmtId="49" fontId="4" fillId="0" borderId="0" xfId="0" applyNumberFormat="1" applyFont="1" applyFill="1">
      <alignment vertical="center"/>
    </xf>
    <xf numFmtId="49" fontId="5" fillId="0" borderId="0" xfId="0" applyNumberFormat="1" applyFont="1" applyFill="1" applyBorder="1" applyAlignment="1">
      <alignment horizontal="distributed"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lignment vertical="center"/>
    </xf>
    <xf numFmtId="49" fontId="4" fillId="0" borderId="0" xfId="0" applyNumberFormat="1" applyFont="1" applyFill="1" applyBorder="1" applyAlignment="1">
      <alignment horizontal="left" vertical="center"/>
    </xf>
    <xf numFmtId="49" fontId="5" fillId="0" borderId="0" xfId="0" applyNumberFormat="1" applyFont="1" applyFill="1" applyBorder="1">
      <alignment vertical="center"/>
    </xf>
    <xf numFmtId="49" fontId="6" fillId="0" borderId="0" xfId="0" applyNumberFormat="1" applyFont="1" applyFill="1">
      <alignment vertical="center"/>
    </xf>
    <xf numFmtId="49" fontId="5" fillId="0" borderId="0" xfId="0" applyNumberFormat="1" applyFont="1" applyFill="1" applyAlignment="1">
      <alignment horizontal="distributed" vertical="center"/>
    </xf>
    <xf numFmtId="49" fontId="5" fillId="0" borderId="0" xfId="0" applyNumberFormat="1" applyFont="1" applyFill="1" applyAlignment="1">
      <alignment horizontal="center" vertical="center"/>
    </xf>
    <xf numFmtId="49" fontId="7" fillId="0" borderId="0" xfId="0" applyNumberFormat="1" applyFont="1" applyFill="1">
      <alignment vertical="center"/>
    </xf>
    <xf numFmtId="49" fontId="8" fillId="0" borderId="0" xfId="0" applyNumberFormat="1" applyFont="1" applyFill="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horizontal="centerContinuous" vertical="center"/>
    </xf>
    <xf numFmtId="0" fontId="9" fillId="0" borderId="0" xfId="0" applyFont="1" applyFill="1" applyAlignment="1">
      <alignment horizontal="left" vertical="center"/>
    </xf>
    <xf numFmtId="49" fontId="5" fillId="0" borderId="0" xfId="0" applyNumberFormat="1" applyFont="1" applyFill="1" applyAlignment="1">
      <alignment horizontal="left" vertical="distributed" wrapText="1"/>
    </xf>
    <xf numFmtId="49" fontId="4" fillId="0" borderId="0" xfId="0" applyNumberFormat="1" applyFont="1" applyFill="1" applyAlignment="1">
      <alignment horizontal="centerContinuous" vertical="center"/>
    </xf>
    <xf numFmtId="49" fontId="5" fillId="0" borderId="0" xfId="0" applyNumberFormat="1" applyFont="1" applyFill="1" applyAlignment="1">
      <alignment horizontal="centerContinuous" vertical="center"/>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left" vertical="top" wrapText="1"/>
    </xf>
    <xf numFmtId="49" fontId="5" fillId="0" borderId="0" xfId="0" applyNumberFormat="1" applyFont="1" applyFill="1" applyAlignment="1">
      <alignment horizontal="left"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0" fontId="5" fillId="0" borderId="0" xfId="0" applyFont="1" applyFill="1" applyBorder="1">
      <alignment vertical="center"/>
    </xf>
    <xf numFmtId="0" fontId="11" fillId="0" borderId="0" xfId="0" applyFont="1" applyFill="1" applyBorder="1" applyAlignment="1">
      <alignment vertical="center"/>
    </xf>
    <xf numFmtId="49" fontId="4"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9" fillId="0" borderId="0" xfId="0" applyNumberFormat="1" applyFont="1" applyFill="1">
      <alignment vertical="center"/>
    </xf>
    <xf numFmtId="49" fontId="4" fillId="0" borderId="0" xfId="0" applyNumberFormat="1" applyFont="1" applyFill="1" applyAlignment="1">
      <alignment horizontal="right" vertical="center"/>
    </xf>
    <xf numFmtId="0" fontId="14" fillId="0" borderId="0" xfId="2" applyFont="1" applyFill="1" applyAlignment="1">
      <alignment vertical="center"/>
    </xf>
    <xf numFmtId="0" fontId="15" fillId="0" borderId="0" xfId="2" applyFont="1" applyFill="1" applyAlignment="1">
      <alignment horizontal="left" vertical="center"/>
    </xf>
    <xf numFmtId="0" fontId="14" fillId="0" borderId="0" xfId="2" applyFont="1" applyFill="1" applyAlignment="1">
      <alignment horizontal="justify" vertical="center"/>
    </xf>
    <xf numFmtId="176" fontId="14" fillId="0" borderId="0" xfId="2" applyNumberFormat="1" applyFont="1" applyFill="1" applyAlignment="1">
      <alignment vertical="center"/>
    </xf>
    <xf numFmtId="0" fontId="16" fillId="0" borderId="0" xfId="2" applyFont="1" applyFill="1" applyAlignment="1">
      <alignment horizontal="center" vertical="center"/>
    </xf>
    <xf numFmtId="0" fontId="16" fillId="0" borderId="0" xfId="2" applyFont="1" applyFill="1" applyAlignment="1">
      <alignment horizontal="center" vertical="center"/>
    </xf>
    <xf numFmtId="176" fontId="16" fillId="0" borderId="0" xfId="2" applyNumberFormat="1" applyFont="1" applyFill="1" applyAlignment="1">
      <alignment horizontal="center" vertical="center"/>
    </xf>
    <xf numFmtId="0" fontId="17" fillId="0" borderId="0" xfId="2" applyFont="1" applyFill="1" applyAlignment="1">
      <alignment horizontal="right" vertical="center"/>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0" xfId="2" applyFont="1" applyFill="1" applyBorder="1" applyAlignment="1">
      <alignment horizontal="center" vertical="center"/>
    </xf>
    <xf numFmtId="0" fontId="14" fillId="0" borderId="0" xfId="2" applyFont="1" applyFill="1" applyAlignment="1">
      <alignment horizontal="center" vertical="center"/>
    </xf>
    <xf numFmtId="0" fontId="19" fillId="0" borderId="0" xfId="2" applyFont="1" applyFill="1" applyAlignment="1">
      <alignment horizontal="center" vertical="center" wrapText="1"/>
    </xf>
    <xf numFmtId="0" fontId="18" fillId="0" borderId="0" xfId="2" applyFont="1" applyFill="1" applyAlignment="1">
      <alignment horizontal="center" vertical="center"/>
    </xf>
    <xf numFmtId="176" fontId="18" fillId="0" borderId="0" xfId="2" applyNumberFormat="1" applyFont="1" applyFill="1" applyAlignment="1">
      <alignment horizontal="right" vertical="center"/>
    </xf>
    <xf numFmtId="176" fontId="18" fillId="0" borderId="0" xfId="2" applyNumberFormat="1" applyFont="1" applyFill="1" applyAlignment="1">
      <alignment horizontal="center" vertical="center"/>
    </xf>
    <xf numFmtId="176" fontId="18" fillId="0" borderId="0" xfId="2" applyNumberFormat="1" applyFont="1" applyFill="1" applyAlignment="1">
      <alignment horizontal="left" vertical="center"/>
    </xf>
    <xf numFmtId="0" fontId="19" fillId="0" borderId="5" xfId="2" applyFont="1" applyFill="1" applyBorder="1" applyAlignment="1">
      <alignment horizontal="center" vertical="center" wrapText="1"/>
    </xf>
    <xf numFmtId="176" fontId="18" fillId="0" borderId="0" xfId="2" applyNumberFormat="1" applyFont="1" applyFill="1" applyAlignment="1">
      <alignment vertical="center"/>
    </xf>
    <xf numFmtId="38" fontId="18" fillId="0" borderId="0" xfId="1" applyFont="1" applyFill="1" applyAlignment="1">
      <alignment vertical="center"/>
    </xf>
    <xf numFmtId="0" fontId="14" fillId="0" borderId="0" xfId="2" applyFont="1" applyFill="1" applyAlignment="1">
      <alignment horizontal="right" vertical="center"/>
    </xf>
    <xf numFmtId="0" fontId="14" fillId="0" borderId="0" xfId="2" applyFont="1" applyFill="1" applyBorder="1" applyAlignment="1">
      <alignment horizontal="left" vertical="center"/>
    </xf>
    <xf numFmtId="0" fontId="14" fillId="0" borderId="6" xfId="2" applyFont="1" applyFill="1" applyBorder="1" applyAlignment="1">
      <alignment horizontal="center" vertical="center" wrapText="1" shrinkToFit="1"/>
    </xf>
    <xf numFmtId="0" fontId="14" fillId="0" borderId="7" xfId="2" applyFont="1" applyFill="1" applyBorder="1" applyAlignment="1">
      <alignment horizontal="center" vertical="center"/>
    </xf>
    <xf numFmtId="0" fontId="14" fillId="0" borderId="7" xfId="2" applyFont="1" applyFill="1" applyBorder="1" applyAlignment="1">
      <alignment horizontal="center" vertical="center" wrapText="1"/>
    </xf>
    <xf numFmtId="176" fontId="20" fillId="0" borderId="8" xfId="2" applyNumberFormat="1" applyFont="1" applyFill="1" applyBorder="1" applyAlignment="1">
      <alignment horizontal="center" vertical="center" wrapText="1"/>
    </xf>
    <xf numFmtId="176" fontId="20" fillId="0" borderId="9" xfId="2" applyNumberFormat="1" applyFont="1" applyFill="1" applyBorder="1" applyAlignment="1">
      <alignment horizontal="center" vertical="center" wrapText="1"/>
    </xf>
    <xf numFmtId="176" fontId="20" fillId="0" borderId="10" xfId="2" applyNumberFormat="1" applyFont="1" applyFill="1" applyBorder="1" applyAlignment="1">
      <alignment horizontal="center" vertical="center" wrapText="1"/>
    </xf>
    <xf numFmtId="0" fontId="20" fillId="0" borderId="11"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4" fillId="0" borderId="9"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0" fillId="0" borderId="12" xfId="2" applyFont="1" applyFill="1" applyBorder="1" applyAlignment="1">
      <alignment horizontal="center" vertical="center"/>
    </xf>
    <xf numFmtId="0" fontId="14" fillId="0" borderId="13" xfId="2" applyFont="1" applyFill="1" applyBorder="1" applyAlignment="1">
      <alignment horizontal="center" vertical="center" wrapText="1" shrinkToFit="1"/>
    </xf>
    <xf numFmtId="0" fontId="14" fillId="0" borderId="14" xfId="2" applyFont="1" applyFill="1" applyBorder="1" applyAlignment="1">
      <alignment horizontal="center" vertical="center"/>
    </xf>
    <xf numFmtId="0" fontId="14" fillId="0" borderId="14" xfId="2" applyFont="1" applyFill="1" applyBorder="1" applyAlignment="1">
      <alignment horizontal="center" vertical="center" wrapText="1"/>
    </xf>
    <xf numFmtId="176" fontId="20" fillId="0" borderId="15" xfId="2" applyNumberFormat="1" applyFont="1" applyFill="1" applyBorder="1" applyAlignment="1">
      <alignment horizontal="center" vertical="center" wrapText="1"/>
    </xf>
    <xf numFmtId="176" fontId="20" fillId="0" borderId="16" xfId="2" applyNumberFormat="1" applyFont="1" applyFill="1" applyBorder="1" applyAlignment="1">
      <alignment horizontal="center" vertical="center" wrapText="1"/>
    </xf>
    <xf numFmtId="176" fontId="20" fillId="0" borderId="17" xfId="2" applyNumberFormat="1" applyFont="1" applyFill="1" applyBorder="1" applyAlignment="1">
      <alignment horizontal="center" vertical="center" wrapText="1"/>
    </xf>
    <xf numFmtId="0" fontId="20" fillId="0" borderId="18" xfId="2" applyFont="1" applyFill="1" applyBorder="1" applyAlignment="1">
      <alignment horizontal="center" vertical="center"/>
    </xf>
    <xf numFmtId="0" fontId="14" fillId="0" borderId="19" xfId="2" applyFont="1" applyFill="1" applyBorder="1" applyAlignment="1">
      <alignment horizontal="center" vertical="center" wrapText="1"/>
    </xf>
    <xf numFmtId="0" fontId="14" fillId="0" borderId="1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20" fillId="0" borderId="14" xfId="2" applyFont="1" applyFill="1" applyBorder="1" applyAlignment="1">
      <alignment horizontal="center" vertical="center" wrapText="1"/>
    </xf>
    <xf numFmtId="0" fontId="22" fillId="0" borderId="14" xfId="2" applyFont="1" applyFill="1" applyBorder="1" applyAlignment="1">
      <alignment horizontal="center" vertical="center" wrapText="1"/>
    </xf>
    <xf numFmtId="0" fontId="20" fillId="0" borderId="20" xfId="2" applyFont="1" applyFill="1" applyBorder="1" applyAlignment="1">
      <alignment horizontal="center" vertical="center"/>
    </xf>
    <xf numFmtId="176" fontId="20" fillId="0" borderId="14" xfId="2" applyNumberFormat="1" applyFont="1" applyFill="1" applyBorder="1" applyAlignment="1">
      <alignment horizontal="center" vertical="center" wrapText="1"/>
    </xf>
    <xf numFmtId="176" fontId="4" fillId="0" borderId="21" xfId="2" applyNumberFormat="1" applyFont="1" applyFill="1" applyBorder="1" applyAlignment="1">
      <alignment horizontal="center" vertical="center" wrapText="1"/>
    </xf>
    <xf numFmtId="176" fontId="4" fillId="0" borderId="22" xfId="2" applyNumberFormat="1" applyFont="1" applyFill="1" applyBorder="1" applyAlignment="1">
      <alignment horizontal="center" vertical="center" wrapText="1"/>
    </xf>
    <xf numFmtId="0" fontId="20" fillId="0" borderId="23" xfId="2" applyFont="1" applyFill="1" applyBorder="1" applyAlignment="1">
      <alignment horizontal="center" vertical="center" wrapText="1"/>
    </xf>
    <xf numFmtId="0" fontId="23" fillId="0" borderId="15" xfId="2" applyFont="1" applyFill="1" applyBorder="1" applyAlignment="1">
      <alignment horizontal="center" vertical="center" wrapText="1"/>
    </xf>
    <xf numFmtId="0" fontId="20" fillId="0" borderId="21" xfId="2" applyFont="1" applyFill="1" applyBorder="1" applyAlignment="1">
      <alignment horizontal="center" vertical="center" wrapText="1"/>
    </xf>
    <xf numFmtId="176" fontId="4" fillId="0" borderId="19" xfId="2" applyNumberFormat="1" applyFont="1" applyFill="1" applyBorder="1" applyAlignment="1">
      <alignment horizontal="center" vertical="center" wrapText="1"/>
    </xf>
    <xf numFmtId="176" fontId="4" fillId="0" borderId="17" xfId="2" applyNumberFormat="1" applyFont="1" applyFill="1" applyBorder="1" applyAlignment="1">
      <alignment horizontal="center" vertical="center" wrapText="1"/>
    </xf>
    <xf numFmtId="0" fontId="20" fillId="0" borderId="15" xfId="2" applyFont="1" applyFill="1" applyBorder="1" applyAlignment="1">
      <alignment horizontal="center" vertical="center" wrapText="1"/>
    </xf>
    <xf numFmtId="0" fontId="20" fillId="0" borderId="14" xfId="2" applyFont="1" applyFill="1" applyBorder="1" applyAlignment="1">
      <alignment horizontal="center" vertical="center"/>
    </xf>
    <xf numFmtId="176" fontId="4" fillId="0" borderId="23" xfId="2" applyNumberFormat="1" applyFont="1" applyFill="1" applyBorder="1" applyAlignment="1">
      <alignment horizontal="center" vertical="center" wrapText="1"/>
    </xf>
    <xf numFmtId="176" fontId="4" fillId="0" borderId="14" xfId="2" applyNumberFormat="1" applyFont="1" applyFill="1" applyBorder="1" applyAlignment="1">
      <alignment horizontal="center" vertical="center" wrapText="1"/>
    </xf>
    <xf numFmtId="0" fontId="20" fillId="0" borderId="19" xfId="2" applyFont="1" applyFill="1" applyBorder="1" applyAlignment="1">
      <alignment horizontal="center" vertical="center" wrapText="1"/>
    </xf>
    <xf numFmtId="0" fontId="14" fillId="0" borderId="24" xfId="2" applyFont="1" applyFill="1" applyBorder="1" applyAlignment="1">
      <alignment horizontal="center" vertical="center" wrapText="1" shrinkToFit="1"/>
    </xf>
    <xf numFmtId="0" fontId="14" fillId="0" borderId="25" xfId="2" applyFont="1" applyFill="1" applyBorder="1" applyAlignment="1">
      <alignment horizontal="center" vertical="center"/>
    </xf>
    <xf numFmtId="0" fontId="14" fillId="0" borderId="25" xfId="2" applyFont="1" applyFill="1" applyBorder="1" applyAlignment="1">
      <alignment horizontal="center" vertical="center" wrapText="1"/>
    </xf>
    <xf numFmtId="176" fontId="20" fillId="0" borderId="25" xfId="2" applyNumberFormat="1" applyFont="1" applyFill="1" applyBorder="1" applyAlignment="1">
      <alignment horizontal="center" vertical="center" wrapText="1"/>
    </xf>
    <xf numFmtId="176" fontId="4" fillId="0" borderId="25" xfId="2" applyNumberFormat="1" applyFont="1" applyFill="1" applyBorder="1" applyAlignment="1">
      <alignment horizontal="center" vertical="center" wrapText="1"/>
    </xf>
    <xf numFmtId="0" fontId="20" fillId="0" borderId="25" xfId="2" applyFont="1" applyFill="1" applyBorder="1" applyAlignment="1">
      <alignment horizontal="center" vertical="center" wrapText="1"/>
    </xf>
    <xf numFmtId="0" fontId="23" fillId="0" borderId="19" xfId="2" applyFont="1" applyFill="1" applyBorder="1" applyAlignment="1">
      <alignment horizontal="center" vertical="center" wrapText="1"/>
    </xf>
    <xf numFmtId="0" fontId="20" fillId="0" borderId="18" xfId="2" applyFont="1" applyFill="1" applyBorder="1" applyAlignment="1">
      <alignment horizontal="center" vertical="center" wrapText="1"/>
    </xf>
    <xf numFmtId="0" fontId="20" fillId="0" borderId="26" xfId="2" applyFont="1" applyFill="1" applyBorder="1" applyAlignment="1">
      <alignment horizontal="center" vertical="center" wrapText="1"/>
    </xf>
    <xf numFmtId="0" fontId="20" fillId="0" borderId="25" xfId="2" applyFont="1" applyFill="1" applyBorder="1" applyAlignment="1">
      <alignment horizontal="center" vertical="center"/>
    </xf>
    <xf numFmtId="0" fontId="22" fillId="0" borderId="25" xfId="2" applyFont="1" applyFill="1" applyBorder="1" applyAlignment="1">
      <alignment horizontal="center" vertical="center" wrapText="1"/>
    </xf>
    <xf numFmtId="0" fontId="14" fillId="0" borderId="27" xfId="2" applyFont="1" applyFill="1" applyBorder="1" applyAlignment="1">
      <alignment horizontal="center" vertical="center" shrinkToFit="1"/>
    </xf>
    <xf numFmtId="0" fontId="14" fillId="0" borderId="23" xfId="2" applyFont="1" applyFill="1" applyBorder="1" applyAlignment="1">
      <alignment horizontal="center" vertical="center"/>
    </xf>
    <xf numFmtId="177" fontId="14" fillId="0" borderId="23" xfId="1" applyNumberFormat="1" applyFont="1" applyFill="1" applyBorder="1" applyAlignment="1">
      <alignment vertical="center"/>
    </xf>
    <xf numFmtId="177" fontId="14" fillId="0" borderId="23" xfId="2" applyNumberFormat="1" applyFont="1" applyFill="1" applyBorder="1" applyAlignment="1">
      <alignment vertical="center"/>
    </xf>
    <xf numFmtId="178" fontId="14" fillId="0" borderId="23" xfId="1" applyNumberFormat="1" applyFont="1" applyFill="1" applyBorder="1" applyAlignment="1">
      <alignment vertical="center"/>
    </xf>
    <xf numFmtId="179" fontId="14" fillId="0" borderId="23" xfId="1" applyNumberFormat="1" applyFont="1" applyFill="1" applyBorder="1" applyAlignment="1">
      <alignment horizontal="center" vertical="center" shrinkToFit="1"/>
    </xf>
    <xf numFmtId="180" fontId="14" fillId="0" borderId="23" xfId="1" applyNumberFormat="1" applyFont="1" applyFill="1" applyBorder="1" applyAlignment="1">
      <alignment horizontal="center" vertical="center"/>
    </xf>
    <xf numFmtId="0" fontId="14" fillId="0" borderId="21" xfId="2" applyFont="1" applyFill="1" applyBorder="1" applyAlignment="1">
      <alignment horizontal="center" vertical="center"/>
    </xf>
    <xf numFmtId="0" fontId="14" fillId="0" borderId="28" xfId="2" applyFont="1" applyFill="1" applyBorder="1" applyAlignment="1">
      <alignment horizontal="left" vertical="center"/>
    </xf>
    <xf numFmtId="0" fontId="14" fillId="0" borderId="27" xfId="2" applyFont="1" applyFill="1" applyBorder="1" applyAlignment="1">
      <alignment horizontal="center" vertical="center"/>
    </xf>
    <xf numFmtId="176" fontId="14" fillId="0" borderId="29" xfId="1" applyNumberFormat="1" applyFont="1" applyFill="1" applyBorder="1" applyAlignment="1">
      <alignment horizontal="center" vertical="center"/>
    </xf>
    <xf numFmtId="181" fontId="14" fillId="0" borderId="23" xfId="2" applyNumberFormat="1" applyFont="1" applyFill="1" applyBorder="1" applyAlignment="1">
      <alignment horizontal="center" vertical="center"/>
    </xf>
    <xf numFmtId="177" fontId="14" fillId="0" borderId="23" xfId="1" applyNumberFormat="1" applyFont="1" applyFill="1" applyBorder="1" applyAlignment="1">
      <alignment vertical="center"/>
    </xf>
    <xf numFmtId="177" fontId="14" fillId="0" borderId="23" xfId="2" applyNumberFormat="1" applyFont="1" applyFill="1" applyBorder="1" applyAlignment="1">
      <alignment vertical="center"/>
    </xf>
    <xf numFmtId="0" fontId="14" fillId="0" borderId="29" xfId="2" applyFont="1" applyFill="1" applyBorder="1" applyAlignment="1">
      <alignment horizontal="center" vertical="center"/>
    </xf>
    <xf numFmtId="0" fontId="14" fillId="0" borderId="30" xfId="2" applyFont="1" applyFill="1" applyBorder="1" applyAlignment="1">
      <alignment horizontal="center" vertical="center"/>
    </xf>
    <xf numFmtId="0" fontId="24" fillId="0" borderId="4" xfId="2" applyFont="1" applyFill="1" applyBorder="1" applyAlignment="1">
      <alignment vertical="center" wrapText="1"/>
    </xf>
    <xf numFmtId="0" fontId="14" fillId="0" borderId="31" xfId="2" applyFont="1" applyFill="1" applyBorder="1" applyAlignment="1">
      <alignment horizontal="center" vertical="center"/>
    </xf>
    <xf numFmtId="176" fontId="14" fillId="0" borderId="32" xfId="1" applyNumberFormat="1" applyFont="1" applyFill="1" applyBorder="1" applyAlignment="1">
      <alignment horizontal="center" vertical="center"/>
    </xf>
    <xf numFmtId="181" fontId="14" fillId="0" borderId="33" xfId="2" applyNumberFormat="1" applyFont="1" applyFill="1" applyBorder="1" applyAlignment="1">
      <alignment horizontal="center" vertical="center"/>
    </xf>
    <xf numFmtId="177" fontId="14" fillId="0" borderId="33" xfId="1" applyNumberFormat="1" applyFont="1" applyFill="1" applyBorder="1" applyAlignment="1">
      <alignment vertical="center"/>
    </xf>
    <xf numFmtId="177" fontId="14" fillId="0" borderId="33" xfId="2" applyNumberFormat="1" applyFont="1" applyFill="1" applyBorder="1" applyAlignment="1">
      <alignment vertical="center"/>
    </xf>
    <xf numFmtId="0" fontId="14" fillId="0" borderId="32" xfId="2" applyFont="1" applyFill="1" applyBorder="1" applyAlignment="1">
      <alignment horizontal="center" vertical="center"/>
    </xf>
    <xf numFmtId="0" fontId="14" fillId="0" borderId="34" xfId="2" applyFont="1" applyFill="1" applyBorder="1" applyAlignment="1">
      <alignment horizontal="center" vertical="center"/>
    </xf>
    <xf numFmtId="0" fontId="14" fillId="0" borderId="0" xfId="2" applyFont="1" applyFill="1" applyBorder="1" applyAlignment="1">
      <alignment horizontal="right" vertical="center"/>
    </xf>
    <xf numFmtId="176" fontId="14" fillId="0" borderId="0" xfId="1" applyNumberFormat="1" applyFont="1" applyFill="1" applyBorder="1" applyAlignment="1">
      <alignment horizontal="center" vertical="center"/>
    </xf>
    <xf numFmtId="0" fontId="14" fillId="0" borderId="0" xfId="2" applyFont="1" applyFill="1" applyBorder="1" applyAlignment="1">
      <alignment horizontal="center" vertical="center"/>
    </xf>
    <xf numFmtId="38" fontId="14" fillId="0" borderId="0" xfId="1" applyFont="1" applyFill="1" applyBorder="1" applyAlignment="1">
      <alignment horizontal="center" vertical="center"/>
    </xf>
    <xf numFmtId="0" fontId="17" fillId="0" borderId="0" xfId="2" applyFont="1" applyFill="1" applyAlignment="1">
      <alignment vertical="center"/>
    </xf>
    <xf numFmtId="0" fontId="18" fillId="0" borderId="0" xfId="2" applyFont="1" applyFill="1" applyAlignment="1">
      <alignment vertical="center"/>
    </xf>
    <xf numFmtId="0" fontId="22" fillId="0" borderId="0" xfId="2" applyFont="1" applyFill="1" applyAlignment="1">
      <alignment vertical="center"/>
    </xf>
    <xf numFmtId="176" fontId="22" fillId="0" borderId="0" xfId="2" applyNumberFormat="1" applyFont="1" applyFill="1" applyAlignment="1">
      <alignment vertical="center"/>
    </xf>
    <xf numFmtId="0" fontId="25" fillId="0" borderId="0" xfId="2" applyFont="1" applyFill="1" applyAlignment="1">
      <alignment vertical="center"/>
    </xf>
    <xf numFmtId="0" fontId="26" fillId="0" borderId="0" xfId="2" applyFont="1" applyFill="1" applyAlignment="1">
      <alignment vertical="center"/>
    </xf>
    <xf numFmtId="0" fontId="14" fillId="0" borderId="0" xfId="2" applyFont="1" applyFill="1" applyAlignment="1">
      <alignment horizontal="left" vertical="center"/>
    </xf>
    <xf numFmtId="176" fontId="4" fillId="0" borderId="9" xfId="2" applyNumberFormat="1" applyFont="1" applyFill="1" applyBorder="1" applyAlignment="1">
      <alignment horizontal="center" vertical="center" wrapText="1"/>
    </xf>
    <xf numFmtId="176" fontId="4" fillId="0" borderId="10" xfId="2" applyNumberFormat="1" applyFont="1" applyFill="1" applyBorder="1" applyAlignment="1">
      <alignment horizontal="center" vertical="center" wrapText="1"/>
    </xf>
    <xf numFmtId="176" fontId="4" fillId="0" borderId="16" xfId="2" applyNumberFormat="1" applyFont="1" applyFill="1" applyBorder="1" applyAlignment="1">
      <alignment horizontal="center" vertical="center" wrapText="1"/>
    </xf>
  </cellXfs>
  <cellStyles count="3">
    <cellStyle name="桁区切り" xfId="1" builtinId="6"/>
    <cellStyle name="標準" xfId="0" builtinId="0"/>
    <cellStyle name="標準_ひな形"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304800</xdr:colOff>
      <xdr:row>35</xdr:row>
      <xdr:rowOff>0</xdr:rowOff>
    </xdr:from>
    <xdr:to>
      <xdr:col>24</xdr:col>
      <xdr:colOff>381000</xdr:colOff>
      <xdr:row>47</xdr:row>
      <xdr:rowOff>114300</xdr:rowOff>
    </xdr:to>
    <xdr:sp macro="" textlink="">
      <xdr:nvSpPr>
        <xdr:cNvPr id="2" name="正方形/長方形 1"/>
        <xdr:cNvSpPr/>
      </xdr:nvSpPr>
      <xdr:spPr>
        <a:xfrm>
          <a:off x="13496925" y="9086850"/>
          <a:ext cx="6419850" cy="24003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187139</xdr:colOff>
      <xdr:row>18</xdr:row>
      <xdr:rowOff>129054</xdr:rowOff>
    </xdr:from>
    <xdr:to>
      <xdr:col>15</xdr:col>
      <xdr:colOff>119903</xdr:colOff>
      <xdr:row>20</xdr:row>
      <xdr:rowOff>191061</xdr:rowOff>
    </xdr:to>
    <xdr:sp macro="" textlink="">
      <xdr:nvSpPr>
        <xdr:cNvPr id="2" name="角丸四角形 1"/>
        <xdr:cNvSpPr/>
      </xdr:nvSpPr>
      <xdr:spPr>
        <a:xfrm>
          <a:off x="9531164" y="4358154"/>
          <a:ext cx="3171264" cy="671607"/>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t>記載例</a:t>
          </a:r>
        </a:p>
      </xdr:txBody>
    </xdr:sp>
    <xdr:clientData/>
  </xdr:twoCellAnchor>
  <xdr:twoCellAnchor>
    <xdr:from>
      <xdr:col>16</xdr:col>
      <xdr:colOff>304800</xdr:colOff>
      <xdr:row>35</xdr:row>
      <xdr:rowOff>0</xdr:rowOff>
    </xdr:from>
    <xdr:to>
      <xdr:col>24</xdr:col>
      <xdr:colOff>381000</xdr:colOff>
      <xdr:row>47</xdr:row>
      <xdr:rowOff>114300</xdr:rowOff>
    </xdr:to>
    <xdr:sp macro="" textlink="">
      <xdr:nvSpPr>
        <xdr:cNvPr id="3" name="正方形/長方形 2"/>
        <xdr:cNvSpPr/>
      </xdr:nvSpPr>
      <xdr:spPr>
        <a:xfrm>
          <a:off x="13877925" y="9096375"/>
          <a:ext cx="6648450" cy="24003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tabSelected="1" view="pageBreakPreview" zoomScaleNormal="100" zoomScaleSheetLayoutView="100" workbookViewId="0">
      <selection activeCell="J29" sqref="J29"/>
    </sheetView>
  </sheetViews>
  <sheetFormatPr defaultRowHeight="12" x14ac:dyDescent="0.15"/>
  <cols>
    <col min="1" max="2" width="7" style="2" customWidth="1"/>
    <col min="3" max="13" width="5.625" style="2" customWidth="1"/>
    <col min="14" max="14" width="7.625" style="2" customWidth="1"/>
    <col min="15" max="15" width="2.625" style="2" customWidth="1"/>
    <col min="16" max="29" width="3.875" style="2" customWidth="1"/>
    <col min="30" max="16384" width="9" style="2"/>
  </cols>
  <sheetData>
    <row r="1" spans="1:16" ht="13.5" x14ac:dyDescent="0.15">
      <c r="A1" s="1" t="s">
        <v>0</v>
      </c>
    </row>
    <row r="2" spans="1:16" ht="20.100000000000001" customHeight="1" x14ac:dyDescent="0.15"/>
    <row r="3" spans="1:16" ht="20.100000000000001" customHeight="1" x14ac:dyDescent="0.15">
      <c r="K3" s="3" t="s">
        <v>1</v>
      </c>
      <c r="L3" s="3"/>
      <c r="M3" s="3"/>
      <c r="N3" s="3"/>
    </row>
    <row r="4" spans="1:16" ht="20.100000000000001" customHeight="1" x14ac:dyDescent="0.15">
      <c r="K4" s="3" t="s">
        <v>2</v>
      </c>
      <c r="L4" s="3"/>
      <c r="M4" s="3"/>
      <c r="N4" s="3"/>
      <c r="O4" s="4"/>
      <c r="P4" s="5"/>
    </row>
    <row r="5" spans="1:16" ht="20.100000000000001" customHeight="1" x14ac:dyDescent="0.15">
      <c r="K5" s="5"/>
      <c r="L5" s="4"/>
      <c r="M5" s="6"/>
      <c r="N5" s="4"/>
      <c r="O5" s="4"/>
    </row>
    <row r="6" spans="1:16" s="11" customFormat="1" ht="17.25" x14ac:dyDescent="0.15">
      <c r="A6" s="7" t="s">
        <v>3</v>
      </c>
      <c r="B6" s="8"/>
      <c r="C6" s="9"/>
      <c r="D6" s="9"/>
      <c r="E6" s="9"/>
      <c r="F6" s="10" t="s">
        <v>4</v>
      </c>
    </row>
    <row r="7" spans="1:16" ht="20.100000000000001" customHeight="1" x14ac:dyDescent="0.15">
      <c r="A7" s="12"/>
      <c r="B7" s="12"/>
    </row>
    <row r="8" spans="1:16" ht="20.100000000000001" customHeight="1" x14ac:dyDescent="0.15">
      <c r="A8" s="12"/>
      <c r="B8" s="12"/>
      <c r="H8" s="13" t="s">
        <v>5</v>
      </c>
      <c r="K8" s="14"/>
      <c r="L8" s="15"/>
      <c r="M8" s="16"/>
    </row>
    <row r="9" spans="1:16" ht="20.100000000000001" customHeight="1" x14ac:dyDescent="0.15">
      <c r="A9" s="12"/>
      <c r="B9" s="12"/>
      <c r="I9" s="13" t="s">
        <v>6</v>
      </c>
      <c r="K9" s="16"/>
      <c r="L9" s="16"/>
      <c r="M9" s="16"/>
    </row>
    <row r="10" spans="1:16" ht="20.100000000000001" customHeight="1" x14ac:dyDescent="0.15">
      <c r="A10" s="12"/>
      <c r="B10" s="12"/>
      <c r="I10" s="13" t="s">
        <v>7</v>
      </c>
      <c r="K10" s="16"/>
      <c r="L10" s="16"/>
      <c r="M10" s="16"/>
    </row>
    <row r="11" spans="1:16" ht="20.100000000000001" customHeight="1" x14ac:dyDescent="0.15">
      <c r="A11" s="12"/>
      <c r="B11" s="12"/>
      <c r="I11" s="13" t="s">
        <v>8</v>
      </c>
      <c r="K11" s="16"/>
      <c r="L11" s="16"/>
      <c r="N11" s="17" t="s">
        <v>9</v>
      </c>
    </row>
    <row r="12" spans="1:16" ht="20.100000000000001" customHeight="1" x14ac:dyDescent="0.15">
      <c r="A12" s="12"/>
      <c r="B12" s="12"/>
    </row>
    <row r="13" spans="1:16" ht="20.100000000000001" customHeight="1" x14ac:dyDescent="0.15">
      <c r="A13" s="12"/>
      <c r="B13" s="12"/>
    </row>
    <row r="14" spans="1:16" ht="20.100000000000001" customHeight="1" x14ac:dyDescent="0.15">
      <c r="A14" s="18" t="s">
        <v>10</v>
      </c>
      <c r="B14" s="18"/>
      <c r="C14" s="18"/>
      <c r="D14" s="18"/>
      <c r="E14" s="18"/>
      <c r="F14" s="18"/>
      <c r="G14" s="18"/>
      <c r="H14" s="18"/>
      <c r="I14" s="18"/>
      <c r="J14" s="18"/>
      <c r="K14" s="18"/>
      <c r="L14" s="18"/>
      <c r="M14" s="18"/>
      <c r="N14" s="18"/>
      <c r="O14" s="19"/>
    </row>
    <row r="15" spans="1:16" ht="12" customHeight="1" x14ac:dyDescent="0.15">
      <c r="A15" s="18"/>
      <c r="B15" s="18"/>
      <c r="C15" s="18"/>
      <c r="D15" s="18"/>
      <c r="E15" s="18"/>
      <c r="F15" s="18"/>
      <c r="G15" s="18"/>
      <c r="H15" s="18"/>
      <c r="I15" s="18"/>
      <c r="J15" s="18"/>
      <c r="K15" s="18"/>
      <c r="L15" s="18"/>
      <c r="M15" s="18"/>
      <c r="N15" s="18"/>
      <c r="O15" s="19"/>
    </row>
    <row r="16" spans="1:16" ht="20.100000000000001" customHeight="1" x14ac:dyDescent="0.15">
      <c r="A16" s="10"/>
      <c r="B16" s="10"/>
      <c r="C16" s="10"/>
      <c r="D16" s="10"/>
      <c r="E16" s="10"/>
      <c r="F16" s="10"/>
      <c r="G16" s="10"/>
      <c r="H16" s="10"/>
      <c r="I16" s="10"/>
      <c r="J16" s="10"/>
      <c r="K16" s="10"/>
      <c r="L16" s="10"/>
      <c r="M16" s="10"/>
      <c r="N16" s="10"/>
      <c r="O16" s="19"/>
    </row>
    <row r="17" spans="1:29" ht="20.100000000000001" customHeight="1" x14ac:dyDescent="0.15">
      <c r="A17" s="20"/>
      <c r="B17" s="19"/>
      <c r="C17" s="19"/>
      <c r="D17" s="19"/>
      <c r="E17" s="19"/>
      <c r="F17" s="20"/>
      <c r="G17" s="19"/>
      <c r="H17" s="19"/>
      <c r="I17" s="19"/>
      <c r="J17" s="19"/>
      <c r="K17" s="19"/>
      <c r="L17" s="19"/>
      <c r="M17" s="19"/>
      <c r="N17" s="19"/>
      <c r="O17" s="19"/>
    </row>
    <row r="18" spans="1:29" ht="51" customHeight="1" x14ac:dyDescent="0.15">
      <c r="A18" s="18" t="s">
        <v>11</v>
      </c>
      <c r="B18" s="18"/>
      <c r="C18" s="18"/>
      <c r="D18" s="18"/>
      <c r="E18" s="18"/>
      <c r="F18" s="18"/>
      <c r="G18" s="18"/>
      <c r="H18" s="18"/>
      <c r="I18" s="18"/>
      <c r="J18" s="18"/>
      <c r="K18" s="18"/>
      <c r="L18" s="18"/>
      <c r="M18" s="18"/>
      <c r="N18" s="18"/>
      <c r="P18" s="21"/>
      <c r="Q18" s="21"/>
      <c r="R18" s="21"/>
      <c r="S18" s="21"/>
      <c r="T18" s="21"/>
      <c r="U18" s="21"/>
      <c r="V18" s="21"/>
      <c r="W18" s="21"/>
      <c r="X18" s="21"/>
      <c r="Y18" s="21"/>
      <c r="Z18" s="21"/>
      <c r="AA18" s="21"/>
      <c r="AB18" s="21"/>
      <c r="AC18" s="21"/>
    </row>
    <row r="19" spans="1:29" ht="20.100000000000001" customHeight="1" x14ac:dyDescent="0.15">
      <c r="A19" s="22"/>
      <c r="B19" s="22"/>
      <c r="C19" s="22"/>
      <c r="D19" s="22"/>
      <c r="E19" s="22"/>
      <c r="F19" s="22"/>
      <c r="G19" s="22"/>
      <c r="H19" s="22"/>
      <c r="I19" s="22"/>
      <c r="J19" s="22"/>
      <c r="K19" s="22"/>
      <c r="L19" s="22"/>
      <c r="M19" s="22"/>
      <c r="N19" s="22"/>
      <c r="P19" s="23"/>
      <c r="Q19" s="23"/>
      <c r="R19" s="23"/>
      <c r="S19" s="23"/>
      <c r="T19" s="23"/>
      <c r="U19" s="23"/>
      <c r="V19" s="23"/>
      <c r="W19" s="23"/>
      <c r="X19" s="23"/>
      <c r="Y19" s="23"/>
      <c r="Z19" s="23"/>
      <c r="AA19" s="23"/>
      <c r="AB19" s="23"/>
      <c r="AC19" s="23"/>
    </row>
    <row r="20" spans="1:29" ht="20.100000000000001" customHeight="1" x14ac:dyDescent="0.15">
      <c r="A20" s="22"/>
      <c r="B20" s="22"/>
      <c r="C20" s="22"/>
      <c r="D20" s="22"/>
      <c r="E20" s="22"/>
      <c r="F20" s="22"/>
      <c r="G20" s="22"/>
      <c r="H20" s="22"/>
      <c r="I20" s="22"/>
      <c r="J20" s="22"/>
      <c r="K20" s="22"/>
      <c r="L20" s="22"/>
      <c r="M20" s="22"/>
      <c r="N20" s="22"/>
      <c r="P20" s="23"/>
      <c r="Q20" s="23"/>
      <c r="R20" s="23"/>
      <c r="S20" s="23"/>
      <c r="T20" s="23"/>
      <c r="U20" s="23"/>
      <c r="V20" s="23"/>
      <c r="W20" s="23"/>
      <c r="X20" s="23"/>
      <c r="Y20" s="23"/>
      <c r="Z20" s="23"/>
      <c r="AA20" s="23"/>
      <c r="AB20" s="23"/>
      <c r="AC20" s="23"/>
    </row>
    <row r="21" spans="1:29" s="5" customFormat="1" ht="20.100000000000001" customHeight="1" x14ac:dyDescent="0.15">
      <c r="A21" s="24"/>
      <c r="B21" s="24"/>
      <c r="C21" s="25"/>
      <c r="D21" s="26"/>
      <c r="E21" s="26"/>
      <c r="F21" s="26"/>
      <c r="G21" s="26"/>
      <c r="H21" s="26"/>
      <c r="I21" s="26"/>
      <c r="J21" s="26"/>
      <c r="K21" s="26"/>
      <c r="L21" s="26"/>
      <c r="M21" s="26"/>
      <c r="N21" s="26"/>
    </row>
    <row r="22" spans="1:29" s="5" customFormat="1" ht="20.100000000000001" customHeight="1" x14ac:dyDescent="0.15">
      <c r="A22" s="15" t="s">
        <v>12</v>
      </c>
      <c r="B22" s="24"/>
      <c r="C22" s="25"/>
      <c r="D22" s="26"/>
      <c r="E22" s="26"/>
      <c r="F22" s="26"/>
      <c r="G22" s="26"/>
      <c r="H22" s="26"/>
      <c r="I22" s="26"/>
      <c r="J22" s="26"/>
      <c r="K22" s="26"/>
      <c r="L22" s="26"/>
      <c r="M22" s="26"/>
      <c r="N22" s="26"/>
    </row>
    <row r="23" spans="1:29" s="5" customFormat="1" ht="20.100000000000001" customHeight="1" x14ac:dyDescent="0.15">
      <c r="A23" s="27" t="s">
        <v>13</v>
      </c>
      <c r="B23" s="24"/>
      <c r="C23" s="25"/>
      <c r="D23" s="28"/>
      <c r="E23" s="28"/>
      <c r="F23" s="28"/>
      <c r="G23" s="28"/>
      <c r="H23" s="28"/>
      <c r="I23" s="28"/>
      <c r="J23" s="28"/>
      <c r="K23" s="28"/>
      <c r="L23" s="28"/>
      <c r="M23" s="28"/>
      <c r="N23" s="28"/>
    </row>
    <row r="24" spans="1:29" s="5" customFormat="1" ht="20.100000000000001" customHeight="1" x14ac:dyDescent="0.15">
      <c r="A24" s="27" t="s">
        <v>14</v>
      </c>
      <c r="B24" s="24"/>
      <c r="C24" s="25"/>
      <c r="D24" s="28"/>
      <c r="E24" s="28"/>
      <c r="F24" s="28"/>
      <c r="G24" s="28"/>
      <c r="H24" s="28"/>
      <c r="I24" s="28"/>
      <c r="J24" s="28"/>
      <c r="K24" s="28"/>
      <c r="L24" s="28"/>
      <c r="M24" s="28"/>
      <c r="N24" s="28"/>
    </row>
    <row r="25" spans="1:29" s="5" customFormat="1" ht="20.100000000000001" customHeight="1" x14ac:dyDescent="0.15">
      <c r="A25" s="24"/>
      <c r="B25" s="24"/>
      <c r="C25" s="25"/>
      <c r="D25" s="26"/>
      <c r="E25" s="29"/>
      <c r="F25" s="29"/>
      <c r="G25" s="26"/>
      <c r="H25" s="29"/>
      <c r="I25" s="29"/>
      <c r="J25" s="29"/>
      <c r="K25" s="26"/>
      <c r="L25" s="26"/>
      <c r="M25" s="26"/>
      <c r="N25" s="26"/>
    </row>
    <row r="26" spans="1:29" s="5" customFormat="1" ht="20.100000000000001" customHeight="1" x14ac:dyDescent="0.15">
      <c r="A26" s="24"/>
      <c r="B26" s="24"/>
      <c r="C26" s="26"/>
      <c r="D26" s="26"/>
      <c r="E26" s="26"/>
      <c r="F26" s="26"/>
      <c r="G26" s="26"/>
      <c r="H26" s="26"/>
      <c r="I26" s="26"/>
      <c r="J26" s="26"/>
      <c r="K26" s="26"/>
      <c r="L26" s="26"/>
      <c r="M26" s="26"/>
      <c r="N26" s="26"/>
    </row>
    <row r="27" spans="1:29" ht="13.5" customHeight="1" x14ac:dyDescent="0.15">
      <c r="A27" s="30"/>
      <c r="B27" s="31"/>
      <c r="C27" s="32"/>
      <c r="D27" s="32"/>
      <c r="E27" s="32"/>
      <c r="F27" s="29"/>
      <c r="G27" s="32"/>
      <c r="H27" s="32"/>
      <c r="I27" s="33"/>
      <c r="J27" s="29"/>
      <c r="K27" s="26"/>
      <c r="L27" s="26"/>
      <c r="M27" s="26"/>
      <c r="N27" s="26"/>
      <c r="O27" s="5"/>
    </row>
    <row r="28" spans="1:29" ht="13.5" customHeight="1" x14ac:dyDescent="0.15">
      <c r="A28" s="34"/>
      <c r="B28" s="34"/>
      <c r="C28" s="34"/>
    </row>
    <row r="31" spans="1:29" x14ac:dyDescent="0.15">
      <c r="A31" s="5"/>
      <c r="B31" s="5"/>
      <c r="C31" s="5"/>
      <c r="D31" s="5"/>
      <c r="E31" s="5"/>
      <c r="F31" s="5"/>
      <c r="G31" s="5"/>
      <c r="H31" s="5"/>
      <c r="I31" s="5"/>
      <c r="J31" s="5"/>
      <c r="K31" s="5"/>
      <c r="L31" s="5"/>
      <c r="M31" s="5"/>
      <c r="N31" s="5"/>
      <c r="O31" s="5"/>
    </row>
    <row r="35" spans="1:1" x14ac:dyDescent="0.15">
      <c r="A35" s="35"/>
    </row>
    <row r="36" spans="1:1" x14ac:dyDescent="0.15">
      <c r="A36" s="35"/>
    </row>
    <row r="37" spans="1:1" x14ac:dyDescent="0.15">
      <c r="A37" s="35"/>
    </row>
    <row r="38" spans="1:1" x14ac:dyDescent="0.15">
      <c r="A38" s="35"/>
    </row>
    <row r="39" spans="1:1" x14ac:dyDescent="0.15">
      <c r="A39" s="35"/>
    </row>
    <row r="40" spans="1:1" x14ac:dyDescent="0.15">
      <c r="A40" s="35"/>
    </row>
    <row r="41" spans="1:1" x14ac:dyDescent="0.15">
      <c r="A41" s="35"/>
    </row>
    <row r="42" spans="1:1" x14ac:dyDescent="0.15">
      <c r="A42" s="35"/>
    </row>
    <row r="43" spans="1:1" x14ac:dyDescent="0.15">
      <c r="A43" s="35"/>
    </row>
  </sheetData>
  <mergeCells count="6">
    <mergeCell ref="K3:N3"/>
    <mergeCell ref="K4:N4"/>
    <mergeCell ref="C6:E6"/>
    <mergeCell ref="A14:N15"/>
    <mergeCell ref="A18:N18"/>
    <mergeCell ref="P18:AC18"/>
  </mergeCells>
  <phoneticPr fontId="3"/>
  <pageMargins left="0.98425196850393704" right="0.78740157480314965"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view="pageBreakPreview" topLeftCell="G1" zoomScale="75" zoomScaleNormal="100" zoomScaleSheetLayoutView="75" workbookViewId="0">
      <selection activeCell="J29" sqref="J29"/>
    </sheetView>
  </sheetViews>
  <sheetFormatPr defaultRowHeight="12.75" x14ac:dyDescent="0.15"/>
  <cols>
    <col min="1" max="1" width="4" style="36" bestFit="1" customWidth="1"/>
    <col min="2" max="2" width="15.5" style="36" customWidth="1"/>
    <col min="3" max="4" width="5.625" style="36" customWidth="1"/>
    <col min="5" max="6" width="14.625" style="36" customWidth="1"/>
    <col min="7" max="7" width="13" style="39" customWidth="1"/>
    <col min="8" max="8" width="13" style="36" customWidth="1"/>
    <col min="9" max="13" width="10.625" style="36" customWidth="1"/>
    <col min="14" max="14" width="13" style="36" customWidth="1"/>
    <col min="15" max="15" width="8" style="36" bestFit="1" customWidth="1"/>
    <col min="16" max="16" width="13" style="36" customWidth="1"/>
    <col min="17" max="20" width="10.625" style="36" customWidth="1"/>
    <col min="21" max="21" width="13.125" style="36" customWidth="1"/>
    <col min="22" max="22" width="9" style="36"/>
    <col min="23" max="23" width="9.625" style="36" customWidth="1"/>
    <col min="24" max="16384" width="9" style="36"/>
  </cols>
  <sheetData>
    <row r="1" spans="1:24" x14ac:dyDescent="0.15">
      <c r="B1" s="37" t="s">
        <v>15</v>
      </c>
      <c r="E1" s="38"/>
      <c r="F1" s="38"/>
      <c r="H1" s="39"/>
      <c r="I1" s="39"/>
    </row>
    <row r="2" spans="1:24" ht="18.75" x14ac:dyDescent="0.15">
      <c r="B2" s="40" t="s">
        <v>16</v>
      </c>
      <c r="C2" s="40"/>
      <c r="D2" s="40"/>
      <c r="E2" s="40"/>
      <c r="F2" s="40"/>
      <c r="G2" s="40"/>
      <c r="H2" s="40"/>
      <c r="I2" s="40"/>
      <c r="J2" s="40"/>
      <c r="K2" s="40"/>
      <c r="L2" s="40"/>
      <c r="M2" s="40"/>
      <c r="N2" s="40"/>
      <c r="O2" s="40"/>
      <c r="P2" s="40"/>
      <c r="Q2" s="40"/>
      <c r="R2" s="40"/>
      <c r="S2" s="40"/>
      <c r="T2" s="40"/>
      <c r="U2" s="40"/>
      <c r="V2" s="40"/>
      <c r="W2" s="40"/>
      <c r="X2" s="40"/>
    </row>
    <row r="3" spans="1:24" ht="18.75" x14ac:dyDescent="0.15">
      <c r="B3" s="41"/>
      <c r="C3" s="41"/>
      <c r="D3" s="41"/>
      <c r="E3" s="41"/>
      <c r="F3" s="41"/>
      <c r="G3" s="42"/>
      <c r="H3" s="42"/>
      <c r="I3" s="42"/>
      <c r="J3" s="41"/>
      <c r="K3" s="41"/>
      <c r="L3" s="41"/>
      <c r="M3" s="41"/>
      <c r="N3" s="41"/>
      <c r="O3" s="41"/>
      <c r="P3" s="41"/>
      <c r="Q3" s="41"/>
      <c r="R3" s="41"/>
      <c r="S3" s="41"/>
      <c r="T3" s="41"/>
      <c r="U3" s="41"/>
      <c r="V3" s="41"/>
      <c r="W3" s="41"/>
      <c r="X3" s="43"/>
    </row>
    <row r="4" spans="1:24" x14ac:dyDescent="0.15">
      <c r="B4" s="44" t="s">
        <v>17</v>
      </c>
      <c r="C4" s="45"/>
      <c r="D4" s="44" t="s">
        <v>18</v>
      </c>
      <c r="E4" s="46"/>
      <c r="F4" s="45"/>
      <c r="G4" s="47" t="s">
        <v>19</v>
      </c>
      <c r="H4" s="48"/>
      <c r="I4" s="48"/>
      <c r="J4" s="49"/>
      <c r="K4" s="49"/>
      <c r="L4" s="49"/>
      <c r="M4" s="49"/>
      <c r="N4" s="49"/>
      <c r="O4" s="50"/>
      <c r="P4" s="51" t="s">
        <v>19</v>
      </c>
      <c r="Q4" s="49"/>
      <c r="R4" s="50"/>
      <c r="S4" s="49"/>
      <c r="T4" s="49"/>
      <c r="U4" s="49"/>
      <c r="V4" s="49"/>
      <c r="W4" s="49"/>
      <c r="X4" s="49"/>
    </row>
    <row r="5" spans="1:24" x14ac:dyDescent="0.15">
      <c r="E5" s="49"/>
      <c r="F5" s="49"/>
      <c r="G5" s="52" t="s">
        <v>20</v>
      </c>
      <c r="H5" s="53" t="s">
        <v>21</v>
      </c>
      <c r="I5" s="54" t="s">
        <v>21</v>
      </c>
      <c r="O5" s="55"/>
      <c r="P5" s="53" t="s">
        <v>21</v>
      </c>
      <c r="Q5" s="56"/>
      <c r="R5" s="55"/>
      <c r="S5" s="57"/>
      <c r="T5" s="57"/>
      <c r="U5" s="57"/>
      <c r="V5" s="58"/>
      <c r="W5" s="58"/>
      <c r="X5" s="59"/>
    </row>
    <row r="6" spans="1:24" ht="12.75" customHeight="1" x14ac:dyDescent="0.15">
      <c r="B6" s="60" t="s">
        <v>22</v>
      </c>
      <c r="C6" s="61" t="s">
        <v>23</v>
      </c>
      <c r="D6" s="61" t="s">
        <v>24</v>
      </c>
      <c r="E6" s="62" t="s">
        <v>25</v>
      </c>
      <c r="F6" s="62" t="s">
        <v>26</v>
      </c>
      <c r="G6" s="63" t="s">
        <v>27</v>
      </c>
      <c r="H6" s="64"/>
      <c r="I6" s="65"/>
      <c r="J6" s="66" t="s">
        <v>28</v>
      </c>
      <c r="K6" s="67" t="s">
        <v>29</v>
      </c>
      <c r="L6" s="68"/>
      <c r="M6" s="68"/>
      <c r="N6" s="68"/>
      <c r="O6" s="69"/>
      <c r="P6" s="70" t="s">
        <v>30</v>
      </c>
      <c r="Q6" s="62" t="s">
        <v>31</v>
      </c>
      <c r="R6" s="67" t="s">
        <v>32</v>
      </c>
      <c r="S6" s="68"/>
      <c r="T6" s="68"/>
      <c r="U6" s="68"/>
      <c r="V6" s="69"/>
      <c r="W6" s="71" t="s">
        <v>33</v>
      </c>
      <c r="X6" s="72" t="s">
        <v>34</v>
      </c>
    </row>
    <row r="7" spans="1:24" x14ac:dyDescent="0.15">
      <c r="B7" s="73"/>
      <c r="C7" s="74"/>
      <c r="D7" s="74"/>
      <c r="E7" s="75"/>
      <c r="F7" s="75"/>
      <c r="G7" s="76"/>
      <c r="H7" s="77"/>
      <c r="I7" s="78"/>
      <c r="J7" s="79"/>
      <c r="K7" s="80"/>
      <c r="L7" s="81"/>
      <c r="M7" s="81"/>
      <c r="N7" s="81"/>
      <c r="O7" s="82"/>
      <c r="P7" s="83"/>
      <c r="Q7" s="83"/>
      <c r="R7" s="80"/>
      <c r="S7" s="81"/>
      <c r="T7" s="81"/>
      <c r="U7" s="81"/>
      <c r="V7" s="82"/>
      <c r="W7" s="84"/>
      <c r="X7" s="85"/>
    </row>
    <row r="8" spans="1:24" ht="12.75" customHeight="1" x14ac:dyDescent="0.15">
      <c r="B8" s="73"/>
      <c r="C8" s="74"/>
      <c r="D8" s="74"/>
      <c r="E8" s="75"/>
      <c r="F8" s="75"/>
      <c r="G8" s="86"/>
      <c r="H8" s="87" t="s">
        <v>35</v>
      </c>
      <c r="I8" s="88"/>
      <c r="J8" s="79"/>
      <c r="K8" s="89" t="s">
        <v>36</v>
      </c>
      <c r="L8" s="89" t="s">
        <v>37</v>
      </c>
      <c r="M8" s="89" t="s">
        <v>38</v>
      </c>
      <c r="N8" s="89" t="s">
        <v>39</v>
      </c>
      <c r="O8" s="89" t="s">
        <v>40</v>
      </c>
      <c r="P8" s="83"/>
      <c r="Q8" s="83"/>
      <c r="R8" s="90" t="s">
        <v>41</v>
      </c>
      <c r="S8" s="91" t="s">
        <v>42</v>
      </c>
      <c r="T8" s="91" t="s">
        <v>43</v>
      </c>
      <c r="U8" s="89" t="s">
        <v>44</v>
      </c>
      <c r="V8" s="89" t="s">
        <v>45</v>
      </c>
      <c r="W8" s="84"/>
      <c r="X8" s="85"/>
    </row>
    <row r="9" spans="1:24" ht="13.5" customHeight="1" x14ac:dyDescent="0.15">
      <c r="B9" s="73"/>
      <c r="C9" s="74"/>
      <c r="D9" s="74"/>
      <c r="E9" s="75"/>
      <c r="F9" s="75"/>
      <c r="G9" s="86"/>
      <c r="H9" s="92"/>
      <c r="I9" s="93"/>
      <c r="J9" s="79"/>
      <c r="K9" s="83"/>
      <c r="L9" s="83"/>
      <c r="M9" s="83"/>
      <c r="N9" s="83"/>
      <c r="O9" s="83"/>
      <c r="P9" s="83"/>
      <c r="Q9" s="83"/>
      <c r="R9" s="90"/>
      <c r="S9" s="94"/>
      <c r="T9" s="94"/>
      <c r="U9" s="83"/>
      <c r="V9" s="95"/>
      <c r="W9" s="84"/>
      <c r="X9" s="85"/>
    </row>
    <row r="10" spans="1:24" ht="13.5" customHeight="1" x14ac:dyDescent="0.15">
      <c r="B10" s="73"/>
      <c r="C10" s="74"/>
      <c r="D10" s="74"/>
      <c r="E10" s="75"/>
      <c r="F10" s="75"/>
      <c r="G10" s="86"/>
      <c r="H10" s="96" t="s">
        <v>46</v>
      </c>
      <c r="I10" s="96" t="s">
        <v>47</v>
      </c>
      <c r="J10" s="79"/>
      <c r="K10" s="83"/>
      <c r="L10" s="83"/>
      <c r="M10" s="83"/>
      <c r="N10" s="83"/>
      <c r="O10" s="83"/>
      <c r="P10" s="83"/>
      <c r="Q10" s="83"/>
      <c r="R10" s="90"/>
      <c r="S10" s="94"/>
      <c r="T10" s="94"/>
      <c r="U10" s="83"/>
      <c r="V10" s="95"/>
      <c r="W10" s="84"/>
      <c r="X10" s="85"/>
    </row>
    <row r="11" spans="1:24" ht="13.5" customHeight="1" x14ac:dyDescent="0.15">
      <c r="B11" s="73"/>
      <c r="C11" s="74"/>
      <c r="D11" s="74"/>
      <c r="E11" s="75"/>
      <c r="F11" s="75"/>
      <c r="G11" s="86"/>
      <c r="H11" s="97"/>
      <c r="I11" s="97"/>
      <c r="J11" s="79"/>
      <c r="K11" s="83"/>
      <c r="L11" s="83"/>
      <c r="M11" s="83"/>
      <c r="N11" s="83"/>
      <c r="O11" s="83"/>
      <c r="P11" s="83"/>
      <c r="Q11" s="83"/>
      <c r="R11" s="90"/>
      <c r="S11" s="98"/>
      <c r="T11" s="98"/>
      <c r="U11" s="83"/>
      <c r="V11" s="95"/>
      <c r="W11" s="84"/>
      <c r="X11" s="85"/>
    </row>
    <row r="12" spans="1:24" ht="33.75" customHeight="1" x14ac:dyDescent="0.15">
      <c r="B12" s="99"/>
      <c r="C12" s="100"/>
      <c r="D12" s="100"/>
      <c r="E12" s="101"/>
      <c r="F12" s="101"/>
      <c r="G12" s="102"/>
      <c r="H12" s="103"/>
      <c r="I12" s="103"/>
      <c r="J12" s="79"/>
      <c r="K12" s="104"/>
      <c r="L12" s="104"/>
      <c r="M12" s="104"/>
      <c r="N12" s="104"/>
      <c r="O12" s="104"/>
      <c r="P12" s="104"/>
      <c r="Q12" s="104"/>
      <c r="R12" s="105"/>
      <c r="S12" s="106" t="s">
        <v>48</v>
      </c>
      <c r="T12" s="107" t="s">
        <v>48</v>
      </c>
      <c r="U12" s="104"/>
      <c r="V12" s="108"/>
      <c r="W12" s="109"/>
      <c r="X12" s="85"/>
    </row>
    <row r="13" spans="1:24" ht="24" customHeight="1" x14ac:dyDescent="0.15">
      <c r="A13" s="36">
        <v>1</v>
      </c>
      <c r="B13" s="110"/>
      <c r="C13" s="111"/>
      <c r="D13" s="111"/>
      <c r="E13" s="111"/>
      <c r="F13" s="111"/>
      <c r="G13" s="112" t="str">
        <f>IF(IF(S13=1,103500,IF(T13=1,138000,IF(U13=1,38100,IF(V13=1,52600,""))))&lt;(H13+I13),(H13+I13),IF(S13=1,103500,IF(T13=1,138000,IF(U13=1,38100,IF(V13=1,52600,"")))))</f>
        <v/>
      </c>
      <c r="H13" s="112">
        <f>IF(W13=1,IF(S13=1,103500,IF(T13=1,138000,IF(U13=1,38100,IF(V13=1,52600,""))))/4,0)</f>
        <v>0</v>
      </c>
      <c r="I13" s="112">
        <f>IF(W13=1,IF(S13=1,103500,IF(T13=1,138000,IF(U13=1,38100,IF(V13=1,52600,""))))-H13,0)</f>
        <v>0</v>
      </c>
      <c r="J13" s="113">
        <f t="shared" ref="J13:J27" si="0">SUM(K13:O13)</f>
        <v>0</v>
      </c>
      <c r="K13" s="113"/>
      <c r="L13" s="113"/>
      <c r="M13" s="113"/>
      <c r="N13" s="113"/>
      <c r="O13" s="113"/>
      <c r="P13" s="112" t="str">
        <f t="shared" ref="P13:P27" si="1">IFERROR(G13-J13,"")</f>
        <v/>
      </c>
      <c r="Q13" s="114"/>
      <c r="R13" s="115" t="str">
        <f t="shared" ref="R13:R32" si="2">IF(S13=1,"（非課税）",IF(T13=1,"（非課税）",IF(U13=1,"（非課税）",IF(V13=1,"（生活保護）",""))))</f>
        <v/>
      </c>
      <c r="S13" s="116"/>
      <c r="T13" s="116"/>
      <c r="U13" s="116"/>
      <c r="V13" s="111"/>
      <c r="W13" s="117"/>
      <c r="X13" s="118"/>
    </row>
    <row r="14" spans="1:24" ht="24" customHeight="1" x14ac:dyDescent="0.15">
      <c r="A14" s="36">
        <v>2</v>
      </c>
      <c r="B14" s="110"/>
      <c r="C14" s="111"/>
      <c r="D14" s="111"/>
      <c r="E14" s="111"/>
      <c r="F14" s="111"/>
      <c r="G14" s="112" t="str">
        <f t="shared" ref="G14:G32" si="3">IF(IF(S14=1,103500,IF(T14=1,138000,IF(U14=1,38100,IF(V14=1,52600,""))))&lt;(H14+I14),(H14+I14),IF(S14=1,103500,IF(T14=1,138000,IF(U14=1,38100,IF(V14=1,52600,"")))))</f>
        <v/>
      </c>
      <c r="H14" s="112">
        <f t="shared" ref="H14:H32" si="4">IF(W14=1,IF(S14=1,103500,IF(T14=1,138000,IF(U14=1,38100,IF(V14=1,52600,""))))/4,0)</f>
        <v>0</v>
      </c>
      <c r="I14" s="112">
        <f t="shared" ref="I14:I32" si="5">IF(W14=1,IF(S14=1,103500,IF(T14=1,138000,IF(U14=1,38100,IF(V14=1,52600,""))))-H14,0)</f>
        <v>0</v>
      </c>
      <c r="J14" s="113">
        <f t="shared" si="0"/>
        <v>0</v>
      </c>
      <c r="K14" s="113"/>
      <c r="L14" s="113"/>
      <c r="M14" s="113"/>
      <c r="N14" s="113"/>
      <c r="O14" s="113"/>
      <c r="P14" s="112" t="str">
        <f t="shared" si="1"/>
        <v/>
      </c>
      <c r="Q14" s="114"/>
      <c r="R14" s="115" t="str">
        <f t="shared" si="2"/>
        <v/>
      </c>
      <c r="S14" s="116"/>
      <c r="T14" s="116"/>
      <c r="U14" s="116"/>
      <c r="V14" s="111"/>
      <c r="W14" s="117"/>
      <c r="X14" s="118"/>
    </row>
    <row r="15" spans="1:24" ht="24" customHeight="1" x14ac:dyDescent="0.15">
      <c r="A15" s="36">
        <v>3</v>
      </c>
      <c r="B15" s="110"/>
      <c r="C15" s="111"/>
      <c r="D15" s="111"/>
      <c r="E15" s="111"/>
      <c r="F15" s="111"/>
      <c r="G15" s="112" t="str">
        <f t="shared" si="3"/>
        <v/>
      </c>
      <c r="H15" s="112">
        <f t="shared" si="4"/>
        <v>0</v>
      </c>
      <c r="I15" s="112">
        <f t="shared" si="5"/>
        <v>0</v>
      </c>
      <c r="J15" s="113">
        <f t="shared" si="0"/>
        <v>0</v>
      </c>
      <c r="K15" s="113"/>
      <c r="L15" s="113"/>
      <c r="M15" s="113"/>
      <c r="N15" s="113"/>
      <c r="O15" s="113"/>
      <c r="P15" s="112" t="str">
        <f t="shared" si="1"/>
        <v/>
      </c>
      <c r="Q15" s="114"/>
      <c r="R15" s="115" t="str">
        <f t="shared" si="2"/>
        <v/>
      </c>
      <c r="S15" s="116"/>
      <c r="T15" s="116"/>
      <c r="U15" s="116"/>
      <c r="V15" s="111"/>
      <c r="W15" s="117"/>
      <c r="X15" s="118"/>
    </row>
    <row r="16" spans="1:24" ht="24" customHeight="1" x14ac:dyDescent="0.15">
      <c r="A16" s="36">
        <v>4</v>
      </c>
      <c r="B16" s="110"/>
      <c r="C16" s="111"/>
      <c r="D16" s="111"/>
      <c r="E16" s="111"/>
      <c r="F16" s="111"/>
      <c r="G16" s="112" t="str">
        <f t="shared" si="3"/>
        <v/>
      </c>
      <c r="H16" s="112">
        <f t="shared" si="4"/>
        <v>0</v>
      </c>
      <c r="I16" s="112">
        <f t="shared" si="5"/>
        <v>0</v>
      </c>
      <c r="J16" s="113">
        <f t="shared" si="0"/>
        <v>0</v>
      </c>
      <c r="K16" s="113"/>
      <c r="L16" s="113"/>
      <c r="M16" s="113"/>
      <c r="N16" s="113"/>
      <c r="O16" s="113"/>
      <c r="P16" s="112" t="str">
        <f t="shared" si="1"/>
        <v/>
      </c>
      <c r="Q16" s="114"/>
      <c r="R16" s="115" t="str">
        <f t="shared" si="2"/>
        <v/>
      </c>
      <c r="S16" s="116"/>
      <c r="T16" s="116"/>
      <c r="U16" s="116"/>
      <c r="V16" s="111"/>
      <c r="W16" s="117"/>
      <c r="X16" s="118"/>
    </row>
    <row r="17" spans="1:24" ht="24" customHeight="1" x14ac:dyDescent="0.15">
      <c r="A17" s="36">
        <v>5</v>
      </c>
      <c r="B17" s="110"/>
      <c r="C17" s="111"/>
      <c r="D17" s="111"/>
      <c r="E17" s="111"/>
      <c r="F17" s="111"/>
      <c r="G17" s="112" t="str">
        <f t="shared" si="3"/>
        <v/>
      </c>
      <c r="H17" s="112">
        <f t="shared" si="4"/>
        <v>0</v>
      </c>
      <c r="I17" s="112">
        <f t="shared" si="5"/>
        <v>0</v>
      </c>
      <c r="J17" s="113">
        <f t="shared" si="0"/>
        <v>0</v>
      </c>
      <c r="K17" s="113"/>
      <c r="L17" s="113"/>
      <c r="M17" s="113"/>
      <c r="N17" s="113"/>
      <c r="O17" s="113"/>
      <c r="P17" s="112" t="str">
        <f t="shared" si="1"/>
        <v/>
      </c>
      <c r="Q17" s="114"/>
      <c r="R17" s="115" t="str">
        <f t="shared" si="2"/>
        <v/>
      </c>
      <c r="S17" s="116"/>
      <c r="T17" s="116"/>
      <c r="U17" s="116"/>
      <c r="V17" s="111"/>
      <c r="W17" s="117"/>
      <c r="X17" s="118"/>
    </row>
    <row r="18" spans="1:24" ht="24" customHeight="1" x14ac:dyDescent="0.15">
      <c r="A18" s="36">
        <v>6</v>
      </c>
      <c r="B18" s="110"/>
      <c r="C18" s="111"/>
      <c r="D18" s="111"/>
      <c r="E18" s="111"/>
      <c r="F18" s="111"/>
      <c r="G18" s="112" t="str">
        <f t="shared" si="3"/>
        <v/>
      </c>
      <c r="H18" s="112">
        <f t="shared" si="4"/>
        <v>0</v>
      </c>
      <c r="I18" s="112">
        <f t="shared" si="5"/>
        <v>0</v>
      </c>
      <c r="J18" s="113">
        <f t="shared" si="0"/>
        <v>0</v>
      </c>
      <c r="K18" s="113"/>
      <c r="L18" s="113"/>
      <c r="M18" s="113"/>
      <c r="N18" s="113"/>
      <c r="O18" s="113"/>
      <c r="P18" s="112" t="str">
        <f t="shared" si="1"/>
        <v/>
      </c>
      <c r="Q18" s="114"/>
      <c r="R18" s="115" t="str">
        <f t="shared" si="2"/>
        <v/>
      </c>
      <c r="S18" s="116"/>
      <c r="T18" s="116"/>
      <c r="U18" s="116"/>
      <c r="V18" s="111"/>
      <c r="W18" s="117"/>
      <c r="X18" s="118"/>
    </row>
    <row r="19" spans="1:24" ht="24" customHeight="1" x14ac:dyDescent="0.15">
      <c r="A19" s="36">
        <v>7</v>
      </c>
      <c r="B19" s="110"/>
      <c r="C19" s="111"/>
      <c r="D19" s="111"/>
      <c r="E19" s="111"/>
      <c r="F19" s="111"/>
      <c r="G19" s="112" t="str">
        <f t="shared" si="3"/>
        <v/>
      </c>
      <c r="H19" s="112">
        <f t="shared" si="4"/>
        <v>0</v>
      </c>
      <c r="I19" s="112">
        <f t="shared" si="5"/>
        <v>0</v>
      </c>
      <c r="J19" s="113">
        <f t="shared" si="0"/>
        <v>0</v>
      </c>
      <c r="K19" s="113"/>
      <c r="L19" s="113"/>
      <c r="M19" s="113"/>
      <c r="N19" s="113"/>
      <c r="O19" s="113"/>
      <c r="P19" s="112" t="str">
        <f t="shared" si="1"/>
        <v/>
      </c>
      <c r="Q19" s="114"/>
      <c r="R19" s="115" t="str">
        <f t="shared" si="2"/>
        <v/>
      </c>
      <c r="S19" s="116"/>
      <c r="T19" s="116"/>
      <c r="U19" s="116"/>
      <c r="V19" s="111"/>
      <c r="W19" s="117"/>
      <c r="X19" s="118"/>
    </row>
    <row r="20" spans="1:24" ht="24" customHeight="1" x14ac:dyDescent="0.15">
      <c r="A20" s="36">
        <v>8</v>
      </c>
      <c r="B20" s="110"/>
      <c r="C20" s="111"/>
      <c r="D20" s="111"/>
      <c r="E20" s="111"/>
      <c r="F20" s="111"/>
      <c r="G20" s="112" t="str">
        <f t="shared" si="3"/>
        <v/>
      </c>
      <c r="H20" s="112">
        <f t="shared" si="4"/>
        <v>0</v>
      </c>
      <c r="I20" s="112">
        <f t="shared" si="5"/>
        <v>0</v>
      </c>
      <c r="J20" s="113">
        <f t="shared" si="0"/>
        <v>0</v>
      </c>
      <c r="K20" s="113"/>
      <c r="L20" s="113"/>
      <c r="M20" s="113"/>
      <c r="N20" s="113"/>
      <c r="O20" s="113"/>
      <c r="P20" s="112" t="str">
        <f t="shared" si="1"/>
        <v/>
      </c>
      <c r="Q20" s="114"/>
      <c r="R20" s="115" t="str">
        <f t="shared" si="2"/>
        <v/>
      </c>
      <c r="S20" s="116"/>
      <c r="T20" s="116"/>
      <c r="U20" s="116"/>
      <c r="V20" s="111"/>
      <c r="W20" s="117"/>
      <c r="X20" s="118"/>
    </row>
    <row r="21" spans="1:24" ht="24" customHeight="1" x14ac:dyDescent="0.15">
      <c r="A21" s="36">
        <v>9</v>
      </c>
      <c r="B21" s="110"/>
      <c r="C21" s="111"/>
      <c r="D21" s="111"/>
      <c r="E21" s="111"/>
      <c r="F21" s="111"/>
      <c r="G21" s="112" t="str">
        <f t="shared" si="3"/>
        <v/>
      </c>
      <c r="H21" s="112">
        <f t="shared" si="4"/>
        <v>0</v>
      </c>
      <c r="I21" s="112">
        <f t="shared" si="5"/>
        <v>0</v>
      </c>
      <c r="J21" s="113">
        <f t="shared" si="0"/>
        <v>0</v>
      </c>
      <c r="K21" s="113"/>
      <c r="L21" s="113"/>
      <c r="M21" s="113"/>
      <c r="N21" s="113"/>
      <c r="O21" s="113"/>
      <c r="P21" s="112" t="str">
        <f t="shared" si="1"/>
        <v/>
      </c>
      <c r="Q21" s="114"/>
      <c r="R21" s="115" t="str">
        <f t="shared" si="2"/>
        <v/>
      </c>
      <c r="S21" s="116"/>
      <c r="T21" s="116"/>
      <c r="U21" s="116"/>
      <c r="V21" s="111"/>
      <c r="W21" s="117"/>
      <c r="X21" s="118"/>
    </row>
    <row r="22" spans="1:24" ht="24" customHeight="1" x14ac:dyDescent="0.15">
      <c r="A22" s="36">
        <v>10</v>
      </c>
      <c r="B22" s="110"/>
      <c r="C22" s="111"/>
      <c r="D22" s="111"/>
      <c r="E22" s="111"/>
      <c r="F22" s="111"/>
      <c r="G22" s="112" t="str">
        <f t="shared" si="3"/>
        <v/>
      </c>
      <c r="H22" s="112">
        <f t="shared" si="4"/>
        <v>0</v>
      </c>
      <c r="I22" s="112">
        <f t="shared" si="5"/>
        <v>0</v>
      </c>
      <c r="J22" s="113">
        <f t="shared" si="0"/>
        <v>0</v>
      </c>
      <c r="K22" s="113"/>
      <c r="L22" s="113"/>
      <c r="M22" s="113"/>
      <c r="N22" s="113"/>
      <c r="O22" s="113"/>
      <c r="P22" s="112" t="str">
        <f t="shared" si="1"/>
        <v/>
      </c>
      <c r="Q22" s="114"/>
      <c r="R22" s="115" t="str">
        <f t="shared" si="2"/>
        <v/>
      </c>
      <c r="S22" s="116"/>
      <c r="T22" s="116"/>
      <c r="U22" s="116"/>
      <c r="V22" s="111"/>
      <c r="W22" s="117"/>
      <c r="X22" s="118"/>
    </row>
    <row r="23" spans="1:24" ht="24" customHeight="1" x14ac:dyDescent="0.15">
      <c r="A23" s="36">
        <v>11</v>
      </c>
      <c r="B23" s="110"/>
      <c r="C23" s="111"/>
      <c r="D23" s="111"/>
      <c r="E23" s="111"/>
      <c r="F23" s="111"/>
      <c r="G23" s="112" t="str">
        <f t="shared" si="3"/>
        <v/>
      </c>
      <c r="H23" s="112">
        <f>IF(W23=1,IF(S23=1,103500,IF(T23=1,138000,IF(U23=1,38100,IF(V23=1,52600,""))))/4,0)</f>
        <v>0</v>
      </c>
      <c r="I23" s="112">
        <f t="shared" si="5"/>
        <v>0</v>
      </c>
      <c r="J23" s="113">
        <f t="shared" si="0"/>
        <v>0</v>
      </c>
      <c r="K23" s="113"/>
      <c r="L23" s="113"/>
      <c r="M23" s="113"/>
      <c r="N23" s="113"/>
      <c r="O23" s="113"/>
      <c r="P23" s="112" t="str">
        <f t="shared" si="1"/>
        <v/>
      </c>
      <c r="Q23" s="114"/>
      <c r="R23" s="115" t="str">
        <f t="shared" si="2"/>
        <v/>
      </c>
      <c r="S23" s="116"/>
      <c r="T23" s="116"/>
      <c r="U23" s="116"/>
      <c r="V23" s="111"/>
      <c r="W23" s="117"/>
      <c r="X23" s="118"/>
    </row>
    <row r="24" spans="1:24" ht="24" customHeight="1" x14ac:dyDescent="0.15">
      <c r="A24" s="36">
        <v>12</v>
      </c>
      <c r="B24" s="110"/>
      <c r="C24" s="111"/>
      <c r="D24" s="111"/>
      <c r="E24" s="111"/>
      <c r="F24" s="111"/>
      <c r="G24" s="112" t="str">
        <f t="shared" si="3"/>
        <v/>
      </c>
      <c r="H24" s="112">
        <f t="shared" si="4"/>
        <v>0</v>
      </c>
      <c r="I24" s="112">
        <f t="shared" si="5"/>
        <v>0</v>
      </c>
      <c r="J24" s="113">
        <f t="shared" si="0"/>
        <v>0</v>
      </c>
      <c r="K24" s="113"/>
      <c r="L24" s="113"/>
      <c r="M24" s="113"/>
      <c r="N24" s="113"/>
      <c r="O24" s="113"/>
      <c r="P24" s="112" t="str">
        <f t="shared" si="1"/>
        <v/>
      </c>
      <c r="Q24" s="114"/>
      <c r="R24" s="115" t="str">
        <f t="shared" si="2"/>
        <v/>
      </c>
      <c r="S24" s="116"/>
      <c r="T24" s="116"/>
      <c r="U24" s="116"/>
      <c r="V24" s="111"/>
      <c r="W24" s="117"/>
      <c r="X24" s="118"/>
    </row>
    <row r="25" spans="1:24" ht="24" customHeight="1" x14ac:dyDescent="0.15">
      <c r="A25" s="36">
        <v>13</v>
      </c>
      <c r="B25" s="110"/>
      <c r="C25" s="111"/>
      <c r="D25" s="111"/>
      <c r="E25" s="111"/>
      <c r="F25" s="111"/>
      <c r="G25" s="112" t="str">
        <f t="shared" si="3"/>
        <v/>
      </c>
      <c r="H25" s="112">
        <f t="shared" si="4"/>
        <v>0</v>
      </c>
      <c r="I25" s="112">
        <f t="shared" si="5"/>
        <v>0</v>
      </c>
      <c r="J25" s="113">
        <f t="shared" si="0"/>
        <v>0</v>
      </c>
      <c r="K25" s="113"/>
      <c r="L25" s="113"/>
      <c r="M25" s="113"/>
      <c r="N25" s="113"/>
      <c r="O25" s="113"/>
      <c r="P25" s="112" t="str">
        <f t="shared" si="1"/>
        <v/>
      </c>
      <c r="Q25" s="114"/>
      <c r="R25" s="115" t="str">
        <f t="shared" si="2"/>
        <v/>
      </c>
      <c r="S25" s="116"/>
      <c r="T25" s="116"/>
      <c r="U25" s="116"/>
      <c r="V25" s="111"/>
      <c r="W25" s="117"/>
      <c r="X25" s="118"/>
    </row>
    <row r="26" spans="1:24" ht="24" customHeight="1" x14ac:dyDescent="0.15">
      <c r="A26" s="36">
        <v>14</v>
      </c>
      <c r="B26" s="110"/>
      <c r="C26" s="111"/>
      <c r="D26" s="111"/>
      <c r="E26" s="111"/>
      <c r="F26" s="111"/>
      <c r="G26" s="112" t="str">
        <f t="shared" si="3"/>
        <v/>
      </c>
      <c r="H26" s="112">
        <f t="shared" si="4"/>
        <v>0</v>
      </c>
      <c r="I26" s="112">
        <f t="shared" si="5"/>
        <v>0</v>
      </c>
      <c r="J26" s="113">
        <f t="shared" si="0"/>
        <v>0</v>
      </c>
      <c r="K26" s="113"/>
      <c r="L26" s="113"/>
      <c r="M26" s="113"/>
      <c r="N26" s="113"/>
      <c r="O26" s="113"/>
      <c r="P26" s="112" t="str">
        <f t="shared" si="1"/>
        <v/>
      </c>
      <c r="Q26" s="114"/>
      <c r="R26" s="115" t="str">
        <f t="shared" si="2"/>
        <v/>
      </c>
      <c r="S26" s="116"/>
      <c r="T26" s="116"/>
      <c r="U26" s="116"/>
      <c r="V26" s="111"/>
      <c r="W26" s="117"/>
      <c r="X26" s="118"/>
    </row>
    <row r="27" spans="1:24" ht="24" customHeight="1" x14ac:dyDescent="0.15">
      <c r="A27" s="36">
        <v>15</v>
      </c>
      <c r="B27" s="110"/>
      <c r="C27" s="111"/>
      <c r="D27" s="111"/>
      <c r="E27" s="111"/>
      <c r="F27" s="111"/>
      <c r="G27" s="112" t="str">
        <f t="shared" si="3"/>
        <v/>
      </c>
      <c r="H27" s="112">
        <f t="shared" si="4"/>
        <v>0</v>
      </c>
      <c r="I27" s="112">
        <f t="shared" si="5"/>
        <v>0</v>
      </c>
      <c r="J27" s="113">
        <f t="shared" si="0"/>
        <v>0</v>
      </c>
      <c r="K27" s="113"/>
      <c r="L27" s="113"/>
      <c r="M27" s="113"/>
      <c r="N27" s="113"/>
      <c r="O27" s="113"/>
      <c r="P27" s="112" t="str">
        <f t="shared" si="1"/>
        <v/>
      </c>
      <c r="Q27" s="114"/>
      <c r="R27" s="115" t="str">
        <f t="shared" si="2"/>
        <v/>
      </c>
      <c r="S27" s="116"/>
      <c r="T27" s="116"/>
      <c r="U27" s="116"/>
      <c r="V27" s="111"/>
      <c r="W27" s="117"/>
      <c r="X27" s="118"/>
    </row>
    <row r="28" spans="1:24" ht="24" customHeight="1" x14ac:dyDescent="0.15">
      <c r="A28" s="36">
        <v>16</v>
      </c>
      <c r="B28" s="110"/>
      <c r="C28" s="111"/>
      <c r="D28" s="111"/>
      <c r="E28" s="111"/>
      <c r="F28" s="111"/>
      <c r="G28" s="112" t="str">
        <f t="shared" si="3"/>
        <v/>
      </c>
      <c r="H28" s="112">
        <f t="shared" si="4"/>
        <v>0</v>
      </c>
      <c r="I28" s="112">
        <f t="shared" si="5"/>
        <v>0</v>
      </c>
      <c r="J28" s="113">
        <f>SUM(K28:O28)</f>
        <v>0</v>
      </c>
      <c r="K28" s="113"/>
      <c r="L28" s="113"/>
      <c r="M28" s="113"/>
      <c r="N28" s="113"/>
      <c r="O28" s="113"/>
      <c r="P28" s="112" t="str">
        <f>IFERROR(G28-J28,"")</f>
        <v/>
      </c>
      <c r="Q28" s="114"/>
      <c r="R28" s="115" t="str">
        <f t="shared" si="2"/>
        <v/>
      </c>
      <c r="S28" s="116"/>
      <c r="T28" s="116"/>
      <c r="U28" s="116"/>
      <c r="V28" s="111"/>
      <c r="W28" s="117"/>
      <c r="X28" s="118"/>
    </row>
    <row r="29" spans="1:24" ht="24" customHeight="1" x14ac:dyDescent="0.15">
      <c r="A29" s="36">
        <v>17</v>
      </c>
      <c r="B29" s="110"/>
      <c r="C29" s="111"/>
      <c r="D29" s="111"/>
      <c r="E29" s="111"/>
      <c r="F29" s="111"/>
      <c r="G29" s="112" t="str">
        <f t="shared" si="3"/>
        <v/>
      </c>
      <c r="H29" s="112">
        <f t="shared" si="4"/>
        <v>0</v>
      </c>
      <c r="I29" s="112">
        <f t="shared" si="5"/>
        <v>0</v>
      </c>
      <c r="J29" s="113">
        <f>SUM(K29:O29)</f>
        <v>0</v>
      </c>
      <c r="K29" s="113"/>
      <c r="L29" s="113"/>
      <c r="M29" s="113"/>
      <c r="N29" s="113"/>
      <c r="O29" s="113"/>
      <c r="P29" s="112" t="str">
        <f>IFERROR(G29-J29,"")</f>
        <v/>
      </c>
      <c r="Q29" s="114"/>
      <c r="R29" s="115" t="str">
        <f t="shared" si="2"/>
        <v/>
      </c>
      <c r="S29" s="116"/>
      <c r="T29" s="116"/>
      <c r="U29" s="116"/>
      <c r="V29" s="111"/>
      <c r="W29" s="117"/>
      <c r="X29" s="118"/>
    </row>
    <row r="30" spans="1:24" ht="24" customHeight="1" x14ac:dyDescent="0.15">
      <c r="A30" s="36">
        <v>18</v>
      </c>
      <c r="B30" s="110"/>
      <c r="C30" s="111"/>
      <c r="D30" s="111"/>
      <c r="E30" s="111"/>
      <c r="F30" s="111"/>
      <c r="G30" s="112" t="str">
        <f t="shared" si="3"/>
        <v/>
      </c>
      <c r="H30" s="112">
        <f t="shared" si="4"/>
        <v>0</v>
      </c>
      <c r="I30" s="112">
        <f t="shared" si="5"/>
        <v>0</v>
      </c>
      <c r="J30" s="113">
        <f>SUM(K30:O30)</f>
        <v>0</v>
      </c>
      <c r="K30" s="113"/>
      <c r="L30" s="113"/>
      <c r="M30" s="113"/>
      <c r="N30" s="113"/>
      <c r="O30" s="113"/>
      <c r="P30" s="112" t="str">
        <f>IFERROR(G30-J30,"")</f>
        <v/>
      </c>
      <c r="Q30" s="114"/>
      <c r="R30" s="115" t="str">
        <f t="shared" si="2"/>
        <v/>
      </c>
      <c r="S30" s="116"/>
      <c r="T30" s="116"/>
      <c r="U30" s="116"/>
      <c r="V30" s="111"/>
      <c r="W30" s="117"/>
      <c r="X30" s="118"/>
    </row>
    <row r="31" spans="1:24" ht="24" customHeight="1" x14ac:dyDescent="0.15">
      <c r="A31" s="36">
        <v>19</v>
      </c>
      <c r="B31" s="110"/>
      <c r="C31" s="111"/>
      <c r="D31" s="111"/>
      <c r="E31" s="111"/>
      <c r="F31" s="111"/>
      <c r="G31" s="112" t="str">
        <f t="shared" si="3"/>
        <v/>
      </c>
      <c r="H31" s="112">
        <f t="shared" si="4"/>
        <v>0</v>
      </c>
      <c r="I31" s="112">
        <f t="shared" si="5"/>
        <v>0</v>
      </c>
      <c r="J31" s="113">
        <f>SUM(K31:O31)</f>
        <v>0</v>
      </c>
      <c r="K31" s="113"/>
      <c r="L31" s="113"/>
      <c r="M31" s="113"/>
      <c r="N31" s="113"/>
      <c r="O31" s="113"/>
      <c r="P31" s="112" t="str">
        <f>IFERROR(G31-J31,"")</f>
        <v/>
      </c>
      <c r="Q31" s="114"/>
      <c r="R31" s="115" t="str">
        <f t="shared" si="2"/>
        <v/>
      </c>
      <c r="S31" s="116"/>
      <c r="T31" s="116"/>
      <c r="U31" s="116"/>
      <c r="V31" s="111"/>
      <c r="W31" s="117"/>
      <c r="X31" s="118"/>
    </row>
    <row r="32" spans="1:24" ht="24" customHeight="1" x14ac:dyDescent="0.15">
      <c r="A32" s="36">
        <v>20</v>
      </c>
      <c r="B32" s="110"/>
      <c r="C32" s="111"/>
      <c r="D32" s="111"/>
      <c r="E32" s="111"/>
      <c r="F32" s="111"/>
      <c r="G32" s="112" t="str">
        <f t="shared" si="3"/>
        <v/>
      </c>
      <c r="H32" s="112">
        <f t="shared" si="4"/>
        <v>0</v>
      </c>
      <c r="I32" s="112">
        <f t="shared" si="5"/>
        <v>0</v>
      </c>
      <c r="J32" s="113">
        <f>SUM(K32:O32)</f>
        <v>0</v>
      </c>
      <c r="K32" s="113"/>
      <c r="L32" s="113"/>
      <c r="M32" s="113"/>
      <c r="N32" s="113"/>
      <c r="O32" s="113"/>
      <c r="P32" s="112" t="str">
        <f>IFERROR(G32-J32,"")</f>
        <v/>
      </c>
      <c r="Q32" s="114"/>
      <c r="R32" s="115" t="str">
        <f t="shared" si="2"/>
        <v/>
      </c>
      <c r="S32" s="116"/>
      <c r="T32" s="116"/>
      <c r="U32" s="116"/>
      <c r="V32" s="111"/>
      <c r="W32" s="117"/>
      <c r="X32" s="118"/>
    </row>
    <row r="33" spans="1:25" ht="15.75" customHeight="1" x14ac:dyDescent="0.15">
      <c r="B33" s="119" t="s">
        <v>49</v>
      </c>
      <c r="C33" s="120"/>
      <c r="D33" s="120"/>
      <c r="E33" s="121">
        <f>COUNTA(E13:E32)</f>
        <v>0</v>
      </c>
      <c r="F33" s="121">
        <f>COUNTA(F13:F32)</f>
        <v>0</v>
      </c>
      <c r="G33" s="122">
        <f>SUM(G13:G32)</f>
        <v>0</v>
      </c>
      <c r="H33" s="122">
        <f>SUM(H13:H32)</f>
        <v>0</v>
      </c>
      <c r="I33" s="122">
        <f>SUM(I13:I32)</f>
        <v>0</v>
      </c>
      <c r="J33" s="122">
        <f t="shared" ref="J33:P33" si="6">SUM(J13:J32)</f>
        <v>0</v>
      </c>
      <c r="K33" s="123">
        <f t="shared" si="6"/>
        <v>0</v>
      </c>
      <c r="L33" s="123">
        <f t="shared" si="6"/>
        <v>0</v>
      </c>
      <c r="M33" s="123">
        <f t="shared" si="6"/>
        <v>0</v>
      </c>
      <c r="N33" s="123">
        <f t="shared" si="6"/>
        <v>0</v>
      </c>
      <c r="O33" s="123">
        <f t="shared" si="6"/>
        <v>0</v>
      </c>
      <c r="P33" s="123">
        <f t="shared" si="6"/>
        <v>0</v>
      </c>
      <c r="Q33" s="124"/>
      <c r="R33" s="124"/>
      <c r="S33" s="121">
        <f>SUM(S13:S32)</f>
        <v>0</v>
      </c>
      <c r="T33" s="121">
        <f t="shared" ref="T33:W33" si="7">SUM(T13:T32)</f>
        <v>0</v>
      </c>
      <c r="U33" s="121">
        <f t="shared" si="7"/>
        <v>0</v>
      </c>
      <c r="V33" s="121">
        <f t="shared" si="7"/>
        <v>0</v>
      </c>
      <c r="W33" s="121">
        <f t="shared" si="7"/>
        <v>0</v>
      </c>
      <c r="X33" s="125"/>
      <c r="Y33" s="126" t="s">
        <v>50</v>
      </c>
    </row>
    <row r="34" spans="1:25" ht="15.75" customHeight="1" x14ac:dyDescent="0.15">
      <c r="B34" s="127"/>
      <c r="C34" s="128"/>
      <c r="D34" s="128"/>
      <c r="E34" s="129"/>
      <c r="F34" s="129"/>
      <c r="G34" s="130"/>
      <c r="H34" s="130"/>
      <c r="I34" s="130"/>
      <c r="J34" s="130"/>
      <c r="K34" s="131"/>
      <c r="L34" s="131"/>
      <c r="M34" s="131"/>
      <c r="N34" s="131"/>
      <c r="O34" s="131"/>
      <c r="P34" s="131"/>
      <c r="Q34" s="132"/>
      <c r="R34" s="132"/>
      <c r="S34" s="129"/>
      <c r="T34" s="129"/>
      <c r="U34" s="129"/>
      <c r="V34" s="129"/>
      <c r="W34" s="129"/>
      <c r="X34" s="133"/>
      <c r="Y34" s="126"/>
    </row>
    <row r="35" spans="1:25" ht="15.75" customHeight="1" x14ac:dyDescent="0.15">
      <c r="B35" s="59" t="s">
        <v>51</v>
      </c>
      <c r="C35" s="134"/>
      <c r="D35" s="134"/>
      <c r="G35" s="135"/>
      <c r="H35" s="135"/>
      <c r="I35" s="135"/>
      <c r="J35" s="136"/>
      <c r="K35" s="136"/>
      <c r="L35" s="137"/>
      <c r="M35" s="137"/>
      <c r="N35" s="137"/>
      <c r="O35" s="137"/>
      <c r="P35" s="137"/>
      <c r="Q35" s="137"/>
      <c r="R35" s="137"/>
      <c r="S35" s="137"/>
      <c r="T35" s="137"/>
      <c r="U35" s="137"/>
      <c r="V35" s="136"/>
      <c r="W35" s="136"/>
      <c r="X35" s="136"/>
    </row>
    <row r="36" spans="1:25" ht="15" customHeight="1" x14ac:dyDescent="0.15">
      <c r="B36" s="36" t="s">
        <v>52</v>
      </c>
      <c r="H36" s="39"/>
      <c r="I36" s="39"/>
    </row>
    <row r="37" spans="1:25" ht="15" customHeight="1" x14ac:dyDescent="0.15">
      <c r="B37" s="36" t="s">
        <v>53</v>
      </c>
      <c r="H37" s="39"/>
      <c r="I37" s="39"/>
      <c r="R37" s="138" t="s">
        <v>54</v>
      </c>
    </row>
    <row r="38" spans="1:25" ht="15" customHeight="1" x14ac:dyDescent="0.15">
      <c r="B38" s="139" t="s">
        <v>55</v>
      </c>
      <c r="H38" s="39"/>
      <c r="I38" s="39"/>
      <c r="R38" s="138" t="s">
        <v>56</v>
      </c>
      <c r="S38" s="138"/>
      <c r="T38" s="138"/>
      <c r="U38" s="138"/>
    </row>
    <row r="39" spans="1:25" ht="15" customHeight="1" x14ac:dyDescent="0.15">
      <c r="B39" s="36" t="s">
        <v>57</v>
      </c>
      <c r="H39" s="39"/>
      <c r="I39" s="39"/>
      <c r="R39" s="138" t="s">
        <v>58</v>
      </c>
      <c r="S39" s="138"/>
      <c r="T39" s="138"/>
      <c r="U39" s="138"/>
    </row>
    <row r="40" spans="1:25" ht="15" customHeight="1" x14ac:dyDescent="0.15">
      <c r="B40" s="139" t="s">
        <v>59</v>
      </c>
      <c r="C40" s="139"/>
      <c r="D40" s="139"/>
      <c r="E40" s="139"/>
      <c r="F40" s="139"/>
      <c r="G40" s="56"/>
      <c r="H40" s="56"/>
      <c r="I40" s="56"/>
      <c r="J40" s="139"/>
      <c r="K40" s="140"/>
      <c r="L40" s="140"/>
      <c r="R40" s="138" t="s">
        <v>60</v>
      </c>
      <c r="S40" s="138"/>
      <c r="T40" s="138"/>
      <c r="U40" s="138"/>
    </row>
    <row r="41" spans="1:25" ht="15" customHeight="1" x14ac:dyDescent="0.15">
      <c r="B41" s="140" t="s">
        <v>61</v>
      </c>
      <c r="C41" s="140"/>
      <c r="D41" s="140"/>
      <c r="E41" s="140"/>
      <c r="F41" s="140"/>
      <c r="G41" s="141"/>
      <c r="H41" s="141"/>
      <c r="I41" s="141"/>
      <c r="J41" s="140"/>
      <c r="K41" s="140"/>
      <c r="L41" s="140"/>
      <c r="R41" s="138" t="s">
        <v>62</v>
      </c>
      <c r="S41" s="138"/>
      <c r="T41" s="138"/>
      <c r="U41" s="138"/>
    </row>
    <row r="42" spans="1:25" ht="15" customHeight="1" x14ac:dyDescent="0.15">
      <c r="B42" s="140" t="s">
        <v>63</v>
      </c>
      <c r="C42" s="140"/>
      <c r="D42" s="140"/>
      <c r="E42" s="140"/>
      <c r="F42" s="140"/>
      <c r="G42" s="141"/>
      <c r="H42" s="141"/>
      <c r="I42" s="141"/>
      <c r="J42" s="140"/>
      <c r="K42" s="140"/>
      <c r="L42" s="140"/>
      <c r="R42" s="138" t="s">
        <v>64</v>
      </c>
      <c r="S42" s="138"/>
      <c r="T42" s="138"/>
      <c r="U42" s="138"/>
    </row>
    <row r="43" spans="1:25" ht="15" customHeight="1" x14ac:dyDescent="0.15">
      <c r="B43" s="140" t="s">
        <v>65</v>
      </c>
      <c r="C43" s="140"/>
      <c r="D43" s="140"/>
      <c r="E43" s="140"/>
      <c r="F43" s="140"/>
      <c r="G43" s="140"/>
      <c r="H43" s="140"/>
      <c r="I43" s="140"/>
      <c r="J43" s="140" t="s">
        <v>66</v>
      </c>
      <c r="K43" s="140"/>
      <c r="L43" s="140"/>
      <c r="M43" s="140"/>
      <c r="N43" s="140"/>
      <c r="O43" s="140"/>
      <c r="P43" s="140"/>
      <c r="R43" s="138"/>
      <c r="S43" s="138"/>
      <c r="T43" s="138"/>
      <c r="U43" s="138"/>
    </row>
    <row r="44" spans="1:25" s="142" customFormat="1" ht="15" customHeight="1" x14ac:dyDescent="0.15">
      <c r="A44" s="36"/>
      <c r="B44" s="140" t="s">
        <v>67</v>
      </c>
      <c r="C44" s="140"/>
      <c r="D44" s="140"/>
      <c r="E44" s="140"/>
      <c r="F44" s="140"/>
      <c r="G44" s="140"/>
      <c r="H44" s="140"/>
      <c r="I44" s="140"/>
      <c r="J44" s="140" t="s">
        <v>68</v>
      </c>
      <c r="K44" s="140"/>
      <c r="L44" s="140"/>
      <c r="M44" s="140"/>
      <c r="N44" s="140"/>
      <c r="O44" s="140"/>
      <c r="P44" s="140"/>
      <c r="Q44" s="36"/>
      <c r="R44" s="138" t="s">
        <v>69</v>
      </c>
      <c r="S44" s="138"/>
      <c r="T44" s="138"/>
      <c r="U44" s="138"/>
      <c r="V44" s="36"/>
      <c r="W44" s="36"/>
      <c r="X44" s="36"/>
      <c r="Y44" s="36"/>
    </row>
    <row r="45" spans="1:25" s="142" customFormat="1" ht="15" customHeight="1" x14ac:dyDescent="0.15">
      <c r="A45" s="36"/>
      <c r="B45" s="140" t="s">
        <v>70</v>
      </c>
      <c r="C45" s="140"/>
      <c r="D45" s="140"/>
      <c r="E45" s="140"/>
      <c r="F45" s="140"/>
      <c r="G45" s="140"/>
      <c r="H45" s="140"/>
      <c r="I45" s="140"/>
      <c r="J45" s="140" t="s">
        <v>71</v>
      </c>
      <c r="K45" s="140"/>
      <c r="L45" s="140"/>
      <c r="M45" s="140"/>
      <c r="N45" s="140"/>
      <c r="O45" s="140"/>
      <c r="P45" s="140"/>
      <c r="Q45" s="36"/>
      <c r="R45" s="138"/>
      <c r="S45" s="138"/>
      <c r="T45" s="138"/>
      <c r="U45" s="138"/>
      <c r="V45" s="36"/>
      <c r="W45" s="36"/>
      <c r="X45" s="36"/>
      <c r="Y45" s="36"/>
    </row>
    <row r="46" spans="1:25" ht="15" customHeight="1" x14ac:dyDescent="0.15">
      <c r="B46" s="140" t="s">
        <v>72</v>
      </c>
      <c r="C46" s="143"/>
      <c r="D46" s="143"/>
      <c r="E46" s="143"/>
      <c r="F46" s="143"/>
      <c r="G46" s="143"/>
      <c r="H46" s="143"/>
      <c r="I46" s="143"/>
      <c r="J46" s="140" t="s">
        <v>73</v>
      </c>
      <c r="K46" s="143"/>
      <c r="L46" s="143"/>
      <c r="M46" s="143"/>
      <c r="N46" s="143"/>
      <c r="O46" s="143"/>
      <c r="P46" s="143"/>
      <c r="R46" s="138"/>
      <c r="S46" s="43" t="s">
        <v>74</v>
      </c>
      <c r="T46" s="138"/>
      <c r="U46" s="138"/>
      <c r="V46" s="144" t="s">
        <v>9</v>
      </c>
      <c r="W46" s="144"/>
    </row>
    <row r="47" spans="1:25" ht="15" customHeight="1" x14ac:dyDescent="0.15">
      <c r="B47" s="140"/>
      <c r="C47" s="143"/>
      <c r="D47" s="143"/>
      <c r="E47" s="143"/>
      <c r="F47" s="143"/>
      <c r="G47" s="143"/>
      <c r="H47" s="143"/>
      <c r="I47" s="143"/>
      <c r="J47" s="140" t="s">
        <v>75</v>
      </c>
      <c r="K47" s="143"/>
      <c r="L47" s="143"/>
      <c r="M47" s="143"/>
      <c r="N47" s="143"/>
      <c r="O47" s="143"/>
      <c r="P47" s="143"/>
    </row>
    <row r="48" spans="1:25" ht="15" customHeight="1" x14ac:dyDescent="0.15">
      <c r="B48" s="140" t="s">
        <v>76</v>
      </c>
      <c r="C48" s="143"/>
      <c r="D48" s="143"/>
      <c r="E48" s="143"/>
      <c r="F48" s="143"/>
      <c r="G48" s="143"/>
      <c r="H48" s="143"/>
      <c r="I48" s="143"/>
      <c r="J48" s="143" t="s">
        <v>77</v>
      </c>
      <c r="K48" s="143"/>
      <c r="L48" s="143"/>
      <c r="M48" s="143"/>
      <c r="N48" s="143"/>
      <c r="O48" s="143"/>
      <c r="P48" s="143"/>
    </row>
    <row r="49" spans="2:16" ht="15" customHeight="1" x14ac:dyDescent="0.15">
      <c r="B49" s="140" t="s">
        <v>78</v>
      </c>
      <c r="C49" s="140"/>
      <c r="D49" s="140"/>
      <c r="E49" s="140"/>
      <c r="F49" s="140"/>
      <c r="G49" s="140"/>
      <c r="H49" s="140"/>
      <c r="I49" s="140"/>
      <c r="J49" s="140" t="s">
        <v>79</v>
      </c>
      <c r="K49" s="140"/>
      <c r="L49" s="140"/>
      <c r="M49" s="140"/>
      <c r="N49" s="140"/>
      <c r="O49" s="140"/>
      <c r="P49" s="140"/>
    </row>
    <row r="50" spans="2:16" ht="15" customHeight="1" x14ac:dyDescent="0.15">
      <c r="B50" s="140"/>
      <c r="C50" s="140"/>
      <c r="D50" s="140"/>
      <c r="E50" s="140"/>
      <c r="F50" s="140"/>
      <c r="G50" s="140"/>
      <c r="H50" s="140"/>
      <c r="I50" s="140"/>
      <c r="J50" s="141" t="s">
        <v>80</v>
      </c>
      <c r="K50" s="140"/>
      <c r="L50" s="140"/>
      <c r="M50" s="140"/>
      <c r="N50" s="140"/>
      <c r="O50" s="140"/>
      <c r="P50" s="140"/>
    </row>
    <row r="51" spans="2:16" x14ac:dyDescent="0.15">
      <c r="B51" s="36" t="s">
        <v>81</v>
      </c>
      <c r="G51" s="36"/>
      <c r="J51" s="39" t="s">
        <v>82</v>
      </c>
    </row>
    <row r="52" spans="2:16" x14ac:dyDescent="0.15">
      <c r="B52" s="36" t="s">
        <v>83</v>
      </c>
      <c r="G52" s="36"/>
      <c r="J52" s="39" t="s">
        <v>84</v>
      </c>
    </row>
  </sheetData>
  <mergeCells count="5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8:S11"/>
    <mergeCell ref="T8:T11"/>
    <mergeCell ref="U8:U12"/>
    <mergeCell ref="V8:V12"/>
    <mergeCell ref="H10:H12"/>
    <mergeCell ref="I10:I12"/>
    <mergeCell ref="R6:V7"/>
    <mergeCell ref="W6:W12"/>
    <mergeCell ref="X6:X12"/>
    <mergeCell ref="H8:I9"/>
    <mergeCell ref="K8:K12"/>
    <mergeCell ref="L8:L12"/>
    <mergeCell ref="M8:M12"/>
    <mergeCell ref="N8:N12"/>
    <mergeCell ref="O8:O12"/>
    <mergeCell ref="R8:R12"/>
    <mergeCell ref="H6:H7"/>
    <mergeCell ref="I6:I7"/>
    <mergeCell ref="J6:J12"/>
    <mergeCell ref="K6:O7"/>
    <mergeCell ref="P6:P12"/>
    <mergeCell ref="Q6:Q12"/>
    <mergeCell ref="B2:X2"/>
    <mergeCell ref="B4:C4"/>
    <mergeCell ref="D4:F4"/>
    <mergeCell ref="G4:I4"/>
    <mergeCell ref="B6:B12"/>
    <mergeCell ref="C6:C12"/>
    <mergeCell ref="D6:D12"/>
    <mergeCell ref="E6:E12"/>
    <mergeCell ref="F6:F12"/>
    <mergeCell ref="G6:G12"/>
  </mergeCells>
  <phoneticPr fontId="3"/>
  <printOptions horizontalCentered="1"/>
  <pageMargins left="0.59055118110236227" right="0.59055118110236227" top="0.98425196850393704" bottom="0.78740157480314965" header="0.31496062992125984" footer="0.31496062992125984"/>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view="pageBreakPreview" topLeftCell="F1" zoomScale="75" zoomScaleNormal="100" zoomScaleSheetLayoutView="75" workbookViewId="0">
      <selection activeCell="J29" sqref="J29"/>
    </sheetView>
  </sheetViews>
  <sheetFormatPr defaultRowHeight="12.75" x14ac:dyDescent="0.15"/>
  <cols>
    <col min="1" max="1" width="4" style="36" bestFit="1" customWidth="1"/>
    <col min="2" max="2" width="15.5" style="36" customWidth="1"/>
    <col min="3" max="4" width="5.625" style="36" customWidth="1"/>
    <col min="5" max="6" width="14.625" style="36" customWidth="1"/>
    <col min="7" max="9" width="13" style="39" customWidth="1"/>
    <col min="10" max="10" width="13" style="36" customWidth="1"/>
    <col min="11" max="15" width="10.625" style="36" customWidth="1"/>
    <col min="16" max="16" width="13" style="36" customWidth="1"/>
    <col min="17" max="17" width="8" style="36" bestFit="1" customWidth="1"/>
    <col min="18" max="18" width="13" style="36" customWidth="1"/>
    <col min="19" max="22" width="10.625" style="36" customWidth="1"/>
    <col min="23" max="23" width="9.625" style="36" customWidth="1"/>
    <col min="24" max="24" width="13.125" style="36" customWidth="1"/>
    <col min="25" max="16384" width="9" style="36"/>
  </cols>
  <sheetData>
    <row r="1" spans="1:24" x14ac:dyDescent="0.15">
      <c r="B1" s="37" t="s">
        <v>15</v>
      </c>
      <c r="E1" s="38"/>
      <c r="F1" s="38"/>
    </row>
    <row r="2" spans="1:24" ht="18.75" x14ac:dyDescent="0.15">
      <c r="B2" s="40" t="s">
        <v>16</v>
      </c>
      <c r="C2" s="40"/>
      <c r="D2" s="40"/>
      <c r="E2" s="40"/>
      <c r="F2" s="40"/>
      <c r="G2" s="40"/>
      <c r="H2" s="40"/>
      <c r="I2" s="40"/>
      <c r="J2" s="40"/>
      <c r="K2" s="40"/>
      <c r="L2" s="40"/>
      <c r="M2" s="40"/>
      <c r="N2" s="40"/>
      <c r="O2" s="40"/>
      <c r="P2" s="40"/>
      <c r="Q2" s="40"/>
      <c r="R2" s="40"/>
      <c r="S2" s="40"/>
      <c r="T2" s="40"/>
      <c r="U2" s="40"/>
      <c r="V2" s="40"/>
      <c r="W2" s="40"/>
      <c r="X2" s="40"/>
    </row>
    <row r="3" spans="1:24" ht="18.75" x14ac:dyDescent="0.15">
      <c r="B3" s="41"/>
      <c r="C3" s="41"/>
      <c r="D3" s="41"/>
      <c r="E3" s="41"/>
      <c r="F3" s="41"/>
      <c r="G3" s="42"/>
      <c r="H3" s="42"/>
      <c r="I3" s="42"/>
      <c r="J3" s="41"/>
      <c r="K3" s="41"/>
      <c r="L3" s="41"/>
      <c r="M3" s="41"/>
      <c r="N3" s="41"/>
      <c r="O3" s="41"/>
      <c r="P3" s="41"/>
      <c r="Q3" s="41"/>
      <c r="R3" s="41"/>
      <c r="S3" s="41"/>
      <c r="T3" s="41"/>
      <c r="U3" s="41"/>
      <c r="V3" s="41"/>
      <c r="W3" s="41"/>
      <c r="X3" s="43"/>
    </row>
    <row r="4" spans="1:24" x14ac:dyDescent="0.15">
      <c r="B4" s="44" t="s">
        <v>17</v>
      </c>
      <c r="C4" s="45"/>
      <c r="D4" s="44" t="s">
        <v>18</v>
      </c>
      <c r="E4" s="46"/>
      <c r="F4" s="45"/>
      <c r="G4" s="47" t="s">
        <v>19</v>
      </c>
      <c r="H4" s="48"/>
      <c r="I4" s="48"/>
      <c r="J4" s="49"/>
      <c r="K4" s="49"/>
      <c r="L4" s="49"/>
      <c r="M4" s="49"/>
      <c r="N4" s="49"/>
      <c r="O4" s="50"/>
      <c r="P4" s="51" t="s">
        <v>19</v>
      </c>
      <c r="Q4" s="49"/>
      <c r="R4" s="50"/>
      <c r="S4" s="49"/>
      <c r="T4" s="49"/>
      <c r="U4" s="49"/>
      <c r="V4" s="49"/>
      <c r="W4" s="49"/>
      <c r="X4" s="49"/>
    </row>
    <row r="5" spans="1:24" x14ac:dyDescent="0.15">
      <c r="E5" s="49"/>
      <c r="F5" s="49"/>
      <c r="G5" s="52" t="s">
        <v>21</v>
      </c>
      <c r="H5" s="53" t="s">
        <v>85</v>
      </c>
      <c r="I5" s="54" t="s">
        <v>21</v>
      </c>
      <c r="O5" s="55"/>
      <c r="P5" s="53" t="s">
        <v>21</v>
      </c>
      <c r="Q5" s="56"/>
      <c r="R5" s="55"/>
      <c r="S5" s="57"/>
      <c r="T5" s="57"/>
      <c r="U5" s="57"/>
      <c r="V5" s="58"/>
      <c r="W5" s="58"/>
      <c r="X5" s="59"/>
    </row>
    <row r="6" spans="1:24" ht="12.75" customHeight="1" x14ac:dyDescent="0.15">
      <c r="B6" s="60" t="s">
        <v>22</v>
      </c>
      <c r="C6" s="61" t="s">
        <v>23</v>
      </c>
      <c r="D6" s="61" t="s">
        <v>24</v>
      </c>
      <c r="E6" s="62" t="s">
        <v>25</v>
      </c>
      <c r="F6" s="62" t="s">
        <v>26</v>
      </c>
      <c r="G6" s="63" t="s">
        <v>27</v>
      </c>
      <c r="H6" s="145"/>
      <c r="I6" s="146"/>
      <c r="J6" s="66" t="s">
        <v>28</v>
      </c>
      <c r="K6" s="67" t="s">
        <v>29</v>
      </c>
      <c r="L6" s="68"/>
      <c r="M6" s="68"/>
      <c r="N6" s="68"/>
      <c r="O6" s="69"/>
      <c r="P6" s="70" t="s">
        <v>30</v>
      </c>
      <c r="Q6" s="62" t="s">
        <v>31</v>
      </c>
      <c r="R6" s="67" t="s">
        <v>32</v>
      </c>
      <c r="S6" s="68"/>
      <c r="T6" s="68"/>
      <c r="U6" s="68"/>
      <c r="V6" s="69"/>
      <c r="W6" s="71" t="s">
        <v>33</v>
      </c>
      <c r="X6" s="72" t="s">
        <v>34</v>
      </c>
    </row>
    <row r="7" spans="1:24" ht="13.5" customHeight="1" x14ac:dyDescent="0.15">
      <c r="B7" s="73"/>
      <c r="C7" s="74"/>
      <c r="D7" s="74"/>
      <c r="E7" s="75"/>
      <c r="F7" s="75"/>
      <c r="G7" s="76"/>
      <c r="H7" s="147"/>
      <c r="I7" s="93"/>
      <c r="J7" s="79"/>
      <c r="K7" s="80"/>
      <c r="L7" s="81"/>
      <c r="M7" s="81"/>
      <c r="N7" s="81"/>
      <c r="O7" s="82"/>
      <c r="P7" s="83"/>
      <c r="Q7" s="83"/>
      <c r="R7" s="80"/>
      <c r="S7" s="81"/>
      <c r="T7" s="81"/>
      <c r="U7" s="81"/>
      <c r="V7" s="82"/>
      <c r="W7" s="84"/>
      <c r="X7" s="85"/>
    </row>
    <row r="8" spans="1:24" ht="12.75" customHeight="1" x14ac:dyDescent="0.15">
      <c r="B8" s="73"/>
      <c r="C8" s="74"/>
      <c r="D8" s="74"/>
      <c r="E8" s="75"/>
      <c r="F8" s="75"/>
      <c r="G8" s="86"/>
      <c r="H8" s="87" t="s">
        <v>35</v>
      </c>
      <c r="I8" s="88"/>
      <c r="J8" s="79"/>
      <c r="K8" s="89" t="s">
        <v>36</v>
      </c>
      <c r="L8" s="89" t="s">
        <v>37</v>
      </c>
      <c r="M8" s="89" t="s">
        <v>38</v>
      </c>
      <c r="N8" s="89" t="s">
        <v>39</v>
      </c>
      <c r="O8" s="89" t="s">
        <v>40</v>
      </c>
      <c r="P8" s="83"/>
      <c r="Q8" s="83"/>
      <c r="R8" s="90" t="s">
        <v>41</v>
      </c>
      <c r="S8" s="91" t="s">
        <v>42</v>
      </c>
      <c r="T8" s="91" t="s">
        <v>43</v>
      </c>
      <c r="U8" s="89" t="s">
        <v>44</v>
      </c>
      <c r="V8" s="89" t="s">
        <v>45</v>
      </c>
      <c r="W8" s="84"/>
      <c r="X8" s="85"/>
    </row>
    <row r="9" spans="1:24" ht="13.5" customHeight="1" x14ac:dyDescent="0.15">
      <c r="B9" s="73"/>
      <c r="C9" s="74"/>
      <c r="D9" s="74"/>
      <c r="E9" s="75"/>
      <c r="F9" s="75"/>
      <c r="G9" s="86"/>
      <c r="H9" s="92"/>
      <c r="I9" s="93"/>
      <c r="J9" s="79"/>
      <c r="K9" s="83"/>
      <c r="L9" s="83"/>
      <c r="M9" s="83"/>
      <c r="N9" s="83"/>
      <c r="O9" s="83"/>
      <c r="P9" s="83"/>
      <c r="Q9" s="83"/>
      <c r="R9" s="90"/>
      <c r="S9" s="94"/>
      <c r="T9" s="94"/>
      <c r="U9" s="83"/>
      <c r="V9" s="95"/>
      <c r="W9" s="84"/>
      <c r="X9" s="85"/>
    </row>
    <row r="10" spans="1:24" ht="13.5" customHeight="1" x14ac:dyDescent="0.15">
      <c r="B10" s="73"/>
      <c r="C10" s="74"/>
      <c r="D10" s="74"/>
      <c r="E10" s="75"/>
      <c r="F10" s="75"/>
      <c r="G10" s="86"/>
      <c r="H10" s="96" t="s">
        <v>46</v>
      </c>
      <c r="I10" s="96" t="s">
        <v>47</v>
      </c>
      <c r="J10" s="79"/>
      <c r="K10" s="83"/>
      <c r="L10" s="83"/>
      <c r="M10" s="83"/>
      <c r="N10" s="83"/>
      <c r="O10" s="83"/>
      <c r="P10" s="83"/>
      <c r="Q10" s="83"/>
      <c r="R10" s="90"/>
      <c r="S10" s="94"/>
      <c r="T10" s="94"/>
      <c r="U10" s="83"/>
      <c r="V10" s="95"/>
      <c r="W10" s="84"/>
      <c r="X10" s="85"/>
    </row>
    <row r="11" spans="1:24" ht="13.5" customHeight="1" x14ac:dyDescent="0.15">
      <c r="B11" s="73"/>
      <c r="C11" s="74"/>
      <c r="D11" s="74"/>
      <c r="E11" s="75"/>
      <c r="F11" s="75"/>
      <c r="G11" s="86"/>
      <c r="H11" s="97"/>
      <c r="I11" s="97"/>
      <c r="J11" s="79"/>
      <c r="K11" s="83"/>
      <c r="L11" s="83"/>
      <c r="M11" s="83"/>
      <c r="N11" s="83"/>
      <c r="O11" s="83"/>
      <c r="P11" s="83"/>
      <c r="Q11" s="83"/>
      <c r="R11" s="90"/>
      <c r="S11" s="98"/>
      <c r="T11" s="98"/>
      <c r="U11" s="83"/>
      <c r="V11" s="95"/>
      <c r="W11" s="84"/>
      <c r="X11" s="85"/>
    </row>
    <row r="12" spans="1:24" ht="33.75" customHeight="1" x14ac:dyDescent="0.15">
      <c r="B12" s="99"/>
      <c r="C12" s="100"/>
      <c r="D12" s="100"/>
      <c r="E12" s="101"/>
      <c r="F12" s="101"/>
      <c r="G12" s="102"/>
      <c r="H12" s="103"/>
      <c r="I12" s="103"/>
      <c r="J12" s="79"/>
      <c r="K12" s="104"/>
      <c r="L12" s="104"/>
      <c r="M12" s="104"/>
      <c r="N12" s="104"/>
      <c r="O12" s="104"/>
      <c r="P12" s="104"/>
      <c r="Q12" s="104"/>
      <c r="R12" s="105"/>
      <c r="S12" s="106" t="s">
        <v>48</v>
      </c>
      <c r="T12" s="107" t="s">
        <v>48</v>
      </c>
      <c r="U12" s="104"/>
      <c r="V12" s="108"/>
      <c r="W12" s="109"/>
      <c r="X12" s="85"/>
    </row>
    <row r="13" spans="1:24" ht="24" customHeight="1" x14ac:dyDescent="0.15">
      <c r="A13" s="36">
        <v>1</v>
      </c>
      <c r="B13" s="110" t="s">
        <v>86</v>
      </c>
      <c r="C13" s="111">
        <v>1</v>
      </c>
      <c r="D13" s="111">
        <v>1</v>
      </c>
      <c r="E13" s="111" t="s">
        <v>87</v>
      </c>
      <c r="F13" s="111" t="s">
        <v>87</v>
      </c>
      <c r="G13" s="112">
        <f>IF(IF(S13=1,103500,IF(T13=1,138000,IF(U13=1,38100,IF(V13=1,52600,""))))&lt;(H13+I13),(H13+I13),IF(S13=1,103500,IF(T13=1,138000,IF(U13=1,38100,IF(V13=1,52600,"")))))</f>
        <v>103500</v>
      </c>
      <c r="H13" s="112">
        <f>IF(W13=1,IF(S13=1,103500,IF(T13=1,138000,IF(U13=1,38100,IF(V13=1,52600,""))))/4,0)</f>
        <v>25875</v>
      </c>
      <c r="I13" s="112">
        <f>IF(W13=1,IF(S13=1,103500,IF(T13=1,138000,IF(U13=1,38100,IF(V13=1,52600,""))))-H13,0)</f>
        <v>77625</v>
      </c>
      <c r="J13" s="113">
        <f t="shared" ref="J13:J27" si="0">SUM(K13:O13)</f>
        <v>36000</v>
      </c>
      <c r="K13" s="113">
        <v>24000</v>
      </c>
      <c r="L13" s="113">
        <v>12000</v>
      </c>
      <c r="M13" s="113"/>
      <c r="N13" s="113"/>
      <c r="O13" s="113"/>
      <c r="P13" s="112">
        <f t="shared" ref="P13:P27" si="1">IFERROR(G13-J13,"")</f>
        <v>67500</v>
      </c>
      <c r="Q13" s="114">
        <v>1</v>
      </c>
      <c r="R13" s="115" t="str">
        <f t="shared" ref="R13:R32" si="2">IF(S13=1,"（非課税）",IF(T13=1,"（非課税）",IF(U13=1,"（非課税）",IF(V13=1,"（生活保護）",""))))</f>
        <v>（非課税）</v>
      </c>
      <c r="S13" s="116">
        <v>1</v>
      </c>
      <c r="T13" s="116"/>
      <c r="U13" s="116"/>
      <c r="V13" s="111"/>
      <c r="W13" s="117">
        <v>1</v>
      </c>
      <c r="X13" s="118"/>
    </row>
    <row r="14" spans="1:24" ht="24" customHeight="1" x14ac:dyDescent="0.15">
      <c r="A14" s="36">
        <v>2</v>
      </c>
      <c r="B14" s="110" t="s">
        <v>88</v>
      </c>
      <c r="C14" s="111">
        <v>1</v>
      </c>
      <c r="D14" s="111">
        <v>2</v>
      </c>
      <c r="E14" s="111" t="s">
        <v>89</v>
      </c>
      <c r="F14" s="111" t="s">
        <v>90</v>
      </c>
      <c r="G14" s="112">
        <f t="shared" ref="G14:G32" si="3">IF(IF(S14=1,103500,IF(T14=1,138000,IF(U14=1,38100,IF(V14=1,52600,""))))&lt;(H14+I14),(H14+I14),IF(S14=1,103500,IF(T14=1,138000,IF(U14=1,38100,IF(V14=1,52600,"")))))</f>
        <v>138000</v>
      </c>
      <c r="H14" s="112">
        <f t="shared" ref="H14:H32" si="4">IF(W14=1,IF(S14=1,103500,IF(T14=1,138000,IF(U14=1,38100,IF(V14=1,52600,""))))/4,0)</f>
        <v>34500</v>
      </c>
      <c r="I14" s="112">
        <f t="shared" ref="I14:I32" si="5">IF(W14=1,IF(S14=1,103500,IF(T14=1,138000,IF(U14=1,38100,IF(V14=1,52600,""))))-H14,0)</f>
        <v>103500</v>
      </c>
      <c r="J14" s="113">
        <f t="shared" si="0"/>
        <v>49000</v>
      </c>
      <c r="K14" s="113">
        <v>24000</v>
      </c>
      <c r="L14" s="113">
        <v>12000</v>
      </c>
      <c r="M14" s="113">
        <v>8000</v>
      </c>
      <c r="N14" s="113">
        <v>5000</v>
      </c>
      <c r="O14" s="113"/>
      <c r="P14" s="112">
        <f t="shared" si="1"/>
        <v>89000</v>
      </c>
      <c r="Q14" s="114">
        <v>1</v>
      </c>
      <c r="R14" s="115" t="str">
        <f t="shared" si="2"/>
        <v>（非課税）</v>
      </c>
      <c r="S14" s="116"/>
      <c r="T14" s="116">
        <v>1</v>
      </c>
      <c r="U14" s="116"/>
      <c r="V14" s="111"/>
      <c r="W14" s="117">
        <v>1</v>
      </c>
      <c r="X14" s="118"/>
    </row>
    <row r="15" spans="1:24" ht="24" customHeight="1" x14ac:dyDescent="0.15">
      <c r="A15" s="36">
        <v>3</v>
      </c>
      <c r="B15" s="110" t="s">
        <v>91</v>
      </c>
      <c r="C15" s="111">
        <v>1</v>
      </c>
      <c r="D15" s="111">
        <v>3</v>
      </c>
      <c r="E15" s="111" t="s">
        <v>92</v>
      </c>
      <c r="F15" s="111" t="s">
        <v>93</v>
      </c>
      <c r="G15" s="112">
        <f t="shared" si="3"/>
        <v>52600</v>
      </c>
      <c r="H15" s="112">
        <v>9525</v>
      </c>
      <c r="I15" s="112">
        <f t="shared" si="5"/>
        <v>43075</v>
      </c>
      <c r="J15" s="113">
        <f t="shared" si="0"/>
        <v>42000</v>
      </c>
      <c r="K15" s="113">
        <v>24000</v>
      </c>
      <c r="L15" s="113">
        <v>12000</v>
      </c>
      <c r="M15" s="113"/>
      <c r="N15" s="113"/>
      <c r="O15" s="113">
        <v>6000</v>
      </c>
      <c r="P15" s="112">
        <f t="shared" si="1"/>
        <v>10600</v>
      </c>
      <c r="Q15" s="114">
        <v>1</v>
      </c>
      <c r="R15" s="115" t="str">
        <f t="shared" si="2"/>
        <v>（生活保護）</v>
      </c>
      <c r="S15" s="116"/>
      <c r="T15" s="116"/>
      <c r="U15" s="116"/>
      <c r="V15" s="111">
        <v>1</v>
      </c>
      <c r="W15" s="117">
        <v>1</v>
      </c>
      <c r="X15" s="118" t="s">
        <v>94</v>
      </c>
    </row>
    <row r="16" spans="1:24" ht="24" customHeight="1" x14ac:dyDescent="0.15">
      <c r="A16" s="36">
        <v>4</v>
      </c>
      <c r="B16" s="110" t="s">
        <v>95</v>
      </c>
      <c r="C16" s="111">
        <v>2</v>
      </c>
      <c r="D16" s="111">
        <v>1</v>
      </c>
      <c r="E16" s="111" t="s">
        <v>96</v>
      </c>
      <c r="F16" s="111" t="s">
        <v>93</v>
      </c>
      <c r="G16" s="112">
        <f t="shared" si="3"/>
        <v>103500</v>
      </c>
      <c r="H16" s="112">
        <f t="shared" si="4"/>
        <v>0</v>
      </c>
      <c r="I16" s="112">
        <f t="shared" si="5"/>
        <v>0</v>
      </c>
      <c r="J16" s="113">
        <f t="shared" si="0"/>
        <v>36000</v>
      </c>
      <c r="K16" s="113">
        <v>24000</v>
      </c>
      <c r="L16" s="113">
        <v>12000</v>
      </c>
      <c r="M16" s="113"/>
      <c r="N16" s="113"/>
      <c r="O16" s="113"/>
      <c r="P16" s="112">
        <f t="shared" si="1"/>
        <v>67500</v>
      </c>
      <c r="Q16" s="114">
        <v>2</v>
      </c>
      <c r="R16" s="115" t="str">
        <f t="shared" si="2"/>
        <v>（非課税）</v>
      </c>
      <c r="S16" s="116">
        <v>1</v>
      </c>
      <c r="T16" s="116"/>
      <c r="U16" s="116"/>
      <c r="V16" s="111"/>
      <c r="W16" s="117"/>
      <c r="X16" s="118"/>
    </row>
    <row r="17" spans="1:24" ht="24" customHeight="1" x14ac:dyDescent="0.15">
      <c r="A17" s="36">
        <v>5</v>
      </c>
      <c r="B17" s="110" t="s">
        <v>97</v>
      </c>
      <c r="C17" s="111">
        <v>3</v>
      </c>
      <c r="D17" s="111">
        <v>1</v>
      </c>
      <c r="E17" s="111" t="s">
        <v>93</v>
      </c>
      <c r="F17" s="111" t="s">
        <v>87</v>
      </c>
      <c r="G17" s="112">
        <f t="shared" si="3"/>
        <v>38100</v>
      </c>
      <c r="H17" s="112">
        <f t="shared" si="4"/>
        <v>9525</v>
      </c>
      <c r="I17" s="112">
        <f t="shared" si="5"/>
        <v>28575</v>
      </c>
      <c r="J17" s="113">
        <f t="shared" si="0"/>
        <v>36000</v>
      </c>
      <c r="K17" s="113">
        <v>24000</v>
      </c>
      <c r="L17" s="113">
        <v>12000</v>
      </c>
      <c r="M17" s="113"/>
      <c r="N17" s="113"/>
      <c r="O17" s="113"/>
      <c r="P17" s="112">
        <f t="shared" si="1"/>
        <v>2100</v>
      </c>
      <c r="Q17" s="114">
        <v>3</v>
      </c>
      <c r="R17" s="115" t="str">
        <f t="shared" si="2"/>
        <v>（非課税）</v>
      </c>
      <c r="S17" s="116"/>
      <c r="T17" s="116"/>
      <c r="U17" s="116">
        <v>1</v>
      </c>
      <c r="V17" s="111"/>
      <c r="W17" s="117">
        <v>1</v>
      </c>
      <c r="X17" s="118"/>
    </row>
    <row r="18" spans="1:24" ht="24" customHeight="1" x14ac:dyDescent="0.15">
      <c r="A18" s="36">
        <v>6</v>
      </c>
      <c r="B18" s="110"/>
      <c r="C18" s="111"/>
      <c r="D18" s="111"/>
      <c r="E18" s="111"/>
      <c r="F18" s="111"/>
      <c r="G18" s="112" t="str">
        <f t="shared" si="3"/>
        <v/>
      </c>
      <c r="H18" s="112">
        <f t="shared" si="4"/>
        <v>0</v>
      </c>
      <c r="I18" s="112">
        <f t="shared" si="5"/>
        <v>0</v>
      </c>
      <c r="J18" s="113">
        <f t="shared" si="0"/>
        <v>0</v>
      </c>
      <c r="K18" s="113"/>
      <c r="L18" s="113"/>
      <c r="M18" s="113"/>
      <c r="N18" s="113"/>
      <c r="O18" s="113"/>
      <c r="P18" s="112" t="str">
        <f t="shared" si="1"/>
        <v/>
      </c>
      <c r="Q18" s="114"/>
      <c r="R18" s="115" t="str">
        <f t="shared" si="2"/>
        <v/>
      </c>
      <c r="S18" s="116"/>
      <c r="T18" s="116"/>
      <c r="U18" s="116"/>
      <c r="V18" s="111"/>
      <c r="W18" s="117"/>
      <c r="X18" s="118"/>
    </row>
    <row r="19" spans="1:24" ht="24" customHeight="1" x14ac:dyDescent="0.15">
      <c r="A19" s="36">
        <v>7</v>
      </c>
      <c r="B19" s="110"/>
      <c r="C19" s="111"/>
      <c r="D19" s="111"/>
      <c r="E19" s="111"/>
      <c r="F19" s="111"/>
      <c r="G19" s="112" t="str">
        <f t="shared" si="3"/>
        <v/>
      </c>
      <c r="H19" s="112">
        <f t="shared" si="4"/>
        <v>0</v>
      </c>
      <c r="I19" s="112">
        <f t="shared" si="5"/>
        <v>0</v>
      </c>
      <c r="J19" s="113">
        <f t="shared" si="0"/>
        <v>0</v>
      </c>
      <c r="K19" s="113"/>
      <c r="L19" s="113"/>
      <c r="M19" s="113"/>
      <c r="N19" s="113"/>
      <c r="O19" s="113"/>
      <c r="P19" s="112" t="str">
        <f t="shared" si="1"/>
        <v/>
      </c>
      <c r="Q19" s="114"/>
      <c r="R19" s="115" t="str">
        <f t="shared" si="2"/>
        <v/>
      </c>
      <c r="S19" s="116"/>
      <c r="T19" s="116"/>
      <c r="U19" s="116"/>
      <c r="V19" s="111"/>
      <c r="W19" s="117"/>
      <c r="X19" s="118"/>
    </row>
    <row r="20" spans="1:24" ht="24" customHeight="1" x14ac:dyDescent="0.15">
      <c r="A20" s="36">
        <v>8</v>
      </c>
      <c r="B20" s="110"/>
      <c r="C20" s="111"/>
      <c r="D20" s="111"/>
      <c r="E20" s="111"/>
      <c r="F20" s="111"/>
      <c r="G20" s="112" t="str">
        <f t="shared" si="3"/>
        <v/>
      </c>
      <c r="H20" s="112">
        <f t="shared" si="4"/>
        <v>0</v>
      </c>
      <c r="I20" s="112">
        <f t="shared" si="5"/>
        <v>0</v>
      </c>
      <c r="J20" s="113">
        <f t="shared" si="0"/>
        <v>0</v>
      </c>
      <c r="K20" s="113"/>
      <c r="L20" s="113"/>
      <c r="M20" s="113"/>
      <c r="N20" s="113"/>
      <c r="O20" s="113"/>
      <c r="P20" s="112" t="str">
        <f t="shared" si="1"/>
        <v/>
      </c>
      <c r="Q20" s="114"/>
      <c r="R20" s="115" t="str">
        <f t="shared" si="2"/>
        <v/>
      </c>
      <c r="S20" s="116"/>
      <c r="T20" s="116"/>
      <c r="U20" s="116"/>
      <c r="V20" s="111"/>
      <c r="W20" s="117"/>
      <c r="X20" s="118"/>
    </row>
    <row r="21" spans="1:24" ht="24" customHeight="1" x14ac:dyDescent="0.15">
      <c r="A21" s="36">
        <v>9</v>
      </c>
      <c r="B21" s="110"/>
      <c r="C21" s="111"/>
      <c r="D21" s="111"/>
      <c r="E21" s="111"/>
      <c r="F21" s="111"/>
      <c r="G21" s="112" t="str">
        <f t="shared" si="3"/>
        <v/>
      </c>
      <c r="H21" s="112">
        <f t="shared" si="4"/>
        <v>0</v>
      </c>
      <c r="I21" s="112">
        <f t="shared" si="5"/>
        <v>0</v>
      </c>
      <c r="J21" s="113">
        <f t="shared" si="0"/>
        <v>0</v>
      </c>
      <c r="K21" s="113"/>
      <c r="L21" s="113"/>
      <c r="M21" s="113"/>
      <c r="N21" s="113"/>
      <c r="O21" s="113"/>
      <c r="P21" s="112" t="str">
        <f t="shared" si="1"/>
        <v/>
      </c>
      <c r="Q21" s="114"/>
      <c r="R21" s="115" t="str">
        <f t="shared" si="2"/>
        <v/>
      </c>
      <c r="S21" s="116"/>
      <c r="T21" s="116"/>
      <c r="U21" s="116"/>
      <c r="V21" s="111"/>
      <c r="W21" s="117"/>
      <c r="X21" s="118"/>
    </row>
    <row r="22" spans="1:24" ht="24" customHeight="1" x14ac:dyDescent="0.15">
      <c r="A22" s="36">
        <v>10</v>
      </c>
      <c r="B22" s="110"/>
      <c r="C22" s="111"/>
      <c r="D22" s="111"/>
      <c r="E22" s="111"/>
      <c r="F22" s="111"/>
      <c r="G22" s="112" t="str">
        <f t="shared" si="3"/>
        <v/>
      </c>
      <c r="H22" s="112">
        <f t="shared" si="4"/>
        <v>0</v>
      </c>
      <c r="I22" s="112">
        <f t="shared" si="5"/>
        <v>0</v>
      </c>
      <c r="J22" s="113">
        <f t="shared" si="0"/>
        <v>0</v>
      </c>
      <c r="K22" s="113"/>
      <c r="L22" s="113"/>
      <c r="M22" s="113"/>
      <c r="N22" s="113"/>
      <c r="O22" s="113"/>
      <c r="P22" s="112" t="str">
        <f t="shared" si="1"/>
        <v/>
      </c>
      <c r="Q22" s="114"/>
      <c r="R22" s="115" t="str">
        <f t="shared" si="2"/>
        <v/>
      </c>
      <c r="S22" s="116"/>
      <c r="T22" s="116"/>
      <c r="U22" s="116"/>
      <c r="V22" s="111"/>
      <c r="W22" s="117"/>
      <c r="X22" s="118"/>
    </row>
    <row r="23" spans="1:24" ht="24" customHeight="1" x14ac:dyDescent="0.15">
      <c r="A23" s="36">
        <v>11</v>
      </c>
      <c r="B23" s="110"/>
      <c r="C23" s="111"/>
      <c r="D23" s="111"/>
      <c r="E23" s="111"/>
      <c r="F23" s="111"/>
      <c r="G23" s="112" t="str">
        <f t="shared" si="3"/>
        <v/>
      </c>
      <c r="H23" s="112">
        <f>IF(W23=1,IF(S23=1,103500,IF(T23=1,138000,IF(U23=1,38100,IF(V23=1,52600,""))))/4,0)</f>
        <v>0</v>
      </c>
      <c r="I23" s="112">
        <f t="shared" si="5"/>
        <v>0</v>
      </c>
      <c r="J23" s="113">
        <f t="shared" si="0"/>
        <v>0</v>
      </c>
      <c r="K23" s="113"/>
      <c r="L23" s="113"/>
      <c r="M23" s="113"/>
      <c r="N23" s="113"/>
      <c r="O23" s="113"/>
      <c r="P23" s="112" t="str">
        <f t="shared" si="1"/>
        <v/>
      </c>
      <c r="Q23" s="114"/>
      <c r="R23" s="115" t="str">
        <f t="shared" si="2"/>
        <v/>
      </c>
      <c r="S23" s="116"/>
      <c r="T23" s="116"/>
      <c r="U23" s="116"/>
      <c r="V23" s="111"/>
      <c r="W23" s="117"/>
      <c r="X23" s="118"/>
    </row>
    <row r="24" spans="1:24" ht="24" customHeight="1" x14ac:dyDescent="0.15">
      <c r="A24" s="36">
        <v>12</v>
      </c>
      <c r="B24" s="110"/>
      <c r="C24" s="111"/>
      <c r="D24" s="111"/>
      <c r="E24" s="111"/>
      <c r="F24" s="111"/>
      <c r="G24" s="112" t="str">
        <f t="shared" si="3"/>
        <v/>
      </c>
      <c r="H24" s="112">
        <f t="shared" si="4"/>
        <v>0</v>
      </c>
      <c r="I24" s="112">
        <f t="shared" si="5"/>
        <v>0</v>
      </c>
      <c r="J24" s="113">
        <f t="shared" si="0"/>
        <v>0</v>
      </c>
      <c r="K24" s="113"/>
      <c r="L24" s="113"/>
      <c r="M24" s="113"/>
      <c r="N24" s="113"/>
      <c r="O24" s="113"/>
      <c r="P24" s="112" t="str">
        <f t="shared" si="1"/>
        <v/>
      </c>
      <c r="Q24" s="114"/>
      <c r="R24" s="115" t="str">
        <f t="shared" si="2"/>
        <v/>
      </c>
      <c r="S24" s="116"/>
      <c r="T24" s="116"/>
      <c r="U24" s="116"/>
      <c r="V24" s="111"/>
      <c r="W24" s="117"/>
      <c r="X24" s="118"/>
    </row>
    <row r="25" spans="1:24" ht="24" customHeight="1" x14ac:dyDescent="0.15">
      <c r="A25" s="36">
        <v>13</v>
      </c>
      <c r="B25" s="110"/>
      <c r="C25" s="111"/>
      <c r="D25" s="111"/>
      <c r="E25" s="111"/>
      <c r="F25" s="111"/>
      <c r="G25" s="112" t="str">
        <f t="shared" si="3"/>
        <v/>
      </c>
      <c r="H25" s="112">
        <f t="shared" si="4"/>
        <v>0</v>
      </c>
      <c r="I25" s="112">
        <f t="shared" si="5"/>
        <v>0</v>
      </c>
      <c r="J25" s="113">
        <f t="shared" si="0"/>
        <v>0</v>
      </c>
      <c r="K25" s="113"/>
      <c r="L25" s="113"/>
      <c r="M25" s="113"/>
      <c r="N25" s="113"/>
      <c r="O25" s="113"/>
      <c r="P25" s="112" t="str">
        <f t="shared" si="1"/>
        <v/>
      </c>
      <c r="Q25" s="114"/>
      <c r="R25" s="115" t="str">
        <f t="shared" si="2"/>
        <v/>
      </c>
      <c r="S25" s="116"/>
      <c r="T25" s="116"/>
      <c r="U25" s="116"/>
      <c r="V25" s="111"/>
      <c r="W25" s="117"/>
      <c r="X25" s="118"/>
    </row>
    <row r="26" spans="1:24" ht="24" customHeight="1" x14ac:dyDescent="0.15">
      <c r="A26" s="36">
        <v>14</v>
      </c>
      <c r="B26" s="110"/>
      <c r="C26" s="111"/>
      <c r="D26" s="111"/>
      <c r="E26" s="111"/>
      <c r="F26" s="111"/>
      <c r="G26" s="112" t="str">
        <f t="shared" si="3"/>
        <v/>
      </c>
      <c r="H26" s="112">
        <f t="shared" si="4"/>
        <v>0</v>
      </c>
      <c r="I26" s="112">
        <f t="shared" si="5"/>
        <v>0</v>
      </c>
      <c r="J26" s="113">
        <f t="shared" si="0"/>
        <v>0</v>
      </c>
      <c r="K26" s="113"/>
      <c r="L26" s="113"/>
      <c r="M26" s="113"/>
      <c r="N26" s="113"/>
      <c r="O26" s="113"/>
      <c r="P26" s="112" t="str">
        <f t="shared" si="1"/>
        <v/>
      </c>
      <c r="Q26" s="114"/>
      <c r="R26" s="115" t="str">
        <f t="shared" si="2"/>
        <v/>
      </c>
      <c r="S26" s="116"/>
      <c r="T26" s="116"/>
      <c r="U26" s="116"/>
      <c r="V26" s="111"/>
      <c r="W26" s="117"/>
      <c r="X26" s="118"/>
    </row>
    <row r="27" spans="1:24" ht="24" customHeight="1" x14ac:dyDescent="0.15">
      <c r="A27" s="36">
        <v>15</v>
      </c>
      <c r="B27" s="110"/>
      <c r="C27" s="111"/>
      <c r="D27" s="111"/>
      <c r="E27" s="111"/>
      <c r="F27" s="111"/>
      <c r="G27" s="112" t="str">
        <f t="shared" si="3"/>
        <v/>
      </c>
      <c r="H27" s="112">
        <f t="shared" si="4"/>
        <v>0</v>
      </c>
      <c r="I27" s="112">
        <f t="shared" si="5"/>
        <v>0</v>
      </c>
      <c r="J27" s="113">
        <f t="shared" si="0"/>
        <v>0</v>
      </c>
      <c r="K27" s="113"/>
      <c r="L27" s="113"/>
      <c r="M27" s="113"/>
      <c r="N27" s="113"/>
      <c r="O27" s="113"/>
      <c r="P27" s="112" t="str">
        <f t="shared" si="1"/>
        <v/>
      </c>
      <c r="Q27" s="114"/>
      <c r="R27" s="115" t="str">
        <f t="shared" si="2"/>
        <v/>
      </c>
      <c r="S27" s="116"/>
      <c r="T27" s="116"/>
      <c r="U27" s="116"/>
      <c r="V27" s="111"/>
      <c r="W27" s="117"/>
      <c r="X27" s="118"/>
    </row>
    <row r="28" spans="1:24" ht="24" customHeight="1" x14ac:dyDescent="0.15">
      <c r="A28" s="36">
        <v>16</v>
      </c>
      <c r="B28" s="110"/>
      <c r="C28" s="111"/>
      <c r="D28" s="111"/>
      <c r="E28" s="111"/>
      <c r="F28" s="111"/>
      <c r="G28" s="112" t="str">
        <f t="shared" si="3"/>
        <v/>
      </c>
      <c r="H28" s="112">
        <f t="shared" si="4"/>
        <v>0</v>
      </c>
      <c r="I28" s="112">
        <f t="shared" si="5"/>
        <v>0</v>
      </c>
      <c r="J28" s="113">
        <f>SUM(K28:O28)</f>
        <v>0</v>
      </c>
      <c r="K28" s="113"/>
      <c r="L28" s="113"/>
      <c r="M28" s="113"/>
      <c r="N28" s="113"/>
      <c r="O28" s="113"/>
      <c r="P28" s="112" t="str">
        <f>IFERROR(G28-J28,"")</f>
        <v/>
      </c>
      <c r="Q28" s="114"/>
      <c r="R28" s="115" t="str">
        <f t="shared" si="2"/>
        <v/>
      </c>
      <c r="S28" s="116"/>
      <c r="T28" s="116"/>
      <c r="U28" s="116"/>
      <c r="V28" s="111"/>
      <c r="W28" s="117"/>
      <c r="X28" s="118"/>
    </row>
    <row r="29" spans="1:24" ht="24" customHeight="1" x14ac:dyDescent="0.15">
      <c r="A29" s="36">
        <v>17</v>
      </c>
      <c r="B29" s="110"/>
      <c r="C29" s="111"/>
      <c r="D29" s="111"/>
      <c r="E29" s="111"/>
      <c r="F29" s="111"/>
      <c r="G29" s="112" t="str">
        <f t="shared" si="3"/>
        <v/>
      </c>
      <c r="H29" s="112">
        <f t="shared" si="4"/>
        <v>0</v>
      </c>
      <c r="I29" s="112">
        <f t="shared" si="5"/>
        <v>0</v>
      </c>
      <c r="J29" s="113">
        <f>SUM(K29:O29)</f>
        <v>0</v>
      </c>
      <c r="K29" s="113"/>
      <c r="L29" s="113"/>
      <c r="M29" s="113"/>
      <c r="N29" s="113"/>
      <c r="O29" s="113"/>
      <c r="P29" s="112" t="str">
        <f>IFERROR(G29-J29,"")</f>
        <v/>
      </c>
      <c r="Q29" s="114"/>
      <c r="R29" s="115" t="str">
        <f t="shared" si="2"/>
        <v/>
      </c>
      <c r="S29" s="116"/>
      <c r="T29" s="116"/>
      <c r="U29" s="116"/>
      <c r="V29" s="111"/>
      <c r="W29" s="117"/>
      <c r="X29" s="118"/>
    </row>
    <row r="30" spans="1:24" ht="24" customHeight="1" x14ac:dyDescent="0.15">
      <c r="A30" s="36">
        <v>18</v>
      </c>
      <c r="B30" s="110"/>
      <c r="C30" s="111"/>
      <c r="D30" s="111"/>
      <c r="E30" s="111"/>
      <c r="F30" s="111"/>
      <c r="G30" s="112" t="str">
        <f t="shared" si="3"/>
        <v/>
      </c>
      <c r="H30" s="112">
        <f t="shared" si="4"/>
        <v>0</v>
      </c>
      <c r="I30" s="112">
        <f t="shared" si="5"/>
        <v>0</v>
      </c>
      <c r="J30" s="113">
        <f>SUM(K30:O30)</f>
        <v>0</v>
      </c>
      <c r="K30" s="113"/>
      <c r="L30" s="113"/>
      <c r="M30" s="113"/>
      <c r="N30" s="113"/>
      <c r="O30" s="113"/>
      <c r="P30" s="112" t="str">
        <f>IFERROR(G30-J30,"")</f>
        <v/>
      </c>
      <c r="Q30" s="114"/>
      <c r="R30" s="115" t="str">
        <f t="shared" si="2"/>
        <v/>
      </c>
      <c r="S30" s="116"/>
      <c r="T30" s="116"/>
      <c r="U30" s="116"/>
      <c r="V30" s="111"/>
      <c r="W30" s="117"/>
      <c r="X30" s="118"/>
    </row>
    <row r="31" spans="1:24" ht="24" customHeight="1" x14ac:dyDescent="0.15">
      <c r="A31" s="36">
        <v>19</v>
      </c>
      <c r="B31" s="110"/>
      <c r="C31" s="111"/>
      <c r="D31" s="111"/>
      <c r="E31" s="111"/>
      <c r="F31" s="111"/>
      <c r="G31" s="112" t="str">
        <f t="shared" si="3"/>
        <v/>
      </c>
      <c r="H31" s="112">
        <f t="shared" si="4"/>
        <v>0</v>
      </c>
      <c r="I31" s="112">
        <f t="shared" si="5"/>
        <v>0</v>
      </c>
      <c r="J31" s="113">
        <f>SUM(K31:O31)</f>
        <v>0</v>
      </c>
      <c r="K31" s="113"/>
      <c r="L31" s="113"/>
      <c r="M31" s="113"/>
      <c r="N31" s="113"/>
      <c r="O31" s="113"/>
      <c r="P31" s="112" t="str">
        <f>IFERROR(G31-J31,"")</f>
        <v/>
      </c>
      <c r="Q31" s="114"/>
      <c r="R31" s="115" t="str">
        <f t="shared" si="2"/>
        <v/>
      </c>
      <c r="S31" s="116"/>
      <c r="T31" s="116"/>
      <c r="U31" s="116"/>
      <c r="V31" s="111"/>
      <c r="W31" s="117"/>
      <c r="X31" s="118"/>
    </row>
    <row r="32" spans="1:24" ht="24" customHeight="1" x14ac:dyDescent="0.15">
      <c r="A32" s="36">
        <v>20</v>
      </c>
      <c r="B32" s="110"/>
      <c r="C32" s="111"/>
      <c r="D32" s="111"/>
      <c r="E32" s="111"/>
      <c r="F32" s="111"/>
      <c r="G32" s="112" t="str">
        <f t="shared" si="3"/>
        <v/>
      </c>
      <c r="H32" s="112">
        <f t="shared" si="4"/>
        <v>0</v>
      </c>
      <c r="I32" s="112">
        <f t="shared" si="5"/>
        <v>0</v>
      </c>
      <c r="J32" s="113">
        <f>SUM(K32:O32)</f>
        <v>0</v>
      </c>
      <c r="K32" s="113"/>
      <c r="L32" s="113"/>
      <c r="M32" s="113"/>
      <c r="N32" s="113"/>
      <c r="O32" s="113"/>
      <c r="P32" s="112" t="str">
        <f>IFERROR(G32-J32,"")</f>
        <v/>
      </c>
      <c r="Q32" s="114"/>
      <c r="R32" s="115" t="str">
        <f t="shared" si="2"/>
        <v/>
      </c>
      <c r="S32" s="116"/>
      <c r="T32" s="116"/>
      <c r="U32" s="116"/>
      <c r="V32" s="111"/>
      <c r="W32" s="117"/>
      <c r="X32" s="118"/>
    </row>
    <row r="33" spans="2:25" ht="15.75" customHeight="1" x14ac:dyDescent="0.15">
      <c r="B33" s="119" t="s">
        <v>49</v>
      </c>
      <c r="C33" s="120"/>
      <c r="D33" s="120"/>
      <c r="E33" s="121">
        <f>COUNTA(E13:E32)</f>
        <v>5</v>
      </c>
      <c r="F33" s="121">
        <f>COUNTA(F13:F32)</f>
        <v>5</v>
      </c>
      <c r="G33" s="122">
        <f>SUM(G13:G32)</f>
        <v>435700</v>
      </c>
      <c r="H33" s="122">
        <f>SUM(H13:H32)</f>
        <v>79425</v>
      </c>
      <c r="I33" s="122">
        <f>SUM(I13:I32)</f>
        <v>252775</v>
      </c>
      <c r="J33" s="122">
        <f t="shared" ref="J33:P33" si="6">SUM(J13:J32)</f>
        <v>199000</v>
      </c>
      <c r="K33" s="123">
        <f t="shared" si="6"/>
        <v>120000</v>
      </c>
      <c r="L33" s="123">
        <f t="shared" si="6"/>
        <v>60000</v>
      </c>
      <c r="M33" s="123">
        <f t="shared" si="6"/>
        <v>8000</v>
      </c>
      <c r="N33" s="123">
        <f t="shared" si="6"/>
        <v>5000</v>
      </c>
      <c r="O33" s="123">
        <f t="shared" si="6"/>
        <v>6000</v>
      </c>
      <c r="P33" s="123">
        <f t="shared" si="6"/>
        <v>236700</v>
      </c>
      <c r="Q33" s="124"/>
      <c r="R33" s="124"/>
      <c r="S33" s="121">
        <f>SUM(S13:S32)</f>
        <v>2</v>
      </c>
      <c r="T33" s="121">
        <f t="shared" ref="T33:W33" si="7">SUM(T13:T32)</f>
        <v>1</v>
      </c>
      <c r="U33" s="121">
        <f t="shared" si="7"/>
        <v>1</v>
      </c>
      <c r="V33" s="121">
        <f t="shared" si="7"/>
        <v>1</v>
      </c>
      <c r="W33" s="121">
        <f t="shared" si="7"/>
        <v>4</v>
      </c>
      <c r="X33" s="125"/>
      <c r="Y33" s="126" t="s">
        <v>50</v>
      </c>
    </row>
    <row r="34" spans="2:25" ht="15.75" customHeight="1" x14ac:dyDescent="0.15">
      <c r="B34" s="127"/>
      <c r="C34" s="128"/>
      <c r="D34" s="128"/>
      <c r="E34" s="129"/>
      <c r="F34" s="129"/>
      <c r="G34" s="130"/>
      <c r="H34" s="130"/>
      <c r="I34" s="130"/>
      <c r="J34" s="130"/>
      <c r="K34" s="131"/>
      <c r="L34" s="131"/>
      <c r="M34" s="131"/>
      <c r="N34" s="131"/>
      <c r="O34" s="131"/>
      <c r="P34" s="131"/>
      <c r="Q34" s="132"/>
      <c r="R34" s="132"/>
      <c r="S34" s="129"/>
      <c r="T34" s="129"/>
      <c r="U34" s="129"/>
      <c r="V34" s="129"/>
      <c r="W34" s="129"/>
      <c r="X34" s="133"/>
      <c r="Y34" s="126"/>
    </row>
    <row r="35" spans="2:25" ht="15.75" customHeight="1" x14ac:dyDescent="0.15">
      <c r="B35" s="59" t="s">
        <v>98</v>
      </c>
      <c r="C35" s="134"/>
      <c r="D35" s="134"/>
      <c r="G35" s="135"/>
      <c r="H35" s="135"/>
      <c r="I35" s="135"/>
      <c r="J35" s="136"/>
      <c r="K35" s="136"/>
      <c r="L35" s="137"/>
      <c r="M35" s="137"/>
      <c r="N35" s="137"/>
      <c r="O35" s="137"/>
      <c r="P35" s="137"/>
      <c r="Q35" s="137"/>
      <c r="R35" s="137"/>
      <c r="S35" s="137"/>
      <c r="T35" s="137"/>
      <c r="U35" s="137"/>
      <c r="V35" s="136"/>
      <c r="W35" s="136"/>
      <c r="X35" s="136"/>
    </row>
    <row r="36" spans="2:25" ht="15" customHeight="1" x14ac:dyDescent="0.15">
      <c r="B36" s="36" t="s">
        <v>52</v>
      </c>
    </row>
    <row r="37" spans="2:25" ht="15" customHeight="1" x14ac:dyDescent="0.15">
      <c r="B37" s="36" t="s">
        <v>53</v>
      </c>
      <c r="R37" s="138" t="s">
        <v>54</v>
      </c>
    </row>
    <row r="38" spans="2:25" ht="15" customHeight="1" x14ac:dyDescent="0.15">
      <c r="B38" s="139" t="s">
        <v>55</v>
      </c>
      <c r="R38" s="138" t="s">
        <v>99</v>
      </c>
      <c r="S38" s="138"/>
      <c r="T38" s="138"/>
      <c r="U38" s="138"/>
    </row>
    <row r="39" spans="2:25" ht="15" customHeight="1" x14ac:dyDescent="0.15">
      <c r="B39" s="36" t="s">
        <v>57</v>
      </c>
      <c r="R39" s="138" t="s">
        <v>58</v>
      </c>
      <c r="S39" s="138"/>
      <c r="T39" s="138"/>
      <c r="U39" s="138"/>
    </row>
    <row r="40" spans="2:25" ht="15" customHeight="1" x14ac:dyDescent="0.15">
      <c r="B40" s="139" t="s">
        <v>59</v>
      </c>
      <c r="R40" s="138" t="s">
        <v>60</v>
      </c>
      <c r="S40" s="138"/>
      <c r="T40" s="138"/>
      <c r="U40" s="138"/>
    </row>
    <row r="41" spans="2:25" ht="15" customHeight="1" x14ac:dyDescent="0.15">
      <c r="B41" s="140" t="s">
        <v>61</v>
      </c>
      <c r="R41" s="138" t="s">
        <v>62</v>
      </c>
      <c r="S41" s="138"/>
      <c r="T41" s="138"/>
      <c r="U41" s="138"/>
    </row>
    <row r="42" spans="2:25" ht="15" customHeight="1" x14ac:dyDescent="0.15">
      <c r="B42" s="140" t="s">
        <v>63</v>
      </c>
      <c r="R42" s="138" t="s">
        <v>64</v>
      </c>
      <c r="S42" s="138"/>
      <c r="T42" s="138"/>
      <c r="U42" s="138"/>
    </row>
    <row r="43" spans="2:25" ht="15" customHeight="1" x14ac:dyDescent="0.15">
      <c r="B43" s="140" t="s">
        <v>65</v>
      </c>
      <c r="C43" s="140"/>
      <c r="D43" s="140"/>
      <c r="E43" s="140"/>
      <c r="F43" s="140"/>
      <c r="G43" s="140"/>
      <c r="H43" s="140"/>
      <c r="I43" s="140"/>
      <c r="J43" s="140" t="s">
        <v>66</v>
      </c>
      <c r="K43" s="140"/>
      <c r="L43" s="140"/>
      <c r="M43" s="140"/>
      <c r="N43" s="140"/>
      <c r="O43" s="140"/>
      <c r="P43" s="140"/>
      <c r="R43" s="138"/>
      <c r="S43" s="138"/>
      <c r="T43" s="138"/>
      <c r="U43" s="138"/>
    </row>
    <row r="44" spans="2:25" ht="15" customHeight="1" x14ac:dyDescent="0.15">
      <c r="B44" s="140" t="s">
        <v>67</v>
      </c>
      <c r="C44" s="140"/>
      <c r="D44" s="140"/>
      <c r="E44" s="140"/>
      <c r="F44" s="140"/>
      <c r="G44" s="140"/>
      <c r="H44" s="140"/>
      <c r="I44" s="140"/>
      <c r="J44" s="140" t="s">
        <v>68</v>
      </c>
      <c r="K44" s="140"/>
      <c r="L44" s="140"/>
      <c r="M44" s="140"/>
      <c r="N44" s="140"/>
      <c r="O44" s="140"/>
      <c r="P44" s="140"/>
      <c r="R44" s="138" t="s">
        <v>69</v>
      </c>
      <c r="S44" s="138"/>
      <c r="T44" s="138"/>
      <c r="U44" s="138"/>
    </row>
    <row r="45" spans="2:25" ht="15" customHeight="1" x14ac:dyDescent="0.15">
      <c r="B45" s="140" t="s">
        <v>70</v>
      </c>
      <c r="C45" s="140"/>
      <c r="D45" s="140"/>
      <c r="E45" s="140"/>
      <c r="F45" s="140"/>
      <c r="G45" s="140"/>
      <c r="H45" s="140"/>
      <c r="I45" s="140"/>
      <c r="J45" s="140" t="s">
        <v>71</v>
      </c>
      <c r="K45" s="140"/>
      <c r="L45" s="140"/>
      <c r="M45" s="140"/>
      <c r="N45" s="140"/>
      <c r="O45" s="140"/>
      <c r="P45" s="140"/>
      <c r="R45" s="138"/>
      <c r="S45" s="138"/>
      <c r="T45" s="138"/>
      <c r="U45" s="138"/>
    </row>
    <row r="46" spans="2:25" ht="15" customHeight="1" x14ac:dyDescent="0.15">
      <c r="B46" s="140" t="s">
        <v>72</v>
      </c>
      <c r="C46" s="143"/>
      <c r="D46" s="143"/>
      <c r="E46" s="143"/>
      <c r="F46" s="143"/>
      <c r="G46" s="143"/>
      <c r="H46" s="143"/>
      <c r="I46" s="143"/>
      <c r="J46" s="140" t="s">
        <v>73</v>
      </c>
      <c r="K46" s="143"/>
      <c r="L46" s="143"/>
      <c r="M46" s="143"/>
      <c r="N46" s="143"/>
      <c r="O46" s="143"/>
      <c r="P46" s="143"/>
      <c r="R46" s="138"/>
      <c r="S46" s="43" t="s">
        <v>74</v>
      </c>
      <c r="T46" s="138"/>
      <c r="U46" s="138"/>
      <c r="V46" s="144" t="s">
        <v>9</v>
      </c>
      <c r="W46" s="144"/>
    </row>
    <row r="47" spans="2:25" ht="15" customHeight="1" x14ac:dyDescent="0.15">
      <c r="B47" s="140"/>
      <c r="C47" s="143"/>
      <c r="D47" s="143"/>
      <c r="E47" s="143"/>
      <c r="F47" s="143"/>
      <c r="G47" s="143"/>
      <c r="H47" s="143"/>
      <c r="I47" s="143"/>
      <c r="J47" s="140" t="s">
        <v>75</v>
      </c>
      <c r="K47" s="143"/>
      <c r="L47" s="143"/>
      <c r="M47" s="143"/>
      <c r="N47" s="143"/>
      <c r="O47" s="143"/>
      <c r="P47" s="143"/>
    </row>
    <row r="48" spans="2:25" ht="15" customHeight="1" x14ac:dyDescent="0.15">
      <c r="B48" s="140" t="s">
        <v>76</v>
      </c>
      <c r="C48" s="143"/>
      <c r="D48" s="143"/>
      <c r="E48" s="143"/>
      <c r="F48" s="143"/>
      <c r="G48" s="143"/>
      <c r="H48" s="143"/>
      <c r="I48" s="143"/>
      <c r="J48" s="143" t="s">
        <v>77</v>
      </c>
      <c r="K48" s="143"/>
      <c r="L48" s="143"/>
      <c r="M48" s="143"/>
      <c r="N48" s="143"/>
      <c r="O48" s="143"/>
      <c r="P48" s="143"/>
    </row>
    <row r="49" spans="2:16" ht="15" customHeight="1" x14ac:dyDescent="0.15">
      <c r="B49" s="140" t="s">
        <v>78</v>
      </c>
      <c r="C49" s="140"/>
      <c r="D49" s="140"/>
      <c r="E49" s="140"/>
      <c r="F49" s="140"/>
      <c r="G49" s="140"/>
      <c r="H49" s="140"/>
      <c r="I49" s="140"/>
      <c r="J49" s="140" t="s">
        <v>79</v>
      </c>
      <c r="K49" s="140"/>
      <c r="L49" s="140"/>
      <c r="M49" s="140"/>
      <c r="N49" s="140"/>
      <c r="O49" s="140"/>
      <c r="P49" s="140"/>
    </row>
    <row r="50" spans="2:16" ht="15" customHeight="1" x14ac:dyDescent="0.15">
      <c r="B50" s="140"/>
      <c r="C50" s="140"/>
      <c r="D50" s="140"/>
      <c r="E50" s="140"/>
      <c r="F50" s="140"/>
      <c r="G50" s="140"/>
      <c r="H50" s="140"/>
      <c r="I50" s="140"/>
      <c r="J50" s="141" t="s">
        <v>80</v>
      </c>
      <c r="K50" s="140"/>
      <c r="L50" s="140"/>
      <c r="M50" s="140"/>
      <c r="N50" s="140"/>
      <c r="O50" s="140"/>
      <c r="P50" s="140"/>
    </row>
    <row r="51" spans="2:16" ht="18" customHeight="1" x14ac:dyDescent="0.15">
      <c r="B51" s="36" t="s">
        <v>81</v>
      </c>
      <c r="G51" s="36"/>
      <c r="H51" s="36"/>
      <c r="I51" s="36"/>
      <c r="J51" s="39" t="s">
        <v>100</v>
      </c>
    </row>
    <row r="52" spans="2:16" ht="18" customHeight="1" x14ac:dyDescent="0.15">
      <c r="B52" s="36" t="s">
        <v>83</v>
      </c>
      <c r="G52" s="36"/>
      <c r="H52" s="36"/>
      <c r="I52" s="36"/>
      <c r="J52" s="39" t="s">
        <v>101</v>
      </c>
    </row>
  </sheetData>
  <mergeCells count="5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8:S11"/>
    <mergeCell ref="T8:T11"/>
    <mergeCell ref="U8:U12"/>
    <mergeCell ref="V8:V12"/>
    <mergeCell ref="H10:H12"/>
    <mergeCell ref="I10:I12"/>
    <mergeCell ref="R6:V7"/>
    <mergeCell ref="W6:W12"/>
    <mergeCell ref="X6:X12"/>
    <mergeCell ref="H8:I9"/>
    <mergeCell ref="K8:K12"/>
    <mergeCell ref="L8:L12"/>
    <mergeCell ref="M8:M12"/>
    <mergeCell ref="N8:N12"/>
    <mergeCell ref="O8:O12"/>
    <mergeCell ref="R8:R12"/>
    <mergeCell ref="H6:H7"/>
    <mergeCell ref="I6:I7"/>
    <mergeCell ref="J6:J12"/>
    <mergeCell ref="K6:O7"/>
    <mergeCell ref="P6:P12"/>
    <mergeCell ref="Q6:Q12"/>
    <mergeCell ref="B2:X2"/>
    <mergeCell ref="B4:C4"/>
    <mergeCell ref="D4:F4"/>
    <mergeCell ref="G4:I4"/>
    <mergeCell ref="B6:B12"/>
    <mergeCell ref="C6:C12"/>
    <mergeCell ref="D6:D12"/>
    <mergeCell ref="E6:E12"/>
    <mergeCell ref="F6:F12"/>
    <mergeCell ref="G6:G12"/>
  </mergeCells>
  <phoneticPr fontId="3"/>
  <printOptions horizontalCentered="1"/>
  <pageMargins left="0.59055118110236227" right="0.39370078740157483" top="0.98425196850393704" bottom="0.78740157480314965"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8-1</vt:lpstr>
      <vt:lpstr>8-2 </vt:lpstr>
      <vt:lpstr>8-2（記載例）</vt:lpstr>
      <vt:lpstr>'8-1'!Print_Area</vt:lpstr>
      <vt:lpstr>'8-2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2020-05-11T12:14:49Z</dcterms:created>
  <dcterms:modified xsi:type="dcterms:W3CDTF">2020-05-11T12:15:27Z</dcterms:modified>
</cp:coreProperties>
</file>