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25349\Desktop\初任者研修に係る様式\(1)初任者研修に係る研修体制表\"/>
    </mc:Choice>
  </mc:AlternateContent>
  <workbookProtection workbookAlgorithmName="SHA-512" workbookHashValue="4xwYkKnpLkFTocIRA3ujvrmEbyp6CIXz6rcp8wx2xUTsLRQXt9Zp466Iz2b1POvvcAkf2OnRPF34T2YtcC5LHA==" workbookSaltValue="mO8q6mAqR+/UVb5ViJvqTg==" workbookSpinCount="100000" lockStructure="1"/>
  <bookViews>
    <workbookView xWindow="9990" yWindow="30" windowWidth="10515" windowHeight="7515" tabRatio="247"/>
  </bookViews>
  <sheets>
    <sheet name="各１" sheetId="3" r:id="rId1"/>
    <sheet name="各２" sheetId="16" r:id="rId2"/>
  </sheets>
  <definedNames>
    <definedName name="_xlnm.Print_Area" localSheetId="0">各１!$B$1:$K$30</definedName>
    <definedName name="_xlnm.Print_Area" localSheetId="1">各２!$B$1:$W$49</definedName>
  </definedNames>
  <calcPr calcId="162913"/>
</workbook>
</file>

<file path=xl/calcChain.xml><?xml version="1.0" encoding="utf-8"?>
<calcChain xmlns="http://schemas.openxmlformats.org/spreadsheetml/2006/main">
  <c r="H35" i="16" l="1"/>
  <c r="P35" i="16"/>
  <c r="P49" i="16"/>
  <c r="H49" i="16"/>
  <c r="Q7" i="16" l="1"/>
  <c r="M16" i="3"/>
  <c r="P21" i="16"/>
  <c r="H21" i="16"/>
  <c r="Y6" i="16"/>
  <c r="M11" i="3"/>
  <c r="M23" i="16"/>
  <c r="E23" i="16"/>
  <c r="L23" i="16"/>
  <c r="D23" i="16"/>
  <c r="T37" i="16"/>
  <c r="U37" i="16"/>
  <c r="T23" i="16"/>
  <c r="U23" i="16"/>
  <c r="T10" i="16"/>
  <c r="U10" i="16"/>
  <c r="M37" i="16"/>
  <c r="E37" i="16"/>
  <c r="M10" i="16"/>
  <c r="E10" i="16"/>
  <c r="Q51" i="16"/>
  <c r="P47" i="16"/>
  <c r="H47" i="16"/>
  <c r="P33" i="16"/>
  <c r="H33" i="16"/>
  <c r="P20" i="16"/>
  <c r="Q19" i="16" s="1"/>
  <c r="H20" i="16"/>
  <c r="I19" i="16"/>
  <c r="P48" i="16"/>
  <c r="P46" i="16" s="1"/>
  <c r="H48" i="16"/>
  <c r="H46" i="16" s="1"/>
  <c r="P34" i="16"/>
  <c r="P32" i="16" s="1"/>
  <c r="Q31" i="16" s="1"/>
  <c r="H34" i="16"/>
  <c r="H32" i="16" s="1"/>
  <c r="I31" i="16" s="1"/>
  <c r="Q45" i="16" l="1"/>
  <c r="I45" i="16"/>
</calcChain>
</file>

<file path=xl/comments1.xml><?xml version="1.0" encoding="utf-8"?>
<comments xmlns="http://schemas.openxmlformats.org/spreadsheetml/2006/main">
  <authors>
    <author>今田　寿夫</author>
  </authors>
  <commentList>
    <comment ref="F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リストから選択する</t>
        </r>
      </text>
    </comment>
    <comment ref="F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リストから選択する</t>
        </r>
      </text>
    </comment>
    <comment ref="F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リストから選択する</t>
        </r>
      </text>
    </comment>
    <comment ref="B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リストから選択する</t>
        </r>
      </text>
    </comment>
    <comment ref="F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リストから選択する</t>
        </r>
      </text>
    </comment>
    <comment ref="J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リストから選択する</t>
        </r>
      </text>
    </comment>
    <comment ref="F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リストから選択する</t>
        </r>
      </text>
    </comment>
    <comment ref="J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リストから選択する</t>
        </r>
      </text>
    </comment>
    <comment ref="F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リストから選択する</t>
        </r>
      </text>
    </comment>
    <comment ref="J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リストから選択する</t>
        </r>
      </text>
    </comment>
    <comment ref="F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リストから選択する</t>
        </r>
      </text>
    </comment>
    <comment ref="J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リストから選択する</t>
        </r>
      </text>
    </comment>
    <comment ref="B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リストから選択する</t>
        </r>
      </text>
    </comment>
    <comment ref="I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リストから選択する</t>
        </r>
      </text>
    </comment>
    <comment ref="B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リストから選択する</t>
        </r>
      </text>
    </comment>
    <comment ref="I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リストから選択する</t>
        </r>
      </text>
    </comment>
    <comment ref="B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リストから選択する</t>
        </r>
      </text>
    </comment>
    <comment ref="I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リストから選択する</t>
        </r>
      </text>
    </comment>
    <comment ref="I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リストから選択する</t>
        </r>
      </text>
    </comment>
    <comment ref="I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リストから選択する</t>
        </r>
      </text>
    </comment>
  </commentList>
</comments>
</file>

<file path=xl/comments2.xml><?xml version="1.0" encoding="utf-8"?>
<comments xmlns="http://schemas.openxmlformats.org/spreadsheetml/2006/main">
  <authors>
    <author>infoma-0903-0002</author>
    <author>今田　寿夫</author>
  </authors>
  <commentList>
    <comment ref="Q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リストから選択する</t>
        </r>
      </text>
    </comment>
    <comment ref="Q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Ｎｏ．１から自動入力</t>
        </r>
      </text>
    </comment>
    <comment ref="C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リストから選択する</t>
        </r>
      </text>
    </comment>
    <comment ref="E10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Ｎｏ．１から自動入力</t>
        </r>
      </text>
    </comment>
    <comment ref="M10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Ｎｏ．１から自動入力</t>
        </r>
      </text>
    </comment>
    <comment ref="T10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Ｎｏ．１から自動入力</t>
        </r>
      </text>
    </comment>
    <comment ref="U10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Ｎｏ．１から自動入力</t>
        </r>
      </text>
    </comment>
    <comment ref="H20" authorId="0" shapeId="0">
      <text>
        <r>
          <rPr>
            <sz val="9"/>
            <color indexed="81"/>
            <rFont val="ＭＳ Ｐゴシック"/>
            <family val="3"/>
            <charset val="128"/>
          </rPr>
          <t>自動入力</t>
        </r>
      </text>
    </comment>
    <comment ref="P20" authorId="0" shapeId="0">
      <text>
        <r>
          <rPr>
            <sz val="9"/>
            <color indexed="81"/>
            <rFont val="ＭＳ Ｐゴシック"/>
            <family val="3"/>
            <charset val="128"/>
          </rPr>
          <t>自動入力</t>
        </r>
      </text>
    </comment>
    <comment ref="H21" authorId="0" shapeId="0">
      <text>
        <r>
          <rPr>
            <sz val="9"/>
            <color indexed="81"/>
            <rFont val="ＭＳ Ｐゴシック"/>
            <family val="3"/>
            <charset val="128"/>
          </rPr>
          <t>自動入力</t>
        </r>
      </text>
    </comment>
    <comment ref="P21" authorId="0" shapeId="0">
      <text>
        <r>
          <rPr>
            <sz val="9"/>
            <color indexed="81"/>
            <rFont val="ＭＳ Ｐゴシック"/>
            <family val="3"/>
            <charset val="128"/>
          </rPr>
          <t>自動入力</t>
        </r>
      </text>
    </comment>
    <comment ref="D2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Ｎｏ．１から自動入力</t>
        </r>
      </text>
    </comment>
    <comment ref="E2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Ｎｏ．１から自動入力</t>
        </r>
      </text>
    </comment>
    <comment ref="L2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Ｎｏ．１から自動入力</t>
        </r>
      </text>
    </comment>
    <comment ref="M2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Ｎｏ．１から自動入力</t>
        </r>
      </text>
    </comment>
    <comment ref="T2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Ｎｏ．１から自動入力</t>
        </r>
      </text>
    </comment>
    <comment ref="U2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Ｎｏ．１から自動入力</t>
        </r>
      </text>
    </comment>
    <comment ref="H2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リストから選択する</t>
        </r>
      </text>
    </comment>
    <comment ref="P2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リストから選択する</t>
        </r>
      </text>
    </comment>
    <comment ref="H32" authorId="1" shapeId="0">
      <text>
        <r>
          <rPr>
            <sz val="9"/>
            <color indexed="81"/>
            <rFont val="ＭＳ Ｐゴシック"/>
            <family val="3"/>
            <charset val="128"/>
          </rPr>
          <t>自動入力</t>
        </r>
      </text>
    </comment>
    <comment ref="P32" authorId="1" shapeId="0">
      <text>
        <r>
          <rPr>
            <sz val="9"/>
            <color indexed="81"/>
            <rFont val="ＭＳ Ｐゴシック"/>
            <family val="3"/>
            <charset val="128"/>
          </rPr>
          <t>自動入力</t>
        </r>
      </text>
    </comment>
    <comment ref="H33" authorId="0" shapeId="0">
      <text>
        <r>
          <rPr>
            <sz val="9"/>
            <color indexed="81"/>
            <rFont val="ＭＳ Ｐゴシック"/>
            <family val="3"/>
            <charset val="128"/>
          </rPr>
          <t>自動入力</t>
        </r>
      </text>
    </comment>
    <comment ref="P33" authorId="0" shapeId="0">
      <text>
        <r>
          <rPr>
            <sz val="9"/>
            <color indexed="81"/>
            <rFont val="ＭＳ Ｐゴシック"/>
            <family val="3"/>
            <charset val="128"/>
          </rPr>
          <t>自動入力</t>
        </r>
      </text>
    </comment>
    <comment ref="H34" authorId="0" shapeId="0">
      <text>
        <r>
          <rPr>
            <sz val="9"/>
            <color indexed="81"/>
            <rFont val="ＭＳ Ｐゴシック"/>
            <family val="3"/>
            <charset val="128"/>
          </rPr>
          <t>自動入力</t>
        </r>
      </text>
    </comment>
    <comment ref="P34" authorId="0" shapeId="0">
      <text>
        <r>
          <rPr>
            <sz val="9"/>
            <color indexed="81"/>
            <rFont val="ＭＳ 明朝"/>
            <family val="1"/>
            <charset val="128"/>
          </rPr>
          <t>自動入力</t>
        </r>
      </text>
    </comment>
    <comment ref="H35" authorId="0" shapeId="0">
      <text>
        <r>
          <rPr>
            <sz val="9"/>
            <color indexed="81"/>
            <rFont val="ＭＳ Ｐゴシック"/>
            <family val="3"/>
            <charset val="128"/>
          </rPr>
          <t>自動入力</t>
        </r>
      </text>
    </comment>
    <comment ref="P35" authorId="0" shapeId="0">
      <text>
        <r>
          <rPr>
            <sz val="9"/>
            <color indexed="81"/>
            <rFont val="ＭＳ Ｐゴシック"/>
            <family val="3"/>
            <charset val="128"/>
          </rPr>
          <t>自動入力</t>
        </r>
      </text>
    </comment>
    <comment ref="E3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Ｎｏ．１から自動入力</t>
        </r>
      </text>
    </comment>
    <comment ref="M3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Ｎｏ．１から自動入力</t>
        </r>
      </text>
    </comment>
    <comment ref="T3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Ｎｏ．１から自動入力</t>
        </r>
      </text>
    </comment>
    <comment ref="U3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Ｎｏ．１から自動入力</t>
        </r>
      </text>
    </comment>
    <comment ref="H39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リストから選択する</t>
        </r>
      </text>
    </comment>
    <comment ref="P39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リストから選択する</t>
        </r>
      </text>
    </comment>
    <comment ref="H46" authorId="1" shapeId="0">
      <text>
        <r>
          <rPr>
            <sz val="9"/>
            <color indexed="81"/>
            <rFont val="ＭＳ Ｐゴシック"/>
            <family val="3"/>
            <charset val="128"/>
          </rPr>
          <t>自動入力</t>
        </r>
      </text>
    </comment>
    <comment ref="P46" authorId="1" shapeId="0">
      <text>
        <r>
          <rPr>
            <sz val="9"/>
            <color indexed="81"/>
            <rFont val="ＭＳ Ｐゴシック"/>
            <family val="3"/>
            <charset val="128"/>
          </rPr>
          <t>自動入力</t>
        </r>
      </text>
    </comment>
    <comment ref="H47" authorId="0" shapeId="0">
      <text>
        <r>
          <rPr>
            <sz val="9"/>
            <color indexed="81"/>
            <rFont val="ＭＳ Ｐゴシック"/>
            <family val="3"/>
            <charset val="128"/>
          </rPr>
          <t>自動入力</t>
        </r>
      </text>
    </comment>
    <comment ref="P47" authorId="0" shapeId="0">
      <text>
        <r>
          <rPr>
            <sz val="9"/>
            <color indexed="81"/>
            <rFont val="ＭＳ Ｐゴシック"/>
            <family val="3"/>
            <charset val="128"/>
          </rPr>
          <t>自動入力</t>
        </r>
      </text>
    </comment>
    <comment ref="H48" authorId="0" shapeId="0">
      <text>
        <r>
          <rPr>
            <sz val="9"/>
            <color indexed="81"/>
            <rFont val="ＭＳ Ｐゴシック"/>
            <family val="3"/>
            <charset val="128"/>
          </rPr>
          <t>自動入力</t>
        </r>
      </text>
    </comment>
    <comment ref="P48" authorId="0" shapeId="0">
      <text>
        <r>
          <rPr>
            <sz val="9"/>
            <color indexed="81"/>
            <rFont val="ＭＳ 明朝"/>
            <family val="1"/>
            <charset val="128"/>
          </rPr>
          <t>自動入力</t>
        </r>
      </text>
    </comment>
    <comment ref="H49" authorId="0" shapeId="0">
      <text>
        <r>
          <rPr>
            <sz val="9"/>
            <color indexed="81"/>
            <rFont val="ＭＳ Ｐゴシック"/>
            <family val="3"/>
            <charset val="128"/>
          </rPr>
          <t>自動入力</t>
        </r>
      </text>
    </comment>
    <comment ref="P49" authorId="0" shapeId="0">
      <text>
        <r>
          <rPr>
            <sz val="9"/>
            <color indexed="81"/>
            <rFont val="ＭＳ Ｐゴシック"/>
            <family val="3"/>
            <charset val="128"/>
          </rPr>
          <t>自動入力</t>
        </r>
      </text>
    </comment>
  </commentList>
</comments>
</file>

<file path=xl/sharedStrings.xml><?xml version="1.0" encoding="utf-8"?>
<sst xmlns="http://schemas.openxmlformats.org/spreadsheetml/2006/main" count="218" uniqueCount="79">
  <si>
    <t>　　　　　　　学校名</t>
    <rPh sb="7" eb="10">
      <t>ガッコウメイ</t>
    </rPh>
    <phoneticPr fontId="1"/>
  </si>
  <si>
    <t>校長名</t>
    <rPh sb="0" eb="3">
      <t>コウチョウメイ</t>
    </rPh>
    <phoneticPr fontId="1"/>
  </si>
  <si>
    <t>１．研修体制に係る表</t>
    <rPh sb="2" eb="4">
      <t>ケンシュウ</t>
    </rPh>
    <rPh sb="4" eb="6">
      <t>タイセイ</t>
    </rPh>
    <rPh sb="7" eb="8">
      <t>カカ</t>
    </rPh>
    <rPh sb="9" eb="10">
      <t>ヒョウ</t>
    </rPh>
    <phoneticPr fontId="1"/>
  </si>
  <si>
    <t>免許</t>
    <rPh sb="0" eb="2">
      <t>メンキョ</t>
    </rPh>
    <phoneticPr fontId="1"/>
  </si>
  <si>
    <t>Ａ</t>
    <phoneticPr fontId="1"/>
  </si>
  <si>
    <t>校内指導教員氏名</t>
    <rPh sb="0" eb="2">
      <t>コウナイ</t>
    </rPh>
    <rPh sb="2" eb="4">
      <t>シドウ</t>
    </rPh>
    <rPh sb="4" eb="6">
      <t>キョウイン</t>
    </rPh>
    <rPh sb="6" eb="8">
      <t>シメイ</t>
    </rPh>
    <phoneticPr fontId="1"/>
  </si>
  <si>
    <t>非常勤講師</t>
    <rPh sb="0" eb="3">
      <t>ヒジョウキン</t>
    </rPh>
    <rPh sb="3" eb="5">
      <t>コウシ</t>
    </rPh>
    <phoneticPr fontId="1"/>
  </si>
  <si>
    <t>教科指導員氏名</t>
    <rPh sb="0" eb="2">
      <t>キョウカ</t>
    </rPh>
    <rPh sb="2" eb="5">
      <t>シドウイン</t>
    </rPh>
    <rPh sb="5" eb="7">
      <t>シメイ</t>
    </rPh>
    <phoneticPr fontId="1"/>
  </si>
  <si>
    <t>校内における研修に係る
非常勤講師氏名</t>
    <rPh sb="0" eb="2">
      <t>コウナイ</t>
    </rPh>
    <rPh sb="6" eb="8">
      <t>ケンシュウ</t>
    </rPh>
    <rPh sb="9" eb="10">
      <t>カカ</t>
    </rPh>
    <rPh sb="12" eb="15">
      <t>ヒジョウキン</t>
    </rPh>
    <rPh sb="15" eb="17">
      <t>コウシ</t>
    </rPh>
    <rPh sb="17" eb="19">
      <t>シメイ</t>
    </rPh>
    <phoneticPr fontId="1"/>
  </si>
  <si>
    <t>教科指導員</t>
    <rPh sb="0" eb="2">
      <t>キョウカ</t>
    </rPh>
    <rPh sb="2" eb="5">
      <t>シドウイン</t>
    </rPh>
    <phoneticPr fontId="1"/>
  </si>
  <si>
    <t>年間勤務日数</t>
    <rPh sb="0" eb="2">
      <t>ネンカン</t>
    </rPh>
    <rPh sb="2" eb="4">
      <t>キンム</t>
    </rPh>
    <rPh sb="4" eb="6">
      <t>ニッスウ</t>
    </rPh>
    <phoneticPr fontId="1"/>
  </si>
  <si>
    <t>校内指導教員</t>
    <rPh sb="0" eb="2">
      <t>コウナイ</t>
    </rPh>
    <rPh sb="2" eb="4">
      <t>シドウ</t>
    </rPh>
    <rPh sb="4" eb="6">
      <t>キョウイン</t>
    </rPh>
    <phoneticPr fontId="1"/>
  </si>
  <si>
    <t>教職経験年数</t>
    <rPh sb="0" eb="2">
      <t>キョウショク</t>
    </rPh>
    <rPh sb="2" eb="4">
      <t>ケイケン</t>
    </rPh>
    <rPh sb="4" eb="6">
      <t>ネンスウ</t>
    </rPh>
    <phoneticPr fontId="1"/>
  </si>
  <si>
    <t>年</t>
    <rPh sb="0" eb="1">
      <t>ネン</t>
    </rPh>
    <phoneticPr fontId="1"/>
  </si>
  <si>
    <t>学校名</t>
    <rPh sb="0" eb="3">
      <t>ガッコウメイ</t>
    </rPh>
    <phoneticPr fontId="1"/>
  </si>
  <si>
    <t>Ｂ</t>
    <phoneticPr fontId="1"/>
  </si>
  <si>
    <t>月</t>
    <rPh sb="0" eb="1">
      <t>ゲツ</t>
    </rPh>
    <phoneticPr fontId="1"/>
  </si>
  <si>
    <t>合計</t>
    <rPh sb="0" eb="2">
      <t>ゴウケイ</t>
    </rPh>
    <phoneticPr fontId="1"/>
  </si>
  <si>
    <t>2．初任者研修に係る週時程表（各校方式）</t>
    <rPh sb="2" eb="5">
      <t>ショニンシャ</t>
    </rPh>
    <rPh sb="5" eb="7">
      <t>ケンシュウ</t>
    </rPh>
    <rPh sb="8" eb="9">
      <t>カカ</t>
    </rPh>
    <rPh sb="10" eb="11">
      <t>シュウ</t>
    </rPh>
    <rPh sb="11" eb="14">
      <t>ジテイヒョウ</t>
    </rPh>
    <rPh sb="15" eb="17">
      <t>カクコウ</t>
    </rPh>
    <rPh sb="17" eb="19">
      <t>ホウシキ</t>
    </rPh>
    <phoneticPr fontId="1"/>
  </si>
  <si>
    <t>校種</t>
    <rPh sb="0" eb="2">
      <t>コウシュ</t>
    </rPh>
    <phoneticPr fontId="1"/>
  </si>
  <si>
    <t>初任者</t>
    <rPh sb="0" eb="3">
      <t>ショニンシャ</t>
    </rPh>
    <phoneticPr fontId="1"/>
  </si>
  <si>
    <t>火</t>
  </si>
  <si>
    <t>水</t>
  </si>
  <si>
    <t>木</t>
  </si>
  <si>
    <t>金</t>
  </si>
  <si>
    <t>ａ</t>
    <phoneticPr fontId="1"/>
  </si>
  <si>
    <t>ｂ</t>
    <phoneticPr fontId="1"/>
  </si>
  <si>
    <t>１</t>
    <phoneticPr fontId="1"/>
  </si>
  <si>
    <t>２</t>
  </si>
  <si>
    <t>３</t>
  </si>
  <si>
    <t>４</t>
  </si>
  <si>
    <t>５</t>
  </si>
  <si>
    <t>持</t>
    <rPh sb="0" eb="1">
      <t>モ</t>
    </rPh>
    <phoneticPr fontId="1"/>
  </si>
  <si>
    <t>初任者上限</t>
    <rPh sb="0" eb="3">
      <t>ショニンシャ</t>
    </rPh>
    <rPh sb="3" eb="5">
      <t>ジョウゲン</t>
    </rPh>
    <phoneticPr fontId="1"/>
  </si>
  <si>
    <t>研</t>
    <rPh sb="0" eb="1">
      <t>ケン</t>
    </rPh>
    <phoneticPr fontId="1"/>
  </si>
  <si>
    <t>校内指導教員上限</t>
    <rPh sb="0" eb="2">
      <t>コウナイ</t>
    </rPh>
    <rPh sb="2" eb="4">
      <t>シドウ</t>
    </rPh>
    <rPh sb="4" eb="6">
      <t>キョウイン</t>
    </rPh>
    <rPh sb="6" eb="8">
      <t>ジョウゲン</t>
    </rPh>
    <phoneticPr fontId="1"/>
  </si>
  <si>
    <t>１</t>
    <phoneticPr fontId="1"/>
  </si>
  <si>
    <t>１コマの授業時間</t>
    <rPh sb="4" eb="6">
      <t>ジュギョウ</t>
    </rPh>
    <rPh sb="6" eb="8">
      <t>ジカン</t>
    </rPh>
    <phoneticPr fontId="1"/>
  </si>
  <si>
    <t>初任者上限</t>
    <rPh sb="0" eb="3">
      <t>ショニンシャ</t>
    </rPh>
    <rPh sb="3" eb="4">
      <t>ジョウ</t>
    </rPh>
    <rPh sb="4" eb="5">
      <t>ゲン</t>
    </rPh>
    <phoneticPr fontId="1"/>
  </si>
  <si>
    <t>初任者氏名</t>
    <rPh sb="0" eb="1">
      <t>ショ</t>
    </rPh>
    <rPh sb="1" eb="2">
      <t>ニン</t>
    </rPh>
    <rPh sb="2" eb="3">
      <t>シャ</t>
    </rPh>
    <rPh sb="3" eb="4">
      <t>シ</t>
    </rPh>
    <rPh sb="4" eb="5">
      <t>メイ</t>
    </rPh>
    <phoneticPr fontId="1"/>
  </si>
  <si>
    <t>教科指導員上限</t>
    <rPh sb="0" eb="2">
      <t>キョウカ</t>
    </rPh>
    <rPh sb="2" eb="4">
      <t>シドウ</t>
    </rPh>
    <rPh sb="5" eb="7">
      <t>ジョウゲン</t>
    </rPh>
    <phoneticPr fontId="1"/>
  </si>
  <si>
    <t>分</t>
    <rPh sb="0" eb="1">
      <t>フン</t>
    </rPh>
    <phoneticPr fontId="1"/>
  </si>
  <si>
    <t>６</t>
    <phoneticPr fontId="1"/>
  </si>
  <si>
    <t>７</t>
    <phoneticPr fontId="1"/>
  </si>
  <si>
    <t>８</t>
    <phoneticPr fontId="1"/>
  </si>
  <si>
    <t>Ｂ</t>
    <phoneticPr fontId="1"/>
  </si>
  <si>
    <t>a</t>
    <phoneticPr fontId="1"/>
  </si>
  <si>
    <t>b</t>
    <phoneticPr fontId="1"/>
  </si>
  <si>
    <t>職・氏名</t>
    <rPh sb="0" eb="1">
      <t>ショク</t>
    </rPh>
    <rPh sb="2" eb="4">
      <t>シメイ</t>
    </rPh>
    <phoneticPr fontId="1"/>
  </si>
  <si>
    <t>研修体制表に関する問い合わせ先（学校の担当者の職・氏名）</t>
    <rPh sb="0" eb="2">
      <t>ケンシュウ</t>
    </rPh>
    <rPh sb="2" eb="5">
      <t>タイセイヒョウ</t>
    </rPh>
    <rPh sb="6" eb="7">
      <t>カン</t>
    </rPh>
    <rPh sb="9" eb="10">
      <t>ト</t>
    </rPh>
    <rPh sb="11" eb="12">
      <t>ア</t>
    </rPh>
    <rPh sb="14" eb="15">
      <t>サキ</t>
    </rPh>
    <rPh sb="16" eb="18">
      <t>ガッコウ</t>
    </rPh>
    <rPh sb="19" eb="22">
      <t>タントウシャ</t>
    </rPh>
    <rPh sb="23" eb="24">
      <t>ショク</t>
    </rPh>
    <rPh sb="25" eb="27">
      <t>シメイ</t>
    </rPh>
    <phoneticPr fontId="1"/>
  </si>
  <si>
    <t>学年部</t>
    <rPh sb="0" eb="2">
      <t>ガクネン</t>
    </rPh>
    <rPh sb="2" eb="3">
      <t>ブ</t>
    </rPh>
    <phoneticPr fontId="1"/>
  </si>
  <si>
    <t>教科指導員</t>
    <rPh sb="0" eb="2">
      <t>キョウカ</t>
    </rPh>
    <rPh sb="2" eb="4">
      <t>シドウ</t>
    </rPh>
    <phoneticPr fontId="1"/>
  </si>
  <si>
    <t>合計</t>
    <rPh sb="0" eb="2">
      <t>ゴウケイ</t>
    </rPh>
    <phoneticPr fontId="1"/>
  </si>
  <si>
    <t>a</t>
  </si>
  <si>
    <t>Ｎｏ．１</t>
    <phoneticPr fontId="1"/>
  </si>
  <si>
    <t>Ｎｏ．２</t>
    <phoneticPr fontId="1"/>
  </si>
  <si>
    <t>→校内における研修に係る非常勤講師の任用がある学校は、時間数を手入力する。</t>
    <rPh sb="1" eb="3">
      <t>コウナイ</t>
    </rPh>
    <rPh sb="7" eb="9">
      <t>ケンシュウ</t>
    </rPh>
    <rPh sb="10" eb="11">
      <t>カカ</t>
    </rPh>
    <rPh sb="12" eb="15">
      <t>ヒジョウキン</t>
    </rPh>
    <rPh sb="15" eb="17">
      <t>コウシ</t>
    </rPh>
    <rPh sb="18" eb="20">
      <t>ニンヨウ</t>
    </rPh>
    <rPh sb="23" eb="25">
      <t>ガッコウ</t>
    </rPh>
    <rPh sb="27" eb="30">
      <t>ジカンスウ</t>
    </rPh>
    <rPh sb="31" eb="32">
      <t>テ</t>
    </rPh>
    <rPh sb="32" eb="34">
      <t>ニュウリョク</t>
    </rPh>
    <phoneticPr fontId="1"/>
  </si>
  <si>
    <t>校種</t>
    <rPh sb="0" eb="2">
      <t>コウシュ</t>
    </rPh>
    <phoneticPr fontId="1"/>
  </si>
  <si>
    <t>学級担任</t>
    <rPh sb="0" eb="1">
      <t>ガク</t>
    </rPh>
    <rPh sb="1" eb="2">
      <t>キュウ</t>
    </rPh>
    <rPh sb="2" eb="3">
      <t>タン</t>
    </rPh>
    <rPh sb="3" eb="4">
      <t>ニン</t>
    </rPh>
    <phoneticPr fontId="1"/>
  </si>
  <si>
    <t>職名</t>
    <rPh sb="0" eb="1">
      <t>ショク</t>
    </rPh>
    <rPh sb="1" eb="2">
      <t>メイ</t>
    </rPh>
    <phoneticPr fontId="1"/>
  </si>
  <si>
    <t>学級担任</t>
    <rPh sb="0" eb="2">
      <t>ガッキュウ</t>
    </rPh>
    <rPh sb="2" eb="4">
      <t>タンニン</t>
    </rPh>
    <phoneticPr fontId="1"/>
  </si>
  <si>
    <t>主たる校務分掌</t>
    <rPh sb="0" eb="1">
      <t>シュ</t>
    </rPh>
    <rPh sb="3" eb="5">
      <t>コウム</t>
    </rPh>
    <rPh sb="5" eb="7">
      <t>ブンショウ</t>
    </rPh>
    <phoneticPr fontId="1"/>
  </si>
  <si>
    <t>主たる業務内容</t>
    <rPh sb="0" eb="1">
      <t>シュ</t>
    </rPh>
    <rPh sb="3" eb="5">
      <t>ギョウム</t>
    </rPh>
    <rPh sb="5" eb="7">
      <t>ナイヨウ</t>
    </rPh>
    <phoneticPr fontId="1"/>
  </si>
  <si>
    <t>業務内容</t>
    <rPh sb="0" eb="2">
      <t>ギョウム</t>
    </rPh>
    <rPh sb="2" eb="4">
      <t>ナイヨウ</t>
    </rPh>
    <phoneticPr fontId="1"/>
  </si>
  <si>
    <t>週当たり
勤務時間数</t>
    <rPh sb="0" eb="1">
      <t>シュウ</t>
    </rPh>
    <rPh sb="1" eb="2">
      <t>ア</t>
    </rPh>
    <rPh sb="5" eb="7">
      <t>キンム</t>
    </rPh>
    <rPh sb="7" eb="9">
      <t>ジカン</t>
    </rPh>
    <rPh sb="8" eb="9">
      <t>トウジ</t>
    </rPh>
    <phoneticPr fontId="1"/>
  </si>
  <si>
    <t>年間
総勤務時間数</t>
    <rPh sb="0" eb="2">
      <t>ネンカン</t>
    </rPh>
    <rPh sb="3" eb="4">
      <t>ソウ</t>
    </rPh>
    <rPh sb="4" eb="6">
      <t>キンム</t>
    </rPh>
    <rPh sb="6" eb="9">
      <t>ジカンスウ</t>
    </rPh>
    <phoneticPr fontId="1"/>
  </si>
  <si>
    <t>年間
総勤務時間数</t>
    <rPh sb="0" eb="2">
      <t>ネンカン</t>
    </rPh>
    <rPh sb="3" eb="4">
      <t>ソウ</t>
    </rPh>
    <rPh sb="4" eb="6">
      <t>キンム</t>
    </rPh>
    <rPh sb="6" eb="7">
      <t>ジ</t>
    </rPh>
    <rPh sb="7" eb="8">
      <t>カン</t>
    </rPh>
    <rPh sb="8" eb="9">
      <t>カズ</t>
    </rPh>
    <phoneticPr fontId="1"/>
  </si>
  <si>
    <t>ｂ</t>
    <phoneticPr fontId="1"/>
  </si>
  <si>
    <t>ｂ</t>
    <phoneticPr fontId="1"/>
  </si>
  <si>
    <t>所属</t>
    <rPh sb="0" eb="2">
      <t>ショゾク</t>
    </rPh>
    <phoneticPr fontId="1"/>
  </si>
  <si>
    <t>校内における研修に係る非常勤講師</t>
    <rPh sb="0" eb="2">
      <t>コウナイ</t>
    </rPh>
    <rPh sb="6" eb="8">
      <t>ケンシュウ</t>
    </rPh>
    <rPh sb="9" eb="10">
      <t>カカ</t>
    </rPh>
    <rPh sb="11" eb="14">
      <t>ヒジョウキン</t>
    </rPh>
    <rPh sb="14" eb="16">
      <t>コウシ</t>
    </rPh>
    <phoneticPr fontId="1"/>
  </si>
  <si>
    <t>文 　書 　番 　号</t>
    <phoneticPr fontId="1"/>
  </si>
  <si>
    <t>令和　 年  月　日</t>
    <phoneticPr fontId="1"/>
  </si>
  <si>
    <t>島根県教育センター所長　様</t>
    <phoneticPr fontId="1"/>
  </si>
  <si>
    <t>校外における研修等に係る
非常勤講師氏名</t>
    <rPh sb="0" eb="2">
      <t>コウガイ</t>
    </rPh>
    <rPh sb="6" eb="8">
      <t>ケンシュウ</t>
    </rPh>
    <rPh sb="8" eb="9">
      <t>トウ</t>
    </rPh>
    <rPh sb="10" eb="11">
      <t>カカ</t>
    </rPh>
    <rPh sb="13" eb="16">
      <t>ヒジョウキン</t>
    </rPh>
    <rPh sb="16" eb="18">
      <t>コウシ</t>
    </rPh>
    <rPh sb="18" eb="20">
      <t>シメイ</t>
    </rPh>
    <phoneticPr fontId="1"/>
  </si>
  <si>
    <t>令和４年度初任者研修に係る研修体制表（各校方式用）</t>
    <rPh sb="0" eb="2">
      <t>レイワ</t>
    </rPh>
    <rPh sb="3" eb="5">
      <t>ネンド</t>
    </rPh>
    <rPh sb="5" eb="8">
      <t>ショニンシャ</t>
    </rPh>
    <rPh sb="8" eb="10">
      <t>ケンシュウ</t>
    </rPh>
    <rPh sb="11" eb="12">
      <t>カカ</t>
    </rPh>
    <rPh sb="13" eb="15">
      <t>ケンシュウ</t>
    </rPh>
    <rPh sb="15" eb="18">
      <t>タイセイヒョウ</t>
    </rPh>
    <rPh sb="19" eb="21">
      <t>カクコウ</t>
    </rPh>
    <rPh sb="21" eb="23">
      <t>ホウシキ</t>
    </rPh>
    <rPh sb="23" eb="24">
      <t>ヨウ</t>
    </rPh>
    <phoneticPr fontId="1"/>
  </si>
  <si>
    <t>→非常勤講師の枠は、校内における研修に係る非常勤講師について入力する。</t>
    <rPh sb="1" eb="4">
      <t>ヒジョウキン</t>
    </rPh>
    <rPh sb="4" eb="6">
      <t>コウシ</t>
    </rPh>
    <rPh sb="7" eb="8">
      <t>ワク</t>
    </rPh>
    <rPh sb="10" eb="12">
      <t>コウナイ</t>
    </rPh>
    <rPh sb="16" eb="18">
      <t>ケンシュウ</t>
    </rPh>
    <rPh sb="19" eb="20">
      <t>カカワ</t>
    </rPh>
    <rPh sb="21" eb="24">
      <t>ヒジョウキン</t>
    </rPh>
    <rPh sb="24" eb="26">
      <t>コウシ</t>
    </rPh>
    <rPh sb="30" eb="32">
      <t>ニュウリョク</t>
    </rPh>
    <phoneticPr fontId="1"/>
  </si>
  <si>
    <t>→校外における研修等に係る非常勤講師の任用がある小学校は、日数・時間数を手入力する。</t>
    <rPh sb="1" eb="3">
      <t>コウガイ</t>
    </rPh>
    <rPh sb="7" eb="9">
      <t>ケンシュウ</t>
    </rPh>
    <rPh sb="9" eb="10">
      <t>トウ</t>
    </rPh>
    <rPh sb="11" eb="12">
      <t>カカ</t>
    </rPh>
    <rPh sb="13" eb="16">
      <t>ヒジョウキン</t>
    </rPh>
    <rPh sb="16" eb="18">
      <t>コウシ</t>
    </rPh>
    <rPh sb="19" eb="21">
      <t>ニンヨウ</t>
    </rPh>
    <rPh sb="24" eb="25">
      <t>ショウ</t>
    </rPh>
    <rPh sb="25" eb="27">
      <t>ガッコウ</t>
    </rPh>
    <rPh sb="29" eb="31">
      <t>ニッスウ</t>
    </rPh>
    <rPh sb="32" eb="35">
      <t>ジカンスウ</t>
    </rPh>
    <rPh sb="36" eb="37">
      <t>テ</t>
    </rPh>
    <rPh sb="37" eb="39">
      <t>ニュウリョク</t>
    </rPh>
    <phoneticPr fontId="1"/>
  </si>
  <si>
    <t>電話</t>
    <rPh sb="0" eb="2">
      <t>デンワ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</si>
</sst>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;\-0;"/>
    <numFmt numFmtId="177" formatCode="0;\-;"/>
  </numFmts>
  <fonts count="3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創英角ﾎﾟｯﾌﾟ体"/>
      <family val="3"/>
      <charset val="128"/>
    </font>
    <font>
      <sz val="14"/>
      <name val="HGS創英角ｺﾞｼｯｸUB"/>
      <family val="3"/>
      <charset val="128"/>
    </font>
    <font>
      <b/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明朝"/>
      <family val="1"/>
      <charset val="128"/>
    </font>
    <font>
      <b/>
      <sz val="1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2"/>
      <color indexed="8"/>
      <name val="ＭＳ ゴシック"/>
      <family val="3"/>
      <charset val="128"/>
    </font>
    <font>
      <sz val="14"/>
      <color indexed="8"/>
      <name val="HGｺﾞｼｯｸE"/>
      <family val="3"/>
      <charset val="128"/>
    </font>
    <font>
      <sz val="11"/>
      <color indexed="8"/>
      <name val="HGｺﾞｼｯｸE"/>
      <family val="3"/>
      <charset val="128"/>
    </font>
    <font>
      <sz val="10"/>
      <color indexed="8"/>
      <name val="ＭＳ 明朝"/>
      <family val="1"/>
      <charset val="128"/>
    </font>
    <font>
      <b/>
      <sz val="14"/>
      <color indexed="8"/>
      <name val="ＭＳ ゴシック"/>
      <family val="3"/>
      <charset val="128"/>
    </font>
    <font>
      <sz val="9"/>
      <color indexed="81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color rgb="FFFF0000"/>
      <name val="ＭＳ 明朝"/>
      <family val="1"/>
      <charset val="128"/>
    </font>
    <font>
      <b/>
      <sz val="18"/>
      <color rgb="FFFF0000"/>
      <name val="ＭＳ 明朝"/>
      <family val="1"/>
      <charset val="128"/>
    </font>
    <font>
      <b/>
      <sz val="20"/>
      <color rgb="FFFF0000"/>
      <name val="ＭＳ 明朝"/>
      <family val="1"/>
      <charset val="128"/>
    </font>
    <font>
      <b/>
      <sz val="22"/>
      <color rgb="FFFF0000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b/>
      <sz val="22"/>
      <color rgb="FF0070C0"/>
      <name val="ＭＳ 明朝"/>
      <family val="1"/>
      <charset val="128"/>
    </font>
    <font>
      <sz val="11"/>
      <color rgb="FFFF0000"/>
      <name val="ＭＳ 明朝"/>
      <family val="1"/>
      <charset val="128"/>
    </font>
    <font>
      <i/>
      <sz val="22"/>
      <color rgb="FFFF0000"/>
      <name val="HG創英角ｺﾞｼｯｸUB"/>
      <family val="3"/>
      <charset val="128"/>
    </font>
    <font>
      <i/>
      <sz val="14"/>
      <color rgb="FFFF0000"/>
      <name val="HG創英角ｺﾞｼｯｸUB"/>
      <family val="3"/>
      <charset val="128"/>
    </font>
    <font>
      <i/>
      <sz val="14"/>
      <color indexed="8"/>
      <name val="HG創英角ｺﾞｼｯｸUB"/>
      <family val="3"/>
      <charset val="128"/>
    </font>
    <font>
      <i/>
      <sz val="14"/>
      <name val="HG創英角ｺﾞｼｯｸUB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0" fillId="0" borderId="0">
      <alignment vertical="center"/>
    </xf>
    <xf numFmtId="0" fontId="23" fillId="0" borderId="0">
      <alignment vertical="center"/>
    </xf>
  </cellStyleXfs>
  <cellXfs count="20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1" fillId="0" borderId="0" xfId="2" applyFont="1">
      <alignment vertical="center"/>
    </xf>
    <xf numFmtId="0" fontId="11" fillId="0" borderId="0" xfId="2" applyFont="1" applyAlignment="1">
      <alignment horizontal="center" vertical="center"/>
    </xf>
    <xf numFmtId="0" fontId="11" fillId="0" borderId="0" xfId="2" applyFont="1" applyFill="1" applyAlignment="1">
      <alignment horizontal="center" vertical="center"/>
    </xf>
    <xf numFmtId="0" fontId="11" fillId="0" borderId="0" xfId="2" applyFont="1" applyFill="1" applyAlignment="1">
      <alignment vertical="center"/>
    </xf>
    <xf numFmtId="0" fontId="11" fillId="0" borderId="0" xfId="2" applyFont="1" applyFill="1" applyAlignment="1">
      <alignment vertical="center" shrinkToFit="1"/>
    </xf>
    <xf numFmtId="0" fontId="11" fillId="0" borderId="0" xfId="2" applyFont="1" applyFill="1" applyBorder="1" applyAlignment="1">
      <alignment horizontal="center" vertical="center"/>
    </xf>
    <xf numFmtId="0" fontId="11" fillId="0" borderId="0" xfId="2" applyFont="1" applyFill="1" applyAlignment="1">
      <alignment horizontal="left" vertical="center"/>
    </xf>
    <xf numFmtId="0" fontId="11" fillId="0" borderId="5" xfId="2" applyFont="1" applyFill="1" applyBorder="1" applyAlignment="1">
      <alignment horizontal="center" vertical="center" shrinkToFit="1"/>
    </xf>
    <xf numFmtId="0" fontId="11" fillId="0" borderId="5" xfId="2" applyFont="1" applyFill="1" applyBorder="1" applyAlignment="1">
      <alignment horizontal="center" vertical="center"/>
    </xf>
    <xf numFmtId="0" fontId="11" fillId="0" borderId="6" xfId="2" applyFont="1" applyFill="1" applyBorder="1" applyAlignment="1">
      <alignment horizontal="center" vertical="center" shrinkToFit="1"/>
    </xf>
    <xf numFmtId="0" fontId="11" fillId="0" borderId="7" xfId="2" applyFont="1" applyFill="1" applyBorder="1" applyAlignment="1">
      <alignment horizontal="center" vertical="center" shrinkToFit="1"/>
    </xf>
    <xf numFmtId="0" fontId="15" fillId="0" borderId="0" xfId="2" applyFont="1" applyAlignment="1">
      <alignment vertical="center"/>
    </xf>
    <xf numFmtId="0" fontId="6" fillId="0" borderId="5" xfId="0" applyFont="1" applyBorder="1" applyAlignment="1">
      <alignment horizontal="center" vertical="center" shrinkToFit="1"/>
    </xf>
    <xf numFmtId="0" fontId="11" fillId="0" borderId="0" xfId="2" applyFont="1" applyFill="1" applyBorder="1" applyAlignment="1">
      <alignment horizontal="left" vertical="center" shrinkToFit="1"/>
    </xf>
    <xf numFmtId="0" fontId="11" fillId="0" borderId="0" xfId="2" applyFont="1" applyFill="1">
      <alignment vertical="center"/>
    </xf>
    <xf numFmtId="0" fontId="14" fillId="0" borderId="0" xfId="2" applyFont="1" applyFill="1" applyAlignment="1">
      <alignment horizontal="center" vertical="center"/>
    </xf>
    <xf numFmtId="0" fontId="16" fillId="0" borderId="0" xfId="2" applyFont="1" applyFill="1" applyAlignment="1">
      <alignment horizontal="left" vertical="center"/>
    </xf>
    <xf numFmtId="0" fontId="11" fillId="0" borderId="0" xfId="2" applyFont="1" applyFill="1" applyBorder="1" applyAlignment="1">
      <alignment horizontal="center" vertical="center" shrinkToFit="1"/>
    </xf>
    <xf numFmtId="0" fontId="14" fillId="0" borderId="0" xfId="2" applyFont="1" applyFill="1" applyAlignment="1">
      <alignment horizontal="left" vertical="center"/>
    </xf>
    <xf numFmtId="0" fontId="11" fillId="0" borderId="0" xfId="2" applyFont="1" applyFill="1" applyBorder="1" applyAlignment="1">
      <alignment horizontal="left" vertical="center"/>
    </xf>
    <xf numFmtId="0" fontId="11" fillId="0" borderId="8" xfId="2" applyFont="1" applyFill="1" applyBorder="1" applyAlignment="1">
      <alignment horizontal="center" vertical="center" shrinkToFit="1"/>
    </xf>
    <xf numFmtId="0" fontId="11" fillId="0" borderId="8" xfId="2" applyFont="1" applyFill="1" applyBorder="1" applyAlignment="1">
      <alignment horizontal="center" vertical="center"/>
    </xf>
    <xf numFmtId="0" fontId="11" fillId="0" borderId="9" xfId="2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center" vertical="center"/>
    </xf>
    <xf numFmtId="0" fontId="11" fillId="0" borderId="11" xfId="2" applyFont="1" applyFill="1" applyBorder="1" applyAlignment="1">
      <alignment horizontal="center" vertical="center"/>
    </xf>
    <xf numFmtId="0" fontId="11" fillId="0" borderId="12" xfId="2" applyFont="1" applyFill="1" applyBorder="1" applyAlignment="1">
      <alignment horizontal="center" vertical="center"/>
    </xf>
    <xf numFmtId="0" fontId="11" fillId="0" borderId="13" xfId="2" quotePrefix="1" applyFont="1" applyFill="1" applyBorder="1" applyAlignment="1">
      <alignment horizontal="center" vertical="center"/>
    </xf>
    <xf numFmtId="0" fontId="11" fillId="0" borderId="0" xfId="2" applyFont="1" applyFill="1" applyBorder="1">
      <alignment vertical="center"/>
    </xf>
    <xf numFmtId="0" fontId="11" fillId="0" borderId="14" xfId="2" applyFont="1" applyFill="1" applyBorder="1" applyAlignment="1">
      <alignment horizontal="center" vertical="center" shrinkToFit="1"/>
    </xf>
    <xf numFmtId="0" fontId="11" fillId="0" borderId="15" xfId="2" applyFont="1" applyFill="1" applyBorder="1" applyAlignment="1">
      <alignment horizontal="center" vertical="center"/>
    </xf>
    <xf numFmtId="0" fontId="11" fillId="0" borderId="15" xfId="2" quotePrefix="1" applyFont="1" applyFill="1" applyBorder="1" applyAlignment="1">
      <alignment horizontal="center" vertical="center"/>
    </xf>
    <xf numFmtId="0" fontId="11" fillId="0" borderId="16" xfId="2" quotePrefix="1" applyFont="1" applyFill="1" applyBorder="1" applyAlignment="1">
      <alignment horizontal="center" vertical="center"/>
    </xf>
    <xf numFmtId="0" fontId="11" fillId="0" borderId="0" xfId="2" applyFont="1" applyFill="1" applyAlignment="1">
      <alignment horizontal="center" vertical="center" shrinkToFit="1"/>
    </xf>
    <xf numFmtId="0" fontId="13" fillId="0" borderId="0" xfId="2" applyFont="1" applyFill="1" applyBorder="1" applyAlignment="1">
      <alignment vertical="center" wrapText="1" shrinkToFit="1"/>
    </xf>
    <xf numFmtId="0" fontId="11" fillId="0" borderId="0" xfId="2" applyFont="1" applyFill="1" applyAlignment="1">
      <alignment horizontal="left" vertical="center" shrinkToFit="1"/>
    </xf>
    <xf numFmtId="0" fontId="11" fillId="0" borderId="17" xfId="2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24" fillId="0" borderId="0" xfId="2" applyFont="1" applyAlignment="1">
      <alignment vertical="center"/>
    </xf>
    <xf numFmtId="0" fontId="20" fillId="0" borderId="6" xfId="0" applyFont="1" applyBorder="1" applyAlignment="1">
      <alignment horizontal="center" vertical="center" shrinkToFit="1"/>
    </xf>
    <xf numFmtId="0" fontId="20" fillId="0" borderId="19" xfId="0" applyFont="1" applyBorder="1" applyAlignment="1">
      <alignment horizontal="center" vertical="center" shrinkToFit="1"/>
    </xf>
    <xf numFmtId="0" fontId="20" fillId="0" borderId="20" xfId="0" applyFont="1" applyBorder="1" applyAlignment="1">
      <alignment horizontal="center" vertical="center" shrinkToFit="1"/>
    </xf>
    <xf numFmtId="0" fontId="11" fillId="0" borderId="21" xfId="2" applyFont="1" applyFill="1" applyBorder="1" applyAlignment="1">
      <alignment horizontal="center" vertical="center"/>
    </xf>
    <xf numFmtId="0" fontId="25" fillId="0" borderId="21" xfId="2" applyFont="1" applyBorder="1" applyAlignment="1">
      <alignment vertical="center" wrapText="1" shrinkToFit="1"/>
    </xf>
    <xf numFmtId="0" fontId="25" fillId="0" borderId="0" xfId="2" applyFont="1" applyBorder="1" applyAlignment="1">
      <alignment vertical="center" wrapText="1" shrinkToFit="1"/>
    </xf>
    <xf numFmtId="0" fontId="26" fillId="0" borderId="0" xfId="2" applyFont="1" applyBorder="1" applyAlignment="1">
      <alignment vertical="center" wrapText="1" shrinkToFit="1"/>
    </xf>
    <xf numFmtId="0" fontId="11" fillId="0" borderId="0" xfId="2" applyFont="1" applyAlignment="1">
      <alignment horizontal="center" vertical="center" shrinkToFit="1"/>
    </xf>
    <xf numFmtId="0" fontId="27" fillId="0" borderId="21" xfId="2" applyFont="1" applyBorder="1" applyAlignment="1">
      <alignment vertical="center" wrapText="1" shrinkToFit="1"/>
    </xf>
    <xf numFmtId="0" fontId="27" fillId="0" borderId="0" xfId="2" applyFont="1" applyBorder="1" applyAlignment="1">
      <alignment vertical="center" wrapText="1" shrinkToFit="1"/>
    </xf>
    <xf numFmtId="0" fontId="28" fillId="0" borderId="0" xfId="2" applyFont="1" applyAlignment="1">
      <alignment vertical="center"/>
    </xf>
    <xf numFmtId="0" fontId="11" fillId="0" borderId="0" xfId="2" applyFont="1" applyFill="1" applyBorder="1" applyAlignment="1">
      <alignment vertical="center" shrinkToFit="1"/>
    </xf>
    <xf numFmtId="176" fontId="11" fillId="0" borderId="0" xfId="2" applyNumberFormat="1" applyFont="1" applyFill="1" applyBorder="1" applyAlignment="1">
      <alignment horizontal="center" vertical="center"/>
    </xf>
    <xf numFmtId="0" fontId="29" fillId="0" borderId="0" xfId="2" applyFont="1" applyBorder="1" applyAlignment="1">
      <alignment vertical="center"/>
    </xf>
    <xf numFmtId="0" fontId="17" fillId="0" borderId="0" xfId="2" applyFont="1" applyFill="1" applyBorder="1" applyAlignment="1">
      <alignment vertical="center" wrapText="1"/>
    </xf>
    <xf numFmtId="0" fontId="11" fillId="0" borderId="0" xfId="2" applyFont="1" applyFill="1" applyBorder="1" applyAlignment="1">
      <alignment vertical="center" wrapText="1" shrinkToFit="1"/>
    </xf>
    <xf numFmtId="176" fontId="11" fillId="0" borderId="0" xfId="2" applyNumberFormat="1" applyFont="1" applyFill="1" applyBorder="1" applyAlignment="1">
      <alignment horizontal="center" vertical="center" shrinkToFit="1"/>
    </xf>
    <xf numFmtId="0" fontId="30" fillId="0" borderId="22" xfId="2" applyFont="1" applyFill="1" applyBorder="1" applyAlignment="1">
      <alignment vertical="center" textRotation="255"/>
    </xf>
    <xf numFmtId="0" fontId="17" fillId="0" borderId="0" xfId="2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12" fillId="0" borderId="0" xfId="2" applyFont="1" applyFill="1" applyBorder="1" applyAlignment="1">
      <alignment horizontal="center" vertical="center" shrinkToFit="1"/>
    </xf>
    <xf numFmtId="0" fontId="15" fillId="0" borderId="0" xfId="2" applyFont="1" applyAlignment="1">
      <alignment horizontal="right" vertical="center"/>
    </xf>
    <xf numFmtId="0" fontId="21" fillId="0" borderId="0" xfId="0" applyFont="1" applyFill="1" applyBorder="1" applyAlignment="1">
      <alignment vertical="center" wrapText="1"/>
    </xf>
    <xf numFmtId="0" fontId="11" fillId="0" borderId="20" xfId="2" applyFont="1" applyFill="1" applyBorder="1" applyAlignment="1">
      <alignment vertical="center" shrinkToFit="1"/>
    </xf>
    <xf numFmtId="0" fontId="11" fillId="0" borderId="23" xfId="2" quotePrefix="1" applyFont="1" applyFill="1" applyBorder="1" applyAlignment="1">
      <alignment horizontal="center" vertical="center"/>
    </xf>
    <xf numFmtId="0" fontId="6" fillId="0" borderId="24" xfId="0" applyFont="1" applyBorder="1" applyAlignment="1" applyProtection="1">
      <alignment horizontal="center" vertical="center" shrinkToFit="1"/>
      <protection locked="0"/>
    </xf>
    <xf numFmtId="0" fontId="6" fillId="0" borderId="25" xfId="0" applyFont="1" applyFill="1" applyBorder="1" applyAlignment="1" applyProtection="1">
      <alignment horizontal="center" vertical="center" shrinkToFit="1"/>
      <protection locked="0"/>
    </xf>
    <xf numFmtId="0" fontId="11" fillId="0" borderId="6" xfId="2" applyFont="1" applyFill="1" applyBorder="1" applyAlignment="1" applyProtection="1">
      <alignment horizontal="center" vertical="center"/>
      <protection locked="0"/>
    </xf>
    <xf numFmtId="0" fontId="6" fillId="0" borderId="25" xfId="0" applyFont="1" applyBorder="1" applyAlignment="1" applyProtection="1">
      <alignment horizontal="center" vertical="center" shrinkToFit="1"/>
      <protection locked="0"/>
    </xf>
    <xf numFmtId="0" fontId="6" fillId="0" borderId="7" xfId="0" applyFont="1" applyFill="1" applyBorder="1" applyAlignment="1" applyProtection="1">
      <alignment horizontal="center" vertical="center" shrinkToFit="1"/>
      <protection locked="0"/>
    </xf>
    <xf numFmtId="0" fontId="20" fillId="0" borderId="6" xfId="0" applyFont="1" applyBorder="1" applyAlignment="1" applyProtection="1">
      <alignment horizontal="center" vertical="center" shrinkToFit="1"/>
      <protection locked="0"/>
    </xf>
    <xf numFmtId="0" fontId="6" fillId="0" borderId="5" xfId="0" applyFont="1" applyBorder="1" applyAlignment="1" applyProtection="1">
      <alignment horizontal="center" vertical="center" shrinkToFit="1"/>
      <protection locked="0"/>
    </xf>
    <xf numFmtId="0" fontId="6" fillId="0" borderId="26" xfId="0" applyFont="1" applyBorder="1" applyAlignment="1" applyProtection="1">
      <alignment horizontal="center" vertical="center" shrinkToFit="1"/>
      <protection locked="0"/>
    </xf>
    <xf numFmtId="0" fontId="20" fillId="0" borderId="27" xfId="0" applyFont="1" applyBorder="1" applyAlignment="1" applyProtection="1">
      <alignment horizontal="center" vertical="center" shrinkToFit="1"/>
      <protection locked="0"/>
    </xf>
    <xf numFmtId="0" fontId="6" fillId="0" borderId="14" xfId="0" applyFont="1" applyBorder="1" applyAlignment="1" applyProtection="1">
      <alignment horizontal="center" vertical="center" shrinkToFit="1"/>
      <protection locked="0"/>
    </xf>
    <xf numFmtId="0" fontId="6" fillId="0" borderId="28" xfId="0" applyFont="1" applyBorder="1" applyAlignment="1" applyProtection="1">
      <alignment horizontal="center" vertical="center" shrinkToFit="1"/>
      <protection locked="0"/>
    </xf>
    <xf numFmtId="0" fontId="6" fillId="0" borderId="5" xfId="0" applyFont="1" applyFill="1" applyBorder="1" applyAlignment="1" applyProtection="1">
      <alignment horizontal="center" vertical="center" shrinkToFit="1"/>
      <protection locked="0"/>
    </xf>
    <xf numFmtId="176" fontId="6" fillId="0" borderId="5" xfId="0" applyNumberFormat="1" applyFont="1" applyBorder="1" applyAlignment="1" applyProtection="1">
      <alignment horizontal="center" vertical="center" shrinkToFit="1"/>
      <protection locked="0"/>
    </xf>
    <xf numFmtId="176" fontId="6" fillId="0" borderId="26" xfId="0" applyNumberFormat="1" applyFont="1" applyBorder="1" applyAlignment="1" applyProtection="1">
      <alignment horizontal="center" vertical="center" shrinkToFit="1"/>
      <protection locked="0"/>
    </xf>
    <xf numFmtId="0" fontId="6" fillId="0" borderId="29" xfId="0" applyFont="1" applyFill="1" applyBorder="1" applyAlignment="1" applyProtection="1">
      <alignment horizontal="center" vertical="center" shrinkToFit="1"/>
      <protection locked="0"/>
    </xf>
    <xf numFmtId="176" fontId="6" fillId="0" borderId="29" xfId="0" applyNumberFormat="1" applyFont="1" applyBorder="1" applyAlignment="1" applyProtection="1">
      <alignment horizontal="center" vertical="center" shrinkToFit="1"/>
      <protection locked="0"/>
    </xf>
    <xf numFmtId="176" fontId="6" fillId="0" borderId="30" xfId="0" applyNumberFormat="1" applyFont="1" applyBorder="1" applyAlignment="1" applyProtection="1">
      <alignment horizontal="center" vertical="center" shrinkToFit="1"/>
      <protection locked="0"/>
    </xf>
    <xf numFmtId="0" fontId="11" fillId="0" borderId="5" xfId="2" applyFont="1" applyFill="1" applyBorder="1" applyAlignment="1" applyProtection="1">
      <alignment horizontal="center" vertical="center" shrinkToFit="1"/>
      <protection locked="0"/>
    </xf>
    <xf numFmtId="0" fontId="11" fillId="0" borderId="31" xfId="2" applyFont="1" applyFill="1" applyBorder="1" applyAlignment="1" applyProtection="1">
      <alignment horizontal="center" vertical="center" shrinkToFit="1"/>
      <protection locked="0"/>
    </xf>
    <xf numFmtId="0" fontId="11" fillId="0" borderId="1" xfId="2" applyFont="1" applyFill="1" applyBorder="1" applyAlignment="1" applyProtection="1">
      <alignment horizontal="center" vertical="center" shrinkToFit="1"/>
      <protection locked="0"/>
    </xf>
    <xf numFmtId="0" fontId="11" fillId="0" borderId="2" xfId="2" applyFont="1" applyFill="1" applyBorder="1" applyAlignment="1" applyProtection="1">
      <alignment horizontal="center" vertical="center" shrinkToFit="1"/>
      <protection locked="0"/>
    </xf>
    <xf numFmtId="0" fontId="11" fillId="0" borderId="6" xfId="2" applyFont="1" applyFill="1" applyBorder="1" applyAlignment="1" applyProtection="1">
      <alignment horizontal="center" vertical="center" shrinkToFit="1"/>
      <protection locked="0"/>
    </xf>
    <xf numFmtId="0" fontId="11" fillId="0" borderId="26" xfId="2" applyFont="1" applyFill="1" applyBorder="1" applyAlignment="1" applyProtection="1">
      <alignment horizontal="center" vertical="center" shrinkToFit="1"/>
      <protection locked="0"/>
    </xf>
    <xf numFmtId="0" fontId="11" fillId="0" borderId="32" xfId="2" applyFont="1" applyFill="1" applyBorder="1" applyAlignment="1" applyProtection="1">
      <alignment horizontal="center" vertical="center" shrinkToFit="1"/>
      <protection locked="0"/>
    </xf>
    <xf numFmtId="0" fontId="11" fillId="0" borderId="20" xfId="2" applyFont="1" applyFill="1" applyBorder="1" applyAlignment="1" applyProtection="1">
      <alignment horizontal="center" vertical="center" shrinkToFit="1"/>
      <protection locked="0"/>
    </xf>
    <xf numFmtId="0" fontId="11" fillId="0" borderId="33" xfId="2" applyFont="1" applyFill="1" applyBorder="1" applyAlignment="1" applyProtection="1">
      <alignment horizontal="center" vertical="center" shrinkToFit="1"/>
      <protection locked="0"/>
    </xf>
    <xf numFmtId="0" fontId="11" fillId="0" borderId="19" xfId="2" applyFont="1" applyFill="1" applyBorder="1" applyAlignment="1" applyProtection="1">
      <alignment horizontal="center" vertical="center" shrinkToFit="1"/>
      <protection locked="0"/>
    </xf>
    <xf numFmtId="0" fontId="11" fillId="0" borderId="29" xfId="2" applyFont="1" applyFill="1" applyBorder="1" applyAlignment="1" applyProtection="1">
      <alignment horizontal="center" vertical="center" shrinkToFit="1"/>
      <protection locked="0"/>
    </xf>
    <xf numFmtId="0" fontId="11" fillId="0" borderId="30" xfId="2" applyFont="1" applyFill="1" applyBorder="1" applyAlignment="1" applyProtection="1">
      <alignment horizontal="center" vertical="center" shrinkToFit="1"/>
      <protection locked="0"/>
    </xf>
    <xf numFmtId="0" fontId="11" fillId="0" borderId="14" xfId="2" applyFont="1" applyFill="1" applyBorder="1" applyAlignment="1" applyProtection="1">
      <alignment horizontal="center" vertical="center" shrinkToFit="1"/>
      <protection locked="0"/>
    </xf>
    <xf numFmtId="0" fontId="11" fillId="0" borderId="34" xfId="2" applyFont="1" applyFill="1" applyBorder="1" applyAlignment="1" applyProtection="1">
      <alignment horizontal="center" vertical="center" shrinkToFit="1"/>
      <protection locked="0"/>
    </xf>
    <xf numFmtId="0" fontId="11" fillId="0" borderId="28" xfId="2" applyFont="1" applyFill="1" applyBorder="1" applyAlignment="1" applyProtection="1">
      <alignment horizontal="center" vertical="center" shrinkToFit="1"/>
      <protection locked="0"/>
    </xf>
    <xf numFmtId="0" fontId="11" fillId="0" borderId="7" xfId="2" applyFont="1" applyFill="1" applyBorder="1" applyAlignment="1" applyProtection="1">
      <alignment horizontal="center" vertical="center" shrinkToFit="1"/>
      <protection locked="0"/>
    </xf>
    <xf numFmtId="0" fontId="11" fillId="0" borderId="35" xfId="2" applyFont="1" applyFill="1" applyBorder="1" applyAlignment="1" applyProtection="1">
      <alignment horizontal="center" vertical="center" shrinkToFit="1"/>
      <protection locked="0"/>
    </xf>
    <xf numFmtId="0" fontId="11" fillId="0" borderId="36" xfId="2" applyFont="1" applyFill="1" applyBorder="1" applyAlignment="1" applyProtection="1">
      <alignment horizontal="center" vertical="center" shrinkToFit="1"/>
      <protection locked="0"/>
    </xf>
    <xf numFmtId="0" fontId="11" fillId="0" borderId="4" xfId="2" applyFont="1" applyFill="1" applyBorder="1" applyAlignment="1" applyProtection="1">
      <alignment horizontal="center" vertical="center" shrinkToFit="1"/>
      <protection locked="0"/>
    </xf>
    <xf numFmtId="0" fontId="0" fillId="0" borderId="0" xfId="0" applyBorder="1" applyAlignment="1">
      <alignment horizontal="center" vertical="center"/>
    </xf>
    <xf numFmtId="0" fontId="6" fillId="0" borderId="0" xfId="2" applyFont="1">
      <alignment vertical="center"/>
    </xf>
    <xf numFmtId="0" fontId="6" fillId="0" borderId="0" xfId="0" applyFont="1" applyAlignment="1">
      <alignment horizontal="right" vertical="center"/>
    </xf>
    <xf numFmtId="0" fontId="11" fillId="0" borderId="5" xfId="2" applyFont="1" applyFill="1" applyBorder="1" applyAlignment="1">
      <alignment horizontal="center" vertical="center" shrinkToFit="1"/>
    </xf>
    <xf numFmtId="0" fontId="11" fillId="0" borderId="5" xfId="2" applyNumberFormat="1" applyFont="1" applyFill="1" applyBorder="1" applyAlignment="1" applyProtection="1">
      <alignment horizontal="center" vertical="center" shrinkToFit="1"/>
      <protection locked="0"/>
    </xf>
    <xf numFmtId="0" fontId="6" fillId="0" borderId="5" xfId="2" applyFont="1" applyFill="1" applyBorder="1" applyAlignment="1">
      <alignment horizontal="center" vertical="center" shrinkToFit="1"/>
    </xf>
    <xf numFmtId="0" fontId="6" fillId="0" borderId="29" xfId="0" applyFont="1" applyBorder="1" applyAlignment="1" applyProtection="1">
      <alignment horizontal="center" vertical="center" shrinkToFit="1"/>
    </xf>
    <xf numFmtId="0" fontId="6" fillId="0" borderId="3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7" fillId="0" borderId="0" xfId="2" applyFont="1" applyBorder="1" applyAlignment="1">
      <alignment horizontal="left" vertical="center" shrinkToFit="1"/>
    </xf>
    <xf numFmtId="0" fontId="6" fillId="0" borderId="39" xfId="0" applyFont="1" applyBorder="1" applyAlignment="1" applyProtection="1">
      <alignment horizontal="center" vertical="center" shrinkToFit="1"/>
      <protection locked="0"/>
    </xf>
    <xf numFmtId="0" fontId="6" fillId="0" borderId="36" xfId="0" applyFont="1" applyBorder="1" applyAlignment="1" applyProtection="1">
      <alignment horizontal="center" vertical="center" shrinkToFit="1"/>
      <protection locked="0"/>
    </xf>
    <xf numFmtId="0" fontId="31" fillId="0" borderId="0" xfId="2" applyFont="1" applyBorder="1" applyAlignment="1">
      <alignment horizontal="left" vertical="center" shrinkToFit="1"/>
    </xf>
    <xf numFmtId="0" fontId="6" fillId="0" borderId="3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5" xfId="0" applyFont="1" applyBorder="1" applyAlignment="1" applyProtection="1">
      <alignment horizontal="center" vertical="center" wrapText="1" shrinkToFit="1"/>
      <protection locked="0"/>
    </xf>
    <xf numFmtId="0" fontId="6" fillId="0" borderId="7" xfId="0" applyFont="1" applyBorder="1" applyAlignment="1" applyProtection="1">
      <alignment horizontal="center" vertical="center" wrapText="1" shrinkToFit="1"/>
      <protection locked="0"/>
    </xf>
    <xf numFmtId="0" fontId="6" fillId="0" borderId="25" xfId="0" applyFont="1" applyBorder="1" applyAlignment="1" applyProtection="1">
      <alignment horizontal="center" vertical="center" shrinkToFit="1"/>
      <protection locked="0"/>
    </xf>
    <xf numFmtId="0" fontId="6" fillId="0" borderId="7" xfId="0" applyFont="1" applyBorder="1" applyAlignment="1" applyProtection="1">
      <alignment horizontal="center" vertical="center" shrinkToFit="1"/>
      <protection locked="0"/>
    </xf>
    <xf numFmtId="0" fontId="6" fillId="0" borderId="24" xfId="0" applyFont="1" applyBorder="1" applyAlignment="1" applyProtection="1">
      <alignment horizontal="center" vertical="center" shrinkToFit="1"/>
      <protection locked="0"/>
    </xf>
    <xf numFmtId="0" fontId="6" fillId="0" borderId="37" xfId="0" applyFont="1" applyBorder="1" applyAlignment="1" applyProtection="1">
      <alignment horizontal="center" vertical="center" shrinkToFit="1"/>
      <protection locked="0"/>
    </xf>
    <xf numFmtId="0" fontId="6" fillId="0" borderId="37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0" xfId="2" applyFont="1" applyAlignment="1" applyProtection="1">
      <alignment horizontal="center" vertical="center"/>
      <protection locked="0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4" xfId="0" applyFont="1" applyFill="1" applyBorder="1" applyAlignment="1" applyProtection="1">
      <alignment horizontal="center" vertical="center"/>
      <protection locked="0"/>
    </xf>
    <xf numFmtId="0" fontId="6" fillId="0" borderId="43" xfId="0" applyFont="1" applyFill="1" applyBorder="1" applyAlignment="1" applyProtection="1">
      <alignment horizontal="center" vertical="center"/>
      <protection locked="0"/>
    </xf>
    <xf numFmtId="0" fontId="6" fillId="0" borderId="45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41" xfId="0" applyFont="1" applyBorder="1" applyAlignment="1">
      <alignment horizontal="center" vertical="center"/>
    </xf>
    <xf numFmtId="0" fontId="6" fillId="0" borderId="25" xfId="0" applyFont="1" applyFill="1" applyBorder="1" applyAlignment="1" applyProtection="1">
      <alignment horizontal="center" vertical="center" wrapText="1" shrinkToFit="1"/>
      <protection locked="0"/>
    </xf>
    <xf numFmtId="0" fontId="6" fillId="0" borderId="24" xfId="0" applyFont="1" applyFill="1" applyBorder="1" applyAlignment="1" applyProtection="1">
      <alignment horizontal="center" vertical="center" wrapText="1" shrinkToFit="1"/>
      <protection locked="0"/>
    </xf>
    <xf numFmtId="0" fontId="6" fillId="0" borderId="7" xfId="0" applyFont="1" applyFill="1" applyBorder="1" applyAlignment="1" applyProtection="1">
      <alignment horizontal="center" vertical="center" wrapText="1" shrinkToFit="1"/>
      <protection locked="0"/>
    </xf>
    <xf numFmtId="0" fontId="6" fillId="0" borderId="24" xfId="0" applyFont="1" applyBorder="1" applyAlignment="1" applyProtection="1">
      <alignment horizontal="center" vertical="center" wrapText="1" shrinkToFit="1"/>
      <protection locked="0"/>
    </xf>
    <xf numFmtId="0" fontId="6" fillId="0" borderId="34" xfId="0" applyFont="1" applyBorder="1" applyAlignment="1" applyProtection="1">
      <alignment horizontal="center" vertical="center" shrinkToFit="1"/>
      <protection locked="0"/>
    </xf>
    <xf numFmtId="0" fontId="6" fillId="0" borderId="41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6" fillId="0" borderId="29" xfId="0" applyFont="1" applyBorder="1" applyAlignment="1" applyProtection="1">
      <alignment horizontal="center" vertical="center" shrinkToFit="1"/>
      <protection locked="0"/>
    </xf>
    <xf numFmtId="0" fontId="34" fillId="2" borderId="0" xfId="0" applyFont="1" applyFill="1" applyAlignment="1">
      <alignment horizontal="left" vertical="center" wrapText="1"/>
    </xf>
    <xf numFmtId="0" fontId="34" fillId="3" borderId="0" xfId="0" applyFont="1" applyFill="1" applyBorder="1" applyAlignment="1">
      <alignment horizontal="left" vertical="center" wrapText="1"/>
    </xf>
    <xf numFmtId="0" fontId="6" fillId="0" borderId="39" xfId="0" applyFont="1" applyFill="1" applyBorder="1" applyAlignment="1" applyProtection="1">
      <alignment horizontal="center" vertical="center" shrinkToFit="1"/>
      <protection locked="0"/>
    </xf>
    <xf numFmtId="0" fontId="6" fillId="0" borderId="40" xfId="0" applyFont="1" applyFill="1" applyBorder="1" applyAlignment="1" applyProtection="1">
      <alignment horizontal="center" vertical="center" shrinkToFit="1"/>
      <protection locked="0"/>
    </xf>
    <xf numFmtId="0" fontId="6" fillId="0" borderId="36" xfId="0" applyFont="1" applyFill="1" applyBorder="1" applyAlignment="1" applyProtection="1">
      <alignment horizontal="center" vertical="center" shrinkToFit="1"/>
      <protection locked="0"/>
    </xf>
    <xf numFmtId="0" fontId="6" fillId="0" borderId="39" xfId="0" applyFont="1" applyBorder="1" applyAlignment="1" applyProtection="1">
      <alignment horizontal="center" vertical="center" wrapText="1" shrinkToFit="1"/>
      <protection locked="0"/>
    </xf>
    <xf numFmtId="0" fontId="6" fillId="0" borderId="40" xfId="0" applyFont="1" applyBorder="1" applyAlignment="1" applyProtection="1">
      <alignment horizontal="center" vertical="center" wrapText="1" shrinkToFit="1"/>
      <protection locked="0"/>
    </xf>
    <xf numFmtId="0" fontId="6" fillId="0" borderId="36" xfId="0" applyFont="1" applyBorder="1" applyAlignment="1" applyProtection="1">
      <alignment horizontal="center" vertical="center" wrapText="1" shrinkToFit="1"/>
      <protection locked="0"/>
    </xf>
    <xf numFmtId="0" fontId="6" fillId="0" borderId="40" xfId="0" applyFont="1" applyBorder="1" applyAlignment="1" applyProtection="1">
      <alignment horizontal="center" vertical="center" shrinkToFit="1"/>
      <protection locked="0"/>
    </xf>
    <xf numFmtId="0" fontId="6" fillId="0" borderId="30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>
      <alignment horizontal="center" vertical="center"/>
    </xf>
    <xf numFmtId="0" fontId="11" fillId="0" borderId="20" xfId="2" applyFont="1" applyFill="1" applyBorder="1" applyAlignment="1" applyProtection="1">
      <alignment horizontal="center" vertical="center" textRotation="255" shrinkToFit="1"/>
      <protection locked="0"/>
    </xf>
    <xf numFmtId="0" fontId="11" fillId="0" borderId="46" xfId="2" applyFont="1" applyFill="1" applyBorder="1" applyAlignment="1" applyProtection="1">
      <alignment horizontal="center" vertical="center" textRotation="255" shrinkToFit="1"/>
      <protection locked="0"/>
    </xf>
    <xf numFmtId="0" fontId="11" fillId="0" borderId="27" xfId="2" applyFont="1" applyFill="1" applyBorder="1" applyAlignment="1" applyProtection="1">
      <alignment horizontal="center" vertical="center" textRotation="255" shrinkToFit="1"/>
      <protection locked="0"/>
    </xf>
    <xf numFmtId="176" fontId="11" fillId="0" borderId="8" xfId="2" applyNumberFormat="1" applyFont="1" applyFill="1" applyBorder="1" applyAlignment="1">
      <alignment horizontal="center" vertical="center" shrinkToFit="1"/>
    </xf>
    <xf numFmtId="0" fontId="11" fillId="0" borderId="8" xfId="2" applyFont="1" applyFill="1" applyBorder="1" applyAlignment="1">
      <alignment horizontal="center" vertical="center" shrinkToFit="1"/>
    </xf>
    <xf numFmtId="0" fontId="11" fillId="0" borderId="37" xfId="2" applyFont="1" applyFill="1" applyBorder="1" applyAlignment="1">
      <alignment horizontal="center" vertical="center" shrinkToFit="1"/>
    </xf>
    <xf numFmtId="0" fontId="15" fillId="0" borderId="0" xfId="2" applyFont="1" applyAlignment="1">
      <alignment horizontal="right" vertical="center"/>
    </xf>
    <xf numFmtId="0" fontId="11" fillId="0" borderId="37" xfId="2" applyFont="1" applyFill="1" applyBorder="1" applyAlignment="1">
      <alignment horizontal="center" vertical="center"/>
    </xf>
    <xf numFmtId="0" fontId="18" fillId="0" borderId="0" xfId="2" applyFont="1" applyFill="1" applyAlignment="1">
      <alignment horizontal="left" vertical="center" shrinkToFit="1"/>
    </xf>
    <xf numFmtId="0" fontId="17" fillId="0" borderId="0" xfId="2" applyFont="1" applyFill="1" applyAlignment="1">
      <alignment horizontal="center" vertical="center"/>
    </xf>
    <xf numFmtId="0" fontId="11" fillId="0" borderId="5" xfId="2" applyFont="1" applyFill="1" applyBorder="1" applyAlignment="1" applyProtection="1">
      <alignment horizontal="center" vertical="center" shrinkToFit="1"/>
      <protection locked="0"/>
    </xf>
    <xf numFmtId="0" fontId="22" fillId="4" borderId="0" xfId="2" applyFont="1" applyFill="1" applyBorder="1" applyAlignment="1">
      <alignment horizontal="left" vertical="center" wrapText="1" shrinkToFit="1"/>
    </xf>
    <xf numFmtId="0" fontId="11" fillId="0" borderId="37" xfId="2" applyFont="1" applyFill="1" applyBorder="1" applyAlignment="1" applyProtection="1">
      <alignment horizontal="center" vertical="center" shrinkToFit="1"/>
      <protection locked="0"/>
    </xf>
    <xf numFmtId="176" fontId="11" fillId="0" borderId="24" xfId="2" applyNumberFormat="1" applyFont="1" applyFill="1" applyBorder="1" applyAlignment="1">
      <alignment horizontal="center" vertical="center" shrinkToFit="1"/>
    </xf>
    <xf numFmtId="0" fontId="32" fillId="0" borderId="0" xfId="2" applyFont="1" applyAlignment="1">
      <alignment horizontal="left" vertical="center"/>
    </xf>
    <xf numFmtId="0" fontId="33" fillId="3" borderId="0" xfId="2" applyFont="1" applyFill="1" applyBorder="1" applyAlignment="1">
      <alignment horizontal="left" vertical="center" wrapText="1" shrinkToFit="1"/>
    </xf>
    <xf numFmtId="0" fontId="33" fillId="4" borderId="0" xfId="2" applyFont="1" applyFill="1" applyBorder="1" applyAlignment="1">
      <alignment horizontal="left" vertical="center" wrapText="1" shrinkToFit="1"/>
    </xf>
    <xf numFmtId="0" fontId="11" fillId="0" borderId="5" xfId="2" applyFont="1" applyFill="1" applyBorder="1" applyAlignment="1">
      <alignment horizontal="center" vertical="center" shrinkToFit="1"/>
    </xf>
    <xf numFmtId="0" fontId="11" fillId="0" borderId="25" xfId="2" applyFont="1" applyFill="1" applyBorder="1" applyAlignment="1">
      <alignment horizontal="center" vertical="center" shrinkToFit="1"/>
    </xf>
    <xf numFmtId="0" fontId="11" fillId="0" borderId="24" xfId="2" applyFont="1" applyFill="1" applyBorder="1" applyAlignment="1">
      <alignment horizontal="center" vertical="center" shrinkToFit="1"/>
    </xf>
    <xf numFmtId="0" fontId="30" fillId="0" borderId="22" xfId="2" applyFont="1" applyFill="1" applyBorder="1" applyAlignment="1">
      <alignment horizontal="center" vertical="center" textRotation="255"/>
    </xf>
    <xf numFmtId="0" fontId="30" fillId="0" borderId="0" xfId="2" applyFont="1" applyBorder="1" applyAlignment="1">
      <alignment horizontal="center" vertical="center" textRotation="255" shrinkToFit="1"/>
    </xf>
    <xf numFmtId="0" fontId="12" fillId="0" borderId="0" xfId="2" applyFont="1" applyFill="1" applyBorder="1" applyAlignment="1">
      <alignment horizontal="center" vertical="center" shrinkToFit="1"/>
    </xf>
    <xf numFmtId="0" fontId="11" fillId="0" borderId="14" xfId="2" applyFont="1" applyFill="1" applyBorder="1" applyAlignment="1">
      <alignment horizontal="center" vertical="center" shrinkToFit="1"/>
    </xf>
    <xf numFmtId="177" fontId="6" fillId="0" borderId="26" xfId="0" applyNumberFormat="1" applyFont="1" applyBorder="1" applyAlignment="1" applyProtection="1">
      <alignment horizontal="center" vertical="center" shrinkToFit="1"/>
      <protection locked="0"/>
    </xf>
  </cellXfs>
  <cellStyles count="3">
    <cellStyle name="標準" xfId="0" builtinId="0"/>
    <cellStyle name="標準 2" xfId="1"/>
    <cellStyle name="標準 3" xfId="2"/>
  </cellStyles>
  <dxfs count="16">
    <dxf>
      <font>
        <strike val="0"/>
      </font>
      <fill>
        <patternFill>
          <bgColor rgb="FFFFFF00"/>
        </patternFill>
      </fill>
    </dxf>
    <dxf>
      <font>
        <strike val="0"/>
      </font>
      <fill>
        <patternFill>
          <bgColor rgb="FFFFFF00"/>
        </patternFill>
      </fill>
    </dxf>
    <dxf>
      <font>
        <strike val="0"/>
      </font>
      <fill>
        <patternFill>
          <bgColor rgb="FFFFFF00"/>
        </patternFill>
      </fill>
    </dxf>
    <dxf>
      <font>
        <strike val="0"/>
      </font>
      <fill>
        <patternFill>
          <bgColor rgb="FFFFFF00"/>
        </patternFill>
      </fill>
    </dxf>
    <dxf>
      <font>
        <strike val="0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CCC"/>
        </patternFill>
      </fill>
    </dxf>
    <dxf>
      <font>
        <strike val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A30"/>
  <sheetViews>
    <sheetView tabSelected="1" view="pageBreakPreview" zoomScaleNormal="100" zoomScaleSheetLayoutView="100" workbookViewId="0">
      <selection activeCell="B1" sqref="B1"/>
    </sheetView>
  </sheetViews>
  <sheetFormatPr defaultRowHeight="13.5" x14ac:dyDescent="0.15"/>
  <cols>
    <col min="1" max="1" width="2.5" style="1" customWidth="1"/>
    <col min="2" max="2" width="4" style="1" customWidth="1"/>
    <col min="3" max="3" width="15.875" style="1" customWidth="1"/>
    <col min="4" max="4" width="9.125" style="1" customWidth="1"/>
    <col min="5" max="5" width="3.375" style="1" customWidth="1"/>
    <col min="6" max="6" width="12.375" style="1" customWidth="1"/>
    <col min="7" max="7" width="5" style="1" customWidth="1"/>
    <col min="8" max="8" width="7.75" style="1" customWidth="1"/>
    <col min="9" max="9" width="13.375" style="1" customWidth="1"/>
    <col min="10" max="10" width="13" style="2" bestFit="1" customWidth="1"/>
    <col min="11" max="11" width="16.375" style="2" customWidth="1"/>
    <col min="12" max="12" width="1.5" style="1" customWidth="1"/>
    <col min="13" max="13" width="4.125" style="1" customWidth="1"/>
    <col min="14" max="22" width="4" style="1" customWidth="1"/>
    <col min="23" max="16384" width="9" style="1"/>
  </cols>
  <sheetData>
    <row r="1" spans="2:27" ht="15" customHeight="1" x14ac:dyDescent="0.15">
      <c r="J1" s="142" t="s">
        <v>71</v>
      </c>
      <c r="K1" s="142"/>
    </row>
    <row r="2" spans="2:27" ht="15" customHeight="1" x14ac:dyDescent="0.15">
      <c r="J2" s="142" t="s">
        <v>72</v>
      </c>
      <c r="K2" s="142"/>
    </row>
    <row r="3" spans="2:27" ht="15" customHeight="1" x14ac:dyDescent="0.15">
      <c r="C3" s="150" t="s">
        <v>73</v>
      </c>
      <c r="D3" s="150"/>
      <c r="E3" s="150"/>
      <c r="F3" s="150"/>
      <c r="G3" s="150"/>
      <c r="J3" s="1"/>
      <c r="L3" s="2"/>
    </row>
    <row r="4" spans="2:27" ht="24" customHeight="1" x14ac:dyDescent="0.15">
      <c r="B4" s="149" t="s">
        <v>54</v>
      </c>
      <c r="C4" s="149"/>
      <c r="D4" s="149"/>
      <c r="E4" s="149"/>
      <c r="F4" s="149"/>
      <c r="G4" s="149"/>
      <c r="H4" s="149"/>
      <c r="I4" s="149"/>
      <c r="J4" s="149"/>
      <c r="K4" s="149"/>
      <c r="M4" s="3"/>
      <c r="N4" s="3"/>
      <c r="O4" s="3"/>
      <c r="P4" s="3"/>
      <c r="Q4" s="3"/>
      <c r="R4" s="3"/>
      <c r="S4" s="3"/>
    </row>
    <row r="5" spans="2:27" ht="10.5" customHeight="1" x14ac:dyDescent="0.15">
      <c r="J5" s="1"/>
      <c r="K5" s="1"/>
    </row>
    <row r="6" spans="2:27" ht="6.75" customHeight="1" x14ac:dyDescent="0.15">
      <c r="J6" s="1"/>
      <c r="K6" s="4"/>
    </row>
    <row r="7" spans="2:27" s="5" customFormat="1" ht="21" x14ac:dyDescent="0.15">
      <c r="B7" s="124" t="s">
        <v>75</v>
      </c>
      <c r="C7" s="124"/>
      <c r="D7" s="124"/>
      <c r="E7" s="124"/>
      <c r="F7" s="124"/>
      <c r="G7" s="124"/>
      <c r="H7" s="124"/>
      <c r="I7" s="124"/>
      <c r="J7" s="124"/>
      <c r="K7" s="124"/>
    </row>
    <row r="8" spans="2:27" s="5" customFormat="1" ht="17.25" customHeight="1" x14ac:dyDescent="0.15">
      <c r="B8" s="14"/>
      <c r="C8" s="14"/>
      <c r="D8" s="14"/>
      <c r="E8" s="14"/>
      <c r="F8" s="14"/>
      <c r="G8" s="14"/>
      <c r="H8" s="14"/>
      <c r="I8" s="14"/>
      <c r="J8" s="14"/>
      <c r="K8" s="14"/>
    </row>
    <row r="9" spans="2:27" s="6" customFormat="1" ht="35.25" customHeight="1" x14ac:dyDescent="0.15">
      <c r="B9" s="148" t="s">
        <v>0</v>
      </c>
      <c r="C9" s="148"/>
      <c r="D9" s="139"/>
      <c r="E9" s="139"/>
      <c r="F9" s="139"/>
      <c r="G9" s="139"/>
      <c r="H9" s="139"/>
      <c r="I9" s="117" t="s">
        <v>1</v>
      </c>
      <c r="J9" s="138"/>
      <c r="K9" s="138"/>
    </row>
    <row r="10" spans="2:27" ht="32.25" customHeight="1" thickBot="1" x14ac:dyDescent="0.2">
      <c r="B10" s="7" t="s">
        <v>2</v>
      </c>
      <c r="C10" s="2"/>
      <c r="D10" s="2"/>
      <c r="E10" s="2"/>
      <c r="F10" s="125"/>
      <c r="G10" s="125"/>
      <c r="H10" s="115"/>
      <c r="I10" s="126"/>
      <c r="J10" s="126"/>
      <c r="K10" s="126"/>
    </row>
    <row r="11" spans="2:27" ht="38.25" customHeight="1" thickBot="1" x14ac:dyDescent="0.2">
      <c r="B11" s="143" t="s">
        <v>57</v>
      </c>
      <c r="C11" s="144"/>
      <c r="D11" s="144"/>
      <c r="E11" s="144"/>
      <c r="F11" s="145"/>
      <c r="G11" s="146"/>
      <c r="H11" s="146"/>
      <c r="I11" s="146"/>
      <c r="J11" s="146"/>
      <c r="K11" s="147"/>
      <c r="M11" s="130" t="str">
        <f>IF(ISBLANK(F11),"→必ずリストから選択する！","")</f>
        <v>→必ずリストから選択する！</v>
      </c>
      <c r="N11" s="130"/>
      <c r="O11" s="130"/>
      <c r="P11" s="130"/>
      <c r="Q11" s="130"/>
      <c r="R11" s="130"/>
      <c r="S11" s="130"/>
      <c r="T11" s="130"/>
      <c r="U11" s="130"/>
      <c r="V11" s="130"/>
      <c r="W11" s="67"/>
      <c r="X11" s="67"/>
      <c r="Y11" s="60"/>
      <c r="Z11" s="53"/>
      <c r="AA11" s="53"/>
    </row>
    <row r="12" spans="2:27" s="6" customFormat="1" ht="38.25" customHeight="1" x14ac:dyDescent="0.15">
      <c r="B12" s="151" t="s">
        <v>39</v>
      </c>
      <c r="C12" s="131"/>
      <c r="D12" s="131"/>
      <c r="E12" s="132"/>
      <c r="F12" s="52" t="s">
        <v>58</v>
      </c>
      <c r="G12" s="123" t="s">
        <v>50</v>
      </c>
      <c r="H12" s="132"/>
      <c r="I12" s="123" t="s">
        <v>3</v>
      </c>
      <c r="J12" s="132"/>
      <c r="K12" s="73" t="s">
        <v>61</v>
      </c>
      <c r="L12" s="62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0"/>
      <c r="Y12" s="60"/>
      <c r="Z12" s="53"/>
      <c r="AA12" s="53"/>
    </row>
    <row r="13" spans="2:27" s="6" customFormat="1" ht="38.25" customHeight="1" x14ac:dyDescent="0.15">
      <c r="B13" s="54" t="s">
        <v>4</v>
      </c>
      <c r="C13" s="137"/>
      <c r="D13" s="137"/>
      <c r="E13" s="136"/>
      <c r="F13" s="80"/>
      <c r="G13" s="135"/>
      <c r="H13" s="136"/>
      <c r="I13" s="133"/>
      <c r="J13" s="134"/>
      <c r="K13" s="92"/>
      <c r="L13" s="58"/>
      <c r="M13" s="59"/>
      <c r="N13" s="59"/>
      <c r="O13" s="59"/>
      <c r="P13" s="59"/>
      <c r="Q13" s="59"/>
      <c r="R13" s="59"/>
      <c r="S13" s="59"/>
      <c r="T13" s="59"/>
      <c r="U13" s="59"/>
      <c r="V13" s="59"/>
    </row>
    <row r="14" spans="2:27" s="6" customFormat="1" ht="38.25" customHeight="1" thickBot="1" x14ac:dyDescent="0.2">
      <c r="B14" s="54" t="s">
        <v>45</v>
      </c>
      <c r="C14" s="137"/>
      <c r="D14" s="137"/>
      <c r="E14" s="136"/>
      <c r="F14" s="80"/>
      <c r="G14" s="128"/>
      <c r="H14" s="129"/>
      <c r="I14" s="133"/>
      <c r="J14" s="134"/>
      <c r="K14" s="92"/>
      <c r="R14" s="10"/>
    </row>
    <row r="15" spans="2:27" s="6" customFormat="1" ht="38.25" customHeight="1" x14ac:dyDescent="0.15">
      <c r="B15" s="122" t="s">
        <v>5</v>
      </c>
      <c r="C15" s="123"/>
      <c r="D15" s="140" t="s">
        <v>12</v>
      </c>
      <c r="E15" s="141"/>
      <c r="F15" s="15" t="s">
        <v>59</v>
      </c>
      <c r="G15" s="123" t="s">
        <v>3</v>
      </c>
      <c r="H15" s="131"/>
      <c r="I15" s="132"/>
      <c r="J15" s="11" t="s">
        <v>60</v>
      </c>
      <c r="K15" s="73" t="s">
        <v>61</v>
      </c>
    </row>
    <row r="16" spans="2:27" s="6" customFormat="1" ht="38.25" customHeight="1" x14ac:dyDescent="0.15">
      <c r="B16" s="81"/>
      <c r="C16" s="82"/>
      <c r="D16" s="82"/>
      <c r="E16" s="28" t="s">
        <v>13</v>
      </c>
      <c r="F16" s="83"/>
      <c r="G16" s="152"/>
      <c r="H16" s="153"/>
      <c r="I16" s="154"/>
      <c r="J16" s="80"/>
      <c r="K16" s="201"/>
      <c r="M16" s="127" t="str">
        <f>IF(ISBLANK(B16),"→必ずリストから選択する！","")</f>
        <v>→必ずリストから選択する！</v>
      </c>
      <c r="N16" s="127"/>
      <c r="O16" s="127"/>
      <c r="P16" s="127"/>
      <c r="Q16" s="127"/>
      <c r="R16" s="127"/>
      <c r="S16" s="127"/>
      <c r="T16" s="127"/>
      <c r="U16" s="127"/>
      <c r="V16" s="127"/>
    </row>
    <row r="17" spans="2:22" s="6" customFormat="1" ht="38.25" customHeight="1" thickBot="1" x14ac:dyDescent="0.2">
      <c r="B17" s="57" t="s">
        <v>68</v>
      </c>
      <c r="C17" s="82"/>
      <c r="D17" s="82"/>
      <c r="E17" s="28" t="s">
        <v>13</v>
      </c>
      <c r="F17" s="83"/>
      <c r="G17" s="152"/>
      <c r="H17" s="153"/>
      <c r="I17" s="154"/>
      <c r="J17" s="80"/>
      <c r="K17" s="201"/>
      <c r="T17" s="10"/>
    </row>
    <row r="18" spans="2:22" s="6" customFormat="1" ht="38.25" customHeight="1" x14ac:dyDescent="0.15">
      <c r="B18" s="122" t="s">
        <v>7</v>
      </c>
      <c r="C18" s="123"/>
      <c r="D18" s="140" t="s">
        <v>12</v>
      </c>
      <c r="E18" s="141"/>
      <c r="F18" s="15" t="s">
        <v>59</v>
      </c>
      <c r="G18" s="123" t="s">
        <v>3</v>
      </c>
      <c r="H18" s="131"/>
      <c r="I18" s="132"/>
      <c r="J18" s="11" t="s">
        <v>60</v>
      </c>
      <c r="K18" s="73" t="s">
        <v>61</v>
      </c>
    </row>
    <row r="19" spans="2:22" s="6" customFormat="1" ht="38.25" customHeight="1" x14ac:dyDescent="0.15">
      <c r="B19" s="54" t="s">
        <v>46</v>
      </c>
      <c r="C19" s="79"/>
      <c r="D19" s="82"/>
      <c r="E19" s="28" t="s">
        <v>13</v>
      </c>
      <c r="F19" s="83"/>
      <c r="G19" s="152"/>
      <c r="H19" s="153"/>
      <c r="I19" s="154"/>
      <c r="J19" s="80"/>
      <c r="K19" s="92"/>
    </row>
    <row r="20" spans="2:22" s="6" customFormat="1" ht="38.25" customHeight="1" thickBot="1" x14ac:dyDescent="0.2">
      <c r="B20" s="54" t="s">
        <v>47</v>
      </c>
      <c r="C20" s="79"/>
      <c r="D20" s="82"/>
      <c r="E20" s="28" t="s">
        <v>13</v>
      </c>
      <c r="F20" s="83"/>
      <c r="G20" s="152"/>
      <c r="H20" s="153"/>
      <c r="I20" s="154"/>
      <c r="J20" s="80"/>
      <c r="K20" s="92"/>
    </row>
    <row r="21" spans="2:22" s="6" customFormat="1" ht="38.25" customHeight="1" x14ac:dyDescent="0.15">
      <c r="B21" s="157" t="s">
        <v>8</v>
      </c>
      <c r="C21" s="158"/>
      <c r="D21" s="159"/>
      <c r="E21" s="123" t="s">
        <v>3</v>
      </c>
      <c r="F21" s="131"/>
      <c r="G21" s="131"/>
      <c r="H21" s="132"/>
      <c r="I21" s="11" t="s">
        <v>62</v>
      </c>
      <c r="J21" s="8" t="s">
        <v>64</v>
      </c>
      <c r="K21" s="9" t="s">
        <v>65</v>
      </c>
      <c r="M21" s="166" t="s">
        <v>56</v>
      </c>
      <c r="N21" s="166"/>
      <c r="O21" s="166"/>
      <c r="P21" s="166"/>
      <c r="Q21" s="166"/>
      <c r="R21" s="166"/>
      <c r="S21" s="166"/>
      <c r="T21" s="166"/>
      <c r="U21" s="166"/>
      <c r="V21" s="166"/>
    </row>
    <row r="22" spans="2:22" s="6" customFormat="1" ht="38.25" customHeight="1" x14ac:dyDescent="0.15">
      <c r="B22" s="84"/>
      <c r="C22" s="137"/>
      <c r="D22" s="136"/>
      <c r="E22" s="152"/>
      <c r="F22" s="153"/>
      <c r="G22" s="153"/>
      <c r="H22" s="154"/>
      <c r="I22" s="80"/>
      <c r="J22" s="85"/>
      <c r="K22" s="86"/>
      <c r="M22" s="166"/>
      <c r="N22" s="166"/>
      <c r="O22" s="166"/>
      <c r="P22" s="166"/>
      <c r="Q22" s="166"/>
      <c r="R22" s="166"/>
      <c r="S22" s="166"/>
      <c r="T22" s="166"/>
      <c r="U22" s="166"/>
      <c r="V22" s="166"/>
    </row>
    <row r="23" spans="2:22" s="6" customFormat="1" ht="38.25" customHeight="1" x14ac:dyDescent="0.15">
      <c r="B23" s="87"/>
      <c r="C23" s="138"/>
      <c r="D23" s="156"/>
      <c r="E23" s="152"/>
      <c r="F23" s="153"/>
      <c r="G23" s="153"/>
      <c r="H23" s="154"/>
      <c r="I23" s="80"/>
      <c r="J23" s="88"/>
      <c r="K23" s="89"/>
      <c r="M23" s="166"/>
      <c r="N23" s="166"/>
      <c r="O23" s="166"/>
      <c r="P23" s="166"/>
      <c r="Q23" s="166"/>
      <c r="R23" s="166"/>
      <c r="S23" s="166"/>
      <c r="T23" s="166"/>
      <c r="U23" s="166"/>
      <c r="V23" s="166"/>
    </row>
    <row r="24" spans="2:22" s="6" customFormat="1" ht="38.25" customHeight="1" thickBot="1" x14ac:dyDescent="0.2">
      <c r="B24" s="87"/>
      <c r="C24" s="137"/>
      <c r="D24" s="136"/>
      <c r="E24" s="168"/>
      <c r="F24" s="169"/>
      <c r="G24" s="169"/>
      <c r="H24" s="170"/>
      <c r="I24" s="80"/>
      <c r="J24" s="88"/>
      <c r="K24" s="89"/>
      <c r="M24" s="166"/>
      <c r="N24" s="166"/>
      <c r="O24" s="166"/>
      <c r="P24" s="166"/>
      <c r="Q24" s="166"/>
      <c r="R24" s="166"/>
      <c r="S24" s="166"/>
      <c r="T24" s="166"/>
      <c r="U24" s="166"/>
      <c r="V24" s="166"/>
    </row>
    <row r="25" spans="2:22" s="6" customFormat="1" ht="38.25" customHeight="1" x14ac:dyDescent="0.15">
      <c r="B25" s="157" t="s">
        <v>74</v>
      </c>
      <c r="C25" s="158"/>
      <c r="D25" s="159"/>
      <c r="E25" s="123" t="s">
        <v>3</v>
      </c>
      <c r="F25" s="131"/>
      <c r="G25" s="131"/>
      <c r="H25" s="132"/>
      <c r="I25" s="11" t="s">
        <v>63</v>
      </c>
      <c r="J25" s="11" t="s">
        <v>10</v>
      </c>
      <c r="K25" s="9" t="s">
        <v>66</v>
      </c>
      <c r="M25" s="167" t="s">
        <v>77</v>
      </c>
      <c r="N25" s="167"/>
      <c r="O25" s="167"/>
      <c r="P25" s="167"/>
      <c r="Q25" s="167"/>
      <c r="R25" s="167"/>
      <c r="S25" s="167"/>
      <c r="T25" s="167"/>
      <c r="U25" s="167"/>
      <c r="V25" s="167"/>
    </row>
    <row r="26" spans="2:22" s="6" customFormat="1" ht="38.25" customHeight="1" x14ac:dyDescent="0.15">
      <c r="B26" s="56" t="s">
        <v>53</v>
      </c>
      <c r="C26" s="137"/>
      <c r="D26" s="136"/>
      <c r="E26" s="133"/>
      <c r="F26" s="155"/>
      <c r="G26" s="155"/>
      <c r="H26" s="134"/>
      <c r="I26" s="90"/>
      <c r="J26" s="91"/>
      <c r="K26" s="92"/>
      <c r="M26" s="167"/>
      <c r="N26" s="167"/>
      <c r="O26" s="167"/>
      <c r="P26" s="167"/>
      <c r="Q26" s="167"/>
      <c r="R26" s="167"/>
      <c r="S26" s="167"/>
      <c r="T26" s="167"/>
      <c r="U26" s="167"/>
      <c r="V26" s="167"/>
    </row>
    <row r="27" spans="2:22" s="6" customFormat="1" ht="38.25" customHeight="1" thickBot="1" x14ac:dyDescent="0.2">
      <c r="B27" s="55" t="s">
        <v>67</v>
      </c>
      <c r="C27" s="174"/>
      <c r="D27" s="129"/>
      <c r="E27" s="171"/>
      <c r="F27" s="172"/>
      <c r="G27" s="172"/>
      <c r="H27" s="173"/>
      <c r="I27" s="93"/>
      <c r="J27" s="94"/>
      <c r="K27" s="95"/>
      <c r="M27" s="167"/>
      <c r="N27" s="167"/>
      <c r="O27" s="167"/>
      <c r="P27" s="167"/>
      <c r="Q27" s="167"/>
      <c r="R27" s="167"/>
      <c r="S27" s="167"/>
      <c r="T27" s="167"/>
      <c r="U27" s="167"/>
      <c r="V27" s="167"/>
    </row>
    <row r="28" spans="2:22" s="6" customFormat="1" ht="42.75" customHeight="1" thickBot="1" x14ac:dyDescent="0.2">
      <c r="B28" s="12"/>
      <c r="C28" s="12"/>
      <c r="D28" s="12"/>
      <c r="E28" s="12"/>
      <c r="F28" s="13"/>
      <c r="G28" s="12"/>
      <c r="H28" s="12"/>
      <c r="I28" s="12"/>
      <c r="J28" s="12"/>
      <c r="K28" s="12"/>
      <c r="M28" s="76"/>
      <c r="N28" s="76"/>
      <c r="O28" s="76"/>
      <c r="P28" s="76"/>
      <c r="Q28" s="76"/>
      <c r="R28" s="76"/>
      <c r="S28" s="76"/>
      <c r="T28" s="76"/>
      <c r="U28" s="76"/>
      <c r="V28" s="76"/>
    </row>
    <row r="29" spans="2:22" ht="26.25" customHeight="1" x14ac:dyDescent="0.15">
      <c r="D29" s="160" t="s">
        <v>49</v>
      </c>
      <c r="E29" s="161"/>
      <c r="F29" s="161"/>
      <c r="G29" s="161"/>
      <c r="H29" s="161"/>
      <c r="I29" s="161"/>
      <c r="J29" s="161"/>
      <c r="K29" s="162"/>
      <c r="M29" s="76"/>
      <c r="N29" s="76"/>
      <c r="O29" s="76"/>
      <c r="P29" s="76"/>
      <c r="Q29" s="76"/>
      <c r="R29" s="76"/>
      <c r="S29" s="76"/>
      <c r="T29" s="76"/>
      <c r="U29" s="76"/>
      <c r="V29" s="76"/>
    </row>
    <row r="30" spans="2:22" ht="26.25" customHeight="1" thickBot="1" x14ac:dyDescent="0.2">
      <c r="D30" s="163" t="s">
        <v>48</v>
      </c>
      <c r="E30" s="164"/>
      <c r="F30" s="165"/>
      <c r="G30" s="165"/>
      <c r="H30" s="165"/>
      <c r="I30" s="121" t="s">
        <v>78</v>
      </c>
      <c r="J30" s="165"/>
      <c r="K30" s="175"/>
    </row>
  </sheetData>
  <sheetProtection password="CC1A" sheet="1" objects="1" scenarios="1"/>
  <mergeCells count="53">
    <mergeCell ref="D29:K29"/>
    <mergeCell ref="D30:E30"/>
    <mergeCell ref="F30:H30"/>
    <mergeCell ref="M21:V24"/>
    <mergeCell ref="G18:I18"/>
    <mergeCell ref="G19:I19"/>
    <mergeCell ref="G20:I20"/>
    <mergeCell ref="M25:V27"/>
    <mergeCell ref="E25:H25"/>
    <mergeCell ref="E23:H23"/>
    <mergeCell ref="E24:H24"/>
    <mergeCell ref="E27:H27"/>
    <mergeCell ref="B21:D21"/>
    <mergeCell ref="C27:D27"/>
    <mergeCell ref="J30:K30"/>
    <mergeCell ref="G16:I16"/>
    <mergeCell ref="G17:I17"/>
    <mergeCell ref="C22:D22"/>
    <mergeCell ref="E26:H26"/>
    <mergeCell ref="E21:H21"/>
    <mergeCell ref="E22:H22"/>
    <mergeCell ref="D18:E18"/>
    <mergeCell ref="C23:D23"/>
    <mergeCell ref="C26:D26"/>
    <mergeCell ref="B18:C18"/>
    <mergeCell ref="C24:D24"/>
    <mergeCell ref="B25:D25"/>
    <mergeCell ref="J1:K1"/>
    <mergeCell ref="J2:K2"/>
    <mergeCell ref="C13:E13"/>
    <mergeCell ref="B11:E11"/>
    <mergeCell ref="F11:K11"/>
    <mergeCell ref="B9:C9"/>
    <mergeCell ref="G12:H12"/>
    <mergeCell ref="B4:K4"/>
    <mergeCell ref="C3:G3"/>
    <mergeCell ref="B12:E12"/>
    <mergeCell ref="B15:C15"/>
    <mergeCell ref="B7:K7"/>
    <mergeCell ref="F10:G10"/>
    <mergeCell ref="I10:K10"/>
    <mergeCell ref="M16:V16"/>
    <mergeCell ref="G14:H14"/>
    <mergeCell ref="M11:V11"/>
    <mergeCell ref="G15:I15"/>
    <mergeCell ref="I12:J12"/>
    <mergeCell ref="I13:J13"/>
    <mergeCell ref="G13:H13"/>
    <mergeCell ref="C14:E14"/>
    <mergeCell ref="J9:K9"/>
    <mergeCell ref="D9:H9"/>
    <mergeCell ref="D15:E15"/>
    <mergeCell ref="I14:J14"/>
  </mergeCells>
  <phoneticPr fontId="1"/>
  <conditionalFormatting sqref="F11:K11">
    <cfRule type="containsBlanks" dxfId="15" priority="3" stopIfTrue="1">
      <formula>LEN(TRIM(F11))=0</formula>
    </cfRule>
    <cfRule type="expression" dxfId="14" priority="4" stopIfTrue="1">
      <formula>"isblank($F$9)"</formula>
    </cfRule>
  </conditionalFormatting>
  <conditionalFormatting sqref="B16">
    <cfRule type="containsBlanks" dxfId="13" priority="2" stopIfTrue="1">
      <formula>LEN(TRIM(B16))=0</formula>
    </cfRule>
  </conditionalFormatting>
  <conditionalFormatting sqref="F30:H30 J30:K30">
    <cfRule type="containsBlanks" dxfId="12" priority="1">
      <formula>LEN(TRIM(F30))=0</formula>
    </cfRule>
  </conditionalFormatting>
  <dataValidations count="7">
    <dataValidation type="list" allowBlank="1" showInputMessage="1" showErrorMessage="1" sqref="I26:I27">
      <formula1>"あと補充等"</formula1>
    </dataValidation>
    <dataValidation type="list" allowBlank="1" showInputMessage="1" showErrorMessage="1" sqref="F16:F17 F19:F20">
      <formula1>"教頭,教諭,教諭(再任用),非常勤講師"</formula1>
    </dataValidation>
    <dataValidation type="list" allowBlank="1" showInputMessage="1" showErrorMessage="1" sqref="F11:K11">
      <formula1>"特別支援学校(小学部),特別支援学校(中学部)"</formula1>
    </dataValidation>
    <dataValidation type="list" allowBlank="1" showInputMessage="1" showErrorMessage="1" sqref="B22:B24">
      <formula1>"a,b"</formula1>
    </dataValidation>
    <dataValidation type="list" allowBlank="1" showInputMessage="1" showErrorMessage="1" sqref="B16">
      <formula1>"a,ab"</formula1>
    </dataValidation>
    <dataValidation type="list" allowBlank="1" showInputMessage="1" showErrorMessage="1" sqref="F13:F14 J16:J17 J19:J20">
      <formula1>"有,副,無"</formula1>
    </dataValidation>
    <dataValidation type="list" allowBlank="1" showInputMessage="1" showErrorMessage="1" sqref="I22:I24">
      <formula1>"校内指導教員,教科指導員,あと補充等"</formula1>
    </dataValidation>
  </dataValidations>
  <pageMargins left="1.1811023622047245" right="0.78740157480314965" top="0.78740157480314965" bottom="0.78740157480314965" header="0.51181102362204722" footer="0.51181102362204722"/>
  <pageSetup paperSize="9" scale="79" orientation="portrait" cellComments="asDisplayed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B1:AF55"/>
  <sheetViews>
    <sheetView view="pageBreakPreview" zoomScaleNormal="100" zoomScaleSheetLayoutView="100" workbookViewId="0">
      <selection activeCell="B1" sqref="B1"/>
    </sheetView>
  </sheetViews>
  <sheetFormatPr defaultColWidth="7.5" defaultRowHeight="45.75" customHeight="1" x14ac:dyDescent="0.15"/>
  <cols>
    <col min="1" max="1" width="3.75" style="16" customWidth="1"/>
    <col min="2" max="2" width="3.5" style="17" customWidth="1"/>
    <col min="3" max="7" width="4.25" style="17" customWidth="1"/>
    <col min="8" max="8" width="4.875" style="17" customWidth="1"/>
    <col min="9" max="9" width="2.5" style="16" customWidth="1"/>
    <col min="10" max="10" width="3.5" style="17" customWidth="1"/>
    <col min="11" max="15" width="4.25" style="16" customWidth="1"/>
    <col min="16" max="16" width="4.875" style="16" customWidth="1"/>
    <col min="17" max="17" width="2.5" style="16" customWidth="1"/>
    <col min="18" max="18" width="3.875" style="16" customWidth="1"/>
    <col min="19" max="23" width="4.25" style="16" customWidth="1"/>
    <col min="24" max="24" width="2.25" style="16" customWidth="1"/>
    <col min="25" max="29" width="3.625" style="16" customWidth="1"/>
    <col min="30" max="30" width="7.5" style="16"/>
    <col min="31" max="31" width="7" style="16" customWidth="1"/>
    <col min="32" max="32" width="6.75" style="16" customWidth="1"/>
    <col min="33" max="39" width="7.5" style="16"/>
    <col min="40" max="40" width="7.5" style="16" customWidth="1"/>
    <col min="41" max="16384" width="7.5" style="16"/>
  </cols>
  <sheetData>
    <row r="1" spans="2:32" s="1" customFormat="1" ht="17.45" customHeight="1" x14ac:dyDescent="0.15">
      <c r="J1" s="116"/>
      <c r="K1" s="116"/>
      <c r="R1" s="176"/>
      <c r="S1" s="176"/>
      <c r="T1" s="176"/>
      <c r="U1" s="176"/>
      <c r="V1" s="176"/>
      <c r="W1" s="176"/>
    </row>
    <row r="2" spans="2:32" s="1" customFormat="1" ht="17.45" customHeight="1" x14ac:dyDescent="0.15">
      <c r="J2" s="116"/>
      <c r="K2" s="116"/>
      <c r="R2" s="176"/>
      <c r="S2" s="176"/>
      <c r="T2" s="176"/>
      <c r="U2" s="176"/>
      <c r="V2" s="176"/>
      <c r="W2" s="176"/>
    </row>
    <row r="3" spans="2:32" s="1" customFormat="1" ht="7.15" customHeight="1" x14ac:dyDescent="0.15">
      <c r="J3" s="2"/>
      <c r="K3" s="2"/>
    </row>
    <row r="4" spans="2:32" ht="14.25" customHeight="1" x14ac:dyDescent="0.15">
      <c r="B4" s="183" t="s">
        <v>55</v>
      </c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75"/>
      <c r="AA4" s="27"/>
      <c r="AB4" s="27"/>
    </row>
    <row r="5" spans="2:32" ht="8.25" customHeight="1" x14ac:dyDescent="0.15"/>
    <row r="6" spans="2:32" ht="21" customHeight="1" x14ac:dyDescent="0.15">
      <c r="B6" s="185" t="s">
        <v>18</v>
      </c>
      <c r="C6" s="185"/>
      <c r="D6" s="185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4" t="s">
        <v>19</v>
      </c>
      <c r="P6" s="184"/>
      <c r="Q6" s="189"/>
      <c r="R6" s="189"/>
      <c r="S6" s="189"/>
      <c r="T6" s="189"/>
      <c r="U6" s="189"/>
      <c r="V6" s="189"/>
      <c r="W6" s="189"/>
      <c r="X6" s="33"/>
      <c r="Y6" s="191" t="str">
        <f>IF(ISBLANK(Q6),"→必ずリストから選択する！","")</f>
        <v>→必ずリストから選択する！</v>
      </c>
      <c r="Z6" s="191"/>
      <c r="AA6" s="191"/>
      <c r="AB6" s="191"/>
      <c r="AC6" s="191"/>
      <c r="AD6" s="191"/>
      <c r="AE6" s="191"/>
      <c r="AF6" s="191"/>
    </row>
    <row r="7" spans="2:32" ht="21" customHeight="1" x14ac:dyDescent="0.15">
      <c r="B7" s="186" t="s">
        <v>37</v>
      </c>
      <c r="C7" s="186"/>
      <c r="D7" s="186"/>
      <c r="E7" s="186"/>
      <c r="F7" s="186"/>
      <c r="G7" s="31"/>
      <c r="H7" s="31"/>
      <c r="I7" s="31"/>
      <c r="J7" s="31"/>
      <c r="K7" s="31"/>
      <c r="L7" s="31"/>
      <c r="M7" s="31"/>
      <c r="N7" s="30"/>
      <c r="O7" s="182" t="s">
        <v>14</v>
      </c>
      <c r="P7" s="182"/>
      <c r="Q7" s="190">
        <f>各１!D9</f>
        <v>0</v>
      </c>
      <c r="R7" s="190"/>
      <c r="S7" s="190"/>
      <c r="T7" s="190"/>
      <c r="U7" s="190"/>
      <c r="V7" s="190"/>
      <c r="W7" s="190"/>
      <c r="X7" s="70"/>
      <c r="Y7" s="64"/>
      <c r="Z7" s="64"/>
      <c r="AA7" s="64"/>
      <c r="AB7" s="64"/>
      <c r="AC7" s="64"/>
    </row>
    <row r="8" spans="2:32" ht="15" customHeight="1" x14ac:dyDescent="0.15">
      <c r="B8" s="31"/>
      <c r="C8" s="187"/>
      <c r="D8" s="187"/>
      <c r="E8" s="18" t="s">
        <v>41</v>
      </c>
      <c r="F8" s="19"/>
      <c r="G8" s="20"/>
      <c r="H8" s="21"/>
      <c r="I8" s="22"/>
      <c r="J8" s="18"/>
      <c r="K8" s="18"/>
      <c r="L8" s="32"/>
      <c r="M8" s="31"/>
      <c r="N8" s="30"/>
      <c r="O8" s="30"/>
      <c r="P8" s="29"/>
      <c r="Q8" s="33"/>
    </row>
    <row r="9" spans="2:32" ht="11.25" customHeight="1" x14ac:dyDescent="0.15">
      <c r="B9" s="31"/>
      <c r="C9" s="18"/>
      <c r="D9" s="34"/>
      <c r="E9" s="34"/>
      <c r="F9" s="34"/>
      <c r="G9" s="34"/>
      <c r="H9" s="34"/>
      <c r="I9" s="34"/>
      <c r="J9" s="31"/>
      <c r="K9" s="34"/>
      <c r="L9" s="34"/>
      <c r="M9" s="34"/>
      <c r="N9" s="22"/>
      <c r="O9" s="22"/>
      <c r="P9" s="35"/>
      <c r="Q9" s="33"/>
    </row>
    <row r="10" spans="2:32" ht="18.75" customHeight="1" thickBot="1" x14ac:dyDescent="0.2">
      <c r="B10" s="181" t="s">
        <v>20</v>
      </c>
      <c r="C10" s="181"/>
      <c r="D10" s="37" t="s">
        <v>4</v>
      </c>
      <c r="E10" s="180">
        <f>各１!C13</f>
        <v>0</v>
      </c>
      <c r="F10" s="180"/>
      <c r="G10" s="180"/>
      <c r="H10" s="65"/>
      <c r="I10" s="30"/>
      <c r="J10" s="181" t="s">
        <v>20</v>
      </c>
      <c r="K10" s="181"/>
      <c r="L10" s="37" t="s">
        <v>15</v>
      </c>
      <c r="M10" s="180">
        <f>各１!C14</f>
        <v>0</v>
      </c>
      <c r="N10" s="180"/>
      <c r="O10" s="180"/>
      <c r="P10" s="65"/>
      <c r="Q10" s="30"/>
      <c r="R10" s="181" t="s">
        <v>6</v>
      </c>
      <c r="S10" s="181"/>
      <c r="T10" s="66">
        <f>各１!B22</f>
        <v>0</v>
      </c>
      <c r="U10" s="180">
        <f>各１!C22</f>
        <v>0</v>
      </c>
      <c r="V10" s="180"/>
      <c r="W10" s="180"/>
      <c r="X10" s="70"/>
      <c r="Y10" s="192" t="s">
        <v>76</v>
      </c>
      <c r="Z10" s="192"/>
      <c r="AA10" s="192"/>
      <c r="AB10" s="192"/>
      <c r="AC10" s="192"/>
      <c r="AD10" s="192"/>
      <c r="AE10" s="192"/>
      <c r="AF10" s="192"/>
    </row>
    <row r="11" spans="2:32" ht="15" customHeight="1" thickBot="1" x14ac:dyDescent="0.2">
      <c r="B11" s="38"/>
      <c r="C11" s="39" t="s">
        <v>16</v>
      </c>
      <c r="D11" s="40" t="s">
        <v>21</v>
      </c>
      <c r="E11" s="40" t="s">
        <v>22</v>
      </c>
      <c r="F11" s="40" t="s">
        <v>23</v>
      </c>
      <c r="G11" s="41" t="s">
        <v>24</v>
      </c>
      <c r="H11" s="21"/>
      <c r="I11" s="30"/>
      <c r="J11" s="38"/>
      <c r="K11" s="39" t="s">
        <v>16</v>
      </c>
      <c r="L11" s="40" t="s">
        <v>21</v>
      </c>
      <c r="M11" s="40" t="s">
        <v>22</v>
      </c>
      <c r="N11" s="40" t="s">
        <v>23</v>
      </c>
      <c r="O11" s="41" t="s">
        <v>24</v>
      </c>
      <c r="P11" s="21"/>
      <c r="Q11" s="30"/>
      <c r="R11" s="38"/>
      <c r="S11" s="39" t="s">
        <v>16</v>
      </c>
      <c r="T11" s="40" t="s">
        <v>21</v>
      </c>
      <c r="U11" s="40" t="s">
        <v>22</v>
      </c>
      <c r="V11" s="40" t="s">
        <v>23</v>
      </c>
      <c r="W11" s="41" t="s">
        <v>24</v>
      </c>
      <c r="X11" s="21"/>
      <c r="Y11" s="192"/>
      <c r="Z11" s="192"/>
      <c r="AA11" s="192"/>
      <c r="AB11" s="192"/>
      <c r="AC11" s="192"/>
      <c r="AD11" s="192"/>
      <c r="AE11" s="192"/>
      <c r="AF11" s="192"/>
    </row>
    <row r="12" spans="2:32" ht="22.5" customHeight="1" x14ac:dyDescent="0.15">
      <c r="B12" s="42" t="s">
        <v>27</v>
      </c>
      <c r="C12" s="97"/>
      <c r="D12" s="98"/>
      <c r="E12" s="98"/>
      <c r="F12" s="98"/>
      <c r="G12" s="99"/>
      <c r="H12" s="21"/>
      <c r="I12" s="30"/>
      <c r="J12" s="42" t="s">
        <v>27</v>
      </c>
      <c r="K12" s="109"/>
      <c r="L12" s="108"/>
      <c r="M12" s="108"/>
      <c r="N12" s="108"/>
      <c r="O12" s="110"/>
      <c r="P12" s="21"/>
      <c r="Q12" s="30"/>
      <c r="R12" s="42" t="s">
        <v>27</v>
      </c>
      <c r="S12" s="109"/>
      <c r="T12" s="108"/>
      <c r="U12" s="108"/>
      <c r="V12" s="108"/>
      <c r="W12" s="110"/>
      <c r="X12" s="33"/>
      <c r="Y12" s="192"/>
      <c r="Z12" s="192"/>
      <c r="AA12" s="192"/>
      <c r="AB12" s="192"/>
      <c r="AC12" s="192"/>
      <c r="AD12" s="192"/>
      <c r="AE12" s="192"/>
      <c r="AF12" s="192"/>
    </row>
    <row r="13" spans="2:32" ht="22.5" customHeight="1" x14ac:dyDescent="0.15">
      <c r="B13" s="45" t="s">
        <v>28</v>
      </c>
      <c r="C13" s="100"/>
      <c r="D13" s="96"/>
      <c r="E13" s="96"/>
      <c r="F13" s="96"/>
      <c r="G13" s="101"/>
      <c r="H13" s="21"/>
      <c r="I13" s="30"/>
      <c r="J13" s="45" t="s">
        <v>28</v>
      </c>
      <c r="K13" s="111"/>
      <c r="L13" s="96"/>
      <c r="M13" s="96"/>
      <c r="N13" s="96"/>
      <c r="O13" s="101"/>
      <c r="P13" s="21"/>
      <c r="Q13" s="30"/>
      <c r="R13" s="45" t="s">
        <v>28</v>
      </c>
      <c r="S13" s="111"/>
      <c r="T13" s="96"/>
      <c r="U13" s="96"/>
      <c r="V13" s="96"/>
      <c r="W13" s="101"/>
      <c r="X13" s="33"/>
    </row>
    <row r="14" spans="2:32" ht="22.5" customHeight="1" x14ac:dyDescent="0.15">
      <c r="B14" s="45" t="s">
        <v>29</v>
      </c>
      <c r="C14" s="100"/>
      <c r="D14" s="96"/>
      <c r="E14" s="96"/>
      <c r="F14" s="96"/>
      <c r="G14" s="101"/>
      <c r="H14" s="21"/>
      <c r="I14" s="30"/>
      <c r="J14" s="45" t="s">
        <v>29</v>
      </c>
      <c r="K14" s="111"/>
      <c r="L14" s="96"/>
      <c r="M14" s="96"/>
      <c r="N14" s="96"/>
      <c r="O14" s="101"/>
      <c r="P14" s="21"/>
      <c r="Q14" s="30"/>
      <c r="R14" s="45" t="s">
        <v>29</v>
      </c>
      <c r="S14" s="111"/>
      <c r="T14" s="96"/>
      <c r="U14" s="96"/>
      <c r="V14" s="96"/>
      <c r="W14" s="101"/>
      <c r="X14" s="33"/>
    </row>
    <row r="15" spans="2:32" ht="22.5" customHeight="1" x14ac:dyDescent="0.15">
      <c r="B15" s="45" t="s">
        <v>30</v>
      </c>
      <c r="C15" s="100"/>
      <c r="D15" s="96"/>
      <c r="E15" s="96"/>
      <c r="F15" s="96"/>
      <c r="G15" s="101"/>
      <c r="H15" s="21"/>
      <c r="I15" s="30"/>
      <c r="J15" s="45" t="s">
        <v>30</v>
      </c>
      <c r="K15" s="111"/>
      <c r="L15" s="96"/>
      <c r="M15" s="96"/>
      <c r="N15" s="96"/>
      <c r="O15" s="101"/>
      <c r="P15" s="21"/>
      <c r="Q15" s="30"/>
      <c r="R15" s="45" t="s">
        <v>30</v>
      </c>
      <c r="S15" s="111"/>
      <c r="T15" s="96"/>
      <c r="U15" s="96"/>
      <c r="V15" s="96"/>
      <c r="W15" s="101"/>
      <c r="X15" s="33"/>
    </row>
    <row r="16" spans="2:32" ht="22.5" customHeight="1" x14ac:dyDescent="0.15">
      <c r="B16" s="45" t="s">
        <v>31</v>
      </c>
      <c r="C16" s="100"/>
      <c r="D16" s="96"/>
      <c r="E16" s="96"/>
      <c r="F16" s="102"/>
      <c r="G16" s="101"/>
      <c r="H16" s="21"/>
      <c r="I16" s="30"/>
      <c r="J16" s="45" t="s">
        <v>31</v>
      </c>
      <c r="K16" s="111"/>
      <c r="L16" s="96"/>
      <c r="M16" s="96"/>
      <c r="N16" s="96"/>
      <c r="O16" s="101"/>
      <c r="P16" s="21"/>
      <c r="Q16" s="30"/>
      <c r="R16" s="45" t="s">
        <v>31</v>
      </c>
      <c r="S16" s="111"/>
      <c r="T16" s="96"/>
      <c r="U16" s="96"/>
      <c r="V16" s="96"/>
      <c r="W16" s="101"/>
      <c r="X16" s="33"/>
    </row>
    <row r="17" spans="2:29" ht="22.5" customHeight="1" x14ac:dyDescent="0.15">
      <c r="B17" s="46" t="s">
        <v>42</v>
      </c>
      <c r="C17" s="103"/>
      <c r="D17" s="102"/>
      <c r="E17" s="102"/>
      <c r="F17" s="102"/>
      <c r="G17" s="104"/>
      <c r="H17" s="21"/>
      <c r="I17" s="30"/>
      <c r="J17" s="46" t="s">
        <v>42</v>
      </c>
      <c r="K17" s="112"/>
      <c r="L17" s="102"/>
      <c r="M17" s="102"/>
      <c r="N17" s="102"/>
      <c r="O17" s="104"/>
      <c r="P17" s="21"/>
      <c r="Q17" s="30"/>
      <c r="R17" s="46" t="s">
        <v>42</v>
      </c>
      <c r="S17" s="112"/>
      <c r="T17" s="102"/>
      <c r="U17" s="102"/>
      <c r="V17" s="102"/>
      <c r="W17" s="104"/>
      <c r="X17" s="33"/>
    </row>
    <row r="18" spans="2:29" ht="22.5" customHeight="1" x14ac:dyDescent="0.15">
      <c r="B18" s="46" t="s">
        <v>43</v>
      </c>
      <c r="C18" s="103"/>
      <c r="D18" s="102"/>
      <c r="E18" s="102"/>
      <c r="F18" s="102"/>
      <c r="G18" s="104"/>
      <c r="H18" s="21"/>
      <c r="I18" s="30"/>
      <c r="J18" s="46" t="s">
        <v>43</v>
      </c>
      <c r="K18" s="112"/>
      <c r="L18" s="102"/>
      <c r="M18" s="102"/>
      <c r="N18" s="102"/>
      <c r="O18" s="104"/>
      <c r="P18" s="21"/>
      <c r="Q18" s="30"/>
      <c r="R18" s="46" t="s">
        <v>43</v>
      </c>
      <c r="S18" s="112"/>
      <c r="T18" s="102"/>
      <c r="U18" s="102"/>
      <c r="V18" s="102"/>
      <c r="W18" s="104"/>
      <c r="X18" s="33"/>
    </row>
    <row r="19" spans="2:29" ht="22.5" customHeight="1" thickBot="1" x14ac:dyDescent="0.2">
      <c r="B19" s="47" t="s">
        <v>44</v>
      </c>
      <c r="C19" s="105"/>
      <c r="D19" s="106"/>
      <c r="E19" s="106"/>
      <c r="F19" s="106"/>
      <c r="G19" s="107"/>
      <c r="H19" s="25" t="s">
        <v>17</v>
      </c>
      <c r="I19" s="197" t="str">
        <f>IF(H20&gt;H21,"時数超過","")</f>
        <v/>
      </c>
      <c r="J19" s="47" t="s">
        <v>44</v>
      </c>
      <c r="K19" s="113"/>
      <c r="L19" s="106"/>
      <c r="M19" s="106"/>
      <c r="N19" s="106"/>
      <c r="O19" s="107"/>
      <c r="P19" s="25" t="s">
        <v>17</v>
      </c>
      <c r="Q19" s="197" t="str">
        <f>IF(P20&gt;P21,"時数超過","")</f>
        <v/>
      </c>
      <c r="R19" s="47" t="s">
        <v>44</v>
      </c>
      <c r="S19" s="113"/>
      <c r="T19" s="106"/>
      <c r="U19" s="106"/>
      <c r="V19" s="106"/>
      <c r="W19" s="107"/>
      <c r="X19" s="33"/>
    </row>
    <row r="20" spans="2:29" s="61" customFormat="1" ht="22.5" customHeight="1" x14ac:dyDescent="0.15">
      <c r="B20" s="44" t="s">
        <v>32</v>
      </c>
      <c r="C20" s="108"/>
      <c r="D20" s="108"/>
      <c r="E20" s="108"/>
      <c r="F20" s="108"/>
      <c r="G20" s="108"/>
      <c r="H20" s="23">
        <f>SUM(C20:G20)</f>
        <v>0</v>
      </c>
      <c r="I20" s="197"/>
      <c r="J20" s="44" t="s">
        <v>32</v>
      </c>
      <c r="K20" s="108"/>
      <c r="L20" s="108"/>
      <c r="M20" s="108"/>
      <c r="N20" s="108"/>
      <c r="O20" s="108"/>
      <c r="P20" s="23">
        <f>SUM(K20:O20)</f>
        <v>0</v>
      </c>
      <c r="Q20" s="197"/>
      <c r="R20" s="200" t="s">
        <v>70</v>
      </c>
      <c r="S20" s="200"/>
      <c r="T20" s="200"/>
      <c r="U20" s="200"/>
      <c r="V20" s="200"/>
      <c r="W20" s="200"/>
      <c r="X20" s="33"/>
    </row>
    <row r="21" spans="2:29" ht="15" customHeight="1" x14ac:dyDescent="0.15">
      <c r="B21" s="195" t="s">
        <v>33</v>
      </c>
      <c r="C21" s="196"/>
      <c r="D21" s="196"/>
      <c r="E21" s="196"/>
      <c r="F21" s="196"/>
      <c r="G21" s="196"/>
      <c r="H21" s="24" t="str">
        <f>IF(OR($Q$6="小学校",$Q$6="特別支援学校（小学部）"),23,IF(OR($Q$6="中学校",$Q$6="特別支援学校（中学部）"),19,IF(OR($Q$6="高等学校",$Q$6="特別支援学校（高等部）"),14,"")))</f>
        <v/>
      </c>
      <c r="I21" s="197"/>
      <c r="J21" s="194" t="s">
        <v>38</v>
      </c>
      <c r="K21" s="194"/>
      <c r="L21" s="194"/>
      <c r="M21" s="194"/>
      <c r="N21" s="194"/>
      <c r="O21" s="194"/>
      <c r="P21" s="24" t="str">
        <f>IF(OR($Q$6="小学校",$Q$6="特別支援学校（小学部）"),23,IF(OR($Q$6="中学校",$Q$6="特別支援学校（中学部）"),19,IF(OR($Q$6="高等学校",$Q$6="特別支援学校（高等部）"),14,"")))</f>
        <v/>
      </c>
      <c r="Q21" s="197"/>
      <c r="R21" s="33"/>
      <c r="S21" s="33"/>
      <c r="T21" s="33"/>
      <c r="U21" s="33"/>
      <c r="V21" s="33"/>
      <c r="W21" s="33"/>
      <c r="X21" s="33"/>
    </row>
    <row r="22" spans="2:29" ht="11.25" customHeight="1" x14ac:dyDescent="0.15">
      <c r="B22" s="48"/>
      <c r="C22" s="48"/>
      <c r="D22" s="20"/>
      <c r="E22" s="20"/>
      <c r="F22" s="20"/>
      <c r="G22" s="21"/>
      <c r="H22" s="21"/>
      <c r="I22" s="43"/>
      <c r="J22" s="48"/>
      <c r="K22" s="20"/>
      <c r="L22" s="20"/>
      <c r="M22" s="20"/>
      <c r="N22" s="20"/>
      <c r="O22" s="21"/>
      <c r="P22" s="21"/>
      <c r="Q22" s="43"/>
      <c r="R22" s="65"/>
      <c r="S22" s="65"/>
      <c r="T22" s="65"/>
      <c r="U22" s="65"/>
      <c r="V22" s="65"/>
      <c r="W22" s="65"/>
    </row>
    <row r="23" spans="2:29" ht="18.75" customHeight="1" thickBot="1" x14ac:dyDescent="0.2">
      <c r="B23" s="181" t="s">
        <v>11</v>
      </c>
      <c r="C23" s="181"/>
      <c r="D23" s="70">
        <f>各１!B16</f>
        <v>0</v>
      </c>
      <c r="E23" s="180">
        <f>各１!C16</f>
        <v>0</v>
      </c>
      <c r="F23" s="180"/>
      <c r="G23" s="180"/>
      <c r="I23" s="30"/>
      <c r="J23" s="181" t="s">
        <v>11</v>
      </c>
      <c r="K23" s="181"/>
      <c r="L23" s="70" t="str">
        <f>各１!B17</f>
        <v>ｂ</v>
      </c>
      <c r="M23" s="180">
        <f>各１!C17</f>
        <v>0</v>
      </c>
      <c r="N23" s="180"/>
      <c r="O23" s="180"/>
      <c r="Q23" s="49"/>
      <c r="R23" s="181" t="s">
        <v>6</v>
      </c>
      <c r="S23" s="181"/>
      <c r="T23" s="66">
        <f>各１!B23</f>
        <v>0</v>
      </c>
      <c r="U23" s="180">
        <f>各１!C23</f>
        <v>0</v>
      </c>
      <c r="V23" s="180"/>
      <c r="W23" s="180"/>
      <c r="X23" s="70"/>
    </row>
    <row r="24" spans="2:29" ht="15" customHeight="1" thickBot="1" x14ac:dyDescent="0.2">
      <c r="B24" s="38"/>
      <c r="C24" s="39" t="s">
        <v>16</v>
      </c>
      <c r="D24" s="40" t="s">
        <v>21</v>
      </c>
      <c r="E24" s="40" t="s">
        <v>22</v>
      </c>
      <c r="F24" s="40" t="s">
        <v>23</v>
      </c>
      <c r="G24" s="41" t="s">
        <v>24</v>
      </c>
      <c r="H24" s="77" t="s">
        <v>69</v>
      </c>
      <c r="I24" s="30"/>
      <c r="J24" s="38"/>
      <c r="K24" s="39" t="s">
        <v>16</v>
      </c>
      <c r="L24" s="40" t="s">
        <v>21</v>
      </c>
      <c r="M24" s="40" t="s">
        <v>22</v>
      </c>
      <c r="N24" s="40" t="s">
        <v>23</v>
      </c>
      <c r="O24" s="41" t="s">
        <v>24</v>
      </c>
      <c r="P24" s="77" t="s">
        <v>69</v>
      </c>
      <c r="Q24" s="30"/>
      <c r="R24" s="38"/>
      <c r="S24" s="39" t="s">
        <v>16</v>
      </c>
      <c r="T24" s="40" t="s">
        <v>21</v>
      </c>
      <c r="U24" s="40" t="s">
        <v>22</v>
      </c>
      <c r="V24" s="40" t="s">
        <v>23</v>
      </c>
      <c r="W24" s="41" t="s">
        <v>24</v>
      </c>
      <c r="X24" s="21"/>
    </row>
    <row r="25" spans="2:29" ht="22.5" customHeight="1" x14ac:dyDescent="0.15">
      <c r="B25" s="42" t="s">
        <v>36</v>
      </c>
      <c r="C25" s="114"/>
      <c r="D25" s="98"/>
      <c r="E25" s="98"/>
      <c r="F25" s="98"/>
      <c r="G25" s="99"/>
      <c r="H25" s="177"/>
      <c r="I25" s="30"/>
      <c r="J25" s="42" t="s">
        <v>36</v>
      </c>
      <c r="K25" s="109"/>
      <c r="L25" s="108"/>
      <c r="M25" s="108"/>
      <c r="N25" s="108"/>
      <c r="O25" s="110"/>
      <c r="P25" s="177"/>
      <c r="Q25" s="30"/>
      <c r="R25" s="78" t="s">
        <v>27</v>
      </c>
      <c r="S25" s="114"/>
      <c r="T25" s="98"/>
      <c r="U25" s="98"/>
      <c r="V25" s="98"/>
      <c r="W25" s="99"/>
      <c r="X25" s="33"/>
    </row>
    <row r="26" spans="2:29" ht="22.5" customHeight="1" x14ac:dyDescent="0.15">
      <c r="B26" s="45" t="s">
        <v>28</v>
      </c>
      <c r="C26" s="111"/>
      <c r="D26" s="96"/>
      <c r="E26" s="96"/>
      <c r="F26" s="96"/>
      <c r="G26" s="101"/>
      <c r="H26" s="178"/>
      <c r="I26" s="30"/>
      <c r="J26" s="45" t="s">
        <v>28</v>
      </c>
      <c r="K26" s="111"/>
      <c r="L26" s="96"/>
      <c r="M26" s="96"/>
      <c r="N26" s="96"/>
      <c r="O26" s="101"/>
      <c r="P26" s="178"/>
      <c r="Q26" s="30"/>
      <c r="R26" s="45" t="s">
        <v>28</v>
      </c>
      <c r="S26" s="111"/>
      <c r="T26" s="96"/>
      <c r="U26" s="96"/>
      <c r="V26" s="96"/>
      <c r="W26" s="101"/>
      <c r="X26" s="33"/>
    </row>
    <row r="27" spans="2:29" ht="22.5" customHeight="1" x14ac:dyDescent="0.15">
      <c r="B27" s="45" t="s">
        <v>29</v>
      </c>
      <c r="C27" s="111"/>
      <c r="D27" s="96"/>
      <c r="E27" s="96"/>
      <c r="F27" s="96"/>
      <c r="G27" s="101"/>
      <c r="H27" s="178"/>
      <c r="I27" s="30"/>
      <c r="J27" s="45" t="s">
        <v>29</v>
      </c>
      <c r="K27" s="111"/>
      <c r="L27" s="96"/>
      <c r="M27" s="96"/>
      <c r="N27" s="96"/>
      <c r="O27" s="101"/>
      <c r="P27" s="178"/>
      <c r="Q27" s="30"/>
      <c r="R27" s="45" t="s">
        <v>29</v>
      </c>
      <c r="S27" s="111"/>
      <c r="T27" s="96"/>
      <c r="U27" s="96"/>
      <c r="V27" s="96"/>
      <c r="W27" s="101"/>
      <c r="X27" s="33"/>
    </row>
    <row r="28" spans="2:29" ht="22.5" customHeight="1" x14ac:dyDescent="0.15">
      <c r="B28" s="45" t="s">
        <v>30</v>
      </c>
      <c r="C28" s="111"/>
      <c r="D28" s="96"/>
      <c r="E28" s="96"/>
      <c r="F28" s="96"/>
      <c r="G28" s="101"/>
      <c r="H28" s="178"/>
      <c r="I28" s="30"/>
      <c r="J28" s="45" t="s">
        <v>30</v>
      </c>
      <c r="K28" s="111"/>
      <c r="L28" s="96"/>
      <c r="M28" s="96"/>
      <c r="N28" s="96"/>
      <c r="O28" s="101"/>
      <c r="P28" s="178"/>
      <c r="Q28" s="30"/>
      <c r="R28" s="45" t="s">
        <v>30</v>
      </c>
      <c r="S28" s="111"/>
      <c r="T28" s="96"/>
      <c r="U28" s="96"/>
      <c r="V28" s="96"/>
      <c r="W28" s="101"/>
      <c r="X28" s="33"/>
    </row>
    <row r="29" spans="2:29" ht="22.5" customHeight="1" x14ac:dyDescent="0.15">
      <c r="B29" s="45" t="s">
        <v>31</v>
      </c>
      <c r="C29" s="111"/>
      <c r="D29" s="96"/>
      <c r="E29" s="96"/>
      <c r="F29" s="96"/>
      <c r="G29" s="101"/>
      <c r="H29" s="178"/>
      <c r="I29" s="30"/>
      <c r="J29" s="45" t="s">
        <v>31</v>
      </c>
      <c r="K29" s="111"/>
      <c r="L29" s="96"/>
      <c r="M29" s="96"/>
      <c r="N29" s="96"/>
      <c r="O29" s="101"/>
      <c r="P29" s="178"/>
      <c r="Q29" s="30"/>
      <c r="R29" s="45" t="s">
        <v>31</v>
      </c>
      <c r="S29" s="111"/>
      <c r="T29" s="96"/>
      <c r="U29" s="96"/>
      <c r="V29" s="96"/>
      <c r="W29" s="101"/>
      <c r="X29" s="33"/>
    </row>
    <row r="30" spans="2:29" ht="22.5" customHeight="1" x14ac:dyDescent="0.15">
      <c r="B30" s="46" t="s">
        <v>42</v>
      </c>
      <c r="C30" s="111"/>
      <c r="D30" s="96"/>
      <c r="E30" s="96"/>
      <c r="F30" s="96"/>
      <c r="G30" s="101"/>
      <c r="H30" s="179"/>
      <c r="I30" s="30"/>
      <c r="J30" s="46" t="s">
        <v>42</v>
      </c>
      <c r="K30" s="111"/>
      <c r="L30" s="96"/>
      <c r="M30" s="96"/>
      <c r="N30" s="96"/>
      <c r="O30" s="101"/>
      <c r="P30" s="179"/>
      <c r="Q30" s="30"/>
      <c r="R30" s="46" t="s">
        <v>42</v>
      </c>
      <c r="S30" s="112"/>
      <c r="T30" s="102"/>
      <c r="U30" s="102"/>
      <c r="V30" s="102"/>
      <c r="W30" s="104"/>
      <c r="X30" s="33"/>
    </row>
    <row r="31" spans="2:29" ht="22.5" customHeight="1" x14ac:dyDescent="0.15">
      <c r="B31" s="46" t="s">
        <v>43</v>
      </c>
      <c r="C31" s="111"/>
      <c r="D31" s="96"/>
      <c r="E31" s="96"/>
      <c r="F31" s="96"/>
      <c r="G31" s="101"/>
      <c r="H31" s="26" t="s">
        <v>52</v>
      </c>
      <c r="I31" s="197" t="str">
        <f>IF(H32&gt;H35,"時数超過","")</f>
        <v/>
      </c>
      <c r="J31" s="46" t="s">
        <v>43</v>
      </c>
      <c r="K31" s="111"/>
      <c r="L31" s="96"/>
      <c r="M31" s="96"/>
      <c r="N31" s="96"/>
      <c r="O31" s="101"/>
      <c r="P31" s="26" t="s">
        <v>52</v>
      </c>
      <c r="Q31" s="197" t="str">
        <f>IF(P32&gt;P35,"時数超過","")</f>
        <v/>
      </c>
      <c r="R31" s="46" t="s">
        <v>43</v>
      </c>
      <c r="S31" s="112"/>
      <c r="T31" s="102"/>
      <c r="U31" s="102"/>
      <c r="V31" s="102"/>
      <c r="W31" s="104"/>
      <c r="X31" s="33"/>
      <c r="Y31" s="30"/>
      <c r="Z31" s="30"/>
      <c r="AA31" s="30"/>
      <c r="AB31" s="30"/>
      <c r="AC31" s="30"/>
    </row>
    <row r="32" spans="2:29" ht="22.5" customHeight="1" thickBot="1" x14ac:dyDescent="0.2">
      <c r="B32" s="47" t="s">
        <v>44</v>
      </c>
      <c r="C32" s="113"/>
      <c r="D32" s="106"/>
      <c r="E32" s="106"/>
      <c r="F32" s="106"/>
      <c r="G32" s="107"/>
      <c r="H32" s="26">
        <f>H33+H34</f>
        <v>0</v>
      </c>
      <c r="I32" s="197"/>
      <c r="J32" s="47" t="s">
        <v>44</v>
      </c>
      <c r="K32" s="113"/>
      <c r="L32" s="106"/>
      <c r="M32" s="106"/>
      <c r="N32" s="106"/>
      <c r="O32" s="107"/>
      <c r="P32" s="26">
        <f>P33+P34</f>
        <v>0</v>
      </c>
      <c r="Q32" s="197"/>
      <c r="R32" s="47" t="s">
        <v>44</v>
      </c>
      <c r="S32" s="113"/>
      <c r="T32" s="106"/>
      <c r="U32" s="106"/>
      <c r="V32" s="106"/>
      <c r="W32" s="107"/>
      <c r="X32" s="33"/>
      <c r="Y32" s="43"/>
      <c r="Z32" s="43"/>
      <c r="AA32" s="30"/>
      <c r="AB32" s="30"/>
      <c r="AC32" s="30"/>
    </row>
    <row r="33" spans="2:32" s="17" customFormat="1" ht="22.5" customHeight="1" x14ac:dyDescent="0.15">
      <c r="B33" s="44" t="s">
        <v>32</v>
      </c>
      <c r="C33" s="108"/>
      <c r="D33" s="108"/>
      <c r="E33" s="108"/>
      <c r="F33" s="108"/>
      <c r="G33" s="108"/>
      <c r="H33" s="23">
        <f>SUM(C33:G33)</f>
        <v>0</v>
      </c>
      <c r="I33" s="197"/>
      <c r="J33" s="44" t="s">
        <v>32</v>
      </c>
      <c r="K33" s="108"/>
      <c r="L33" s="108"/>
      <c r="M33" s="108"/>
      <c r="N33" s="108"/>
      <c r="O33" s="108"/>
      <c r="P33" s="23">
        <f>SUM(K33:O33)</f>
        <v>0</v>
      </c>
      <c r="Q33" s="197"/>
      <c r="R33" s="200" t="s">
        <v>70</v>
      </c>
      <c r="S33" s="200"/>
      <c r="T33" s="200"/>
      <c r="U33" s="200"/>
      <c r="V33" s="200"/>
      <c r="W33" s="200"/>
      <c r="X33" s="69"/>
      <c r="Z33" s="65"/>
      <c r="AA33" s="65"/>
      <c r="AB33" s="65"/>
      <c r="AC33" s="65"/>
    </row>
    <row r="34" spans="2:32" s="17" customFormat="1" ht="15" customHeight="1" x14ac:dyDescent="0.15">
      <c r="B34" s="120" t="s">
        <v>34</v>
      </c>
      <c r="C34" s="119"/>
      <c r="D34" s="119"/>
      <c r="E34" s="119"/>
      <c r="F34" s="119"/>
      <c r="G34" s="119"/>
      <c r="H34" s="118">
        <f>SUM(C34:G34)*2</f>
        <v>0</v>
      </c>
      <c r="I34" s="71"/>
      <c r="J34" s="118" t="s">
        <v>34</v>
      </c>
      <c r="K34" s="119"/>
      <c r="L34" s="119"/>
      <c r="M34" s="119"/>
      <c r="N34" s="119"/>
      <c r="O34" s="119"/>
      <c r="P34" s="118">
        <f>SUM(K34:O34)*2</f>
        <v>0</v>
      </c>
      <c r="Q34" s="71"/>
      <c r="R34" s="33"/>
      <c r="S34" s="33"/>
      <c r="T34" s="33"/>
      <c r="U34" s="33"/>
      <c r="V34" s="33"/>
      <c r="W34" s="33"/>
      <c r="X34" s="74"/>
      <c r="Y34" s="193"/>
      <c r="Z34" s="193"/>
      <c r="AA34" s="193"/>
      <c r="AB34" s="193"/>
      <c r="AC34" s="193"/>
      <c r="AD34" s="193"/>
      <c r="AE34" s="193"/>
      <c r="AF34" s="193"/>
    </row>
    <row r="35" spans="2:32" ht="15" customHeight="1" x14ac:dyDescent="0.15">
      <c r="B35" s="194" t="s">
        <v>35</v>
      </c>
      <c r="C35" s="194"/>
      <c r="D35" s="194"/>
      <c r="E35" s="194"/>
      <c r="F35" s="194"/>
      <c r="G35" s="194"/>
      <c r="H35" s="24" t="str">
        <f>IF(OR(H25="小学部"),25,IF(OR(H25="中学部"),21,""))</f>
        <v/>
      </c>
      <c r="I35" s="71"/>
      <c r="J35" s="194" t="s">
        <v>35</v>
      </c>
      <c r="K35" s="194"/>
      <c r="L35" s="194"/>
      <c r="M35" s="194"/>
      <c r="N35" s="194"/>
      <c r="O35" s="194"/>
      <c r="P35" s="24" t="str">
        <f>IF(OR(P25="小学部"),25,IF(OR(P25="中学部"),21,""))</f>
        <v/>
      </c>
      <c r="Q35" s="71"/>
      <c r="R35" s="65"/>
      <c r="S35" s="65"/>
      <c r="T35" s="65"/>
      <c r="U35" s="65"/>
      <c r="V35" s="65"/>
      <c r="W35" s="65"/>
      <c r="X35" s="74"/>
      <c r="Y35" s="193"/>
      <c r="Z35" s="193"/>
      <c r="AA35" s="193"/>
      <c r="AB35" s="193"/>
      <c r="AC35" s="193"/>
      <c r="AD35" s="193"/>
      <c r="AE35" s="193"/>
      <c r="AF35" s="193"/>
    </row>
    <row r="36" spans="2:32" ht="11.25" customHeight="1" x14ac:dyDescent="0.15">
      <c r="B36" s="48"/>
      <c r="C36" s="48"/>
      <c r="D36" s="48"/>
      <c r="E36" s="48"/>
      <c r="F36" s="48"/>
      <c r="G36" s="21"/>
      <c r="H36" s="21"/>
      <c r="I36" s="43"/>
      <c r="J36" s="48"/>
      <c r="K36" s="50"/>
      <c r="L36" s="50"/>
      <c r="M36" s="50"/>
      <c r="N36" s="50"/>
      <c r="O36" s="21"/>
      <c r="P36" s="51"/>
      <c r="Q36" s="43"/>
      <c r="R36" s="199"/>
      <c r="S36" s="199"/>
      <c r="T36" s="199"/>
      <c r="U36" s="199"/>
      <c r="V36" s="199"/>
      <c r="W36" s="199"/>
      <c r="X36" s="30"/>
      <c r="Y36" s="193"/>
      <c r="Z36" s="193"/>
      <c r="AA36" s="193"/>
      <c r="AB36" s="193"/>
      <c r="AC36" s="193"/>
      <c r="AD36" s="193"/>
      <c r="AE36" s="193"/>
      <c r="AF36" s="193"/>
    </row>
    <row r="37" spans="2:32" ht="18.75" customHeight="1" thickBot="1" x14ac:dyDescent="0.2">
      <c r="B37" s="181" t="s">
        <v>51</v>
      </c>
      <c r="C37" s="181"/>
      <c r="D37" s="36" t="s">
        <v>25</v>
      </c>
      <c r="E37" s="180">
        <f>各１!C19</f>
        <v>0</v>
      </c>
      <c r="F37" s="180"/>
      <c r="G37" s="180"/>
      <c r="H37" s="18"/>
      <c r="I37" s="30"/>
      <c r="J37" s="181" t="s">
        <v>9</v>
      </c>
      <c r="K37" s="181"/>
      <c r="L37" s="36" t="s">
        <v>26</v>
      </c>
      <c r="M37" s="180">
        <f>各１!C20</f>
        <v>0</v>
      </c>
      <c r="N37" s="180"/>
      <c r="O37" s="180"/>
      <c r="P37" s="30"/>
      <c r="Q37" s="49"/>
      <c r="R37" s="181" t="s">
        <v>6</v>
      </c>
      <c r="S37" s="181"/>
      <c r="T37" s="66">
        <f>各１!B24</f>
        <v>0</v>
      </c>
      <c r="U37" s="180">
        <f>各１!C24</f>
        <v>0</v>
      </c>
      <c r="V37" s="180"/>
      <c r="W37" s="180"/>
      <c r="X37" s="70"/>
      <c r="Y37" s="193"/>
      <c r="Z37" s="193"/>
      <c r="AA37" s="193"/>
      <c r="AB37" s="193"/>
      <c r="AC37" s="193"/>
      <c r="AD37" s="193"/>
      <c r="AE37" s="193"/>
      <c r="AF37" s="193"/>
    </row>
    <row r="38" spans="2:32" ht="15" customHeight="1" thickBot="1" x14ac:dyDescent="0.2">
      <c r="B38" s="38"/>
      <c r="C38" s="39" t="s">
        <v>16</v>
      </c>
      <c r="D38" s="40" t="s">
        <v>21</v>
      </c>
      <c r="E38" s="40" t="s">
        <v>22</v>
      </c>
      <c r="F38" s="40" t="s">
        <v>23</v>
      </c>
      <c r="G38" s="41" t="s">
        <v>24</v>
      </c>
      <c r="H38" s="77" t="s">
        <v>69</v>
      </c>
      <c r="I38" s="30"/>
      <c r="J38" s="38"/>
      <c r="K38" s="39" t="s">
        <v>16</v>
      </c>
      <c r="L38" s="40" t="s">
        <v>21</v>
      </c>
      <c r="M38" s="40" t="s">
        <v>22</v>
      </c>
      <c r="N38" s="40" t="s">
        <v>23</v>
      </c>
      <c r="O38" s="41" t="s">
        <v>24</v>
      </c>
      <c r="P38" s="77" t="s">
        <v>69</v>
      </c>
      <c r="Q38" s="30"/>
      <c r="R38" s="38"/>
      <c r="S38" s="39" t="s">
        <v>16</v>
      </c>
      <c r="T38" s="40" t="s">
        <v>21</v>
      </c>
      <c r="U38" s="40" t="s">
        <v>22</v>
      </c>
      <c r="V38" s="40" t="s">
        <v>23</v>
      </c>
      <c r="W38" s="41" t="s">
        <v>24</v>
      </c>
      <c r="X38" s="21"/>
      <c r="Y38" s="72"/>
      <c r="Z38" s="72"/>
      <c r="AA38" s="72"/>
      <c r="AB38" s="72"/>
      <c r="AC38" s="72"/>
    </row>
    <row r="39" spans="2:32" ht="22.5" customHeight="1" x14ac:dyDescent="0.15">
      <c r="B39" s="42" t="s">
        <v>27</v>
      </c>
      <c r="C39" s="114"/>
      <c r="D39" s="98"/>
      <c r="E39" s="98"/>
      <c r="F39" s="98"/>
      <c r="G39" s="99"/>
      <c r="H39" s="177"/>
      <c r="I39" s="30"/>
      <c r="J39" s="42" t="s">
        <v>27</v>
      </c>
      <c r="K39" s="97"/>
      <c r="L39" s="98"/>
      <c r="M39" s="98"/>
      <c r="N39" s="98"/>
      <c r="O39" s="99"/>
      <c r="P39" s="177"/>
      <c r="Q39" s="30"/>
      <c r="R39" s="78" t="s">
        <v>27</v>
      </c>
      <c r="S39" s="114"/>
      <c r="T39" s="98"/>
      <c r="U39" s="98"/>
      <c r="V39" s="98"/>
      <c r="W39" s="99"/>
      <c r="X39" s="33"/>
      <c r="Y39" s="72"/>
      <c r="Z39" s="72"/>
      <c r="AA39" s="72"/>
      <c r="AB39" s="72"/>
      <c r="AC39" s="72"/>
    </row>
    <row r="40" spans="2:32" ht="22.5" customHeight="1" x14ac:dyDescent="0.15">
      <c r="B40" s="45" t="s">
        <v>28</v>
      </c>
      <c r="C40" s="111"/>
      <c r="D40" s="96"/>
      <c r="E40" s="96"/>
      <c r="F40" s="96"/>
      <c r="G40" s="101"/>
      <c r="H40" s="178"/>
      <c r="I40" s="30"/>
      <c r="J40" s="45" t="s">
        <v>28</v>
      </c>
      <c r="K40" s="100"/>
      <c r="L40" s="96"/>
      <c r="M40" s="96"/>
      <c r="N40" s="96"/>
      <c r="O40" s="101"/>
      <c r="P40" s="178"/>
      <c r="Q40" s="30"/>
      <c r="R40" s="45" t="s">
        <v>28</v>
      </c>
      <c r="S40" s="111"/>
      <c r="T40" s="96"/>
      <c r="U40" s="96"/>
      <c r="V40" s="96"/>
      <c r="W40" s="101"/>
      <c r="X40" s="33"/>
      <c r="Y40" s="72"/>
      <c r="Z40" s="72"/>
      <c r="AA40" s="72"/>
      <c r="AB40" s="72"/>
      <c r="AC40" s="72"/>
    </row>
    <row r="41" spans="2:32" ht="22.5" customHeight="1" x14ac:dyDescent="0.15">
      <c r="B41" s="45" t="s">
        <v>29</v>
      </c>
      <c r="C41" s="111"/>
      <c r="D41" s="96"/>
      <c r="E41" s="96"/>
      <c r="F41" s="96"/>
      <c r="G41" s="101"/>
      <c r="H41" s="178"/>
      <c r="I41" s="30"/>
      <c r="J41" s="45" t="s">
        <v>29</v>
      </c>
      <c r="K41" s="100"/>
      <c r="L41" s="96"/>
      <c r="M41" s="96"/>
      <c r="N41" s="96"/>
      <c r="O41" s="101"/>
      <c r="P41" s="178"/>
      <c r="Q41" s="30"/>
      <c r="R41" s="45" t="s">
        <v>29</v>
      </c>
      <c r="S41" s="111"/>
      <c r="T41" s="96"/>
      <c r="U41" s="96"/>
      <c r="V41" s="96"/>
      <c r="W41" s="101"/>
      <c r="X41" s="33"/>
      <c r="Y41" s="72"/>
      <c r="Z41" s="72"/>
      <c r="AA41" s="72"/>
      <c r="AB41" s="72"/>
      <c r="AC41" s="72"/>
    </row>
    <row r="42" spans="2:32" ht="22.5" customHeight="1" x14ac:dyDescent="0.15">
      <c r="B42" s="45" t="s">
        <v>30</v>
      </c>
      <c r="C42" s="111"/>
      <c r="D42" s="96"/>
      <c r="E42" s="96"/>
      <c r="F42" s="96"/>
      <c r="G42" s="101"/>
      <c r="H42" s="178"/>
      <c r="I42" s="30"/>
      <c r="J42" s="45" t="s">
        <v>30</v>
      </c>
      <c r="K42" s="100"/>
      <c r="L42" s="96"/>
      <c r="M42" s="96"/>
      <c r="N42" s="96"/>
      <c r="O42" s="101"/>
      <c r="P42" s="178"/>
      <c r="Q42" s="30"/>
      <c r="R42" s="45" t="s">
        <v>30</v>
      </c>
      <c r="S42" s="111"/>
      <c r="T42" s="96"/>
      <c r="U42" s="96"/>
      <c r="V42" s="96"/>
      <c r="W42" s="101"/>
      <c r="X42" s="33"/>
      <c r="Y42" s="72"/>
      <c r="Z42" s="72"/>
      <c r="AA42" s="72"/>
      <c r="AB42" s="72"/>
      <c r="AC42" s="72"/>
    </row>
    <row r="43" spans="2:32" ht="22.5" customHeight="1" x14ac:dyDescent="0.15">
      <c r="B43" s="45" t="s">
        <v>31</v>
      </c>
      <c r="C43" s="111"/>
      <c r="D43" s="96"/>
      <c r="E43" s="96"/>
      <c r="F43" s="96"/>
      <c r="G43" s="101"/>
      <c r="H43" s="178"/>
      <c r="I43" s="30"/>
      <c r="J43" s="45" t="s">
        <v>31</v>
      </c>
      <c r="K43" s="100"/>
      <c r="L43" s="96"/>
      <c r="M43" s="96"/>
      <c r="N43" s="96"/>
      <c r="O43" s="101"/>
      <c r="P43" s="178"/>
      <c r="Q43" s="30"/>
      <c r="R43" s="45" t="s">
        <v>31</v>
      </c>
      <c r="S43" s="111"/>
      <c r="T43" s="96"/>
      <c r="U43" s="96"/>
      <c r="V43" s="96"/>
      <c r="W43" s="101"/>
      <c r="X43" s="33"/>
      <c r="Y43" s="72"/>
      <c r="Z43" s="72"/>
      <c r="AA43" s="72"/>
      <c r="AB43" s="72"/>
      <c r="AC43" s="72"/>
    </row>
    <row r="44" spans="2:32" ht="22.5" customHeight="1" x14ac:dyDescent="0.15">
      <c r="B44" s="46" t="s">
        <v>42</v>
      </c>
      <c r="C44" s="111"/>
      <c r="D44" s="96"/>
      <c r="E44" s="96"/>
      <c r="F44" s="96"/>
      <c r="G44" s="101"/>
      <c r="H44" s="179"/>
      <c r="I44" s="30"/>
      <c r="J44" s="46" t="s">
        <v>42</v>
      </c>
      <c r="K44" s="100"/>
      <c r="L44" s="96"/>
      <c r="M44" s="96"/>
      <c r="N44" s="96"/>
      <c r="O44" s="101"/>
      <c r="P44" s="179"/>
      <c r="Q44" s="30"/>
      <c r="R44" s="46" t="s">
        <v>42</v>
      </c>
      <c r="S44" s="112"/>
      <c r="T44" s="102"/>
      <c r="U44" s="102"/>
      <c r="V44" s="102"/>
      <c r="W44" s="104"/>
      <c r="X44" s="33"/>
      <c r="Y44" s="72"/>
      <c r="Z44" s="72"/>
      <c r="AA44" s="72"/>
      <c r="AB44" s="72"/>
      <c r="AC44" s="72"/>
    </row>
    <row r="45" spans="2:32" ht="22.5" customHeight="1" x14ac:dyDescent="0.15">
      <c r="B45" s="46" t="s">
        <v>43</v>
      </c>
      <c r="C45" s="111"/>
      <c r="D45" s="96"/>
      <c r="E45" s="96"/>
      <c r="F45" s="96"/>
      <c r="G45" s="101"/>
      <c r="H45" s="26" t="s">
        <v>52</v>
      </c>
      <c r="I45" s="197" t="str">
        <f>IF(H46&gt;H49,"時数超過","")</f>
        <v/>
      </c>
      <c r="J45" s="46" t="s">
        <v>43</v>
      </c>
      <c r="K45" s="100"/>
      <c r="L45" s="96"/>
      <c r="M45" s="96"/>
      <c r="N45" s="96"/>
      <c r="O45" s="101"/>
      <c r="P45" s="26" t="s">
        <v>52</v>
      </c>
      <c r="Q45" s="197" t="str">
        <f>IF(P46&gt;P49,"時数超過","")</f>
        <v/>
      </c>
      <c r="R45" s="46" t="s">
        <v>43</v>
      </c>
      <c r="S45" s="112"/>
      <c r="T45" s="102"/>
      <c r="U45" s="102"/>
      <c r="V45" s="102"/>
      <c r="W45" s="104"/>
      <c r="X45" s="33"/>
      <c r="Y45" s="68"/>
      <c r="Z45" s="68"/>
      <c r="AA45" s="68"/>
      <c r="AB45" s="68"/>
      <c r="AC45" s="68"/>
    </row>
    <row r="46" spans="2:32" ht="22.5" customHeight="1" thickBot="1" x14ac:dyDescent="0.2">
      <c r="B46" s="47" t="s">
        <v>44</v>
      </c>
      <c r="C46" s="113"/>
      <c r="D46" s="106"/>
      <c r="E46" s="106"/>
      <c r="F46" s="106"/>
      <c r="G46" s="107"/>
      <c r="H46" s="26">
        <f>H47+H48</f>
        <v>0</v>
      </c>
      <c r="I46" s="197"/>
      <c r="J46" s="47" t="s">
        <v>44</v>
      </c>
      <c r="K46" s="105"/>
      <c r="L46" s="106"/>
      <c r="M46" s="106"/>
      <c r="N46" s="106"/>
      <c r="O46" s="107"/>
      <c r="P46" s="26">
        <f>P47+P48</f>
        <v>0</v>
      </c>
      <c r="Q46" s="197"/>
      <c r="R46" s="47" t="s">
        <v>44</v>
      </c>
      <c r="S46" s="113"/>
      <c r="T46" s="106"/>
      <c r="U46" s="106"/>
      <c r="V46" s="106"/>
      <c r="W46" s="107"/>
      <c r="X46" s="33"/>
      <c r="Y46" s="30"/>
      <c r="Z46" s="30"/>
      <c r="AA46" s="30"/>
      <c r="AB46" s="30"/>
      <c r="AC46" s="30"/>
    </row>
    <row r="47" spans="2:32" s="17" customFormat="1" ht="22.5" customHeight="1" x14ac:dyDescent="0.15">
      <c r="B47" s="44" t="s">
        <v>32</v>
      </c>
      <c r="C47" s="108"/>
      <c r="D47" s="108"/>
      <c r="E47" s="108"/>
      <c r="F47" s="108"/>
      <c r="G47" s="108"/>
      <c r="H47" s="23">
        <f>SUM(C47:G47)</f>
        <v>0</v>
      </c>
      <c r="I47" s="197"/>
      <c r="J47" s="44" t="s">
        <v>32</v>
      </c>
      <c r="K47" s="108"/>
      <c r="L47" s="108"/>
      <c r="M47" s="108"/>
      <c r="N47" s="108"/>
      <c r="O47" s="108"/>
      <c r="P47" s="23">
        <f>SUM(K47:O47)</f>
        <v>0</v>
      </c>
      <c r="Q47" s="197"/>
      <c r="R47" s="200" t="s">
        <v>70</v>
      </c>
      <c r="S47" s="200"/>
      <c r="T47" s="200"/>
      <c r="U47" s="200"/>
      <c r="V47" s="200"/>
      <c r="W47" s="200"/>
      <c r="X47" s="33"/>
      <c r="Z47" s="65"/>
      <c r="AA47" s="65"/>
      <c r="AB47" s="65"/>
      <c r="AC47" s="65"/>
    </row>
    <row r="48" spans="2:32" s="17" customFormat="1" ht="15" customHeight="1" x14ac:dyDescent="0.15">
      <c r="B48" s="118" t="s">
        <v>34</v>
      </c>
      <c r="C48" s="119"/>
      <c r="D48" s="119"/>
      <c r="E48" s="119"/>
      <c r="F48" s="119"/>
      <c r="G48" s="119"/>
      <c r="H48" s="118">
        <f>SUM(C48:G48)*2</f>
        <v>0</v>
      </c>
      <c r="I48" s="71"/>
      <c r="J48" s="118" t="s">
        <v>34</v>
      </c>
      <c r="K48" s="119"/>
      <c r="L48" s="119"/>
      <c r="M48" s="119"/>
      <c r="N48" s="119"/>
      <c r="O48" s="119"/>
      <c r="P48" s="118">
        <f>SUM(K48:O48)*2</f>
        <v>0</v>
      </c>
      <c r="Q48" s="71"/>
      <c r="R48" s="65"/>
      <c r="S48" s="65"/>
      <c r="T48" s="65"/>
      <c r="U48" s="65"/>
      <c r="V48" s="65"/>
      <c r="W48" s="65"/>
      <c r="X48" s="74"/>
      <c r="Y48" s="188"/>
      <c r="Z48" s="188"/>
      <c r="AA48" s="188"/>
      <c r="AB48" s="188"/>
      <c r="AC48" s="188"/>
      <c r="AD48" s="188"/>
      <c r="AE48" s="188"/>
      <c r="AF48" s="188"/>
    </row>
    <row r="49" spans="2:32" ht="15" customHeight="1" x14ac:dyDescent="0.15">
      <c r="B49" s="194" t="s">
        <v>40</v>
      </c>
      <c r="C49" s="194"/>
      <c r="D49" s="194"/>
      <c r="E49" s="194"/>
      <c r="F49" s="194"/>
      <c r="G49" s="194"/>
      <c r="H49" s="24" t="str">
        <f>IF(OR(H39="小学部"),25,IF(OR(H39="中学部"),21,""))</f>
        <v/>
      </c>
      <c r="I49" s="71"/>
      <c r="J49" s="194" t="s">
        <v>40</v>
      </c>
      <c r="K49" s="194"/>
      <c r="L49" s="194"/>
      <c r="M49" s="194"/>
      <c r="N49" s="194"/>
      <c r="O49" s="194"/>
      <c r="P49" s="24" t="str">
        <f>IF(OR(P39="小学部"),25,IF(OR(P39="中学部"),21,""))</f>
        <v/>
      </c>
      <c r="Q49" s="71"/>
      <c r="R49" s="199"/>
      <c r="S49" s="199"/>
      <c r="T49" s="199"/>
      <c r="U49" s="199"/>
      <c r="V49" s="199"/>
      <c r="W49" s="199"/>
      <c r="X49" s="74"/>
      <c r="Y49" s="188"/>
      <c r="Z49" s="188"/>
      <c r="AA49" s="188"/>
      <c r="AB49" s="188"/>
      <c r="AC49" s="188"/>
      <c r="AD49" s="188"/>
      <c r="AE49" s="188"/>
      <c r="AF49" s="188"/>
    </row>
    <row r="50" spans="2:32" ht="11.25" customHeight="1" x14ac:dyDescent="0.15">
      <c r="B50" s="48"/>
      <c r="C50" s="48"/>
      <c r="D50" s="48"/>
      <c r="E50" s="48"/>
      <c r="F50" s="48"/>
      <c r="G50" s="21"/>
      <c r="H50" s="21"/>
      <c r="I50" s="43"/>
      <c r="J50" s="48"/>
      <c r="K50" s="50"/>
      <c r="L50" s="50"/>
      <c r="M50" s="50"/>
      <c r="N50" s="50"/>
      <c r="O50" s="21"/>
      <c r="P50" s="21"/>
      <c r="Q50" s="43"/>
      <c r="R50" s="30"/>
      <c r="S50" s="30"/>
      <c r="T50" s="30"/>
      <c r="U50" s="30"/>
      <c r="V50" s="30"/>
      <c r="W50" s="30"/>
      <c r="X50" s="30"/>
      <c r="Y50" s="72"/>
      <c r="Z50" s="72"/>
      <c r="AA50" s="72"/>
      <c r="AB50" s="72"/>
      <c r="AC50" s="72"/>
    </row>
    <row r="51" spans="2:32" s="61" customFormat="1" ht="15" customHeight="1" x14ac:dyDescent="0.15"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198" t="str">
        <f>IF(P51&gt;P52,"時数超過","")</f>
        <v/>
      </c>
      <c r="R51" s="33"/>
      <c r="S51" s="33"/>
      <c r="T51" s="33"/>
      <c r="U51" s="33"/>
      <c r="V51" s="33"/>
      <c r="W51" s="33"/>
      <c r="X51" s="33"/>
    </row>
    <row r="52" spans="2:32" ht="22.5" customHeight="1" x14ac:dyDescent="0.15"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198"/>
      <c r="R52" s="69"/>
      <c r="S52" s="65"/>
      <c r="T52" s="65"/>
      <c r="U52" s="65"/>
      <c r="V52" s="65"/>
      <c r="W52" s="65"/>
      <c r="X52" s="65"/>
    </row>
    <row r="53" spans="2:32" ht="24.75" customHeight="1" x14ac:dyDescent="0.15"/>
    <row r="54" spans="2:32" ht="24.75" customHeight="1" x14ac:dyDescent="0.15"/>
    <row r="55" spans="2:32" ht="24.75" customHeight="1" x14ac:dyDescent="0.15"/>
  </sheetData>
  <sheetProtection algorithmName="SHA-512" hashValue="7QwAJTGYpOJp2vr29Lpee+B5023H4bdzpk1CYrLYmcll6CO0smPYObnPN9gfU5F0EiChDt8nK5nUPmAOxOh0Og==" saltValue="Va1lPSlYYJYpJgRd13ys5g==" spinCount="100000" sheet="1" objects="1" scenarios="1" formatCells="0"/>
  <mergeCells count="54">
    <mergeCell ref="B49:G49"/>
    <mergeCell ref="I31:I33"/>
    <mergeCell ref="Q31:Q33"/>
    <mergeCell ref="J49:O49"/>
    <mergeCell ref="I45:I47"/>
    <mergeCell ref="B37:C37"/>
    <mergeCell ref="E37:G37"/>
    <mergeCell ref="Q51:Q52"/>
    <mergeCell ref="U10:W10"/>
    <mergeCell ref="R49:W49"/>
    <mergeCell ref="R36:W36"/>
    <mergeCell ref="Q45:Q47"/>
    <mergeCell ref="R10:S10"/>
    <mergeCell ref="Q19:Q21"/>
    <mergeCell ref="R20:W20"/>
    <mergeCell ref="R33:W33"/>
    <mergeCell ref="R47:W47"/>
    <mergeCell ref="J10:K10"/>
    <mergeCell ref="B35:G35"/>
    <mergeCell ref="J23:K23"/>
    <mergeCell ref="E23:G23"/>
    <mergeCell ref="J21:O21"/>
    <mergeCell ref="J35:O35"/>
    <mergeCell ref="B21:G21"/>
    <mergeCell ref="B23:C23"/>
    <mergeCell ref="I19:I21"/>
    <mergeCell ref="M10:O10"/>
    <mergeCell ref="E10:G10"/>
    <mergeCell ref="Y48:AF49"/>
    <mergeCell ref="Q6:W6"/>
    <mergeCell ref="R23:S23"/>
    <mergeCell ref="U23:W23"/>
    <mergeCell ref="U37:W37"/>
    <mergeCell ref="R37:S37"/>
    <mergeCell ref="Q7:W7"/>
    <mergeCell ref="Y6:AF6"/>
    <mergeCell ref="Y10:AF12"/>
    <mergeCell ref="Y34:AF37"/>
    <mergeCell ref="R1:W1"/>
    <mergeCell ref="R2:W2"/>
    <mergeCell ref="P25:P30"/>
    <mergeCell ref="H39:H44"/>
    <mergeCell ref="P39:P44"/>
    <mergeCell ref="M23:O23"/>
    <mergeCell ref="J37:K37"/>
    <mergeCell ref="M37:O37"/>
    <mergeCell ref="H25:H30"/>
    <mergeCell ref="O7:P7"/>
    <mergeCell ref="B4:W4"/>
    <mergeCell ref="O6:P6"/>
    <mergeCell ref="B6:N6"/>
    <mergeCell ref="B7:F7"/>
    <mergeCell ref="C8:D8"/>
    <mergeCell ref="B10:C10"/>
  </mergeCells>
  <phoneticPr fontId="1"/>
  <conditionalFormatting sqref="Q6">
    <cfRule type="expression" dxfId="11" priority="22" stopIfTrue="1">
      <formula>ISBLANK($Q$6)</formula>
    </cfRule>
  </conditionalFormatting>
  <conditionalFormatting sqref="H20">
    <cfRule type="cellIs" dxfId="10" priority="21" stopIfTrue="1" operator="greaterThan">
      <formula>$H$21</formula>
    </cfRule>
  </conditionalFormatting>
  <conditionalFormatting sqref="P20">
    <cfRule type="cellIs" dxfId="9" priority="19" stopIfTrue="1" operator="greaterThan">
      <formula>$P$21</formula>
    </cfRule>
    <cfRule type="cellIs" priority="20" stopIfTrue="1" operator="greaterThan">
      <formula>$P$21</formula>
    </cfRule>
  </conditionalFormatting>
  <conditionalFormatting sqref="H32">
    <cfRule type="cellIs" dxfId="8" priority="17" stopIfTrue="1" operator="greaterThan">
      <formula>$H$35</formula>
    </cfRule>
  </conditionalFormatting>
  <conditionalFormatting sqref="P32">
    <cfRule type="cellIs" dxfId="7" priority="16" stopIfTrue="1" operator="greaterThan">
      <formula>$P$35</formula>
    </cfRule>
  </conditionalFormatting>
  <conditionalFormatting sqref="H46">
    <cfRule type="cellIs" dxfId="6" priority="11" stopIfTrue="1" operator="greaterThan">
      <formula>$H$49</formula>
    </cfRule>
  </conditionalFormatting>
  <conditionalFormatting sqref="P46">
    <cfRule type="cellIs" dxfId="5" priority="10" stopIfTrue="1" operator="greaterThan">
      <formula>$P$49</formula>
    </cfRule>
  </conditionalFormatting>
  <conditionalFormatting sqref="C12:G19 K12:O19 S12:W19 C25:G32 K25:O32 S25:W32 C39:G46 K39:O46 S39:W46">
    <cfRule type="containsText" dxfId="4" priority="1" stopIfTrue="1" operator="containsText" text="選">
      <formula>NOT(ISERROR(SEARCH("選",C12)))</formula>
    </cfRule>
    <cfRule type="containsText" dxfId="3" priority="2" stopIfTrue="1" operator="containsText" text="一">
      <formula>NOT(ISERROR(SEARCH("一",C12)))</formula>
    </cfRule>
    <cfRule type="containsText" dxfId="2" priority="3" stopIfTrue="1" operator="containsText" text="他">
      <formula>NOT(ISERROR(SEARCH("他",C12)))</formula>
    </cfRule>
    <cfRule type="containsText" dxfId="1" priority="4" stopIfTrue="1" operator="containsText" text="実">
      <formula>NOT(ISERROR(SEARCH("実",C12)))</formula>
    </cfRule>
    <cfRule type="containsText" dxfId="0" priority="5" stopIfTrue="1" operator="containsText" text="見">
      <formula>NOT(ISERROR(SEARCH("見",C12)))</formula>
    </cfRule>
  </conditionalFormatting>
  <dataValidations count="4">
    <dataValidation type="list" allowBlank="1" showInputMessage="1" showErrorMessage="1" sqref="C8:D8">
      <formula1>"40,45,50"</formula1>
    </dataValidation>
    <dataValidation type="list" allowBlank="1" showInputMessage="1" showErrorMessage="1" sqref="P25:P30 H39:H44 P39:P44">
      <formula1>"小学部,中学部"</formula1>
    </dataValidation>
    <dataValidation type="list" allowBlank="1" showInputMessage="1" showErrorMessage="1" sqref="Q6:W6">
      <formula1>"特別支援学校（小学部）,特別支援学校（中学部）"</formula1>
    </dataValidation>
    <dataValidation type="list" allowBlank="1" showInputMessage="1" showErrorMessage="1" sqref="H25:H30">
      <formula1>"小学部,中学部"</formula1>
    </dataValidation>
  </dataValidations>
  <pageMargins left="1.1811023622047245" right="0.78740157480314965" top="0.78740157480314965" bottom="0.78740157480314965" header="0.31496062992125984" footer="0.31496062992125984"/>
  <pageSetup paperSize="9" scale="85" orientation="portrait" cellComments="asDisplayed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各１</vt:lpstr>
      <vt:lpstr>各２</vt:lpstr>
      <vt:lpstr>各１!Print_Area</vt:lpstr>
      <vt:lpstr>各２!Print_Area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平山　和美</dc:creator>
  <cp:lastModifiedBy>Windows ユーザー</cp:lastModifiedBy>
  <cp:lastPrinted>2016-02-18T01:29:21Z</cp:lastPrinted>
  <dcterms:created xsi:type="dcterms:W3CDTF">2011-02-17T01:52:18Z</dcterms:created>
  <dcterms:modified xsi:type="dcterms:W3CDTF">2022-03-10T04:07:55Z</dcterms:modified>
</cp:coreProperties>
</file>