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10" windowWidth="14850" windowHeight="9000" activeTab="0"/>
  </bookViews>
  <sheets>
    <sheet name="小中学校ほか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<sst xmlns="http://schemas.openxmlformats.org/spreadsheetml/2006/main" count="62" uniqueCount="37">
  <si>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市町村名</t>
  </si>
  <si>
    <t>松江市</t>
  </si>
  <si>
    <t>安来市</t>
  </si>
  <si>
    <t>小計</t>
  </si>
  <si>
    <t>出雲市</t>
  </si>
  <si>
    <t>合計</t>
  </si>
  <si>
    <t>小</t>
  </si>
  <si>
    <t>中</t>
  </si>
  <si>
    <t>浜田市</t>
  </si>
  <si>
    <t>大田市</t>
  </si>
  <si>
    <t>江津市</t>
  </si>
  <si>
    <t>川本町</t>
  </si>
  <si>
    <t>益田市</t>
  </si>
  <si>
    <t>津和野町</t>
  </si>
  <si>
    <t>海士町</t>
  </si>
  <si>
    <t>西ノ島町</t>
  </si>
  <si>
    <t>知夫村</t>
  </si>
  <si>
    <t>小中計</t>
  </si>
  <si>
    <t>美郷町</t>
  </si>
  <si>
    <t>邑南町</t>
  </si>
  <si>
    <t>隠岐の島</t>
  </si>
  <si>
    <t>雲南市</t>
  </si>
  <si>
    <t>飯南町</t>
  </si>
  <si>
    <t>隠岐教事④</t>
  </si>
  <si>
    <t>奥出雲町</t>
  </si>
  <si>
    <t>　</t>
  </si>
  <si>
    <t>　</t>
  </si>
  <si>
    <t>　</t>
  </si>
  <si>
    <t xml:space="preserve"> </t>
  </si>
  <si>
    <t>吉賀町</t>
  </si>
  <si>
    <t>益田教事③</t>
  </si>
  <si>
    <t>浜田教育事務所⑥</t>
  </si>
  <si>
    <t>松江教事②</t>
  </si>
  <si>
    <t>出雲教事④</t>
  </si>
  <si>
    <t>小中義計</t>
  </si>
  <si>
    <t>義</t>
  </si>
  <si>
    <t>平成31年度　教育事務所・市町村教育委員会別小・中・義務教育学校数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</si>
</sst>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i/>
      <sz val="12"/>
      <name val="ＭＳ Ｐゴシック"/>
      <family val="3"/>
    </font>
    <font>
      <b/>
      <sz val="8"/>
      <name val="ＭＳ Ｐゴシック"/>
      <family val="3"/>
    </font>
    <font>
      <sz val="10"/>
      <color indexed="12"/>
      <name val="ＭＳ Ｐゴシック"/>
      <family val="3"/>
    </font>
    <font>
      <sz val="10"/>
      <name val="Arial"/>
      <family val="2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 style="medium"/>
      <right style="double"/>
      <top style="double">
        <color indexed="8"/>
      </top>
      <bottom style="medium"/>
    </border>
    <border>
      <left style="medium"/>
      <right style="thin">
        <color indexed="8"/>
      </right>
      <top style="medium"/>
      <bottom style="double"/>
    </border>
    <border>
      <left style="thin"/>
      <right style="thin"/>
      <top style="double">
        <color indexed="8"/>
      </top>
      <bottom style="medium"/>
    </border>
    <border>
      <left style="thin"/>
      <right style="medium"/>
      <top style="double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double"/>
    </border>
    <border>
      <left style="thin">
        <color indexed="8"/>
      </left>
      <right style="medium"/>
      <top style="double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medium"/>
    </border>
    <border>
      <left style="medium"/>
      <right style="thin">
        <color indexed="8"/>
      </right>
      <top style="double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4" fillId="33" borderId="13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" fillId="33" borderId="25" xfId="0" applyNumberFormat="1" applyFont="1" applyFill="1" applyBorder="1" applyAlignment="1">
      <alignment horizontal="center" vertical="center"/>
    </xf>
    <xf numFmtId="0" fontId="12" fillId="33" borderId="25" xfId="0" applyNumberFormat="1" applyFont="1" applyFill="1" applyBorder="1" applyAlignment="1">
      <alignment horizontal="center" vertical="center"/>
    </xf>
    <xf numFmtId="0" fontId="12" fillId="33" borderId="2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33" borderId="27" xfId="0" applyNumberFormat="1" applyFont="1" applyFill="1" applyBorder="1" applyAlignment="1">
      <alignment vertical="center"/>
    </xf>
    <xf numFmtId="0" fontId="4" fillId="33" borderId="28" xfId="0" applyNumberFormat="1" applyFont="1" applyFill="1" applyBorder="1" applyAlignment="1">
      <alignment horizontal="center" vertical="center"/>
    </xf>
    <xf numFmtId="0" fontId="8" fillId="33" borderId="29" xfId="0" applyNumberFormat="1" applyFont="1" applyFill="1" applyBorder="1" applyAlignment="1">
      <alignment horizontal="center" vertical="center"/>
    </xf>
    <xf numFmtId="0" fontId="4" fillId="33" borderId="30" xfId="0" applyNumberFormat="1" applyFont="1" applyFill="1" applyBorder="1" applyAlignment="1">
      <alignment horizontal="center" vertical="center"/>
    </xf>
    <xf numFmtId="0" fontId="8" fillId="33" borderId="31" xfId="0" applyNumberFormat="1" applyFont="1" applyFill="1" applyBorder="1" applyAlignment="1">
      <alignment horizontal="center" vertical="center"/>
    </xf>
    <xf numFmtId="0" fontId="4" fillId="33" borderId="30" xfId="0" applyNumberFormat="1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horizontal="center" vertical="center"/>
    </xf>
    <xf numFmtId="0" fontId="4" fillId="33" borderId="32" xfId="0" applyNumberFormat="1" applyFont="1" applyFill="1" applyBorder="1" applyAlignment="1">
      <alignment vertical="center"/>
    </xf>
    <xf numFmtId="0" fontId="4" fillId="33" borderId="34" xfId="0" applyNumberFormat="1" applyFont="1" applyFill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4" fillId="33" borderId="34" xfId="0" applyNumberFormat="1" applyFont="1" applyFill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4" fillId="33" borderId="38" xfId="0" applyNumberFormat="1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33" borderId="40" xfId="0" applyNumberFormat="1" applyFont="1" applyFill="1" applyBorder="1" applyAlignment="1">
      <alignment vertical="center"/>
    </xf>
    <xf numFmtId="0" fontId="4" fillId="33" borderId="41" xfId="0" applyNumberFormat="1" applyFont="1" applyFill="1" applyBorder="1" applyAlignment="1">
      <alignment horizontal="center" vertical="center"/>
    </xf>
    <xf numFmtId="0" fontId="4" fillId="33" borderId="42" xfId="0" applyNumberFormat="1" applyFont="1" applyFill="1" applyBorder="1" applyAlignment="1">
      <alignment vertical="center"/>
    </xf>
    <xf numFmtId="0" fontId="4" fillId="33" borderId="43" xfId="0" applyNumberFormat="1" applyFont="1" applyFill="1" applyBorder="1" applyAlignment="1">
      <alignment vertical="center"/>
    </xf>
    <xf numFmtId="0" fontId="4" fillId="33" borderId="44" xfId="0" applyNumberFormat="1" applyFont="1" applyFill="1" applyBorder="1" applyAlignment="1">
      <alignment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vertical="center"/>
    </xf>
    <xf numFmtId="0" fontId="8" fillId="33" borderId="47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48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vertical="center"/>
    </xf>
    <xf numFmtId="0" fontId="4" fillId="33" borderId="52" xfId="0" applyNumberFormat="1" applyFont="1" applyFill="1" applyBorder="1" applyAlignment="1">
      <alignment vertical="center"/>
    </xf>
    <xf numFmtId="0" fontId="4" fillId="33" borderId="26" xfId="0" applyNumberFormat="1" applyFont="1" applyFill="1" applyBorder="1" applyAlignment="1">
      <alignment vertical="center"/>
    </xf>
    <xf numFmtId="0" fontId="12" fillId="33" borderId="53" xfId="0" applyNumberFormat="1" applyFont="1" applyFill="1" applyBorder="1" applyAlignment="1">
      <alignment horizontal="center" vertical="center"/>
    </xf>
    <xf numFmtId="0" fontId="4" fillId="33" borderId="5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10" fillId="0" borderId="54" xfId="0" applyNumberFormat="1" applyFont="1" applyBorder="1" applyAlignment="1">
      <alignment horizontal="center" vertical="center" textRotation="255"/>
    </xf>
    <xf numFmtId="0" fontId="10" fillId="0" borderId="55" xfId="0" applyNumberFormat="1" applyFont="1" applyBorder="1" applyAlignment="1">
      <alignment horizontal="center" vertical="center" textRotation="255"/>
    </xf>
    <xf numFmtId="0" fontId="10" fillId="0" borderId="56" xfId="0" applyNumberFormat="1" applyFont="1" applyBorder="1" applyAlignment="1">
      <alignment horizontal="center" vertical="center" textRotation="255"/>
    </xf>
    <xf numFmtId="0" fontId="10" fillId="0" borderId="57" xfId="0" applyNumberFormat="1" applyFont="1" applyBorder="1" applyAlignment="1">
      <alignment horizontal="center" vertical="center" textRotation="255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0" fillId="33" borderId="54" xfId="0" applyNumberFormat="1" applyFont="1" applyFill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10" fillId="33" borderId="57" xfId="0" applyNumberFormat="1" applyFont="1" applyFill="1" applyBorder="1" applyAlignment="1">
      <alignment horizontal="center" vertical="center" textRotation="255"/>
    </xf>
    <xf numFmtId="0" fontId="10" fillId="33" borderId="55" xfId="0" applyNumberFormat="1" applyFont="1" applyFill="1" applyBorder="1" applyAlignment="1">
      <alignment horizontal="center" vertical="center" textRotation="255"/>
    </xf>
    <xf numFmtId="0" fontId="10" fillId="33" borderId="56" xfId="0" applyNumberFormat="1" applyFont="1" applyFill="1" applyBorder="1" applyAlignment="1">
      <alignment horizontal="center"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25"/>
  <sheetViews>
    <sheetView tabSelected="1" zoomScalePageLayoutView="0" workbookViewId="0" topLeftCell="A1">
      <selection activeCell="F25" sqref="F25"/>
    </sheetView>
  </sheetViews>
  <sheetFormatPr defaultColWidth="8.88671875" defaultRowHeight="15"/>
  <cols>
    <col min="1" max="1" width="3.88671875" style="1" customWidth="1"/>
    <col min="2" max="2" width="9.4453125" style="1" customWidth="1"/>
    <col min="3" max="3" width="9.5546875" style="8" bestFit="1" customWidth="1"/>
    <col min="4" max="6" width="8.5546875" style="1" customWidth="1"/>
    <col min="7" max="7" width="3.99609375" style="1" customWidth="1"/>
    <col min="8" max="8" width="3.88671875" style="1" customWidth="1"/>
    <col min="9" max="9" width="9.4453125" style="1" customWidth="1"/>
    <col min="10" max="10" width="8.21484375" style="10" customWidth="1"/>
    <col min="11" max="12" width="8.5546875" style="1" customWidth="1"/>
  </cols>
  <sheetData>
    <row r="1" spans="1:12" ht="30.75" customHeight="1">
      <c r="A1" s="31" t="s">
        <v>28</v>
      </c>
      <c r="B1" s="85" t="s">
        <v>36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ht="24" customHeight="1" thickBot="1"/>
    <row r="3" spans="1:13" ht="24" customHeight="1" thickBot="1">
      <c r="A3" s="32"/>
      <c r="B3" s="3" t="s">
        <v>0</v>
      </c>
      <c r="C3" s="6" t="s">
        <v>34</v>
      </c>
      <c r="D3" s="3" t="s">
        <v>6</v>
      </c>
      <c r="E3" s="3" t="s">
        <v>7</v>
      </c>
      <c r="F3" s="74" t="s">
        <v>35</v>
      </c>
      <c r="H3" s="32"/>
      <c r="I3" s="3" t="s">
        <v>0</v>
      </c>
      <c r="J3" s="28" t="s">
        <v>17</v>
      </c>
      <c r="K3" s="29" t="s">
        <v>6</v>
      </c>
      <c r="L3" s="62" t="s">
        <v>7</v>
      </c>
      <c r="M3" s="33"/>
    </row>
    <row r="4" spans="1:13" ht="24" customHeight="1" thickTop="1">
      <c r="A4" s="81" t="s">
        <v>32</v>
      </c>
      <c r="B4" s="55" t="s">
        <v>1</v>
      </c>
      <c r="C4" s="64">
        <f>SUM(D4:F4)</f>
        <v>51</v>
      </c>
      <c r="D4" s="5">
        <v>34</v>
      </c>
      <c r="E4" s="5">
        <v>16</v>
      </c>
      <c r="F4" s="75">
        <v>1</v>
      </c>
      <c r="H4" s="86" t="s">
        <v>31</v>
      </c>
      <c r="I4" s="4" t="s">
        <v>8</v>
      </c>
      <c r="J4" s="26">
        <f aca="true" t="shared" si="0" ref="J4:J9">SUM(K4:L4)</f>
        <v>25</v>
      </c>
      <c r="K4" s="27">
        <v>16</v>
      </c>
      <c r="L4" s="63">
        <v>9</v>
      </c>
      <c r="M4" s="33"/>
    </row>
    <row r="5" spans="1:13" ht="24" customHeight="1" thickBot="1">
      <c r="A5" s="82"/>
      <c r="B5" s="56" t="s">
        <v>2</v>
      </c>
      <c r="C5" s="12">
        <f>SUM(D5:F5)</f>
        <v>22</v>
      </c>
      <c r="D5" s="13">
        <v>17</v>
      </c>
      <c r="E5" s="13">
        <v>5</v>
      </c>
      <c r="F5" s="76">
        <v>0</v>
      </c>
      <c r="H5" s="90"/>
      <c r="I5" s="56" t="s">
        <v>9</v>
      </c>
      <c r="J5" s="14">
        <f t="shared" si="0"/>
        <v>22</v>
      </c>
      <c r="K5" s="13">
        <v>16</v>
      </c>
      <c r="L5" s="53">
        <v>6</v>
      </c>
      <c r="M5" s="33"/>
    </row>
    <row r="6" spans="1:13" ht="24" customHeight="1" thickBot="1" thickTop="1">
      <c r="A6" s="83"/>
      <c r="B6" s="15" t="s">
        <v>3</v>
      </c>
      <c r="C6" s="16">
        <f>SUM(D6:F6)</f>
        <v>73</v>
      </c>
      <c r="D6" s="17">
        <f>SUM(D4:D5)</f>
        <v>51</v>
      </c>
      <c r="E6" s="17">
        <f>SUM(E4:E5)</f>
        <v>21</v>
      </c>
      <c r="F6" s="77">
        <f>SUM(F4:F5)</f>
        <v>1</v>
      </c>
      <c r="H6" s="90"/>
      <c r="I6" s="11" t="s">
        <v>10</v>
      </c>
      <c r="J6" s="14">
        <f t="shared" si="0"/>
        <v>11</v>
      </c>
      <c r="K6" s="13">
        <v>7</v>
      </c>
      <c r="L6" s="53">
        <v>4</v>
      </c>
      <c r="M6" s="33"/>
    </row>
    <row r="7" spans="1:13" ht="24" customHeight="1" thickBot="1">
      <c r="A7" s="2"/>
      <c r="B7" s="2"/>
      <c r="C7" s="7"/>
      <c r="D7" s="2"/>
      <c r="E7" s="2"/>
      <c r="F7" s="2"/>
      <c r="H7" s="90"/>
      <c r="I7" s="11" t="s">
        <v>11</v>
      </c>
      <c r="J7" s="14">
        <f t="shared" si="0"/>
        <v>2</v>
      </c>
      <c r="K7" s="13">
        <v>1</v>
      </c>
      <c r="L7" s="53">
        <v>1</v>
      </c>
      <c r="M7" s="33"/>
    </row>
    <row r="8" spans="1:13" ht="24" customHeight="1" thickBot="1">
      <c r="A8" s="50"/>
      <c r="B8" s="20" t="s">
        <v>0</v>
      </c>
      <c r="C8" s="25" t="s">
        <v>17</v>
      </c>
      <c r="D8" s="20" t="s">
        <v>6</v>
      </c>
      <c r="E8" s="51" t="s">
        <v>7</v>
      </c>
      <c r="F8" s="67"/>
      <c r="H8" s="90"/>
      <c r="I8" s="11" t="s">
        <v>18</v>
      </c>
      <c r="J8" s="14">
        <f t="shared" si="0"/>
        <v>4</v>
      </c>
      <c r="K8" s="13">
        <v>2</v>
      </c>
      <c r="L8" s="53">
        <v>2</v>
      </c>
      <c r="M8" s="33"/>
    </row>
    <row r="9" spans="1:13" ht="24" customHeight="1" thickBot="1" thickTop="1">
      <c r="A9" s="84" t="s">
        <v>33</v>
      </c>
      <c r="B9" s="55" t="s">
        <v>4</v>
      </c>
      <c r="C9" s="52">
        <f>SUM(D9:E9)</f>
        <v>50</v>
      </c>
      <c r="D9" s="24">
        <v>35</v>
      </c>
      <c r="E9" s="57">
        <v>15</v>
      </c>
      <c r="F9" s="68"/>
      <c r="H9" s="90"/>
      <c r="I9" s="11" t="s">
        <v>19</v>
      </c>
      <c r="J9" s="14">
        <f t="shared" si="0"/>
        <v>11</v>
      </c>
      <c r="K9" s="13">
        <v>8</v>
      </c>
      <c r="L9" s="53">
        <v>3</v>
      </c>
      <c r="M9" s="33"/>
    </row>
    <row r="10" spans="1:13" ht="24" customHeight="1" thickBot="1" thickTop="1">
      <c r="A10" s="82"/>
      <c r="B10" s="56" t="s">
        <v>21</v>
      </c>
      <c r="C10" s="12">
        <f>SUM(D10:E10)</f>
        <v>22</v>
      </c>
      <c r="D10" s="13">
        <v>15</v>
      </c>
      <c r="E10" s="53">
        <v>7</v>
      </c>
      <c r="F10" s="68"/>
      <c r="H10" s="91"/>
      <c r="I10" s="15" t="s">
        <v>3</v>
      </c>
      <c r="J10" s="18">
        <f>SUM(K10:L10)</f>
        <v>75</v>
      </c>
      <c r="K10" s="17">
        <f>SUM(K4:K9)</f>
        <v>50</v>
      </c>
      <c r="L10" s="54">
        <f>SUM(L4:L9)</f>
        <v>25</v>
      </c>
      <c r="M10" s="33"/>
    </row>
    <row r="11" spans="1:12" ht="24" customHeight="1" thickBot="1">
      <c r="A11" s="82"/>
      <c r="B11" s="11" t="s">
        <v>24</v>
      </c>
      <c r="C11" s="12">
        <f>SUM(D11:E11)</f>
        <v>12</v>
      </c>
      <c r="D11" s="13">
        <v>10</v>
      </c>
      <c r="E11" s="53">
        <v>2</v>
      </c>
      <c r="F11" s="68"/>
      <c r="H11" s="2"/>
      <c r="I11" s="2"/>
      <c r="J11" s="9"/>
      <c r="K11" s="2"/>
      <c r="L11" s="2"/>
    </row>
    <row r="12" spans="1:13" ht="24" customHeight="1" thickBot="1">
      <c r="A12" s="82"/>
      <c r="B12" s="11" t="s">
        <v>22</v>
      </c>
      <c r="C12" s="12">
        <f>SUM(D12:E12)</f>
        <v>6</v>
      </c>
      <c r="D12" s="13">
        <v>4</v>
      </c>
      <c r="E12" s="53">
        <v>2</v>
      </c>
      <c r="F12" s="68"/>
      <c r="H12" s="19"/>
      <c r="I12" s="20" t="s">
        <v>0</v>
      </c>
      <c r="J12" s="21" t="s">
        <v>17</v>
      </c>
      <c r="K12" s="20" t="s">
        <v>6</v>
      </c>
      <c r="L12" s="51" t="s">
        <v>7</v>
      </c>
      <c r="M12" s="33"/>
    </row>
    <row r="13" spans="1:13" ht="24" customHeight="1" thickBot="1" thickTop="1">
      <c r="A13" s="83"/>
      <c r="B13" s="15" t="s">
        <v>3</v>
      </c>
      <c r="C13" s="16">
        <f>SUM(C9:C12)</f>
        <v>90</v>
      </c>
      <c r="D13" s="17">
        <f>SUM(D8:D12)</f>
        <v>64</v>
      </c>
      <c r="E13" s="54">
        <f>SUM(E8:E12)</f>
        <v>26</v>
      </c>
      <c r="F13" s="68"/>
      <c r="H13" s="89" t="s">
        <v>30</v>
      </c>
      <c r="I13" s="22" t="s">
        <v>12</v>
      </c>
      <c r="J13" s="23">
        <f>SUM(K13:L13)</f>
        <v>25</v>
      </c>
      <c r="K13" s="24">
        <v>15</v>
      </c>
      <c r="L13" s="57">
        <v>10</v>
      </c>
      <c r="M13" s="33"/>
    </row>
    <row r="14" spans="1:13" ht="24" customHeight="1" thickBot="1">
      <c r="A14" s="37"/>
      <c r="B14" s="70" t="s">
        <v>25</v>
      </c>
      <c r="C14" s="73" t="s">
        <v>26</v>
      </c>
      <c r="D14" s="72" t="s">
        <v>27</v>
      </c>
      <c r="E14" s="72" t="s">
        <v>27</v>
      </c>
      <c r="F14" s="72" t="s">
        <v>25</v>
      </c>
      <c r="H14" s="90"/>
      <c r="I14" s="11" t="s">
        <v>13</v>
      </c>
      <c r="J14" s="66">
        <f>SUM(K14:L14)</f>
        <v>6</v>
      </c>
      <c r="K14" s="13">
        <v>4</v>
      </c>
      <c r="L14" s="53">
        <v>2</v>
      </c>
      <c r="M14" s="33"/>
    </row>
    <row r="15" spans="1:13" ht="24" customHeight="1" thickBot="1">
      <c r="A15" s="38"/>
      <c r="B15" s="39" t="s">
        <v>0</v>
      </c>
      <c r="C15" s="40" t="s">
        <v>17</v>
      </c>
      <c r="D15" s="39" t="s">
        <v>6</v>
      </c>
      <c r="E15" s="58" t="s">
        <v>7</v>
      </c>
      <c r="F15" s="67"/>
      <c r="H15" s="90"/>
      <c r="I15" s="11" t="s">
        <v>29</v>
      </c>
      <c r="J15" s="65">
        <f>SUM(K15:L15)</f>
        <v>8</v>
      </c>
      <c r="K15" s="13">
        <v>5</v>
      </c>
      <c r="L15" s="53">
        <v>3</v>
      </c>
      <c r="M15" s="33"/>
    </row>
    <row r="16" spans="1:13" ht="24" customHeight="1" thickBot="1" thickTop="1">
      <c r="A16" s="86" t="s">
        <v>23</v>
      </c>
      <c r="B16" s="41" t="s">
        <v>14</v>
      </c>
      <c r="C16" s="42">
        <f>SUM(D16:E16)</f>
        <v>3</v>
      </c>
      <c r="D16" s="43">
        <v>2</v>
      </c>
      <c r="E16" s="59">
        <v>1</v>
      </c>
      <c r="F16" s="68"/>
      <c r="H16" s="91"/>
      <c r="I16" s="15" t="s">
        <v>3</v>
      </c>
      <c r="J16" s="18">
        <f>SUM(J13:J15)</f>
        <v>39</v>
      </c>
      <c r="K16" s="17">
        <f>SUM(K13:K15)</f>
        <v>24</v>
      </c>
      <c r="L16" s="54">
        <f>SUM(L13:L15)</f>
        <v>15</v>
      </c>
      <c r="M16" s="33"/>
    </row>
    <row r="17" spans="1:6" ht="24" customHeight="1">
      <c r="A17" s="87"/>
      <c r="B17" s="44" t="s">
        <v>15</v>
      </c>
      <c r="C17" s="45">
        <f>SUM(D17:E17)</f>
        <v>2</v>
      </c>
      <c r="D17" s="46">
        <v>1</v>
      </c>
      <c r="E17" s="60">
        <v>1</v>
      </c>
      <c r="F17" s="68"/>
    </row>
    <row r="18" spans="1:6" ht="24" customHeight="1">
      <c r="A18" s="87"/>
      <c r="B18" s="44" t="s">
        <v>16</v>
      </c>
      <c r="C18" s="45">
        <f>SUM(D18:E18)</f>
        <v>2</v>
      </c>
      <c r="D18" s="46">
        <v>1</v>
      </c>
      <c r="E18" s="60">
        <v>1</v>
      </c>
      <c r="F18" s="68"/>
    </row>
    <row r="19" spans="1:10" ht="24" customHeight="1" thickBot="1">
      <c r="A19" s="87"/>
      <c r="B19" s="47" t="s">
        <v>20</v>
      </c>
      <c r="C19" s="48">
        <f>SUM(D19:E19)</f>
        <v>11</v>
      </c>
      <c r="D19" s="49">
        <v>7</v>
      </c>
      <c r="E19" s="61">
        <v>4</v>
      </c>
      <c r="F19" s="68"/>
      <c r="G19" s="80"/>
      <c r="H19" s="80"/>
      <c r="I19" s="80"/>
      <c r="J19" s="80"/>
    </row>
    <row r="20" spans="1:6" ht="24" customHeight="1" thickBot="1" thickTop="1">
      <c r="A20" s="88"/>
      <c r="B20" s="15" t="s">
        <v>3</v>
      </c>
      <c r="C20" s="18">
        <f>SUM(D20:E20)</f>
        <v>18</v>
      </c>
      <c r="D20" s="17">
        <f>SUM(D16:D19)</f>
        <v>11</v>
      </c>
      <c r="E20" s="54">
        <f>SUM(E16:E19)</f>
        <v>7</v>
      </c>
      <c r="F20" s="68"/>
    </row>
    <row r="21" spans="1:6" ht="24" customHeight="1">
      <c r="A21" s="69"/>
      <c r="B21" s="70"/>
      <c r="C21" s="71"/>
      <c r="D21" s="72"/>
      <c r="E21" s="72"/>
      <c r="F21" s="72"/>
    </row>
    <row r="22" ht="24" customHeight="1"/>
    <row r="23" ht="24" customHeight="1" thickBot="1"/>
    <row r="24" spans="2:6" ht="24" customHeight="1" thickBot="1">
      <c r="B24" s="19"/>
      <c r="C24" s="25" t="s">
        <v>34</v>
      </c>
      <c r="D24" s="20" t="s">
        <v>6</v>
      </c>
      <c r="E24" s="20" t="s">
        <v>7</v>
      </c>
      <c r="F24" s="79" t="s">
        <v>35</v>
      </c>
    </row>
    <row r="25" spans="2:6" ht="24" customHeight="1" thickBot="1" thickTop="1">
      <c r="B25" s="30" t="s">
        <v>5</v>
      </c>
      <c r="C25" s="34">
        <f>SUM(C6,C13,C20,J10,J16)</f>
        <v>295</v>
      </c>
      <c r="D25" s="35">
        <f>SUM(D6,D13,D20,K10,K16)</f>
        <v>200</v>
      </c>
      <c r="E25" s="78">
        <f>SUM(E6,E13,E20,L10,L16)</f>
        <v>94</v>
      </c>
      <c r="F25" s="36">
        <f>SUM(F6)</f>
        <v>1</v>
      </c>
    </row>
  </sheetData>
  <sheetProtection/>
  <mergeCells count="7">
    <mergeCell ref="G19:J19"/>
    <mergeCell ref="A4:A6"/>
    <mergeCell ref="A9:A13"/>
    <mergeCell ref="B1:L1"/>
    <mergeCell ref="A16:A20"/>
    <mergeCell ref="H13:H16"/>
    <mergeCell ref="H4:H10"/>
  </mergeCells>
  <printOptions horizontalCentered="1"/>
  <pageMargins left="0.6299212598425197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Windows ユーザー</cp:lastModifiedBy>
  <cp:lastPrinted>2018-05-01T09:50:51Z</cp:lastPrinted>
  <dcterms:created xsi:type="dcterms:W3CDTF">2004-01-29T05:35:17Z</dcterms:created>
  <dcterms:modified xsi:type="dcterms:W3CDTF">2019-04-25T09:32:19Z</dcterms:modified>
  <cp:category/>
  <cp:version/>
  <cp:contentType/>
  <cp:contentStatus/>
</cp:coreProperties>
</file>