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８表（中学校）" sheetId="1" r:id="rId1"/>
  </sheets>
  <definedNames>
    <definedName name="_xlnm.Print_Area" localSheetId="0">'第０８表（中学校）'!$A$1:$L$33</definedName>
    <definedName name="_xlnm.Print_Titles" localSheetId="0">'第０８表（中学校）'!$2:$3</definedName>
    <definedName name="第０７表（中学校）">'第０８表（中学校）'!$A$3:$L$30</definedName>
  </definedNames>
  <calcPr fullCalcOnLoad="1"/>
</workbook>
</file>

<file path=xl/sharedStrings.xml><?xml version="1.0" encoding="utf-8"?>
<sst xmlns="http://schemas.openxmlformats.org/spreadsheetml/2006/main" count="54" uniqueCount="46">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</sst>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1" fontId="6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NumberFormat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Border="1" applyAlignment="1">
      <alignment/>
    </xf>
    <xf numFmtId="41" fontId="8" fillId="0" borderId="0" xfId="17" applyNumberFormat="1" applyFont="1" applyAlignment="1">
      <alignment vertical="center"/>
    </xf>
    <xf numFmtId="41" fontId="9" fillId="0" borderId="1" xfId="17" applyNumberFormat="1" applyFont="1" applyBorder="1" applyAlignment="1">
      <alignment horizontal="center" vertical="center"/>
    </xf>
    <xf numFmtId="41" fontId="9" fillId="0" borderId="2" xfId="17" applyNumberFormat="1" applyFont="1" applyBorder="1" applyAlignment="1">
      <alignment horizontal="center" vertical="center"/>
    </xf>
    <xf numFmtId="41" fontId="9" fillId="0" borderId="3" xfId="17" applyNumberFormat="1" applyFont="1" applyBorder="1" applyAlignment="1">
      <alignment horizontal="center" vertical="center"/>
    </xf>
    <xf numFmtId="41" fontId="9" fillId="0" borderId="4" xfId="17" applyNumberFormat="1" applyFont="1" applyBorder="1" applyAlignment="1" quotePrefix="1">
      <alignment vertical="center"/>
    </xf>
    <xf numFmtId="41" fontId="9" fillId="0" borderId="0" xfId="0" applyNumberFormat="1" applyFont="1" applyAlignment="1" quotePrefix="1">
      <alignment vertical="center"/>
    </xf>
    <xf numFmtId="41" fontId="9" fillId="0" borderId="5" xfId="17" applyNumberFormat="1" applyFont="1" applyBorder="1" applyAlignment="1" quotePrefix="1">
      <alignment vertical="center"/>
    </xf>
    <xf numFmtId="41" fontId="9" fillId="0" borderId="6" xfId="17" applyNumberFormat="1" applyFont="1" applyBorder="1" applyAlignment="1">
      <alignment horizontal="center" vertical="center"/>
    </xf>
    <xf numFmtId="41" fontId="9" fillId="0" borderId="7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41" fontId="9" fillId="0" borderId="6" xfId="17" applyNumberFormat="1" applyFont="1" applyBorder="1" applyAlignment="1">
      <alignment vertical="center"/>
    </xf>
    <xf numFmtId="41" fontId="9" fillId="0" borderId="9" xfId="17" applyNumberFormat="1" applyFont="1" applyBorder="1" applyAlignment="1">
      <alignment vertical="center"/>
    </xf>
    <xf numFmtId="41" fontId="9" fillId="0" borderId="10" xfId="17" applyNumberFormat="1" applyFont="1" applyBorder="1" applyAlignment="1">
      <alignment vertical="center"/>
    </xf>
    <xf numFmtId="41" fontId="9" fillId="0" borderId="11" xfId="17" applyNumberFormat="1" applyFont="1" applyBorder="1" applyAlignment="1">
      <alignment vertical="center"/>
    </xf>
    <xf numFmtId="41" fontId="9" fillId="0" borderId="0" xfId="17" applyNumberFormat="1" applyFont="1" applyAlignment="1">
      <alignment/>
    </xf>
    <xf numFmtId="41" fontId="10" fillId="0" borderId="12" xfId="17" applyNumberFormat="1" applyFont="1" applyBorder="1" applyAlignment="1">
      <alignment horizontal="center" vertical="center" wrapText="1"/>
    </xf>
    <xf numFmtId="41" fontId="10" fillId="0" borderId="13" xfId="17" applyNumberFormat="1" applyFont="1" applyBorder="1" applyAlignment="1">
      <alignment horizontal="center" vertical="center" wrapText="1"/>
    </xf>
    <xf numFmtId="41" fontId="10" fillId="0" borderId="14" xfId="17" applyNumberFormat="1" applyFont="1" applyBorder="1" applyAlignment="1">
      <alignment horizontal="center" vertical="center" wrapText="1"/>
    </xf>
    <xf numFmtId="41" fontId="9" fillId="0" borderId="15" xfId="17" applyNumberFormat="1" applyFont="1" applyBorder="1" applyAlignment="1">
      <alignment horizontal="center" vertical="center" wrapText="1"/>
    </xf>
    <xf numFmtId="41" fontId="10" fillId="0" borderId="15" xfId="17" applyNumberFormat="1" applyFont="1" applyBorder="1" applyAlignment="1">
      <alignment horizontal="center" vertical="center" wrapText="1" shrinkToFit="1"/>
    </xf>
    <xf numFmtId="41" fontId="9" fillId="0" borderId="5" xfId="17" applyNumberFormat="1" applyFont="1" applyBorder="1" applyAlignment="1">
      <alignment vertical="center"/>
    </xf>
    <xf numFmtId="41" fontId="9" fillId="0" borderId="16" xfId="0" applyNumberFormat="1" applyFont="1" applyBorder="1" applyAlignment="1" quotePrefix="1">
      <alignment vertical="center"/>
    </xf>
    <xf numFmtId="41" fontId="9" fillId="0" borderId="17" xfId="17" applyNumberFormat="1" applyFont="1" applyBorder="1" applyAlignment="1">
      <alignment vertical="center"/>
    </xf>
    <xf numFmtId="41" fontId="9" fillId="0" borderId="18" xfId="17" applyNumberFormat="1" applyFont="1" applyBorder="1" applyAlignment="1">
      <alignment vertical="center"/>
    </xf>
    <xf numFmtId="41" fontId="9" fillId="0" borderId="9" xfId="17" applyNumberFormat="1" applyFont="1" applyFill="1" applyBorder="1" applyAlignment="1">
      <alignment vertical="center"/>
    </xf>
    <xf numFmtId="41" fontId="9" fillId="0" borderId="7" xfId="17" applyNumberFormat="1" applyFont="1" applyFill="1" applyBorder="1" applyAlignment="1">
      <alignment vertical="center"/>
    </xf>
    <xf numFmtId="41" fontId="9" fillId="0" borderId="19" xfId="0" applyNumberFormat="1" applyFont="1" applyBorder="1" applyAlignment="1" quotePrefix="1">
      <alignment vertical="center"/>
    </xf>
    <xf numFmtId="41" fontId="9" fillId="0" borderId="20" xfId="17" applyNumberFormat="1" applyFont="1" applyBorder="1" applyAlignment="1">
      <alignment vertical="center"/>
    </xf>
    <xf numFmtId="41" fontId="9" fillId="0" borderId="21" xfId="17" applyNumberFormat="1" applyFont="1" applyBorder="1" applyAlignment="1">
      <alignment vertical="center"/>
    </xf>
    <xf numFmtId="41" fontId="9" fillId="0" borderId="22" xfId="17" applyNumberFormat="1" applyFont="1" applyBorder="1" applyAlignment="1">
      <alignment vertical="center"/>
    </xf>
    <xf numFmtId="41" fontId="9" fillId="0" borderId="23" xfId="17" applyNumberFormat="1" applyFont="1" applyBorder="1" applyAlignment="1">
      <alignment vertical="center"/>
    </xf>
    <xf numFmtId="41" fontId="9" fillId="0" borderId="24" xfId="17" applyNumberFormat="1" applyFont="1" applyBorder="1" applyAlignment="1">
      <alignment vertical="center"/>
    </xf>
    <xf numFmtId="41" fontId="9" fillId="0" borderId="25" xfId="17" applyNumberFormat="1" applyFont="1" applyBorder="1" applyAlignment="1">
      <alignment vertical="center"/>
    </xf>
    <xf numFmtId="41" fontId="9" fillId="0" borderId="26" xfId="17" applyNumberFormat="1" applyFont="1" applyBorder="1" applyAlignment="1">
      <alignment vertical="center"/>
    </xf>
    <xf numFmtId="41" fontId="9" fillId="0" borderId="27" xfId="0" applyNumberFormat="1" applyFont="1" applyBorder="1" applyAlignment="1" quotePrefix="1">
      <alignment vertical="center"/>
    </xf>
    <xf numFmtId="41" fontId="9" fillId="0" borderId="12" xfId="0" applyNumberFormat="1" applyFont="1" applyBorder="1" applyAlignment="1" quotePrefix="1">
      <alignment vertical="center"/>
    </xf>
    <xf numFmtId="41" fontId="9" fillId="0" borderId="28" xfId="0" applyNumberFormat="1" applyFont="1" applyBorder="1" applyAlignment="1" quotePrefix="1">
      <alignment vertical="center"/>
    </xf>
    <xf numFmtId="41" fontId="9" fillId="0" borderId="4" xfId="0" applyNumberFormat="1" applyFont="1" applyBorder="1" applyAlignment="1" quotePrefix="1">
      <alignment vertical="center"/>
    </xf>
    <xf numFmtId="41" fontId="9" fillId="0" borderId="29" xfId="0" applyNumberFormat="1" applyFont="1" applyBorder="1" applyAlignment="1" quotePrefix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9" fillId="0" borderId="30" xfId="0" applyNumberFormat="1" applyFont="1" applyBorder="1" applyAlignment="1" quotePrefix="1">
      <alignment vertical="center"/>
    </xf>
    <xf numFmtId="41" fontId="9" fillId="0" borderId="5" xfId="0" applyNumberFormat="1" applyFont="1" applyBorder="1" applyAlignment="1" quotePrefix="1">
      <alignment vertical="center"/>
    </xf>
    <xf numFmtId="41" fontId="9" fillId="0" borderId="29" xfId="0" applyNumberFormat="1" applyFont="1" applyFill="1" applyBorder="1" applyAlignment="1" quotePrefix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5" xfId="0" applyNumberFormat="1" applyFont="1" applyFill="1" applyBorder="1" applyAlignment="1" quotePrefix="1">
      <alignment vertical="center"/>
    </xf>
    <xf numFmtId="41" fontId="9" fillId="0" borderId="31" xfId="0" applyNumberFormat="1" applyFont="1" applyBorder="1" applyAlignment="1" quotePrefix="1">
      <alignment vertical="center"/>
    </xf>
    <xf numFmtId="41" fontId="9" fillId="0" borderId="32" xfId="0" applyNumberFormat="1" applyFont="1" applyBorder="1" applyAlignment="1" quotePrefix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Border="1" applyAlignment="1" quotePrefix="1">
      <alignment vertical="center"/>
    </xf>
    <xf numFmtId="41" fontId="9" fillId="0" borderId="34" xfId="0" applyNumberFormat="1" applyFont="1" applyBorder="1" applyAlignment="1" quotePrefix="1">
      <alignment vertical="center"/>
    </xf>
    <xf numFmtId="41" fontId="9" fillId="0" borderId="35" xfId="17" applyNumberFormat="1" applyFont="1" applyBorder="1" applyAlignment="1">
      <alignment horizontal="center" vertical="center"/>
    </xf>
    <xf numFmtId="41" fontId="9" fillId="0" borderId="36" xfId="17" applyNumberFormat="1" applyFont="1" applyBorder="1" applyAlignment="1">
      <alignment horizontal="center" vertical="center"/>
    </xf>
    <xf numFmtId="41" fontId="9" fillId="0" borderId="37" xfId="17" applyNumberFormat="1" applyFont="1" applyBorder="1" applyAlignment="1">
      <alignment horizontal="center" vertical="center"/>
    </xf>
    <xf numFmtId="41" fontId="11" fillId="0" borderId="4" xfId="17" applyNumberFormat="1" applyFont="1" applyBorder="1" applyAlignment="1">
      <alignment horizontal="center" vertical="center"/>
    </xf>
    <xf numFmtId="41" fontId="11" fillId="0" borderId="38" xfId="17" applyNumberFormat="1" applyFont="1" applyBorder="1" applyAlignment="1">
      <alignment horizontal="center" vertical="center"/>
    </xf>
    <xf numFmtId="41" fontId="9" fillId="0" borderId="12" xfId="17" applyNumberFormat="1" applyFont="1" applyBorder="1" applyAlignment="1">
      <alignment horizontal="center" vertical="center"/>
    </xf>
    <xf numFmtId="41" fontId="9" fillId="0" borderId="39" xfId="17" applyNumberFormat="1" applyFont="1" applyBorder="1" applyAlignment="1">
      <alignment horizontal="center" vertical="center"/>
    </xf>
    <xf numFmtId="41" fontId="9" fillId="0" borderId="13" xfId="17" applyNumberFormat="1" applyFont="1" applyBorder="1" applyAlignment="1">
      <alignment horizontal="center" vertical="center"/>
    </xf>
    <xf numFmtId="41" fontId="9" fillId="0" borderId="40" xfId="17" applyNumberFormat="1" applyFont="1" applyBorder="1" applyAlignment="1">
      <alignment horizontal="center" vertical="center"/>
    </xf>
    <xf numFmtId="41" fontId="9" fillId="0" borderId="41" xfId="17" applyNumberFormat="1" applyFont="1" applyBorder="1" applyAlignment="1">
      <alignment horizontal="center" vertical="center"/>
    </xf>
    <xf numFmtId="41" fontId="9" fillId="0" borderId="42" xfId="17" applyNumberFormat="1" applyFont="1" applyBorder="1" applyAlignment="1">
      <alignment horizontal="center" vertical="center"/>
    </xf>
    <xf numFmtId="41" fontId="9" fillId="0" borderId="43" xfId="17" applyNumberFormat="1" applyFont="1" applyBorder="1" applyAlignment="1">
      <alignment horizontal="center" vertical="center"/>
    </xf>
    <xf numFmtId="41" fontId="9" fillId="0" borderId="25" xfId="17" applyNumberFormat="1" applyFont="1" applyBorder="1" applyAlignment="1">
      <alignment horizontal="center" vertical="center"/>
    </xf>
    <xf numFmtId="41" fontId="9" fillId="0" borderId="0" xfId="17" applyNumberFormat="1" applyFont="1" applyBorder="1" applyAlignment="1">
      <alignment horizontal="center" vertical="center"/>
    </xf>
    <xf numFmtId="41" fontId="9" fillId="0" borderId="44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2" sqref="A2:B3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61" t="s">
        <v>25</v>
      </c>
      <c r="B2" s="62"/>
      <c r="C2" s="61" t="s">
        <v>0</v>
      </c>
      <c r="D2" s="24" t="s">
        <v>33</v>
      </c>
      <c r="E2" s="65" t="s">
        <v>26</v>
      </c>
      <c r="F2" s="25" t="s">
        <v>45</v>
      </c>
      <c r="G2" s="56" t="s">
        <v>27</v>
      </c>
      <c r="H2" s="57"/>
      <c r="I2" s="57"/>
      <c r="J2" s="58"/>
      <c r="K2" s="59" t="s">
        <v>22</v>
      </c>
      <c r="L2" s="21" t="s">
        <v>35</v>
      </c>
    </row>
    <row r="3" spans="1:12" s="2" customFormat="1" ht="12.75" thickBot="1">
      <c r="A3" s="63"/>
      <c r="B3" s="64"/>
      <c r="C3" s="63"/>
      <c r="D3" s="23" t="s">
        <v>34</v>
      </c>
      <c r="E3" s="66"/>
      <c r="F3" s="23" t="s">
        <v>34</v>
      </c>
      <c r="G3" s="7" t="s">
        <v>28</v>
      </c>
      <c r="H3" s="8" t="s">
        <v>29</v>
      </c>
      <c r="I3" s="8" t="s">
        <v>30</v>
      </c>
      <c r="J3" s="9" t="s">
        <v>31</v>
      </c>
      <c r="K3" s="60"/>
      <c r="L3" s="22" t="s">
        <v>36</v>
      </c>
    </row>
    <row r="4" spans="1:12" ht="12">
      <c r="A4" s="61" t="s">
        <v>32</v>
      </c>
      <c r="B4" s="10" t="s">
        <v>1</v>
      </c>
      <c r="C4" s="40">
        <v>16</v>
      </c>
      <c r="D4" s="41">
        <v>1</v>
      </c>
      <c r="E4" s="40">
        <v>180</v>
      </c>
      <c r="F4" s="41">
        <v>29</v>
      </c>
      <c r="G4" s="40">
        <v>1692</v>
      </c>
      <c r="H4" s="41">
        <v>1725</v>
      </c>
      <c r="I4" s="42">
        <v>1706</v>
      </c>
      <c r="J4" s="11">
        <f>SUM(G4:I4)</f>
        <v>5123</v>
      </c>
      <c r="K4" s="43">
        <v>415</v>
      </c>
      <c r="L4" s="11">
        <v>19</v>
      </c>
    </row>
    <row r="5" spans="1:12" ht="12">
      <c r="A5" s="69"/>
      <c r="B5" s="12" t="s">
        <v>2</v>
      </c>
      <c r="C5" s="44">
        <v>9</v>
      </c>
      <c r="D5" s="45">
        <v>0</v>
      </c>
      <c r="E5" s="44">
        <v>63</v>
      </c>
      <c r="F5" s="45">
        <v>11</v>
      </c>
      <c r="G5" s="44">
        <v>522</v>
      </c>
      <c r="H5" s="45">
        <v>502</v>
      </c>
      <c r="I5" s="46">
        <v>561</v>
      </c>
      <c r="J5" s="11">
        <f aca="true" t="shared" si="0" ref="J5:J30">SUM(G5:I5)</f>
        <v>1585</v>
      </c>
      <c r="K5" s="47">
        <v>162</v>
      </c>
      <c r="L5" s="11">
        <v>9</v>
      </c>
    </row>
    <row r="6" spans="1:12" ht="12">
      <c r="A6" s="69"/>
      <c r="B6" s="12" t="s">
        <v>3</v>
      </c>
      <c r="C6" s="44">
        <v>14</v>
      </c>
      <c r="D6" s="45">
        <v>1</v>
      </c>
      <c r="E6" s="48">
        <v>161</v>
      </c>
      <c r="F6" s="45">
        <v>34</v>
      </c>
      <c r="G6" s="44">
        <v>1413</v>
      </c>
      <c r="H6" s="45">
        <v>1475</v>
      </c>
      <c r="I6" s="46">
        <v>1498</v>
      </c>
      <c r="J6" s="11">
        <f t="shared" si="0"/>
        <v>4386</v>
      </c>
      <c r="K6" s="47">
        <v>345</v>
      </c>
      <c r="L6" s="11">
        <v>14</v>
      </c>
    </row>
    <row r="7" spans="1:12" ht="12">
      <c r="A7" s="69"/>
      <c r="B7" s="12" t="s">
        <v>4</v>
      </c>
      <c r="C7" s="44">
        <v>12</v>
      </c>
      <c r="D7" s="45">
        <v>0</v>
      </c>
      <c r="E7" s="48">
        <v>71</v>
      </c>
      <c r="F7" s="49">
        <v>12</v>
      </c>
      <c r="G7" s="44">
        <v>504</v>
      </c>
      <c r="H7" s="45">
        <v>428</v>
      </c>
      <c r="I7" s="46">
        <v>510</v>
      </c>
      <c r="J7" s="11">
        <f t="shared" si="0"/>
        <v>1442</v>
      </c>
      <c r="K7" s="50">
        <v>179</v>
      </c>
      <c r="L7" s="11">
        <v>13</v>
      </c>
    </row>
    <row r="8" spans="1:12" ht="12">
      <c r="A8" s="69"/>
      <c r="B8" s="12" t="s">
        <v>5</v>
      </c>
      <c r="C8" s="44">
        <v>8</v>
      </c>
      <c r="D8" s="45">
        <v>0</v>
      </c>
      <c r="E8" s="44">
        <v>52</v>
      </c>
      <c r="F8" s="45">
        <v>11</v>
      </c>
      <c r="G8" s="44">
        <v>294</v>
      </c>
      <c r="H8" s="45">
        <v>358</v>
      </c>
      <c r="I8" s="46">
        <v>330</v>
      </c>
      <c r="J8" s="11">
        <f t="shared" si="0"/>
        <v>982</v>
      </c>
      <c r="K8" s="47">
        <v>122</v>
      </c>
      <c r="L8" s="11">
        <v>8</v>
      </c>
    </row>
    <row r="9" spans="1:12" ht="12">
      <c r="A9" s="69"/>
      <c r="B9" s="12" t="s">
        <v>6</v>
      </c>
      <c r="C9" s="44">
        <v>5</v>
      </c>
      <c r="D9" s="45">
        <v>0</v>
      </c>
      <c r="E9" s="44">
        <v>49</v>
      </c>
      <c r="F9" s="45">
        <v>9</v>
      </c>
      <c r="G9" s="44">
        <v>416</v>
      </c>
      <c r="H9" s="45">
        <v>401</v>
      </c>
      <c r="I9" s="46">
        <v>415</v>
      </c>
      <c r="J9" s="11">
        <f t="shared" si="0"/>
        <v>1232</v>
      </c>
      <c r="K9" s="47">
        <v>106</v>
      </c>
      <c r="L9" s="11">
        <v>5</v>
      </c>
    </row>
    <row r="10" spans="1:12" ht="12">
      <c r="A10" s="69"/>
      <c r="B10" s="12" t="s">
        <v>7</v>
      </c>
      <c r="C10" s="44">
        <v>4</v>
      </c>
      <c r="D10" s="45">
        <v>0</v>
      </c>
      <c r="E10" s="44">
        <v>32</v>
      </c>
      <c r="F10" s="45">
        <v>9</v>
      </c>
      <c r="G10" s="44">
        <v>228</v>
      </c>
      <c r="H10" s="45">
        <v>235</v>
      </c>
      <c r="I10" s="46">
        <v>227</v>
      </c>
      <c r="J10" s="11">
        <f t="shared" si="0"/>
        <v>690</v>
      </c>
      <c r="K10" s="47">
        <v>72</v>
      </c>
      <c r="L10" s="11">
        <v>4</v>
      </c>
    </row>
    <row r="11" spans="1:12" ht="12">
      <c r="A11" s="69"/>
      <c r="B11" s="12" t="s">
        <v>37</v>
      </c>
      <c r="C11" s="44">
        <v>7</v>
      </c>
      <c r="D11" s="45">
        <v>0</v>
      </c>
      <c r="E11" s="44">
        <v>50</v>
      </c>
      <c r="F11" s="45">
        <v>10</v>
      </c>
      <c r="G11" s="44">
        <v>384</v>
      </c>
      <c r="H11" s="45">
        <v>386</v>
      </c>
      <c r="I11" s="46">
        <v>427</v>
      </c>
      <c r="J11" s="32">
        <f t="shared" si="0"/>
        <v>1197</v>
      </c>
      <c r="K11" s="51">
        <v>119</v>
      </c>
      <c r="L11" s="11">
        <v>8</v>
      </c>
    </row>
    <row r="12" spans="1:12" s="4" customFormat="1" ht="12.75" thickBot="1">
      <c r="A12" s="63"/>
      <c r="B12" s="13" t="s">
        <v>23</v>
      </c>
      <c r="C12" s="17">
        <f>SUM(C4:C11)</f>
        <v>75</v>
      </c>
      <c r="D12" s="14">
        <f aca="true" t="shared" si="1" ref="D12:L12">SUM(D4:D11)</f>
        <v>2</v>
      </c>
      <c r="E12" s="30">
        <f t="shared" si="1"/>
        <v>658</v>
      </c>
      <c r="F12" s="31">
        <f t="shared" si="1"/>
        <v>125</v>
      </c>
      <c r="G12" s="17">
        <f t="shared" si="1"/>
        <v>5453</v>
      </c>
      <c r="H12" s="14">
        <f t="shared" si="1"/>
        <v>5510</v>
      </c>
      <c r="I12" s="15">
        <f t="shared" si="1"/>
        <v>5674</v>
      </c>
      <c r="J12" s="33">
        <f t="shared" si="1"/>
        <v>16637</v>
      </c>
      <c r="K12" s="34">
        <f t="shared" si="1"/>
        <v>1520</v>
      </c>
      <c r="L12" s="14">
        <f t="shared" si="1"/>
        <v>80</v>
      </c>
    </row>
    <row r="13" spans="1:12" ht="12">
      <c r="A13" s="61" t="s">
        <v>8</v>
      </c>
      <c r="B13" s="12" t="s">
        <v>9</v>
      </c>
      <c r="C13" s="44">
        <v>1</v>
      </c>
      <c r="D13" s="45">
        <v>0</v>
      </c>
      <c r="E13" s="44">
        <v>15</v>
      </c>
      <c r="F13" s="45">
        <v>3</v>
      </c>
      <c r="G13" s="44">
        <v>153</v>
      </c>
      <c r="H13" s="45">
        <v>143</v>
      </c>
      <c r="I13" s="46">
        <v>138</v>
      </c>
      <c r="J13" s="11">
        <f t="shared" si="0"/>
        <v>434</v>
      </c>
      <c r="K13" s="47">
        <v>32</v>
      </c>
      <c r="L13" s="11">
        <v>1</v>
      </c>
    </row>
    <row r="14" spans="1:12" s="4" customFormat="1" ht="12.75" thickBot="1">
      <c r="A14" s="63"/>
      <c r="B14" s="13" t="s">
        <v>23</v>
      </c>
      <c r="C14" s="17">
        <f>C13</f>
        <v>1</v>
      </c>
      <c r="D14" s="14">
        <f aca="true" t="shared" si="2" ref="D14:L14">D13</f>
        <v>0</v>
      </c>
      <c r="E14" s="17">
        <f t="shared" si="2"/>
        <v>15</v>
      </c>
      <c r="F14" s="14">
        <f t="shared" si="2"/>
        <v>3</v>
      </c>
      <c r="G14" s="17">
        <f t="shared" si="2"/>
        <v>153</v>
      </c>
      <c r="H14" s="14">
        <f t="shared" si="2"/>
        <v>143</v>
      </c>
      <c r="I14" s="15">
        <f t="shared" si="2"/>
        <v>138</v>
      </c>
      <c r="J14" s="14">
        <f t="shared" si="2"/>
        <v>434</v>
      </c>
      <c r="K14" s="16">
        <f t="shared" si="2"/>
        <v>32</v>
      </c>
      <c r="L14" s="14">
        <f t="shared" si="2"/>
        <v>1</v>
      </c>
    </row>
    <row r="15" spans="1:12" ht="12">
      <c r="A15" s="61" t="s">
        <v>10</v>
      </c>
      <c r="B15" s="26" t="s">
        <v>38</v>
      </c>
      <c r="C15" s="44">
        <v>2</v>
      </c>
      <c r="D15" s="45">
        <v>0</v>
      </c>
      <c r="E15" s="44">
        <v>18</v>
      </c>
      <c r="F15" s="45">
        <v>5</v>
      </c>
      <c r="G15" s="44">
        <v>141</v>
      </c>
      <c r="H15" s="45">
        <v>168</v>
      </c>
      <c r="I15" s="46">
        <v>143</v>
      </c>
      <c r="J15" s="11">
        <f t="shared" si="0"/>
        <v>452</v>
      </c>
      <c r="K15" s="47">
        <v>39</v>
      </c>
      <c r="L15" s="11">
        <v>3</v>
      </c>
    </row>
    <row r="16" spans="1:12" s="4" customFormat="1" ht="12.75" thickBot="1">
      <c r="A16" s="63"/>
      <c r="B16" s="13" t="s">
        <v>23</v>
      </c>
      <c r="C16" s="17">
        <f aca="true" t="shared" si="3" ref="C16:L16">C15</f>
        <v>2</v>
      </c>
      <c r="D16" s="14">
        <f t="shared" si="3"/>
        <v>0</v>
      </c>
      <c r="E16" s="17">
        <f t="shared" si="3"/>
        <v>18</v>
      </c>
      <c r="F16" s="14">
        <f t="shared" si="3"/>
        <v>5</v>
      </c>
      <c r="G16" s="17">
        <f t="shared" si="3"/>
        <v>141</v>
      </c>
      <c r="H16" s="14">
        <f t="shared" si="3"/>
        <v>168</v>
      </c>
      <c r="I16" s="15">
        <f t="shared" si="3"/>
        <v>143</v>
      </c>
      <c r="J16" s="14">
        <f t="shared" si="3"/>
        <v>452</v>
      </c>
      <c r="K16" s="16">
        <f t="shared" si="3"/>
        <v>39</v>
      </c>
      <c r="L16" s="14">
        <f t="shared" si="3"/>
        <v>3</v>
      </c>
    </row>
    <row r="17" spans="1:12" ht="12">
      <c r="A17" s="61" t="s">
        <v>11</v>
      </c>
      <c r="B17" s="26" t="s">
        <v>39</v>
      </c>
      <c r="C17" s="44">
        <v>2</v>
      </c>
      <c r="D17" s="45">
        <v>0</v>
      </c>
      <c r="E17" s="44">
        <v>9</v>
      </c>
      <c r="F17" s="45">
        <v>3</v>
      </c>
      <c r="G17" s="44">
        <v>41</v>
      </c>
      <c r="H17" s="45">
        <v>43</v>
      </c>
      <c r="I17" s="46">
        <v>61</v>
      </c>
      <c r="J17" s="11">
        <f t="shared" si="0"/>
        <v>145</v>
      </c>
      <c r="K17" s="47">
        <v>23</v>
      </c>
      <c r="L17" s="11">
        <v>2</v>
      </c>
    </row>
    <row r="18" spans="1:12" s="4" customFormat="1" ht="12.75" thickBot="1">
      <c r="A18" s="63"/>
      <c r="B18" s="13" t="s">
        <v>23</v>
      </c>
      <c r="C18" s="17">
        <f aca="true" t="shared" si="4" ref="C18:L18">C17</f>
        <v>2</v>
      </c>
      <c r="D18" s="14">
        <f t="shared" si="4"/>
        <v>0</v>
      </c>
      <c r="E18" s="17">
        <f t="shared" si="4"/>
        <v>9</v>
      </c>
      <c r="F18" s="14">
        <f t="shared" si="4"/>
        <v>3</v>
      </c>
      <c r="G18" s="17">
        <f t="shared" si="4"/>
        <v>41</v>
      </c>
      <c r="H18" s="14">
        <f t="shared" si="4"/>
        <v>43</v>
      </c>
      <c r="I18" s="15">
        <f t="shared" si="4"/>
        <v>61</v>
      </c>
      <c r="J18" s="14">
        <f t="shared" si="4"/>
        <v>145</v>
      </c>
      <c r="K18" s="16">
        <f t="shared" si="4"/>
        <v>23</v>
      </c>
      <c r="L18" s="14">
        <f t="shared" si="4"/>
        <v>2</v>
      </c>
    </row>
    <row r="19" spans="1:12" ht="12">
      <c r="A19" s="61" t="s">
        <v>12</v>
      </c>
      <c r="B19" s="12" t="s">
        <v>13</v>
      </c>
      <c r="C19" s="44">
        <v>2</v>
      </c>
      <c r="D19" s="45">
        <v>0</v>
      </c>
      <c r="E19" s="44">
        <v>31</v>
      </c>
      <c r="F19" s="45">
        <v>6</v>
      </c>
      <c r="G19" s="44">
        <v>291</v>
      </c>
      <c r="H19" s="45">
        <v>289</v>
      </c>
      <c r="I19" s="46">
        <v>319</v>
      </c>
      <c r="J19" s="11">
        <f t="shared" si="0"/>
        <v>899</v>
      </c>
      <c r="K19" s="47">
        <v>62</v>
      </c>
      <c r="L19" s="11">
        <v>3</v>
      </c>
    </row>
    <row r="20" spans="1:12" s="4" customFormat="1" ht="12.75" thickBot="1">
      <c r="A20" s="63"/>
      <c r="B20" s="13" t="s">
        <v>23</v>
      </c>
      <c r="C20" s="17">
        <f aca="true" t="shared" si="5" ref="C20:L20">C19</f>
        <v>2</v>
      </c>
      <c r="D20" s="14">
        <f t="shared" si="5"/>
        <v>0</v>
      </c>
      <c r="E20" s="17">
        <f t="shared" si="5"/>
        <v>31</v>
      </c>
      <c r="F20" s="14">
        <f t="shared" si="5"/>
        <v>6</v>
      </c>
      <c r="G20" s="17">
        <f t="shared" si="5"/>
        <v>291</v>
      </c>
      <c r="H20" s="14">
        <f t="shared" si="5"/>
        <v>289</v>
      </c>
      <c r="I20" s="15">
        <f t="shared" si="5"/>
        <v>319</v>
      </c>
      <c r="J20" s="14">
        <f t="shared" si="5"/>
        <v>899</v>
      </c>
      <c r="K20" s="16">
        <f t="shared" si="5"/>
        <v>62</v>
      </c>
      <c r="L20" s="14">
        <f t="shared" si="5"/>
        <v>3</v>
      </c>
    </row>
    <row r="21" spans="1:12" ht="12">
      <c r="A21" s="61" t="s">
        <v>14</v>
      </c>
      <c r="B21" s="12" t="s">
        <v>15</v>
      </c>
      <c r="C21" s="44">
        <v>1</v>
      </c>
      <c r="D21" s="45">
        <v>0</v>
      </c>
      <c r="E21" s="44">
        <v>4</v>
      </c>
      <c r="F21" s="45">
        <v>1</v>
      </c>
      <c r="G21" s="44">
        <v>24</v>
      </c>
      <c r="H21" s="45">
        <v>36</v>
      </c>
      <c r="I21" s="46">
        <v>26</v>
      </c>
      <c r="J21" s="11">
        <f t="shared" si="0"/>
        <v>86</v>
      </c>
      <c r="K21" s="47">
        <v>10</v>
      </c>
      <c r="L21" s="11">
        <v>1</v>
      </c>
    </row>
    <row r="22" spans="1:12" ht="12">
      <c r="A22" s="69"/>
      <c r="B22" s="26" t="s">
        <v>41</v>
      </c>
      <c r="C22" s="44">
        <v>2</v>
      </c>
      <c r="D22" s="45">
        <v>0</v>
      </c>
      <c r="E22" s="44">
        <v>9</v>
      </c>
      <c r="F22" s="45">
        <v>3</v>
      </c>
      <c r="G22" s="44">
        <v>57</v>
      </c>
      <c r="H22" s="45">
        <v>33</v>
      </c>
      <c r="I22" s="46">
        <v>51</v>
      </c>
      <c r="J22" s="11">
        <f t="shared" si="0"/>
        <v>141</v>
      </c>
      <c r="K22" s="50">
        <v>24</v>
      </c>
      <c r="L22" s="11">
        <v>2</v>
      </c>
    </row>
    <row r="23" spans="1:12" ht="12">
      <c r="A23" s="69"/>
      <c r="B23" s="26" t="s">
        <v>42</v>
      </c>
      <c r="C23" s="44">
        <v>3</v>
      </c>
      <c r="D23" s="45">
        <v>0</v>
      </c>
      <c r="E23" s="44">
        <v>18</v>
      </c>
      <c r="F23" s="45">
        <v>6</v>
      </c>
      <c r="G23" s="44">
        <v>91</v>
      </c>
      <c r="H23" s="45">
        <v>92</v>
      </c>
      <c r="I23" s="46">
        <v>96</v>
      </c>
      <c r="J23" s="11">
        <f t="shared" si="0"/>
        <v>279</v>
      </c>
      <c r="K23" s="47">
        <v>40</v>
      </c>
      <c r="L23" s="11">
        <v>3</v>
      </c>
    </row>
    <row r="24" spans="1:12" s="4" customFormat="1" ht="12.75" thickBot="1">
      <c r="A24" s="63"/>
      <c r="B24" s="13" t="s">
        <v>23</v>
      </c>
      <c r="C24" s="17">
        <f>SUM(C21:C23)</f>
        <v>6</v>
      </c>
      <c r="D24" s="14">
        <f aca="true" t="shared" si="6" ref="D24:L24">SUM(D21:D23)</f>
        <v>0</v>
      </c>
      <c r="E24" s="17">
        <f t="shared" si="6"/>
        <v>31</v>
      </c>
      <c r="F24" s="14">
        <f t="shared" si="6"/>
        <v>10</v>
      </c>
      <c r="G24" s="17">
        <f t="shared" si="6"/>
        <v>172</v>
      </c>
      <c r="H24" s="14">
        <f t="shared" si="6"/>
        <v>161</v>
      </c>
      <c r="I24" s="15">
        <f t="shared" si="6"/>
        <v>173</v>
      </c>
      <c r="J24" s="14">
        <f t="shared" si="6"/>
        <v>506</v>
      </c>
      <c r="K24" s="16">
        <f t="shared" si="6"/>
        <v>74</v>
      </c>
      <c r="L24" s="14">
        <f t="shared" si="6"/>
        <v>6</v>
      </c>
    </row>
    <row r="25" spans="1:12" ht="12">
      <c r="A25" s="61" t="s">
        <v>16</v>
      </c>
      <c r="B25" s="12" t="s">
        <v>17</v>
      </c>
      <c r="C25" s="44">
        <v>3</v>
      </c>
      <c r="D25" s="45">
        <v>0</v>
      </c>
      <c r="E25" s="44">
        <v>13</v>
      </c>
      <c r="F25" s="45">
        <v>4</v>
      </c>
      <c r="G25" s="44">
        <v>65</v>
      </c>
      <c r="H25" s="45">
        <v>66</v>
      </c>
      <c r="I25" s="46">
        <v>73</v>
      </c>
      <c r="J25" s="11">
        <f t="shared" si="0"/>
        <v>204</v>
      </c>
      <c r="K25" s="47">
        <v>35</v>
      </c>
      <c r="L25" s="11">
        <v>4</v>
      </c>
    </row>
    <row r="26" spans="1:12" ht="12">
      <c r="A26" s="69"/>
      <c r="B26" s="26" t="s">
        <v>44</v>
      </c>
      <c r="C26" s="44">
        <v>4</v>
      </c>
      <c r="D26" s="45">
        <v>0</v>
      </c>
      <c r="E26" s="44">
        <v>14</v>
      </c>
      <c r="F26" s="45">
        <v>2</v>
      </c>
      <c r="G26" s="44">
        <v>63</v>
      </c>
      <c r="H26" s="45">
        <v>56</v>
      </c>
      <c r="I26" s="46">
        <v>66</v>
      </c>
      <c r="J26" s="11">
        <f t="shared" si="0"/>
        <v>185</v>
      </c>
      <c r="K26" s="47">
        <v>38</v>
      </c>
      <c r="L26" s="11">
        <v>3</v>
      </c>
    </row>
    <row r="27" spans="1:12" s="4" customFormat="1" ht="12.75" thickBot="1">
      <c r="A27" s="63"/>
      <c r="B27" s="13" t="s">
        <v>23</v>
      </c>
      <c r="C27" s="17">
        <f aca="true" t="shared" si="7" ref="C27:L27">SUM(C25:C26)</f>
        <v>7</v>
      </c>
      <c r="D27" s="14">
        <f t="shared" si="7"/>
        <v>0</v>
      </c>
      <c r="E27" s="17">
        <f t="shared" si="7"/>
        <v>27</v>
      </c>
      <c r="F27" s="14">
        <f t="shared" si="7"/>
        <v>6</v>
      </c>
      <c r="G27" s="17">
        <f t="shared" si="7"/>
        <v>128</v>
      </c>
      <c r="H27" s="14">
        <f t="shared" si="7"/>
        <v>122</v>
      </c>
      <c r="I27" s="15">
        <f t="shared" si="7"/>
        <v>139</v>
      </c>
      <c r="J27" s="14">
        <f t="shared" si="7"/>
        <v>389</v>
      </c>
      <c r="K27" s="16">
        <f t="shared" si="7"/>
        <v>73</v>
      </c>
      <c r="L27" s="14">
        <f t="shared" si="7"/>
        <v>7</v>
      </c>
    </row>
    <row r="28" spans="1:12" ht="12">
      <c r="A28" s="62" t="s">
        <v>18</v>
      </c>
      <c r="B28" s="12" t="s">
        <v>19</v>
      </c>
      <c r="C28" s="44">
        <v>1</v>
      </c>
      <c r="D28" s="45">
        <v>0</v>
      </c>
      <c r="E28" s="44">
        <v>4</v>
      </c>
      <c r="F28" s="45">
        <v>1</v>
      </c>
      <c r="G28" s="44">
        <v>19</v>
      </c>
      <c r="H28" s="45">
        <v>20</v>
      </c>
      <c r="I28" s="46">
        <v>18</v>
      </c>
      <c r="J28" s="11">
        <f t="shared" si="0"/>
        <v>57</v>
      </c>
      <c r="K28" s="47">
        <v>11</v>
      </c>
      <c r="L28" s="11">
        <v>1</v>
      </c>
    </row>
    <row r="29" spans="1:12" ht="12">
      <c r="A29" s="70"/>
      <c r="B29" s="12" t="s">
        <v>20</v>
      </c>
      <c r="C29" s="44">
        <v>1</v>
      </c>
      <c r="D29" s="45">
        <v>0</v>
      </c>
      <c r="E29" s="44">
        <v>5</v>
      </c>
      <c r="F29" s="45">
        <v>2</v>
      </c>
      <c r="G29" s="44">
        <v>37</v>
      </c>
      <c r="H29" s="45">
        <v>21</v>
      </c>
      <c r="I29" s="46">
        <v>17</v>
      </c>
      <c r="J29" s="11">
        <f t="shared" si="0"/>
        <v>75</v>
      </c>
      <c r="K29" s="47">
        <v>12</v>
      </c>
      <c r="L29" s="11">
        <v>1</v>
      </c>
    </row>
    <row r="30" spans="1:12" ht="12">
      <c r="A30" s="70"/>
      <c r="B30" s="12" t="s">
        <v>21</v>
      </c>
      <c r="C30" s="44">
        <v>1</v>
      </c>
      <c r="D30" s="45">
        <v>0</v>
      </c>
      <c r="E30" s="44">
        <v>3</v>
      </c>
      <c r="F30" s="45">
        <v>0</v>
      </c>
      <c r="G30" s="44">
        <v>5</v>
      </c>
      <c r="H30" s="45">
        <v>4</v>
      </c>
      <c r="I30" s="46">
        <v>6</v>
      </c>
      <c r="J30" s="11">
        <f t="shared" si="0"/>
        <v>15</v>
      </c>
      <c r="K30" s="47">
        <v>8</v>
      </c>
      <c r="L30" s="11">
        <v>1</v>
      </c>
    </row>
    <row r="31" spans="1:12" ht="12">
      <c r="A31" s="70"/>
      <c r="B31" s="26" t="s">
        <v>40</v>
      </c>
      <c r="C31" s="52">
        <v>6</v>
      </c>
      <c r="D31" s="27">
        <v>0</v>
      </c>
      <c r="E31" s="53">
        <v>29</v>
      </c>
      <c r="F31" s="27">
        <v>7</v>
      </c>
      <c r="G31" s="52">
        <v>121</v>
      </c>
      <c r="H31" s="27">
        <v>145</v>
      </c>
      <c r="I31" s="54">
        <v>148</v>
      </c>
      <c r="J31" s="27">
        <f>SUM(G31:I31)</f>
        <v>414</v>
      </c>
      <c r="K31" s="55">
        <v>72</v>
      </c>
      <c r="L31" s="27">
        <v>5</v>
      </c>
    </row>
    <row r="32" spans="1:12" s="4" customFormat="1" ht="12.75" thickBot="1">
      <c r="A32" s="64"/>
      <c r="B32" s="13" t="s">
        <v>23</v>
      </c>
      <c r="C32" s="17">
        <f aca="true" t="shared" si="8" ref="C32:L32">SUM(C28:C31)</f>
        <v>9</v>
      </c>
      <c r="D32" s="14">
        <f t="shared" si="8"/>
        <v>0</v>
      </c>
      <c r="E32" s="17">
        <f t="shared" si="8"/>
        <v>41</v>
      </c>
      <c r="F32" s="14">
        <f t="shared" si="8"/>
        <v>10</v>
      </c>
      <c r="G32" s="17">
        <f t="shared" si="8"/>
        <v>182</v>
      </c>
      <c r="H32" s="15">
        <f t="shared" si="8"/>
        <v>190</v>
      </c>
      <c r="I32" s="29">
        <f t="shared" si="8"/>
        <v>189</v>
      </c>
      <c r="J32" s="14">
        <f t="shared" si="8"/>
        <v>561</v>
      </c>
      <c r="K32" s="28">
        <f t="shared" si="8"/>
        <v>103</v>
      </c>
      <c r="L32" s="28">
        <f t="shared" si="8"/>
        <v>8</v>
      </c>
    </row>
    <row r="33" spans="1:12" s="5" customFormat="1" ht="12.75" thickBot="1">
      <c r="A33" s="67" t="s">
        <v>24</v>
      </c>
      <c r="B33" s="68"/>
      <c r="C33" s="19">
        <f aca="true" t="shared" si="9" ref="C33:L33">C12+C14+C16+C18+C20+C24+C27+C32</f>
        <v>104</v>
      </c>
      <c r="D33" s="18">
        <f t="shared" si="9"/>
        <v>2</v>
      </c>
      <c r="E33" s="19">
        <f t="shared" si="9"/>
        <v>830</v>
      </c>
      <c r="F33" s="18">
        <f t="shared" si="9"/>
        <v>168</v>
      </c>
      <c r="G33" s="19">
        <f t="shared" si="9"/>
        <v>6561</v>
      </c>
      <c r="H33" s="36">
        <f t="shared" si="9"/>
        <v>6626</v>
      </c>
      <c r="I33" s="35">
        <f t="shared" si="9"/>
        <v>6836</v>
      </c>
      <c r="J33" s="37">
        <f t="shared" si="9"/>
        <v>20023</v>
      </c>
      <c r="K33" s="39">
        <f t="shared" si="9"/>
        <v>1926</v>
      </c>
      <c r="L33" s="38">
        <f t="shared" si="9"/>
        <v>110</v>
      </c>
    </row>
    <row r="34" spans="1:12" ht="1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</sheetData>
  <mergeCells count="14">
    <mergeCell ref="A33:B33"/>
    <mergeCell ref="A4:A12"/>
    <mergeCell ref="A13:A14"/>
    <mergeCell ref="A15:A16"/>
    <mergeCell ref="A17:A18"/>
    <mergeCell ref="A19:A20"/>
    <mergeCell ref="A21:A24"/>
    <mergeCell ref="A28:A32"/>
    <mergeCell ref="A25:A27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2011-09-05T06:50:30Z</cp:lastPrinted>
  <dcterms:created xsi:type="dcterms:W3CDTF">2005-07-06T06:57:45Z</dcterms:created>
  <dcterms:modified xsi:type="dcterms:W3CDTF">2011-09-05T07:16:04Z</dcterms:modified>
  <cp:category/>
  <cp:version/>
  <cp:contentType/>
  <cp:contentStatus/>
</cp:coreProperties>
</file>