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商工労働部\大阪事務所\02 庶務\02 契約・執行伺\執行伺\複写機入札\複写機2025（大阪・なごや）\02_公告起案\02大阪\済\"/>
    </mc:Choice>
  </mc:AlternateContent>
  <xr:revisionPtr revIDLastSave="0" documentId="13_ncr:1_{F09402FA-8685-4728-836D-0FB785F70A3C}" xr6:coauthVersionLast="47" xr6:coauthVersionMax="47" xr10:uidLastSave="{00000000-0000-0000-0000-000000000000}"/>
  <bookViews>
    <workbookView xWindow="28680" yWindow="-120" windowWidth="29040" windowHeight="15720" tabRatio="903" activeTab="1" xr2:uid="{00000000-000D-0000-FFFF-FFFF00000000}"/>
  </bookViews>
  <sheets>
    <sheet name="入札書（様式第３号） " sheetId="82" r:id="rId1"/>
    <sheet name="記入例" sheetId="44" r:id="rId2"/>
  </sheets>
  <definedNames>
    <definedName name="_xlnm.Print_Area" localSheetId="1">記入例!$A$1:$M$43</definedName>
    <definedName name="_xlnm.Print_Area" localSheetId="0">'入札書（様式第３号） 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82" l="1"/>
  <c r="J13" i="82"/>
  <c r="J14" i="44" l="1"/>
  <c r="M14" i="44" s="1"/>
  <c r="J13" i="44"/>
  <c r="M13" i="44" s="1"/>
  <c r="M15" i="44" l="1"/>
</calcChain>
</file>

<file path=xl/sharedStrings.xml><?xml version="1.0" encoding="utf-8"?>
<sst xmlns="http://schemas.openxmlformats.org/spreadsheetml/2006/main" count="79" uniqueCount="47">
  <si>
    <t>商号又は名称</t>
    <rPh sb="0" eb="2">
      <t>ショウゴウ</t>
    </rPh>
    <rPh sb="2" eb="3">
      <t>マタ</t>
    </rPh>
    <rPh sb="4" eb="6">
      <t>メイショウ</t>
    </rPh>
    <phoneticPr fontId="3"/>
  </si>
  <si>
    <t>枚</t>
    <rPh sb="0" eb="1">
      <t>マイ</t>
    </rPh>
    <phoneticPr fontId="3"/>
  </si>
  <si>
    <t>使用予定枚数(b-c)</t>
    <rPh sb="0" eb="2">
      <t>シヨウ</t>
    </rPh>
    <rPh sb="2" eb="4">
      <t>ヨテイ</t>
    </rPh>
    <rPh sb="4" eb="6">
      <t>マイスウ</t>
    </rPh>
    <phoneticPr fontId="3"/>
  </si>
  <si>
    <t>月間平均使用予定枚数(b)</t>
    <rPh sb="0" eb="2">
      <t>ゲッカン</t>
    </rPh>
    <rPh sb="2" eb="4">
      <t>ヘイキン</t>
    </rPh>
    <rPh sb="4" eb="6">
      <t>シヨウ</t>
    </rPh>
    <rPh sb="6" eb="8">
      <t>ヨテイ</t>
    </rPh>
    <rPh sb="8" eb="9">
      <t>マイ</t>
    </rPh>
    <rPh sb="9" eb="10">
      <t>カズ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</si>
  <si>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</si>
  <si>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</si>
  <si>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円</t>
    <rPh sb="0" eb="1">
      <t>エン</t>
    </rPh>
    <phoneticPr fontId="3"/>
  </si>
  <si>
    <t>十銭</t>
    <rPh sb="0" eb="1">
      <t>ジュウ</t>
    </rPh>
    <rPh sb="1" eb="2">
      <t>セン</t>
    </rPh>
    <phoneticPr fontId="3"/>
  </si>
  <si>
    <t>銭</t>
    <rPh sb="0" eb="1">
      <t>セン</t>
    </rPh>
    <phoneticPr fontId="3"/>
  </si>
  <si>
    <t>％</t>
    <phoneticPr fontId="3"/>
  </si>
  <si>
    <t>月</t>
    <rPh sb="0" eb="1">
      <t>ツキ</t>
    </rPh>
    <phoneticPr fontId="3"/>
  </si>
  <si>
    <t>モノクロ</t>
    <phoneticPr fontId="3"/>
  </si>
  <si>
    <t>フルカラー</t>
    <phoneticPr fontId="3"/>
  </si>
  <si>
    <t>不良複写等控除枚数/月(c)</t>
    <rPh sb="0" eb="2">
      <t>フリョウ</t>
    </rPh>
    <rPh sb="2" eb="4">
      <t>フクシャ</t>
    </rPh>
    <rPh sb="4" eb="5">
      <t>トウ</t>
    </rPh>
    <rPh sb="5" eb="7">
      <t>コウジョ</t>
    </rPh>
    <rPh sb="7" eb="9">
      <t>マイスウ</t>
    </rPh>
    <rPh sb="10" eb="11">
      <t>ツキ</t>
    </rPh>
    <phoneticPr fontId="3"/>
  </si>
  <si>
    <t>１円未満を端数処理（切り捨て）をする。</t>
    <rPh sb="10" eb="11">
      <t>キ</t>
    </rPh>
    <rPh sb="12" eb="13">
      <t>ス</t>
    </rPh>
    <phoneticPr fontId="3"/>
  </si>
  <si>
    <t>\</t>
    <phoneticPr fontId="3"/>
  </si>
  <si>
    <t>モノクロ、フルカラーそれぞれ</t>
    <phoneticPr fontId="3"/>
  </si>
  <si>
    <t>計(a×(b-c)×d)</t>
    <rPh sb="0" eb="1">
      <t>ケイ</t>
    </rPh>
    <phoneticPr fontId="3"/>
  </si>
  <si>
    <t>ただし、複写機の賃貸借及び保守</t>
    <rPh sb="11" eb="12">
      <t>オヨ</t>
    </rPh>
    <rPh sb="13" eb="15">
      <t>ホシュ</t>
    </rPh>
    <phoneticPr fontId="3"/>
  </si>
  <si>
    <t>上記のとおり、島根県会計規則（昭和39年島根県規則第22号）及びその他仕様書等を</t>
    <rPh sb="0" eb="2">
      <t>ジョウキ</t>
    </rPh>
    <rPh sb="7" eb="10">
      <t>シマネケン</t>
    </rPh>
    <rPh sb="10" eb="12">
      <t>カイケイ</t>
    </rPh>
    <rPh sb="12" eb="14">
      <t>キソク</t>
    </rPh>
    <rPh sb="15" eb="17">
      <t>ショウワ</t>
    </rPh>
    <rPh sb="19" eb="20">
      <t>ネン</t>
    </rPh>
    <rPh sb="20" eb="23">
      <t>シマネケン</t>
    </rPh>
    <rPh sb="23" eb="25">
      <t>キソク</t>
    </rPh>
    <rPh sb="25" eb="26">
      <t>ダイ</t>
    </rPh>
    <rPh sb="28" eb="29">
      <t>ゴウ</t>
    </rPh>
    <rPh sb="30" eb="31">
      <t>オヨ</t>
    </rPh>
    <rPh sb="34" eb="35">
      <t>タ</t>
    </rPh>
    <rPh sb="35" eb="37">
      <t>シヨウ</t>
    </rPh>
    <rPh sb="37" eb="38">
      <t>ショ</t>
    </rPh>
    <rPh sb="38" eb="39">
      <t>トウ</t>
    </rPh>
    <phoneticPr fontId="3"/>
  </si>
  <si>
    <t>住　　　  所</t>
    <rPh sb="0" eb="1">
      <t>ジュウ</t>
    </rPh>
    <rPh sb="6" eb="7">
      <t>ショ</t>
    </rPh>
    <phoneticPr fontId="3"/>
  </si>
  <si>
    <t>氏　　　  名</t>
    <rPh sb="0" eb="1">
      <t>シ</t>
    </rPh>
    <rPh sb="6" eb="7">
      <t>メイ</t>
    </rPh>
    <phoneticPr fontId="3"/>
  </si>
  <si>
    <t>代表者職氏名　　　会社印　　代表者印</t>
    <rPh sb="0" eb="3">
      <t>ダイヒョウシャ</t>
    </rPh>
    <rPh sb="3" eb="4">
      <t>ショク</t>
    </rPh>
    <rPh sb="4" eb="6">
      <t>シメイ</t>
    </rPh>
    <rPh sb="9" eb="11">
      <t>カイシャ</t>
    </rPh>
    <rPh sb="11" eb="12">
      <t>イン</t>
    </rPh>
    <rPh sb="14" eb="17">
      <t>ダイヒョウシャ</t>
    </rPh>
    <rPh sb="17" eb="18">
      <t>イン</t>
    </rPh>
    <phoneticPr fontId="3"/>
  </si>
  <si>
    <t>契約
月数(d)</t>
    <rPh sb="0" eb="2">
      <t>ケイヤク</t>
    </rPh>
    <rPh sb="3" eb="5">
      <t>ツキスウ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</si>
  <si>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</si>
  <si>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島根県大阪事務所長　様</t>
    <rPh sb="0" eb="1">
      <t>シマ</t>
    </rPh>
    <rPh sb="1" eb="2">
      <t>ネ</t>
    </rPh>
    <rPh sb="2" eb="3">
      <t>ケン</t>
    </rPh>
    <rPh sb="3" eb="5">
      <t>オオサカ</t>
    </rPh>
    <rPh sb="5" eb="8">
      <t>ジムショ</t>
    </rPh>
    <rPh sb="8" eb="9">
      <t>チョウ</t>
    </rPh>
    <rPh sb="10" eb="11">
      <t>サマ</t>
    </rPh>
    <phoneticPr fontId="3"/>
  </si>
  <si>
    <t>１複写当たりの単価(a)</t>
    <rPh sb="1" eb="3">
      <t>フクシャ</t>
    </rPh>
    <rPh sb="3" eb="4">
      <t>ア</t>
    </rPh>
    <rPh sb="7" eb="9">
      <t>タンカ</t>
    </rPh>
    <phoneticPr fontId="3"/>
  </si>
  <si>
    <t>入札金額（モノクロ計＋フルカラー計）</t>
    <rPh sb="0" eb="2">
      <t>ニュウサツ</t>
    </rPh>
    <rPh sb="2" eb="4">
      <t>キンガク</t>
    </rPh>
    <rPh sb="9" eb="10">
      <t>ケイ</t>
    </rPh>
    <rPh sb="16" eb="17">
      <t>ケイ</t>
    </rPh>
    <phoneticPr fontId="3"/>
  </si>
  <si>
    <t xml:space="preserve">  ※　入札金額の計算方法は、別紙記入例で指定した方法によること。</t>
    <rPh sb="4" eb="6">
      <t>ニュウサツ</t>
    </rPh>
    <rPh sb="6" eb="8">
      <t>キンガク</t>
    </rPh>
    <rPh sb="9" eb="11">
      <t>ケイサン</t>
    </rPh>
    <rPh sb="11" eb="13">
      <t>ホウホウ</t>
    </rPh>
    <rPh sb="15" eb="17">
      <t>ベッシ</t>
    </rPh>
    <rPh sb="17" eb="19">
      <t>キニュウ</t>
    </rPh>
    <rPh sb="19" eb="20">
      <t>レイ</t>
    </rPh>
    <rPh sb="21" eb="23">
      <t>シテイ</t>
    </rPh>
    <rPh sb="25" eb="27">
      <t>ホウホウ</t>
    </rPh>
    <phoneticPr fontId="3"/>
  </si>
  <si>
    <t>　　　また、入札金額の直前に￥を付すこと。</t>
    <rPh sb="6" eb="8">
      <t>ニュウサツ</t>
    </rPh>
    <rPh sb="8" eb="10">
      <t>キンガク</t>
    </rPh>
    <rPh sb="11" eb="13">
      <t>チョクゼン</t>
    </rPh>
    <phoneticPr fontId="3"/>
  </si>
  <si>
    <t>　　　月間平均使用予定枚数(b)には、</t>
  </si>
  <si>
    <t>　　　複写機仕様Ⅱに記載の月間平均使用予定枚数／台の欄の数値を記入すること。</t>
    <rPh sb="3" eb="6">
      <t>フクシャキ</t>
    </rPh>
    <rPh sb="6" eb="8">
      <t>シヨウ</t>
    </rPh>
    <rPh sb="10" eb="12">
      <t>キサイ</t>
    </rPh>
    <rPh sb="31" eb="33">
      <t>キニュウ</t>
    </rPh>
    <phoneticPr fontId="3"/>
  </si>
  <si>
    <t xml:space="preserve"> 　　 １複写当たりの単価が、百円未満の場合は有効数字の直前に￥を付し、</t>
  </si>
  <si>
    <t>　　　円未満の数字がない場合は０を記入すること。</t>
  </si>
  <si>
    <t>（上記金額には消費税及び地方消費税の額は含みません。）</t>
    <phoneticPr fontId="3"/>
  </si>
  <si>
    <t>入札書</t>
    <phoneticPr fontId="3"/>
  </si>
  <si>
    <t>１複写当たりの単価(a)）</t>
    <rPh sb="1" eb="3">
      <t>フクシャ</t>
    </rPh>
    <rPh sb="3" eb="4">
      <t>ア</t>
    </rPh>
    <rPh sb="7" eb="9">
      <t>タンカ</t>
    </rPh>
    <phoneticPr fontId="3"/>
  </si>
  <si>
    <t>様式第３号</t>
    <phoneticPr fontId="3"/>
  </si>
  <si>
    <t>入　　札　　書　(記入例)</t>
    <rPh sb="0" eb="1">
      <t>イ</t>
    </rPh>
    <rPh sb="3" eb="4">
      <t>サツ</t>
    </rPh>
    <rPh sb="6" eb="7">
      <t>ショ</t>
    </rPh>
    <rPh sb="9" eb="11">
      <t>キニュウ</t>
    </rPh>
    <rPh sb="11" eb="12">
      <t>レイ</t>
    </rPh>
    <phoneticPr fontId="3"/>
  </si>
  <si>
    <t>入札金額（モノクロ計＋フルカラー計）</t>
    <rPh sb="0" eb="2">
      <t>ニュウサツ</t>
    </rPh>
    <rPh sb="2" eb="4">
      <t>キンガク</t>
    </rPh>
    <rPh sb="3" eb="4">
      <t>ゴウキン</t>
    </rPh>
    <rPh sb="9" eb="10">
      <t>ケイ</t>
    </rPh>
    <rPh sb="16" eb="17">
      <t>ケイ</t>
    </rPh>
    <phoneticPr fontId="3"/>
  </si>
  <si>
    <t>　　　月間平均使用予定枚数(b)には、</t>
    <phoneticPr fontId="3"/>
  </si>
  <si>
    <t xml:space="preserve"> 　　 １複写当たりの単価が、百円未満の場合は有効数字の直前に￥を付し、</t>
    <phoneticPr fontId="3"/>
  </si>
  <si>
    <t>　　　円未満の数字がない場合は０を記入すること。</t>
    <phoneticPr fontId="3"/>
  </si>
  <si>
    <t>○○市○○町○○番地</t>
    <phoneticPr fontId="3"/>
  </si>
  <si>
    <t>○○○○株式会社</t>
    <phoneticPr fontId="3"/>
  </si>
  <si>
    <t>　　承知のうえ入札します。</t>
    <rPh sb="2" eb="4">
      <t>ショウチ</t>
    </rPh>
    <rPh sb="7" eb="9">
      <t>ニュウサツ</t>
    </rPh>
    <phoneticPr fontId="3"/>
  </si>
  <si>
    <t>様式第３号</t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</si>
</sst>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_);[Red]\(&quot;¥&quot;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HG創英角ﾎﾟｯﾌﾟ体"/>
      <family val="3"/>
      <charset val="128"/>
    </font>
    <font>
      <sz val="14"/>
      <name val="HGP創英角ﾎﾟｯﾌﾟ体"/>
      <family val="3"/>
      <charset val="128"/>
    </font>
    <font>
      <sz val="16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58">
    <xf numFmtId="0" fontId="0" fillId="0" borderId="0" xfId="0">
      <alignment vertical="center"/>
    </xf>
    <xf numFmtId="176" fontId="9" fillId="0" borderId="1" xfId="2" applyNumberFormat="1" applyFont="1" applyBorder="1" applyAlignment="1">
      <alignment vertical="center"/>
    </xf>
    <xf numFmtId="176" fontId="9" fillId="0" borderId="2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0" fontId="9" fillId="0" borderId="1" xfId="2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0" borderId="5" xfId="2" applyNumberFormat="1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2" fillId="0" borderId="0" xfId="2" applyFont="1"/>
    <xf numFmtId="0" fontId="4" fillId="2" borderId="0" xfId="0" applyFont="1" applyFill="1" applyAlignment="1">
      <alignment horizontal="left" vertical="center"/>
    </xf>
    <xf numFmtId="0" fontId="2" fillId="2" borderId="0" xfId="2" applyFont="1" applyFill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49" fontId="5" fillId="2" borderId="0" xfId="2" applyNumberFormat="1" applyFont="1" applyFill="1" applyAlignment="1">
      <alignment horizontal="right"/>
    </xf>
    <xf numFmtId="0" fontId="6" fillId="2" borderId="0" xfId="2" applyFont="1" applyFill="1"/>
    <xf numFmtId="38" fontId="7" fillId="2" borderId="0" xfId="1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right" vertical="center"/>
    </xf>
    <xf numFmtId="0" fontId="5" fillId="2" borderId="17" xfId="2" applyFont="1" applyFill="1" applyBorder="1" applyAlignment="1">
      <alignment horizontal="right" vertical="center"/>
    </xf>
    <xf numFmtId="0" fontId="5" fillId="2" borderId="18" xfId="2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right" vertical="center"/>
    </xf>
    <xf numFmtId="0" fontId="5" fillId="2" borderId="20" xfId="2" applyFont="1" applyFill="1" applyBorder="1" applyAlignment="1">
      <alignment horizontal="right" vertical="center"/>
    </xf>
    <xf numFmtId="0" fontId="5" fillId="2" borderId="21" xfId="2" applyFont="1" applyFill="1" applyBorder="1" applyAlignment="1">
      <alignment horizontal="right" vertical="center"/>
    </xf>
    <xf numFmtId="0" fontId="5" fillId="2" borderId="22" xfId="2" applyFont="1" applyFill="1" applyBorder="1" applyAlignment="1">
      <alignment horizontal="right" vertical="center"/>
    </xf>
    <xf numFmtId="0" fontId="8" fillId="2" borderId="0" xfId="2" applyFont="1" applyFill="1" applyBorder="1" applyAlignment="1">
      <alignment vertical="center"/>
    </xf>
    <xf numFmtId="0" fontId="5" fillId="2" borderId="23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shrinkToFit="1"/>
    </xf>
    <xf numFmtId="0" fontId="10" fillId="2" borderId="0" xfId="2" applyFont="1" applyFill="1" applyBorder="1"/>
    <xf numFmtId="0" fontId="5" fillId="2" borderId="0" xfId="2" applyFont="1" applyFill="1" applyBorder="1"/>
    <xf numFmtId="0" fontId="10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38" fontId="5" fillId="2" borderId="0" xfId="1" applyFont="1" applyFill="1" applyAlignment="1">
      <alignment horizontal="left" vertical="center"/>
    </xf>
    <xf numFmtId="38" fontId="5" fillId="2" borderId="0" xfId="1" applyFont="1" applyFill="1" applyAlignment="1">
      <alignment horizontal="center" vertical="center"/>
    </xf>
    <xf numFmtId="38" fontId="13" fillId="2" borderId="0" xfId="1" applyFont="1" applyFill="1" applyAlignment="1">
      <alignment horizontal="left" vertical="center"/>
    </xf>
    <xf numFmtId="38" fontId="13" fillId="2" borderId="0" xfId="1" applyFont="1" applyFill="1" applyAlignment="1">
      <alignment horizontal="center" vertical="center"/>
    </xf>
    <xf numFmtId="0" fontId="15" fillId="0" borderId="0" xfId="2" applyFont="1" applyAlignment="1">
      <alignment vertical="center"/>
    </xf>
    <xf numFmtId="0" fontId="2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38" fontId="8" fillId="2" borderId="0" xfId="1" applyFont="1" applyFill="1" applyAlignment="1">
      <alignment horizontal="center" vertical="center"/>
    </xf>
    <xf numFmtId="38" fontId="8" fillId="2" borderId="0" xfId="1" applyFont="1" applyFill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38" fontId="16" fillId="2" borderId="0" xfId="1" applyFont="1" applyFill="1" applyAlignment="1">
      <alignment vertical="center"/>
    </xf>
    <xf numFmtId="38" fontId="18" fillId="2" borderId="0" xfId="1" applyFont="1" applyFill="1" applyAlignment="1">
      <alignment horizontal="left" vertical="center"/>
    </xf>
    <xf numFmtId="0" fontId="5" fillId="2" borderId="0" xfId="2" applyFont="1" applyFill="1" applyBorder="1" applyAlignment="1">
      <alignment horizontal="left"/>
    </xf>
    <xf numFmtId="38" fontId="19" fillId="2" borderId="0" xfId="1" applyFont="1" applyFill="1" applyAlignment="1">
      <alignment horizontal="left" vertical="center"/>
    </xf>
    <xf numFmtId="38" fontId="19" fillId="2" borderId="0" xfId="1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0" borderId="0" xfId="2" applyFont="1"/>
    <xf numFmtId="176" fontId="9" fillId="0" borderId="25" xfId="2" applyNumberFormat="1" applyFont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38" fontId="20" fillId="2" borderId="0" xfId="1" applyFont="1" applyFill="1" applyAlignment="1">
      <alignment horizontal="center" vertical="center"/>
    </xf>
    <xf numFmtId="0" fontId="21" fillId="2" borderId="0" xfId="2" applyFont="1" applyFill="1" applyBorder="1" applyAlignment="1">
      <alignment vertical="top"/>
    </xf>
    <xf numFmtId="0" fontId="21" fillId="2" borderId="11" xfId="2" applyFont="1" applyFill="1" applyBorder="1" applyAlignment="1">
      <alignment vertical="top"/>
    </xf>
    <xf numFmtId="0" fontId="22" fillId="2" borderId="26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  <xf numFmtId="0" fontId="22" fillId="2" borderId="28" xfId="2" applyFont="1" applyFill="1" applyBorder="1" applyAlignment="1">
      <alignment horizontal="center" vertical="center"/>
    </xf>
    <xf numFmtId="0" fontId="22" fillId="2" borderId="29" xfId="2" applyFont="1" applyFill="1" applyBorder="1" applyAlignment="1">
      <alignment horizontal="center" vertical="center"/>
    </xf>
    <xf numFmtId="177" fontId="22" fillId="2" borderId="1" xfId="2" applyNumberFormat="1" applyFont="1" applyFill="1" applyBorder="1" applyAlignment="1">
      <alignment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center" vertical="center"/>
    </xf>
    <xf numFmtId="0" fontId="22" fillId="2" borderId="32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178" fontId="22" fillId="2" borderId="4" xfId="2" applyNumberFormat="1" applyFont="1" applyFill="1" applyBorder="1" applyAlignment="1">
      <alignment vertical="center"/>
    </xf>
    <xf numFmtId="0" fontId="2" fillId="0" borderId="0" xfId="2" applyFont="1" applyBorder="1"/>
    <xf numFmtId="38" fontId="22" fillId="2" borderId="0" xfId="1" applyFont="1" applyFill="1" applyAlignment="1">
      <alignment horizontal="left" vertical="center"/>
    </xf>
    <xf numFmtId="38" fontId="16" fillId="2" borderId="0" xfId="1" applyFont="1" applyFill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38" fontId="11" fillId="2" borderId="0" xfId="1" applyFont="1" applyFill="1" applyBorder="1" applyAlignment="1">
      <alignment horizontal="left" vertical="center"/>
    </xf>
    <xf numFmtId="38" fontId="17" fillId="2" borderId="0" xfId="1" applyFont="1" applyFill="1" applyBorder="1" applyAlignment="1">
      <alignment vertical="center"/>
    </xf>
    <xf numFmtId="38" fontId="8" fillId="2" borderId="0" xfId="1" applyFont="1" applyFill="1" applyAlignment="1">
      <alignment vertical="center"/>
    </xf>
    <xf numFmtId="0" fontId="15" fillId="0" borderId="0" xfId="2" applyFont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49" fontId="23" fillId="2" borderId="0" xfId="2" applyNumberFormat="1" applyFont="1" applyFill="1" applyBorder="1" applyAlignment="1">
      <alignment vertical="center"/>
    </xf>
    <xf numFmtId="0" fontId="10" fillId="2" borderId="6" xfId="2" applyFont="1" applyFill="1" applyBorder="1"/>
    <xf numFmtId="49" fontId="5" fillId="0" borderId="0" xfId="1" applyNumberFormat="1" applyFont="1" applyAlignment="1">
      <alignment horizontal="right" vertical="center"/>
    </xf>
    <xf numFmtId="0" fontId="1" fillId="0" borderId="0" xfId="3"/>
    <xf numFmtId="38" fontId="11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left" vertical="center"/>
    </xf>
    <xf numFmtId="0" fontId="5" fillId="0" borderId="0" xfId="3" applyFont="1" applyAlignment="1">
      <alignment vertical="center"/>
    </xf>
    <xf numFmtId="38" fontId="12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3" fillId="0" borderId="0" xfId="1" applyFont="1" applyAlignment="1">
      <alignment horizontal="left" vertical="center"/>
    </xf>
    <xf numFmtId="0" fontId="13" fillId="0" borderId="0" xfId="3" applyFont="1" applyAlignment="1">
      <alignment vertical="center"/>
    </xf>
    <xf numFmtId="0" fontId="6" fillId="0" borderId="0" xfId="3" applyFont="1"/>
    <xf numFmtId="0" fontId="15" fillId="0" borderId="0" xfId="3" applyFont="1" applyAlignment="1">
      <alignment vertical="center"/>
    </xf>
    <xf numFmtId="38" fontId="17" fillId="2" borderId="39" xfId="1" applyFont="1" applyFill="1" applyBorder="1" applyAlignment="1">
      <alignment vertical="center"/>
    </xf>
    <xf numFmtId="0" fontId="0" fillId="2" borderId="0" xfId="2" applyFont="1" applyFill="1"/>
    <xf numFmtId="0" fontId="0" fillId="2" borderId="0" xfId="2" applyFont="1" applyFill="1" applyAlignment="1">
      <alignment horizontal="center"/>
    </xf>
    <xf numFmtId="49" fontId="5" fillId="0" borderId="0" xfId="2" applyNumberFormat="1" applyFont="1" applyAlignment="1">
      <alignment horizontal="right"/>
    </xf>
    <xf numFmtId="0" fontId="1" fillId="2" borderId="0" xfId="2" applyFont="1" applyFill="1"/>
    <xf numFmtId="0" fontId="22" fillId="2" borderId="27" xfId="2" applyNumberFormat="1" applyFont="1" applyFill="1" applyBorder="1" applyAlignment="1">
      <alignment horizontal="center" vertical="center"/>
    </xf>
    <xf numFmtId="0" fontId="22" fillId="2" borderId="28" xfId="2" applyNumberFormat="1" applyFont="1" applyFill="1" applyBorder="1" applyAlignment="1">
      <alignment horizontal="center" vertical="center"/>
    </xf>
    <xf numFmtId="0" fontId="22" fillId="2" borderId="29" xfId="2" applyNumberFormat="1" applyFont="1" applyFill="1" applyBorder="1" applyAlignment="1">
      <alignment horizontal="center" vertical="center"/>
    </xf>
    <xf numFmtId="38" fontId="16" fillId="2" borderId="0" xfId="1" applyFont="1" applyFill="1" applyAlignment="1">
      <alignment horizontal="center" vertical="center"/>
    </xf>
    <xf numFmtId="0" fontId="5" fillId="2" borderId="14" xfId="2" applyFont="1" applyFill="1" applyBorder="1" applyAlignment="1">
      <alignment horizontal="center" vertical="center" wrapText="1"/>
    </xf>
    <xf numFmtId="49" fontId="23" fillId="2" borderId="0" xfId="2" applyNumberFormat="1" applyFont="1" applyFill="1" applyBorder="1" applyAlignment="1">
      <alignment vertical="center"/>
    </xf>
    <xf numFmtId="38" fontId="8" fillId="2" borderId="0" xfId="1" applyFont="1" applyFill="1" applyAlignment="1">
      <alignment vertical="center"/>
    </xf>
    <xf numFmtId="0" fontId="5" fillId="2" borderId="14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shrinkToFit="1"/>
    </xf>
    <xf numFmtId="0" fontId="22" fillId="2" borderId="0" xfId="2" applyFont="1" applyFill="1" applyBorder="1" applyAlignment="1">
      <alignment horizontal="center" vertical="center"/>
    </xf>
    <xf numFmtId="0" fontId="5" fillId="2" borderId="40" xfId="2" applyFont="1" applyFill="1" applyBorder="1" applyAlignment="1">
      <alignment horizontal="right" vertical="center"/>
    </xf>
    <xf numFmtId="177" fontId="22" fillId="2" borderId="41" xfId="2" applyNumberFormat="1" applyFont="1" applyFill="1" applyBorder="1" applyAlignment="1">
      <alignment vertical="center"/>
    </xf>
    <xf numFmtId="178" fontId="22" fillId="2" borderId="37" xfId="2" applyNumberFormat="1" applyFont="1" applyFill="1" applyBorder="1" applyAlignment="1">
      <alignment vertical="center"/>
    </xf>
    <xf numFmtId="0" fontId="5" fillId="2" borderId="42" xfId="2" applyFont="1" applyFill="1" applyBorder="1" applyAlignment="1">
      <alignment horizontal="right" vertical="center"/>
    </xf>
    <xf numFmtId="0" fontId="22" fillId="0" borderId="43" xfId="2" applyFont="1" applyBorder="1" applyAlignment="1">
      <alignment horizontal="right" vertical="center"/>
    </xf>
    <xf numFmtId="38" fontId="8" fillId="2" borderId="0" xfId="1" applyFont="1" applyFill="1" applyAlignment="1">
      <alignment vertical="center"/>
    </xf>
    <xf numFmtId="0" fontId="8" fillId="2" borderId="0" xfId="2" applyFont="1" applyFill="1" applyBorder="1"/>
    <xf numFmtId="0" fontId="25" fillId="2" borderId="0" xfId="2" applyFont="1" applyFill="1"/>
    <xf numFmtId="38" fontId="18" fillId="2" borderId="0" xfId="4" applyFont="1" applyFill="1" applyAlignment="1">
      <alignment horizontal="left" vertical="center"/>
    </xf>
    <xf numFmtId="38" fontId="5" fillId="2" borderId="0" xfId="4" applyFont="1" applyFill="1" applyAlignment="1">
      <alignment horizontal="left" vertical="center"/>
    </xf>
    <xf numFmtId="38" fontId="13" fillId="2" borderId="0" xfId="4" applyFont="1" applyFill="1" applyAlignment="1">
      <alignment horizontal="left" vertical="center"/>
    </xf>
    <xf numFmtId="38" fontId="5" fillId="2" borderId="0" xfId="4" applyFont="1" applyFill="1" applyAlignment="1">
      <alignment horizontal="center" vertical="center"/>
    </xf>
    <xf numFmtId="38" fontId="13" fillId="2" borderId="0" xfId="4" applyFont="1" applyFill="1" applyAlignment="1">
      <alignment horizontal="center" vertical="center"/>
    </xf>
    <xf numFmtId="0" fontId="10" fillId="2" borderId="0" xfId="2" applyFont="1" applyFill="1"/>
    <xf numFmtId="0" fontId="10" fillId="2" borderId="0" xfId="2" applyFont="1" applyFill="1" applyAlignment="1">
      <alignment horizontal="center"/>
    </xf>
    <xf numFmtId="0" fontId="0" fillId="0" borderId="0" xfId="2" applyFont="1" applyBorder="1"/>
    <xf numFmtId="0" fontId="0" fillId="0" borderId="0" xfId="2" applyFont="1"/>
    <xf numFmtId="38" fontId="17" fillId="2" borderId="34" xfId="1" applyFont="1" applyFill="1" applyBorder="1" applyAlignment="1">
      <alignment vertical="center"/>
    </xf>
    <xf numFmtId="0" fontId="5" fillId="2" borderId="35" xfId="2" applyFont="1" applyFill="1" applyBorder="1" applyAlignment="1">
      <alignment horizontal="center" vertical="center"/>
    </xf>
    <xf numFmtId="0" fontId="5" fillId="2" borderId="36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vertical="center"/>
    </xf>
    <xf numFmtId="49" fontId="23" fillId="2" borderId="13" xfId="2" applyNumberFormat="1" applyFont="1" applyFill="1" applyBorder="1" applyAlignment="1">
      <alignment vertical="center"/>
    </xf>
    <xf numFmtId="49" fontId="23" fillId="2" borderId="0" xfId="2" applyNumberFormat="1" applyFont="1" applyFill="1" applyBorder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38" fontId="24" fillId="2" borderId="0" xfId="1" applyFont="1" applyFill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 shrinkToFit="1"/>
    </xf>
    <xf numFmtId="0" fontId="2" fillId="2" borderId="8" xfId="2" applyFont="1" applyFill="1" applyBorder="1" applyAlignment="1">
      <alignment vertical="center" shrinkToFit="1"/>
    </xf>
    <xf numFmtId="0" fontId="2" fillId="2" borderId="9" xfId="2" applyFont="1" applyFill="1" applyBorder="1" applyAlignment="1">
      <alignment vertical="center" shrinkToFit="1"/>
    </xf>
    <xf numFmtId="0" fontId="2" fillId="2" borderId="10" xfId="2" applyFont="1" applyFill="1" applyBorder="1" applyAlignment="1">
      <alignment vertical="center" shrinkToFit="1"/>
    </xf>
    <xf numFmtId="0" fontId="2" fillId="2" borderId="11" xfId="2" applyFont="1" applyFill="1" applyBorder="1" applyAlignment="1">
      <alignment vertical="center" shrinkToFit="1"/>
    </xf>
    <xf numFmtId="0" fontId="2" fillId="2" borderId="12" xfId="2" applyFont="1" applyFill="1" applyBorder="1" applyAlignment="1">
      <alignment vertical="center" shrinkToFit="1"/>
    </xf>
    <xf numFmtId="0" fontId="5" fillId="2" borderId="35" xfId="2" applyFont="1" applyFill="1" applyBorder="1" applyAlignment="1">
      <alignment horizontal="center" vertical="center" wrapText="1"/>
    </xf>
    <xf numFmtId="0" fontId="2" fillId="2" borderId="36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38" xfId="2" applyFont="1" applyFill="1" applyBorder="1" applyAlignment="1">
      <alignment horizontal="center" vertical="center" wrapText="1"/>
    </xf>
    <xf numFmtId="49" fontId="5" fillId="2" borderId="35" xfId="2" applyNumberFormat="1" applyFont="1" applyFill="1" applyBorder="1" applyAlignment="1">
      <alignment horizontal="center" vertical="center" wrapText="1"/>
    </xf>
    <xf numFmtId="49" fontId="5" fillId="2" borderId="37" xfId="2" applyNumberFormat="1" applyFont="1" applyFill="1" applyBorder="1" applyAlignment="1">
      <alignment horizontal="center" vertical="center" wrapText="1"/>
    </xf>
    <xf numFmtId="38" fontId="16" fillId="2" borderId="0" xfId="1" applyFont="1" applyFill="1" applyAlignment="1">
      <alignment horizontal="center" vertical="center"/>
    </xf>
    <xf numFmtId="38" fontId="8" fillId="2" borderId="0" xfId="1" applyFont="1" applyFill="1" applyAlignment="1">
      <alignment vertical="center"/>
    </xf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shrinkToFit="1"/>
    </xf>
    <xf numFmtId="0" fontId="5" fillId="2" borderId="36" xfId="2" applyFont="1" applyFill="1" applyBorder="1" applyAlignment="1">
      <alignment horizontal="center" vertical="center" shrinkToFit="1"/>
    </xf>
    <xf numFmtId="0" fontId="5" fillId="2" borderId="3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1" fillId="2" borderId="8" xfId="2" applyFont="1" applyFill="1" applyBorder="1" applyAlignment="1">
      <alignment vertical="center" shrinkToFit="1"/>
    </xf>
    <xf numFmtId="0" fontId="1" fillId="2" borderId="9" xfId="2" applyFont="1" applyFill="1" applyBorder="1" applyAlignment="1">
      <alignment vertical="center" shrinkToFit="1"/>
    </xf>
    <xf numFmtId="0" fontId="1" fillId="2" borderId="10" xfId="2" applyFont="1" applyFill="1" applyBorder="1" applyAlignment="1">
      <alignment vertical="center" shrinkToFit="1"/>
    </xf>
    <xf numFmtId="0" fontId="1" fillId="2" borderId="11" xfId="2" applyFont="1" applyFill="1" applyBorder="1" applyAlignment="1">
      <alignment vertical="center" shrinkToFit="1"/>
    </xf>
    <xf numFmtId="0" fontId="1" fillId="2" borderId="12" xfId="2" applyFont="1" applyFill="1" applyBorder="1" applyAlignment="1">
      <alignment vertical="center" shrinkToFit="1"/>
    </xf>
  </cellXfs>
  <cellStyles count="6">
    <cellStyle name="桁区切り" xfId="1" builtinId="6"/>
    <cellStyle name="桁区切り 2" xfId="4" xr:uid="{00000000-0005-0000-0000-000001000000}"/>
    <cellStyle name="標準" xfId="0" builtinId="0"/>
    <cellStyle name="標準 2" xfId="5" xr:uid="{00000000-0005-0000-0000-000003000000}"/>
    <cellStyle name="標準_変更中：様式４・５入札書(モノクロ・カラー）" xfId="2" xr:uid="{00000000-0005-0000-0000-000004000000}"/>
    <cellStyle name="標準_変更中：様式４・５入札書(モノクロ・カラー）_複写機入札説明書添付資料一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369796</xdr:colOff>
      <xdr:row>34</xdr:row>
      <xdr:rowOff>6350</xdr:rowOff>
    </xdr:from>
    <xdr:to>
      <xdr:col>12</xdr:col>
      <xdr:colOff>625476</xdr:colOff>
      <xdr:row>34</xdr:row>
      <xdr:rowOff>246530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flipH="1">
          <a:off x="7474325" y="9867526"/>
          <a:ext cx="255680" cy="2401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</xdr:colOff>
      <xdr:row>20</xdr:row>
      <xdr:rowOff>76198</xdr:rowOff>
    </xdr:from>
    <xdr:to>
      <xdr:col>12</xdr:col>
      <xdr:colOff>1787525</xdr:colOff>
      <xdr:row>29</xdr:row>
      <xdr:rowOff>152399</xdr:rowOff>
    </xdr:to>
    <xdr:sp macro="" textlink="">
      <xdr:nvSpPr>
        <xdr:cNvPr id="33793" name="AutoShape 1">
          <a:extLst>
            <a:ext uri="{FF2B5EF4-FFF2-40B4-BE49-F238E27FC236}">
              <a16:creationId xmlns:a16="http://schemas.microsoft.com/office/drawing/2014/main" id="{00000000-0008-0000-0300-000001840000}"/>
            </a:ext>
          </a:extLst>
        </xdr:cNvPr>
        <xdr:cNvSpPr>
          <a:spLocks noChangeArrowheads="1"/>
        </xdr:cNvSpPr>
      </xdr:nvSpPr>
      <xdr:spPr bwMode="auto">
        <a:xfrm>
          <a:off x="2778125" y="6181723"/>
          <a:ext cx="4410075" cy="2114551"/>
        </a:xfrm>
        <a:prstGeom prst="wedgeRoundRectCallout">
          <a:avLst>
            <a:gd name="adj1" fmla="val 33175"/>
            <a:gd name="adj2" fmla="val -10315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（例）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+mj-ea"/>
              <a:ea typeface="+mj-ea"/>
            </a:rPr>
            <a:t>モノクロ単価が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+mj-ea"/>
              <a:ea typeface="+mj-ea"/>
            </a:rPr>
            <a:t>2.01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+mj-ea"/>
              <a:ea typeface="+mj-ea"/>
            </a:rPr>
            <a:t>円、</a:t>
          </a:r>
          <a:r>
            <a:rPr lang="ja-JP" altLang="en-US" sz="1100" b="0" i="0" u="sng" strike="noStrike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フ</a:t>
          </a:r>
          <a:r>
            <a:rPr lang="ja-JP" altLang="ja-JP" sz="1100" b="0" i="0" u="sng" baseline="0">
              <a:effectLst/>
              <a:latin typeface="+mj-ea"/>
              <a:ea typeface="+mj-ea"/>
              <a:cs typeface="+mn-cs"/>
            </a:rPr>
            <a:t>ルカラー</a:t>
          </a:r>
          <a:r>
            <a:rPr lang="ja-JP" altLang="en-US" sz="1100" b="0" i="0" u="sng" baseline="0">
              <a:effectLst/>
              <a:latin typeface="+mj-ea"/>
              <a:ea typeface="+mj-ea"/>
              <a:cs typeface="+mn-cs"/>
            </a:rPr>
            <a:t>単価が</a:t>
          </a:r>
          <a:r>
            <a:rPr lang="en-US" altLang="ja-JP" sz="1100" b="0" i="0" u="sng" baseline="0">
              <a:effectLst/>
              <a:latin typeface="+mj-ea"/>
              <a:ea typeface="+mj-ea"/>
              <a:cs typeface="+mn-cs"/>
            </a:rPr>
            <a:t>10.01</a:t>
          </a:r>
          <a:r>
            <a:rPr lang="ja-JP" altLang="ja-JP" sz="1100" b="0" i="0" u="sng" baseline="0">
              <a:effectLst/>
              <a:latin typeface="+mj-ea"/>
              <a:ea typeface="+mj-ea"/>
              <a:cs typeface="+mn-cs"/>
            </a:rPr>
            <a:t>円</a:t>
          </a:r>
          <a:r>
            <a:rPr lang="ja-JP" altLang="en-US" sz="1100" b="0" i="0" u="sng" baseline="0">
              <a:effectLst/>
              <a:latin typeface="+mj-ea"/>
              <a:ea typeface="+mj-ea"/>
              <a:cs typeface="+mn-cs"/>
            </a:rPr>
            <a:t>の場合</a:t>
          </a:r>
          <a:endParaRPr lang="ja-JP" altLang="ja-JP" u="sng">
            <a:effectLst/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モノクロ計＝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2.01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6000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×60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 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709,128</a:t>
          </a:r>
        </a:p>
        <a:p>
          <a:pPr rtl="0"/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フルカラー計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＝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10.01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円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×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7,800-234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）枚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×60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月 ＝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4,544,139.6</a:t>
          </a: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となるが、フルカラー計は１円未満を端数処理（切り捨て）し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、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4,544,139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を記入する。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・入札金額は、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709,128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4,544,139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＝ </a:t>
          </a:r>
          <a:r>
            <a:rPr lang="ja-JP" altLang="ja-JP" sz="1000" b="0" i="0" u="sng" baseline="0">
              <a:effectLst/>
              <a:latin typeface="+mn-lt"/>
              <a:ea typeface="+mn-ea"/>
              <a:cs typeface="+mn-cs"/>
            </a:rPr>
            <a:t>￥</a:t>
          </a:r>
          <a:r>
            <a:rPr lang="en-US" altLang="ja-JP" sz="1000" b="0" i="0" u="sng" baseline="0">
              <a:effectLst/>
              <a:latin typeface="+mn-lt"/>
              <a:ea typeface="+mn-ea"/>
              <a:cs typeface="+mn-cs"/>
            </a:rPr>
            <a:t>5,253,267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を記入する。。</a:t>
          </a:r>
          <a:endParaRPr lang="ja-JP" altLang="ja-JP" sz="11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102705</xdr:colOff>
      <xdr:row>7</xdr:row>
      <xdr:rowOff>238126</xdr:rowOff>
    </xdr:from>
    <xdr:to>
      <xdr:col>12</xdr:col>
      <xdr:colOff>598005</xdr:colOff>
      <xdr:row>13</xdr:row>
      <xdr:rowOff>226530</xdr:rowOff>
    </xdr:to>
    <xdr:sp macro="" textlink="">
      <xdr:nvSpPr>
        <xdr:cNvPr id="34183" name="Line 3">
          <a:extLst>
            <a:ext uri="{FF2B5EF4-FFF2-40B4-BE49-F238E27FC236}">
              <a16:creationId xmlns:a16="http://schemas.microsoft.com/office/drawing/2014/main" id="{00000000-0008-0000-0300-000087850000}"/>
            </a:ext>
          </a:extLst>
        </xdr:cNvPr>
        <xdr:cNvSpPr>
          <a:spLocks noChangeShapeType="1"/>
        </xdr:cNvSpPr>
      </xdr:nvSpPr>
      <xdr:spPr bwMode="auto">
        <a:xfrm>
          <a:off x="6008205" y="2118278"/>
          <a:ext cx="495300" cy="18519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1819275</xdr:colOff>
      <xdr:row>34</xdr:row>
      <xdr:rowOff>9525</xdr:rowOff>
    </xdr:from>
    <xdr:to>
      <xdr:col>13</xdr:col>
      <xdr:colOff>2057400</xdr:colOff>
      <xdr:row>34</xdr:row>
      <xdr:rowOff>219075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8239125" y="9982200"/>
          <a:ext cx="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12</xdr:col>
      <xdr:colOff>276225</xdr:colOff>
      <xdr:row>32</xdr:row>
      <xdr:rowOff>219075</xdr:rowOff>
    </xdr:from>
    <xdr:to>
      <xdr:col>12</xdr:col>
      <xdr:colOff>962025</xdr:colOff>
      <xdr:row>35</xdr:row>
      <xdr:rowOff>142875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5724525" y="9105900"/>
          <a:ext cx="685800" cy="685800"/>
        </a:xfrm>
        <a:prstGeom prst="roundRect">
          <a:avLst>
            <a:gd name="adj" fmla="val 16667"/>
          </a:avLst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1257300</xdr:colOff>
      <xdr:row>33</xdr:row>
      <xdr:rowOff>0</xdr:rowOff>
    </xdr:from>
    <xdr:to>
      <xdr:col>12</xdr:col>
      <xdr:colOff>1828800</xdr:colOff>
      <xdr:row>35</xdr:row>
      <xdr:rowOff>95250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6705600" y="9172575"/>
          <a:ext cx="571500" cy="57150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114300</xdr:colOff>
      <xdr:row>8</xdr:row>
      <xdr:rowOff>9525</xdr:rowOff>
    </xdr:from>
    <xdr:to>
      <xdr:col>12</xdr:col>
      <xdr:colOff>392458</xdr:colOff>
      <xdr:row>15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5514975" y="2105025"/>
          <a:ext cx="278158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44"/>
  <sheetViews>
    <sheetView view="pageBreakPreview" topLeftCell="A5" zoomScale="85" zoomScaleNormal="100" zoomScaleSheetLayoutView="85" workbookViewId="0">
      <selection activeCell="L17" sqref="L17"/>
    </sheetView>
  </sheetViews>
  <sheetFormatPr defaultColWidth="9" defaultRowHeight="13" x14ac:dyDescent="0.2"/>
  <cols>
    <col min="1" max="1" width="5.36328125" style="8" customWidth="1"/>
    <col min="2" max="2" width="10.6328125" style="8" customWidth="1"/>
    <col min="3" max="7" width="4.6328125" style="8" customWidth="1"/>
    <col min="8" max="8" width="15.08984375" style="8" customWidth="1"/>
    <col min="9" max="9" width="4.7265625" style="8" customWidth="1"/>
    <col min="10" max="10" width="9.453125" style="8" customWidth="1"/>
    <col min="11" max="11" width="6.6328125" style="8" customWidth="1"/>
    <col min="12" max="12" width="26.453125" style="8" customWidth="1"/>
    <col min="13" max="16384" width="9" style="8"/>
  </cols>
  <sheetData>
    <row r="1" spans="1:13" x14ac:dyDescent="0.2">
      <c r="A1" s="10"/>
      <c r="B1" s="11"/>
      <c r="C1" s="10"/>
      <c r="D1" s="10"/>
      <c r="E1" s="10"/>
      <c r="F1" s="10"/>
      <c r="G1" s="10"/>
      <c r="H1" s="9"/>
      <c r="I1" s="10"/>
      <c r="J1" s="10"/>
      <c r="K1" s="10"/>
      <c r="L1" s="37"/>
    </row>
    <row r="2" spans="1:13" x14ac:dyDescent="0.2">
      <c r="A2" s="120" t="s">
        <v>46</v>
      </c>
      <c r="C2" s="90"/>
      <c r="F2" s="11"/>
      <c r="G2" s="12"/>
      <c r="H2" s="12"/>
      <c r="I2" s="12"/>
      <c r="J2" s="12"/>
      <c r="K2" s="12"/>
      <c r="L2" s="13"/>
    </row>
    <row r="3" spans="1:13" ht="18.75" customHeight="1" x14ac:dyDescent="0.2">
      <c r="A3" s="10"/>
      <c r="B3" s="93"/>
      <c r="C3" s="10"/>
      <c r="D3" s="10"/>
      <c r="E3" s="10"/>
      <c r="F3" s="10"/>
      <c r="G3" s="10"/>
      <c r="H3" s="10"/>
      <c r="I3" s="10"/>
      <c r="J3" s="10"/>
      <c r="K3" s="10"/>
      <c r="L3" s="91"/>
    </row>
    <row r="4" spans="1:13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ht="29.25" customHeight="1" x14ac:dyDescent="0.2">
      <c r="A5" s="15"/>
      <c r="B5" s="67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9.25" customHeight="1" x14ac:dyDescent="0.2">
      <c r="A6" s="129" t="s">
        <v>35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42"/>
    </row>
    <row r="7" spans="1:13" ht="29.25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70"/>
      <c r="L7" s="70"/>
      <c r="M7" s="42"/>
    </row>
    <row r="8" spans="1:13" s="48" customFormat="1" ht="18.75" customHeight="1" x14ac:dyDescent="0.25">
      <c r="A8" s="45"/>
      <c r="B8" s="69"/>
      <c r="E8" s="47"/>
      <c r="F8" s="47"/>
      <c r="G8" s="47"/>
      <c r="H8" s="47"/>
      <c r="I8" s="52"/>
      <c r="J8" s="52"/>
      <c r="K8" s="52"/>
      <c r="L8" s="52"/>
    </row>
    <row r="9" spans="1:13" s="48" customFormat="1" ht="18.75" customHeight="1" thickBot="1" x14ac:dyDescent="0.3">
      <c r="A9" s="46"/>
      <c r="B9" s="51"/>
      <c r="C9" s="46"/>
      <c r="D9" s="46"/>
      <c r="E9" s="46"/>
      <c r="F9" s="46"/>
      <c r="G9" s="46"/>
      <c r="H9" s="46"/>
      <c r="I9" s="53"/>
      <c r="J9" s="53"/>
      <c r="K9" s="53"/>
      <c r="L9" s="53"/>
    </row>
    <row r="10" spans="1:13" ht="21.75" customHeight="1" thickBot="1" x14ac:dyDescent="0.25">
      <c r="A10" s="16"/>
      <c r="B10" s="130" t="s">
        <v>26</v>
      </c>
      <c r="C10" s="131"/>
      <c r="D10" s="131"/>
      <c r="E10" s="131"/>
      <c r="F10" s="131"/>
      <c r="G10" s="132"/>
      <c r="H10" s="136" t="s">
        <v>2</v>
      </c>
      <c r="I10" s="137"/>
      <c r="J10" s="138"/>
      <c r="K10" s="139" t="s">
        <v>23</v>
      </c>
      <c r="L10" s="139" t="s">
        <v>17</v>
      </c>
    </row>
    <row r="11" spans="1:13" ht="43.5" customHeight="1" thickBot="1" x14ac:dyDescent="0.25">
      <c r="A11" s="16"/>
      <c r="B11" s="133"/>
      <c r="C11" s="134"/>
      <c r="D11" s="134"/>
      <c r="E11" s="134"/>
      <c r="F11" s="134"/>
      <c r="G11" s="135"/>
      <c r="H11" s="101" t="s">
        <v>3</v>
      </c>
      <c r="I11" s="141" t="s">
        <v>13</v>
      </c>
      <c r="J11" s="142"/>
      <c r="K11" s="140"/>
      <c r="L11" s="140"/>
    </row>
    <row r="12" spans="1:13" ht="21.75" customHeight="1" thickBot="1" x14ac:dyDescent="0.25">
      <c r="A12" s="16"/>
      <c r="B12" s="17"/>
      <c r="C12" s="18" t="s">
        <v>4</v>
      </c>
      <c r="D12" s="18" t="s">
        <v>5</v>
      </c>
      <c r="E12" s="19" t="s">
        <v>6</v>
      </c>
      <c r="F12" s="20" t="s">
        <v>7</v>
      </c>
      <c r="G12" s="21" t="s">
        <v>8</v>
      </c>
      <c r="H12" s="22" t="s">
        <v>1</v>
      </c>
      <c r="I12" s="23" t="s">
        <v>9</v>
      </c>
      <c r="J12" s="24" t="s">
        <v>1</v>
      </c>
      <c r="K12" s="22" t="s">
        <v>10</v>
      </c>
      <c r="L12" s="22" t="s">
        <v>6</v>
      </c>
    </row>
    <row r="13" spans="1:13" ht="41.25" customHeight="1" thickBot="1" x14ac:dyDescent="0.25">
      <c r="A13" s="25"/>
      <c r="B13" s="26" t="s">
        <v>11</v>
      </c>
      <c r="C13" s="54"/>
      <c r="D13" s="54"/>
      <c r="E13" s="55"/>
      <c r="F13" s="56"/>
      <c r="G13" s="57"/>
      <c r="H13" s="1">
        <v>6000</v>
      </c>
      <c r="I13" s="2">
        <v>2</v>
      </c>
      <c r="J13" s="3">
        <f>ROUNDUP(H13*I13/100,0)</f>
        <v>120</v>
      </c>
      <c r="K13" s="4">
        <v>60</v>
      </c>
      <c r="L13" s="58"/>
    </row>
    <row r="14" spans="1:13" ht="41.25" customHeight="1" thickBot="1" x14ac:dyDescent="0.25">
      <c r="A14" s="25"/>
      <c r="B14" s="27" t="s">
        <v>12</v>
      </c>
      <c r="C14" s="59"/>
      <c r="D14" s="59"/>
      <c r="E14" s="60"/>
      <c r="F14" s="61"/>
      <c r="G14" s="62"/>
      <c r="H14" s="5">
        <v>7800</v>
      </c>
      <c r="I14" s="49">
        <v>3</v>
      </c>
      <c r="J14" s="6">
        <f>ROUNDUP(H14*I14/100,0)</f>
        <v>234</v>
      </c>
      <c r="K14" s="7">
        <v>60</v>
      </c>
      <c r="L14" s="58"/>
    </row>
    <row r="15" spans="1:13" ht="41.25" customHeight="1" thickBot="1" x14ac:dyDescent="0.25">
      <c r="A15" s="25"/>
      <c r="B15" s="63"/>
      <c r="C15" s="50"/>
      <c r="D15" s="64"/>
      <c r="E15" s="50"/>
      <c r="F15" s="50"/>
      <c r="G15" s="50"/>
      <c r="H15" s="122" t="s">
        <v>27</v>
      </c>
      <c r="I15" s="123"/>
      <c r="J15" s="123"/>
      <c r="K15" s="124"/>
      <c r="L15" s="65"/>
    </row>
    <row r="16" spans="1:13" s="66" customFormat="1" ht="17.25" customHeight="1" x14ac:dyDescent="0.2">
      <c r="A16" s="28"/>
      <c r="B16" s="110" t="s">
        <v>34</v>
      </c>
      <c r="C16" s="28"/>
      <c r="D16" s="28"/>
      <c r="E16" s="28"/>
      <c r="F16" s="28"/>
      <c r="G16" s="30"/>
      <c r="H16" s="30"/>
      <c r="I16" s="30"/>
      <c r="J16" s="30"/>
      <c r="K16" s="30"/>
      <c r="L16" s="30"/>
    </row>
    <row r="17" spans="1:15" s="66" customFormat="1" ht="17.25" customHeight="1" x14ac:dyDescent="0.2">
      <c r="A17" s="28"/>
      <c r="B17" s="28"/>
      <c r="C17" s="28"/>
      <c r="D17" s="28"/>
      <c r="E17" s="28"/>
      <c r="F17" s="28"/>
      <c r="G17" s="30"/>
      <c r="H17" s="30"/>
      <c r="I17" s="30"/>
      <c r="J17" s="30"/>
      <c r="K17" s="30"/>
      <c r="L17" s="44"/>
    </row>
    <row r="18" spans="1:15" s="73" customFormat="1" ht="17.25" customHeight="1" x14ac:dyDescent="0.2">
      <c r="B18" s="125" t="s">
        <v>18</v>
      </c>
      <c r="C18" s="125"/>
      <c r="D18" s="125"/>
      <c r="E18" s="125"/>
      <c r="F18" s="125"/>
      <c r="G18" s="125"/>
      <c r="H18" s="126"/>
      <c r="I18" s="126"/>
      <c r="J18" s="126"/>
      <c r="K18" s="126"/>
      <c r="L18" s="126"/>
      <c r="M18" s="126"/>
      <c r="N18" s="99"/>
      <c r="O18" s="74"/>
    </row>
    <row r="19" spans="1:15" s="66" customFormat="1" ht="17.25" customHeight="1" x14ac:dyDescent="0.2">
      <c r="A19" s="28"/>
      <c r="B19" s="29"/>
      <c r="C19" s="76"/>
      <c r="D19" s="28"/>
      <c r="E19" s="28"/>
      <c r="F19" s="28"/>
      <c r="G19" s="30"/>
      <c r="H19" s="30"/>
      <c r="I19" s="30"/>
      <c r="J19" s="30"/>
      <c r="K19" s="30"/>
      <c r="L19" s="30"/>
    </row>
    <row r="20" spans="1:15" s="66" customFormat="1" ht="17.25" customHeight="1" x14ac:dyDescent="0.2">
      <c r="A20" s="11"/>
      <c r="B20" s="29" t="s">
        <v>19</v>
      </c>
      <c r="C20" s="29"/>
      <c r="D20" s="29"/>
      <c r="E20" s="29"/>
      <c r="F20" s="29"/>
      <c r="G20" s="31"/>
      <c r="H20" s="31"/>
      <c r="I20" s="31"/>
      <c r="J20" s="31"/>
      <c r="K20" s="31"/>
      <c r="L20" s="31"/>
    </row>
    <row r="21" spans="1:15" s="66" customFormat="1" ht="17.25" customHeight="1" x14ac:dyDescent="0.2">
      <c r="A21" s="11" t="s">
        <v>45</v>
      </c>
      <c r="B21" s="29"/>
      <c r="C21" s="29"/>
      <c r="D21" s="29"/>
      <c r="E21" s="29"/>
      <c r="F21" s="29"/>
      <c r="G21" s="31"/>
      <c r="H21" s="31"/>
      <c r="I21" s="31"/>
      <c r="J21" s="31"/>
      <c r="K21" s="31"/>
      <c r="L21" s="31"/>
    </row>
    <row r="22" spans="1:15" s="66" customFormat="1" ht="17.25" customHeight="1" x14ac:dyDescent="0.2">
      <c r="A22" s="29"/>
      <c r="B22" s="29"/>
      <c r="C22" s="29"/>
      <c r="D22" s="29"/>
      <c r="E22" s="29"/>
      <c r="F22" s="29"/>
      <c r="G22" s="31"/>
      <c r="H22" s="31"/>
      <c r="I22" s="31"/>
      <c r="J22" s="31"/>
      <c r="K22" s="31"/>
      <c r="L22" s="31"/>
    </row>
    <row r="23" spans="1:15" s="78" customFormat="1" ht="18" customHeight="1" x14ac:dyDescent="0.2">
      <c r="A23" s="127" t="s">
        <v>24</v>
      </c>
      <c r="B23" s="128"/>
      <c r="C23" s="128"/>
      <c r="D23" s="128"/>
      <c r="E23" s="128"/>
      <c r="F23" s="128"/>
      <c r="G23" s="77"/>
      <c r="H23" s="77"/>
      <c r="I23" s="77"/>
      <c r="J23" s="77"/>
      <c r="K23" s="77"/>
      <c r="L23" s="77"/>
      <c r="M23" s="77"/>
    </row>
    <row r="24" spans="1:15" s="78" customFormat="1" ht="16.5" x14ac:dyDescent="0.2">
      <c r="A24" s="79"/>
      <c r="B24" s="79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s="78" customFormat="1" ht="16.5" x14ac:dyDescent="0.2">
      <c r="A25" s="79"/>
      <c r="B25" s="79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5" s="78" customFormat="1" ht="18.75" customHeight="1" x14ac:dyDescent="0.2">
      <c r="A26" s="81"/>
      <c r="B26" s="109" t="s">
        <v>25</v>
      </c>
      <c r="C26" s="109"/>
      <c r="D26" s="109"/>
      <c r="E26" s="109"/>
      <c r="F26" s="82"/>
      <c r="G26" s="82"/>
      <c r="H26" s="82"/>
      <c r="I26" s="82"/>
      <c r="J26" s="82"/>
      <c r="K26" s="82"/>
      <c r="L26" s="82"/>
      <c r="M26" s="82"/>
    </row>
    <row r="27" spans="1:15" s="78" customFormat="1" ht="19" x14ac:dyDescent="0.2">
      <c r="A27" s="81"/>
      <c r="B27" s="83"/>
      <c r="C27" s="83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spans="1:15" s="78" customFormat="1" ht="19" x14ac:dyDescent="0.2">
      <c r="A28" s="81"/>
      <c r="B28" s="83"/>
      <c r="C28" s="83"/>
      <c r="D28" s="81"/>
      <c r="E28" s="82"/>
      <c r="F28" s="85"/>
      <c r="G28" s="86"/>
      <c r="H28" s="86"/>
      <c r="I28" s="86"/>
      <c r="J28" s="86"/>
      <c r="K28" s="86"/>
      <c r="L28" s="86"/>
      <c r="M28" s="86"/>
    </row>
    <row r="29" spans="1:15" s="78" customFormat="1" ht="19" x14ac:dyDescent="0.2">
      <c r="A29" s="81"/>
      <c r="B29" s="83"/>
      <c r="C29" s="83"/>
      <c r="D29" s="81"/>
      <c r="E29" s="82"/>
      <c r="F29" s="85"/>
      <c r="G29" s="87"/>
      <c r="H29" s="87"/>
      <c r="I29" s="87"/>
      <c r="J29" s="87"/>
      <c r="K29" s="87"/>
      <c r="L29" s="87"/>
      <c r="M29" s="87"/>
    </row>
    <row r="30" spans="1:15" s="78" customFormat="1" ht="19" x14ac:dyDescent="0.2">
      <c r="A30" s="81"/>
      <c r="B30" s="83"/>
      <c r="C30" s="83"/>
      <c r="D30" s="81"/>
      <c r="E30" s="82"/>
      <c r="F30" s="85"/>
      <c r="G30" s="87"/>
      <c r="H30" s="87"/>
      <c r="I30" s="87"/>
      <c r="J30" s="87"/>
      <c r="K30" s="87"/>
      <c r="L30" s="87"/>
      <c r="M30" s="87"/>
    </row>
    <row r="31" spans="1:15" s="88" customFormat="1" ht="22.5" customHeight="1" x14ac:dyDescent="0.2">
      <c r="B31" s="41"/>
      <c r="C31" s="39"/>
      <c r="D31" s="39"/>
      <c r="E31" s="39"/>
      <c r="H31" s="100" t="s">
        <v>20</v>
      </c>
      <c r="J31" s="121"/>
      <c r="K31" s="121"/>
      <c r="L31" s="121"/>
      <c r="M31" s="121"/>
    </row>
    <row r="32" spans="1:15" s="88" customFormat="1" ht="15" customHeight="1" x14ac:dyDescent="0.2">
      <c r="B32" s="41"/>
      <c r="C32" s="39"/>
      <c r="D32" s="39"/>
      <c r="E32" s="39"/>
      <c r="H32" s="100"/>
      <c r="J32" s="71"/>
      <c r="L32" s="71"/>
      <c r="M32" s="71"/>
    </row>
    <row r="33" spans="1:13" s="88" customFormat="1" ht="22.5" customHeight="1" x14ac:dyDescent="0.2">
      <c r="B33" s="41"/>
      <c r="C33" s="39"/>
      <c r="G33" s="40"/>
      <c r="H33" s="100" t="s">
        <v>0</v>
      </c>
      <c r="J33" s="121"/>
      <c r="K33" s="121"/>
      <c r="L33" s="121"/>
      <c r="M33" s="121"/>
    </row>
    <row r="34" spans="1:13" s="88" customFormat="1" ht="15" customHeight="1" x14ac:dyDescent="0.2">
      <c r="B34" s="41"/>
      <c r="C34" s="39"/>
      <c r="D34" s="39"/>
      <c r="E34" s="39"/>
      <c r="H34" s="100"/>
      <c r="J34" s="89"/>
      <c r="L34" s="89"/>
      <c r="M34" s="89"/>
    </row>
    <row r="35" spans="1:13" s="88" customFormat="1" ht="22.5" customHeight="1" x14ac:dyDescent="0.2">
      <c r="B35" s="41"/>
      <c r="C35" s="39"/>
      <c r="D35" s="39"/>
      <c r="E35" s="39"/>
      <c r="H35" s="100" t="s">
        <v>21</v>
      </c>
      <c r="J35" s="121"/>
      <c r="K35" s="121"/>
      <c r="L35" s="121"/>
      <c r="M35" s="121"/>
    </row>
    <row r="36" spans="1:13" s="36" customFormat="1" ht="15" customHeight="1" x14ac:dyDescent="0.2">
      <c r="A36" s="38"/>
      <c r="B36" s="41"/>
      <c r="C36" s="39"/>
      <c r="D36" s="39"/>
      <c r="E36" s="39"/>
      <c r="F36" s="38"/>
      <c r="G36" s="38"/>
      <c r="H36" s="100"/>
      <c r="I36" s="38"/>
      <c r="J36" s="71"/>
      <c r="K36" s="71"/>
      <c r="L36" s="71"/>
    </row>
    <row r="37" spans="1:13" s="36" customFormat="1" ht="15" customHeight="1" x14ac:dyDescent="0.2">
      <c r="A37" s="38"/>
      <c r="B37" s="41"/>
      <c r="C37" s="39"/>
      <c r="D37" s="39"/>
      <c r="E37" s="39"/>
      <c r="F37" s="38"/>
      <c r="G37" s="38"/>
      <c r="H37" s="100"/>
      <c r="I37" s="38"/>
      <c r="J37" s="71"/>
      <c r="K37" s="71"/>
      <c r="L37" s="71"/>
    </row>
    <row r="38" spans="1:13" x14ac:dyDescent="0.2">
      <c r="A38" s="32"/>
      <c r="B38" s="29" t="s">
        <v>28</v>
      </c>
      <c r="C38" s="43"/>
      <c r="D38" s="32"/>
      <c r="E38" s="16"/>
      <c r="F38" s="34"/>
      <c r="G38" s="14"/>
      <c r="H38" s="14"/>
      <c r="I38" s="14"/>
      <c r="J38" s="14"/>
      <c r="K38" s="14"/>
      <c r="L38" s="14"/>
    </row>
    <row r="39" spans="1:13" x14ac:dyDescent="0.2">
      <c r="A39" s="32"/>
      <c r="B39" s="29" t="s">
        <v>29</v>
      </c>
      <c r="C39" s="43"/>
      <c r="D39" s="32"/>
      <c r="E39" s="16"/>
      <c r="F39" s="34"/>
      <c r="G39" s="14"/>
      <c r="H39" s="14"/>
      <c r="I39" s="14"/>
      <c r="J39" s="14"/>
      <c r="K39" s="14"/>
      <c r="L39" s="14"/>
    </row>
    <row r="40" spans="1:13" x14ac:dyDescent="0.2">
      <c r="A40" s="32"/>
      <c r="B40" s="29" t="s">
        <v>30</v>
      </c>
      <c r="C40" s="43"/>
      <c r="D40" s="32"/>
      <c r="E40" s="16"/>
      <c r="F40" s="34"/>
      <c r="G40" s="14"/>
      <c r="H40" s="14"/>
      <c r="I40" s="14"/>
      <c r="J40" s="14"/>
      <c r="K40" s="14"/>
      <c r="L40" s="14"/>
    </row>
    <row r="41" spans="1:13" x14ac:dyDescent="0.2">
      <c r="A41" s="32"/>
      <c r="B41" s="29" t="s">
        <v>31</v>
      </c>
      <c r="C41" s="43"/>
      <c r="D41" s="32"/>
      <c r="E41" s="16"/>
      <c r="F41" s="34"/>
      <c r="G41" s="14"/>
      <c r="H41" s="14"/>
      <c r="I41" s="14"/>
      <c r="J41" s="14"/>
      <c r="K41" s="14"/>
      <c r="L41" s="14"/>
    </row>
    <row r="42" spans="1:13" x14ac:dyDescent="0.2">
      <c r="A42" s="32"/>
      <c r="B42" s="29" t="s">
        <v>32</v>
      </c>
      <c r="C42" s="43"/>
      <c r="D42" s="32"/>
      <c r="E42" s="16"/>
      <c r="F42" s="34"/>
      <c r="G42" s="14"/>
      <c r="H42" s="14"/>
      <c r="I42" s="14"/>
      <c r="J42" s="14"/>
      <c r="K42" s="14"/>
      <c r="L42" s="14"/>
    </row>
    <row r="43" spans="1:13" x14ac:dyDescent="0.2">
      <c r="A43" s="32"/>
      <c r="B43" s="29" t="s">
        <v>33</v>
      </c>
      <c r="C43" s="43"/>
      <c r="D43" s="33"/>
      <c r="E43" s="32"/>
      <c r="F43" s="34"/>
      <c r="G43" s="35"/>
      <c r="H43" s="35"/>
      <c r="I43" s="35"/>
      <c r="J43" s="35"/>
      <c r="K43" s="35"/>
      <c r="L43" s="35"/>
    </row>
    <row r="44" spans="1:13" s="66" customFormat="1" x14ac:dyDescent="0.2">
      <c r="A44" s="28"/>
      <c r="B44" s="28"/>
      <c r="C44" s="43"/>
      <c r="D44" s="28"/>
      <c r="E44" s="28"/>
      <c r="F44" s="28"/>
      <c r="G44" s="30"/>
      <c r="H44" s="30"/>
      <c r="I44" s="30"/>
      <c r="J44" s="30"/>
      <c r="K44" s="30"/>
      <c r="L44" s="30"/>
    </row>
  </sheetData>
  <mergeCells count="12">
    <mergeCell ref="A6:L6"/>
    <mergeCell ref="B10:G11"/>
    <mergeCell ref="H10:J10"/>
    <mergeCell ref="K10:K11"/>
    <mergeCell ref="L10:L11"/>
    <mergeCell ref="I11:J11"/>
    <mergeCell ref="J33:M33"/>
    <mergeCell ref="J35:M35"/>
    <mergeCell ref="H15:K15"/>
    <mergeCell ref="B18:M18"/>
    <mergeCell ref="A23:F23"/>
    <mergeCell ref="J31:M31"/>
  </mergeCells>
  <phoneticPr fontId="3"/>
  <dataValidations count="2">
    <dataValidation imeMode="halfAlpha" allowBlank="1" showInputMessage="1" showErrorMessage="1" sqref="C13:H14 I14 L15 J13:L14 A10:A14" xr:uid="{00000000-0002-0000-0100-000000000000}"/>
    <dataValidation imeMode="hiragana" allowBlank="1" showInputMessage="1" showErrorMessage="1" sqref="A15:G15 H31:H37 D34:E37 J31:J37 B43:B44 B26:C26 B41 B9:J9 B8 E8:J8 A16:L16 B18 A6:A9 O18 G33 D31:E32 B31:C37 A27:M30 L2:L5 C38:L44 A1:K1 A3:K5 A38:A44 A20:L22 C2 F2:K2" xr:uid="{00000000-0002-0000-0100-000001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43"/>
  <sheetViews>
    <sheetView tabSelected="1" view="pageBreakPreview" topLeftCell="A13" zoomScaleNormal="100" zoomScaleSheetLayoutView="100" workbookViewId="0">
      <selection activeCell="I29" sqref="I29"/>
    </sheetView>
  </sheetViews>
  <sheetFormatPr defaultColWidth="9" defaultRowHeight="13" x14ac:dyDescent="0.2"/>
  <cols>
    <col min="1" max="1" width="5.36328125" style="8" customWidth="1"/>
    <col min="2" max="2" width="10.6328125" style="8" customWidth="1"/>
    <col min="3" max="7" width="4.6328125" style="8" customWidth="1"/>
    <col min="8" max="8" width="12.90625" style="8" customWidth="1"/>
    <col min="9" max="9" width="4.36328125" style="8" customWidth="1"/>
    <col min="10" max="10" width="9.453125" style="8" customWidth="1"/>
    <col min="11" max="11" width="5.90625" style="8" customWidth="1"/>
    <col min="12" max="12" width="5.6328125" style="8" customWidth="1"/>
    <col min="13" max="13" width="27.6328125" style="8" customWidth="1"/>
    <col min="14" max="16384" width="9" style="8"/>
  </cols>
  <sheetData>
    <row r="1" spans="1:14" x14ac:dyDescent="0.2">
      <c r="A1" s="10"/>
      <c r="B1" s="11"/>
      <c r="C1" s="10"/>
      <c r="D1" s="10"/>
      <c r="E1" s="10"/>
      <c r="F1" s="10"/>
      <c r="G1" s="10"/>
      <c r="H1" s="9"/>
      <c r="I1" s="10"/>
      <c r="J1" s="10"/>
      <c r="K1" s="10"/>
      <c r="L1" s="10"/>
      <c r="M1" s="37"/>
    </row>
    <row r="2" spans="1:14" ht="14" x14ac:dyDescent="0.2">
      <c r="A2" s="10"/>
      <c r="B2" s="111" t="s">
        <v>37</v>
      </c>
      <c r="C2" s="10"/>
      <c r="D2" s="10"/>
      <c r="E2" s="10"/>
      <c r="F2" s="11"/>
      <c r="G2" s="12"/>
      <c r="H2" s="12"/>
      <c r="I2" s="12"/>
      <c r="J2" s="12"/>
      <c r="K2" s="12"/>
      <c r="L2" s="12"/>
      <c r="M2" s="92"/>
    </row>
    <row r="3" spans="1:1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29.25" customHeight="1" x14ac:dyDescent="0.2">
      <c r="A4" s="15"/>
      <c r="B4" s="6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ht="29.25" customHeight="1" x14ac:dyDescent="0.2">
      <c r="A5" s="143" t="s">
        <v>38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42"/>
    </row>
    <row r="6" spans="1:14" ht="29.25" customHeight="1" x14ac:dyDescent="0.2">
      <c r="A6" s="68"/>
      <c r="B6" s="69"/>
      <c r="C6" s="68"/>
      <c r="D6" s="68"/>
      <c r="E6" s="68"/>
      <c r="F6" s="68"/>
      <c r="G6" s="68"/>
      <c r="H6" s="68"/>
      <c r="I6" s="68"/>
      <c r="J6" s="68"/>
      <c r="K6" s="97"/>
      <c r="L6" s="68"/>
      <c r="M6" s="68"/>
      <c r="N6" s="42"/>
    </row>
    <row r="7" spans="1:14" s="48" customFormat="1" ht="18.75" customHeight="1" x14ac:dyDescent="0.25">
      <c r="A7" s="45"/>
      <c r="B7" s="51"/>
      <c r="C7" s="46"/>
      <c r="D7" s="47"/>
      <c r="E7" s="47"/>
      <c r="F7" s="47"/>
      <c r="G7" s="47"/>
      <c r="H7" s="47"/>
      <c r="I7" s="52"/>
      <c r="J7" s="52" t="s">
        <v>16</v>
      </c>
      <c r="K7" s="52"/>
      <c r="L7" s="52"/>
      <c r="M7" s="52"/>
    </row>
    <row r="8" spans="1:14" s="48" customFormat="1" ht="18.75" customHeight="1" x14ac:dyDescent="0.25">
      <c r="A8" s="46"/>
      <c r="B8" s="51"/>
      <c r="C8" s="46"/>
      <c r="D8" s="46"/>
      <c r="E8" s="46"/>
      <c r="F8" s="46"/>
      <c r="G8" s="46"/>
      <c r="H8" s="46"/>
      <c r="I8" s="52"/>
      <c r="J8" s="52" t="s">
        <v>14</v>
      </c>
      <c r="K8" s="52"/>
      <c r="L8" s="52"/>
      <c r="M8" s="52"/>
    </row>
    <row r="9" spans="1:14" s="48" customFormat="1" ht="18.75" customHeight="1" thickBot="1" x14ac:dyDescent="0.3">
      <c r="A9" s="46"/>
      <c r="B9" s="51"/>
      <c r="C9" s="46"/>
      <c r="D9" s="46"/>
      <c r="E9" s="46"/>
      <c r="F9" s="46"/>
      <c r="G9" s="46"/>
      <c r="H9" s="46"/>
      <c r="I9" s="53"/>
      <c r="J9" s="53"/>
      <c r="K9" s="52"/>
      <c r="L9" s="52"/>
      <c r="M9" s="52"/>
    </row>
    <row r="10" spans="1:14" ht="21.75" customHeight="1" thickBot="1" x14ac:dyDescent="0.25">
      <c r="A10" s="16"/>
      <c r="B10" s="152" t="s">
        <v>36</v>
      </c>
      <c r="C10" s="153"/>
      <c r="D10" s="153"/>
      <c r="E10" s="153"/>
      <c r="F10" s="153"/>
      <c r="G10" s="154"/>
      <c r="H10" s="136" t="s">
        <v>2</v>
      </c>
      <c r="I10" s="137"/>
      <c r="J10" s="138"/>
      <c r="K10" s="139" t="s">
        <v>23</v>
      </c>
      <c r="L10" s="145" t="s">
        <v>17</v>
      </c>
      <c r="M10" s="146"/>
    </row>
    <row r="11" spans="1:14" ht="43.5" customHeight="1" thickBot="1" x14ac:dyDescent="0.25">
      <c r="A11" s="16"/>
      <c r="B11" s="155"/>
      <c r="C11" s="156"/>
      <c r="D11" s="156"/>
      <c r="E11" s="156"/>
      <c r="F11" s="156"/>
      <c r="G11" s="157"/>
      <c r="H11" s="98" t="s">
        <v>3</v>
      </c>
      <c r="I11" s="141" t="s">
        <v>13</v>
      </c>
      <c r="J11" s="142"/>
      <c r="K11" s="140"/>
      <c r="L11" s="147"/>
      <c r="M11" s="148"/>
    </row>
    <row r="12" spans="1:14" ht="21.75" customHeight="1" thickBot="1" x14ac:dyDescent="0.25">
      <c r="A12" s="16"/>
      <c r="B12" s="17"/>
      <c r="C12" s="18" t="s">
        <v>4</v>
      </c>
      <c r="D12" s="18" t="s">
        <v>5</v>
      </c>
      <c r="E12" s="19" t="s">
        <v>6</v>
      </c>
      <c r="F12" s="20" t="s">
        <v>7</v>
      </c>
      <c r="G12" s="21" t="s">
        <v>8</v>
      </c>
      <c r="H12" s="22" t="s">
        <v>1</v>
      </c>
      <c r="I12" s="23" t="s">
        <v>9</v>
      </c>
      <c r="J12" s="24" t="s">
        <v>1</v>
      </c>
      <c r="K12" s="22" t="s">
        <v>10</v>
      </c>
      <c r="L12" s="107"/>
      <c r="M12" s="104" t="s">
        <v>6</v>
      </c>
    </row>
    <row r="13" spans="1:14" ht="41.25" customHeight="1" thickBot="1" x14ac:dyDescent="0.25">
      <c r="A13" s="25"/>
      <c r="B13" s="26" t="s">
        <v>11</v>
      </c>
      <c r="C13" s="54"/>
      <c r="D13" s="54" t="s">
        <v>15</v>
      </c>
      <c r="E13" s="94">
        <v>2</v>
      </c>
      <c r="F13" s="95">
        <v>0</v>
      </c>
      <c r="G13" s="96">
        <v>1</v>
      </c>
      <c r="H13" s="1">
        <v>6000</v>
      </c>
      <c r="I13" s="2">
        <v>2</v>
      </c>
      <c r="J13" s="3">
        <f>ROUNDUP(H13*I13/100,0)</f>
        <v>120</v>
      </c>
      <c r="K13" s="4">
        <v>60</v>
      </c>
      <c r="L13" s="108"/>
      <c r="M13" s="105">
        <f>ROUNDDOWN((E13*1+F13*0.1+G13*0.01)*(H13-J13)*K13,0)</f>
        <v>709128</v>
      </c>
    </row>
    <row r="14" spans="1:14" ht="41.25" customHeight="1" thickBot="1" x14ac:dyDescent="0.25">
      <c r="A14" s="25"/>
      <c r="B14" s="27" t="s">
        <v>12</v>
      </c>
      <c r="C14" s="59" t="s">
        <v>15</v>
      </c>
      <c r="D14" s="59">
        <v>1</v>
      </c>
      <c r="E14" s="60">
        <v>0</v>
      </c>
      <c r="F14" s="61">
        <v>0</v>
      </c>
      <c r="G14" s="62">
        <v>1</v>
      </c>
      <c r="H14" s="5">
        <v>7800</v>
      </c>
      <c r="I14" s="49">
        <v>3</v>
      </c>
      <c r="J14" s="6">
        <f>ROUNDUP(H14*I14/100,0)</f>
        <v>234</v>
      </c>
      <c r="K14" s="7">
        <v>60</v>
      </c>
      <c r="L14" s="108"/>
      <c r="M14" s="105">
        <f>ROUNDDOWN((D14*10+E14*1+F14*0.1+G14*0.01)*(H14-J14)*K14,0)</f>
        <v>4544139</v>
      </c>
    </row>
    <row r="15" spans="1:14" ht="41.25" customHeight="1" thickBot="1" x14ac:dyDescent="0.25">
      <c r="A15" s="25"/>
      <c r="B15" s="102"/>
      <c r="C15" s="103"/>
      <c r="D15" s="103"/>
      <c r="E15" s="103"/>
      <c r="F15" s="103"/>
      <c r="G15" s="103"/>
      <c r="H15" s="149" t="s">
        <v>39</v>
      </c>
      <c r="I15" s="150"/>
      <c r="J15" s="150"/>
      <c r="K15" s="151"/>
      <c r="L15" s="108"/>
      <c r="M15" s="106">
        <f>+M13+M14</f>
        <v>5253267</v>
      </c>
    </row>
    <row r="16" spans="1:14" s="66" customFormat="1" ht="17.25" customHeight="1" x14ac:dyDescent="0.2">
      <c r="A16" s="28"/>
      <c r="B16" s="119" t="s">
        <v>34</v>
      </c>
      <c r="C16" s="28"/>
      <c r="D16" s="28"/>
      <c r="E16" s="28"/>
      <c r="F16" s="28"/>
      <c r="G16" s="30"/>
      <c r="H16" s="30"/>
      <c r="I16" s="30"/>
      <c r="J16" s="30"/>
      <c r="K16" s="30"/>
      <c r="L16" s="30"/>
      <c r="M16" s="44"/>
    </row>
    <row r="17" spans="1:16" s="66" customFormat="1" ht="17.25" customHeight="1" x14ac:dyDescent="0.2">
      <c r="A17" s="28"/>
      <c r="B17" s="119"/>
      <c r="C17" s="28"/>
      <c r="D17" s="28"/>
      <c r="E17" s="28"/>
      <c r="F17" s="28"/>
      <c r="G17" s="30"/>
      <c r="H17" s="30"/>
      <c r="I17" s="30"/>
      <c r="J17" s="30"/>
      <c r="K17" s="30"/>
      <c r="L17" s="30"/>
      <c r="M17" s="44"/>
    </row>
    <row r="18" spans="1:16" s="73" customFormat="1" ht="17.25" customHeight="1" x14ac:dyDescent="0.2">
      <c r="B18" s="125" t="s">
        <v>18</v>
      </c>
      <c r="C18" s="125"/>
      <c r="D18" s="125"/>
      <c r="E18" s="125"/>
      <c r="F18" s="125"/>
      <c r="G18" s="125"/>
      <c r="H18" s="126"/>
      <c r="I18" s="126"/>
      <c r="J18" s="126"/>
      <c r="K18" s="126"/>
      <c r="L18" s="126"/>
      <c r="M18" s="126"/>
      <c r="N18" s="126"/>
      <c r="O18" s="75"/>
      <c r="P18" s="74"/>
    </row>
    <row r="19" spans="1:16" s="66" customFormat="1" ht="17.25" customHeight="1" x14ac:dyDescent="0.2">
      <c r="A19" s="28"/>
      <c r="B19" s="29"/>
      <c r="C19" s="76"/>
      <c r="D19" s="28"/>
      <c r="E19" s="28"/>
      <c r="F19" s="28"/>
      <c r="G19" s="30"/>
      <c r="H19" s="30"/>
      <c r="I19" s="30"/>
      <c r="J19" s="30"/>
      <c r="K19" s="30"/>
      <c r="L19" s="30"/>
      <c r="M19" s="30"/>
    </row>
    <row r="20" spans="1:16" s="66" customFormat="1" ht="17.25" customHeight="1" x14ac:dyDescent="0.2">
      <c r="A20" s="11"/>
      <c r="B20" s="29" t="s">
        <v>19</v>
      </c>
      <c r="C20" s="29"/>
      <c r="D20" s="29"/>
      <c r="E20" s="29"/>
      <c r="F20" s="29"/>
      <c r="G20" s="31"/>
      <c r="H20" s="31"/>
      <c r="I20" s="31"/>
      <c r="J20" s="31"/>
      <c r="K20" s="31"/>
      <c r="L20" s="31"/>
    </row>
    <row r="21" spans="1:16" s="66" customFormat="1" ht="17.25" customHeight="1" x14ac:dyDescent="0.2">
      <c r="A21" s="11" t="s">
        <v>45</v>
      </c>
      <c r="B21" s="29"/>
      <c r="C21" s="29"/>
      <c r="D21" s="29"/>
      <c r="E21" s="29"/>
      <c r="F21" s="29"/>
      <c r="G21" s="31"/>
      <c r="H21" s="31"/>
      <c r="I21" s="31"/>
      <c r="J21" s="31"/>
      <c r="K21" s="31"/>
      <c r="L21" s="31"/>
    </row>
    <row r="22" spans="1:16" s="66" customFormat="1" ht="17.25" customHeight="1" x14ac:dyDescent="0.2">
      <c r="A22" s="29"/>
      <c r="B22" s="29"/>
      <c r="C22" s="29"/>
      <c r="D22" s="29"/>
      <c r="E22" s="29"/>
      <c r="F22" s="29"/>
      <c r="G22" s="31"/>
      <c r="H22" s="31"/>
      <c r="I22" s="31"/>
      <c r="J22" s="31"/>
      <c r="K22" s="31"/>
      <c r="L22" s="31"/>
      <c r="M22" s="31"/>
    </row>
    <row r="23" spans="1:16" s="78" customFormat="1" ht="18" customHeight="1" x14ac:dyDescent="0.2">
      <c r="A23" s="127" t="s">
        <v>24</v>
      </c>
      <c r="B23" s="128"/>
      <c r="C23" s="128"/>
      <c r="D23" s="128"/>
      <c r="E23" s="128"/>
      <c r="F23" s="128"/>
      <c r="G23" s="77"/>
      <c r="H23" s="77"/>
      <c r="I23" s="77"/>
      <c r="J23" s="77"/>
      <c r="K23" s="77"/>
      <c r="L23" s="77"/>
      <c r="M23" s="77"/>
      <c r="N23" s="77"/>
    </row>
    <row r="24" spans="1:16" s="78" customFormat="1" ht="16.5" x14ac:dyDescent="0.2">
      <c r="A24" s="79"/>
      <c r="B24" s="79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6" s="78" customFormat="1" ht="16.5" x14ac:dyDescent="0.2">
      <c r="A25" s="79"/>
      <c r="B25" s="79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spans="1:16" s="78" customFormat="1" ht="18.75" customHeight="1" x14ac:dyDescent="0.2">
      <c r="A26" s="81"/>
      <c r="B26" s="144" t="s">
        <v>25</v>
      </c>
      <c r="C26" s="144"/>
      <c r="D26" s="144"/>
      <c r="E26" s="144"/>
      <c r="F26" s="82"/>
      <c r="G26" s="82"/>
      <c r="H26" s="82"/>
      <c r="I26" s="82"/>
      <c r="J26" s="82"/>
      <c r="K26" s="82"/>
      <c r="L26" s="82"/>
      <c r="M26" s="82"/>
      <c r="N26" s="82"/>
    </row>
    <row r="27" spans="1:16" s="78" customFormat="1" ht="19" x14ac:dyDescent="0.2">
      <c r="A27" s="81"/>
      <c r="B27" s="83"/>
      <c r="C27" s="83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6" s="78" customFormat="1" ht="19" x14ac:dyDescent="0.2">
      <c r="A28" s="81"/>
      <c r="B28" s="83"/>
      <c r="C28" s="83"/>
      <c r="D28" s="81"/>
      <c r="E28" s="82"/>
      <c r="F28" s="84"/>
      <c r="G28" s="82"/>
      <c r="H28" s="82"/>
      <c r="I28" s="82"/>
      <c r="J28" s="82"/>
      <c r="K28" s="82"/>
      <c r="L28" s="82"/>
      <c r="M28" s="82"/>
      <c r="N28" s="82"/>
    </row>
    <row r="29" spans="1:16" s="78" customFormat="1" ht="19" x14ac:dyDescent="0.2">
      <c r="A29" s="81"/>
      <c r="B29" s="83"/>
      <c r="C29" s="83"/>
      <c r="D29" s="81"/>
      <c r="E29" s="82"/>
      <c r="F29" s="85"/>
      <c r="G29" s="86"/>
      <c r="H29" s="86"/>
      <c r="I29" s="86"/>
      <c r="J29" s="86"/>
      <c r="K29" s="86"/>
      <c r="L29" s="86"/>
      <c r="M29" s="86"/>
      <c r="N29" s="86"/>
    </row>
    <row r="30" spans="1:16" s="78" customFormat="1" ht="19" x14ac:dyDescent="0.2">
      <c r="A30" s="81"/>
      <c r="B30" s="83"/>
      <c r="C30" s="83"/>
      <c r="D30" s="81"/>
      <c r="E30" s="82"/>
      <c r="F30" s="85"/>
      <c r="G30" s="87"/>
      <c r="H30" s="87"/>
      <c r="I30" s="87"/>
      <c r="J30" s="87"/>
      <c r="K30" s="87"/>
      <c r="L30" s="87"/>
      <c r="M30" s="87"/>
      <c r="N30" s="87"/>
    </row>
    <row r="31" spans="1:16" s="88" customFormat="1" ht="22.5" customHeight="1" x14ac:dyDescent="0.2">
      <c r="B31" s="41"/>
      <c r="C31" s="39"/>
      <c r="D31" s="39"/>
      <c r="E31" s="39"/>
      <c r="H31" s="72" t="s">
        <v>20</v>
      </c>
      <c r="J31" s="121" t="s">
        <v>43</v>
      </c>
      <c r="K31" s="121"/>
      <c r="L31" s="121"/>
      <c r="M31" s="121"/>
      <c r="N31" s="121"/>
    </row>
    <row r="32" spans="1:16" s="88" customFormat="1" ht="15" customHeight="1" x14ac:dyDescent="0.2">
      <c r="B32" s="41"/>
      <c r="C32" s="39"/>
      <c r="D32" s="39"/>
      <c r="E32" s="39"/>
      <c r="H32" s="72"/>
      <c r="J32" s="71"/>
      <c r="K32" s="71"/>
      <c r="M32" s="71"/>
      <c r="N32" s="71"/>
    </row>
    <row r="33" spans="1:14" s="88" customFormat="1" ht="22.5" customHeight="1" x14ac:dyDescent="0.2">
      <c r="B33" s="41"/>
      <c r="C33" s="39"/>
      <c r="G33" s="40"/>
      <c r="H33" s="72" t="s">
        <v>0</v>
      </c>
      <c r="J33" s="121" t="s">
        <v>44</v>
      </c>
      <c r="K33" s="121"/>
      <c r="L33" s="121"/>
      <c r="M33" s="121"/>
      <c r="N33" s="121"/>
    </row>
    <row r="34" spans="1:14" s="88" customFormat="1" ht="15" customHeight="1" x14ac:dyDescent="0.2">
      <c r="B34" s="41"/>
      <c r="C34" s="39"/>
      <c r="D34" s="39"/>
      <c r="E34" s="39"/>
      <c r="H34" s="72"/>
      <c r="J34" s="89"/>
      <c r="K34" s="71"/>
      <c r="M34" s="89"/>
      <c r="N34" s="89"/>
    </row>
    <row r="35" spans="1:14" s="88" customFormat="1" ht="22.5" customHeight="1" x14ac:dyDescent="0.2">
      <c r="B35" s="41"/>
      <c r="C35" s="39"/>
      <c r="D35" s="39"/>
      <c r="E35" s="39"/>
      <c r="H35" s="72" t="s">
        <v>21</v>
      </c>
      <c r="J35" s="121" t="s">
        <v>22</v>
      </c>
      <c r="K35" s="121"/>
      <c r="L35" s="121"/>
      <c r="M35" s="121"/>
      <c r="N35" s="121"/>
    </row>
    <row r="36" spans="1:14" s="36" customFormat="1" ht="15" customHeight="1" x14ac:dyDescent="0.2">
      <c r="A36" s="38"/>
      <c r="B36" s="41"/>
      <c r="C36" s="39"/>
      <c r="D36" s="39"/>
      <c r="E36" s="39"/>
      <c r="F36" s="38"/>
      <c r="G36" s="38"/>
      <c r="H36" s="72"/>
      <c r="I36" s="38"/>
      <c r="J36" s="71"/>
      <c r="K36" s="71"/>
      <c r="L36" s="71"/>
      <c r="M36" s="71"/>
    </row>
    <row r="37" spans="1:14" x14ac:dyDescent="0.2">
      <c r="A37" s="32"/>
      <c r="B37" s="11" t="s">
        <v>28</v>
      </c>
      <c r="C37" s="112"/>
      <c r="D37" s="113"/>
      <c r="E37" s="16"/>
      <c r="F37" s="114"/>
      <c r="G37" s="14"/>
      <c r="H37" s="14"/>
      <c r="I37" s="14"/>
      <c r="J37" s="14"/>
      <c r="K37" s="14"/>
      <c r="L37" s="14"/>
    </row>
    <row r="38" spans="1:14" x14ac:dyDescent="0.2">
      <c r="A38" s="32"/>
      <c r="B38" s="11" t="s">
        <v>29</v>
      </c>
      <c r="C38" s="112"/>
      <c r="D38" s="113"/>
      <c r="E38" s="16"/>
      <c r="F38" s="114"/>
      <c r="G38" s="14"/>
      <c r="H38" s="14"/>
      <c r="I38" s="14"/>
      <c r="J38" s="14"/>
      <c r="K38" s="14"/>
      <c r="L38" s="14"/>
    </row>
    <row r="39" spans="1:14" x14ac:dyDescent="0.2">
      <c r="A39" s="32"/>
      <c r="B39" s="11" t="s">
        <v>40</v>
      </c>
      <c r="C39" s="112"/>
      <c r="D39" s="113"/>
      <c r="E39" s="16"/>
      <c r="F39" s="114"/>
      <c r="G39" s="14"/>
      <c r="H39" s="14"/>
      <c r="I39" s="14"/>
      <c r="J39" s="14"/>
      <c r="K39" s="14"/>
      <c r="L39" s="14"/>
    </row>
    <row r="40" spans="1:14" x14ac:dyDescent="0.2">
      <c r="A40" s="32"/>
      <c r="B40" s="11" t="s">
        <v>31</v>
      </c>
      <c r="C40" s="112"/>
      <c r="D40" s="115"/>
      <c r="E40" s="113"/>
      <c r="F40" s="114"/>
      <c r="G40" s="116"/>
      <c r="H40" s="116"/>
      <c r="I40" s="116"/>
      <c r="J40" s="116"/>
      <c r="K40" s="116"/>
      <c r="L40" s="116"/>
    </row>
    <row r="41" spans="1:14" x14ac:dyDescent="0.2">
      <c r="A41" s="32"/>
      <c r="B41" s="11" t="s">
        <v>41</v>
      </c>
      <c r="C41" s="112"/>
      <c r="D41" s="113"/>
      <c r="E41" s="16"/>
      <c r="F41" s="114"/>
      <c r="G41" s="14"/>
      <c r="H41" s="14"/>
      <c r="I41" s="14"/>
      <c r="J41" s="14"/>
      <c r="K41" s="14"/>
      <c r="L41" s="14"/>
    </row>
    <row r="42" spans="1:14" x14ac:dyDescent="0.2">
      <c r="B42" s="11" t="s">
        <v>42</v>
      </c>
      <c r="C42" s="112"/>
      <c r="D42" s="113"/>
      <c r="E42" s="16"/>
      <c r="F42" s="114"/>
      <c r="G42" s="14"/>
      <c r="H42" s="14"/>
      <c r="I42" s="14"/>
      <c r="J42" s="14"/>
      <c r="K42" s="14"/>
      <c r="L42" s="14"/>
    </row>
    <row r="43" spans="1:14" x14ac:dyDescent="0.2">
      <c r="B43" s="117"/>
      <c r="C43" s="112"/>
      <c r="D43" s="117"/>
      <c r="E43" s="117"/>
      <c r="F43" s="117"/>
      <c r="G43" s="118"/>
      <c r="H43" s="118"/>
      <c r="I43" s="118"/>
      <c r="J43" s="118"/>
      <c r="K43" s="118"/>
      <c r="L43" s="118"/>
    </row>
  </sheetData>
  <mergeCells count="13">
    <mergeCell ref="A5:M5"/>
    <mergeCell ref="J33:N33"/>
    <mergeCell ref="J35:N35"/>
    <mergeCell ref="I11:J11"/>
    <mergeCell ref="A23:F23"/>
    <mergeCell ref="B26:E26"/>
    <mergeCell ref="B18:N18"/>
    <mergeCell ref="J31:N31"/>
    <mergeCell ref="K10:K11"/>
    <mergeCell ref="L10:M11"/>
    <mergeCell ref="H15:K15"/>
    <mergeCell ref="B10:G11"/>
    <mergeCell ref="H10:J10"/>
  </mergeCells>
  <phoneticPr fontId="3"/>
  <dataValidations count="2">
    <dataValidation imeMode="hiragana" allowBlank="1" showInputMessage="1" showErrorMessage="1" sqref="M3:M4 A7:K9 A5 A6:B6 D31:E32 H31:H36 D34:E36 J31:K36 B31:C36 B26:C26 A27:N30 A37:A41 A22:M22 G33 A1:L4 B42:B43 B38:B40 C37:L43 B18 A20:L21 P16:P18" xr:uid="{00000000-0002-0000-0300-000000000000}"/>
    <dataValidation imeMode="halfAlpha" allowBlank="1" showInputMessage="1" showErrorMessage="1" sqref="A10:A15 I14 H13:H14 C13:G15 J13:M14 L15:M15" xr:uid="{00000000-0002-0000-0300-000001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入札書（様式第３号） </vt:lpstr>
      <vt:lpstr>記入例</vt:lpstr>
      <vt:lpstr>記入例!Print_Area</vt:lpstr>
      <vt:lpstr>'入札書（様式第３号） '!Print_Area</vt:lpstr>
    </vt:vector>
  </TitlesOfParts>
  <Company>Accounting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入札説明書添付資料一式（ＳＰＣ）</dc:title>
  <dc:creator>rumi_hosoda</dc:creator>
  <cp:lastModifiedBy>島根県西田　香織</cp:lastModifiedBy>
  <cp:lastPrinted>2025-07-04T06:28:33Z</cp:lastPrinted>
  <dcterms:created xsi:type="dcterms:W3CDTF">2006-02-28T03:53:32Z</dcterms:created>
  <dcterms:modified xsi:type="dcterms:W3CDTF">2025-07-04T06:28:35Z</dcterms:modified>
</cp:coreProperties>
</file>