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人件費（P10）" sheetId="1" r:id="rId1"/>
  </sheets>
  <definedNames>
    <definedName name="_xlnm.Print_Area" localSheetId="0">'人件費（P10）'!$B$1:$O$31</definedName>
    <definedName name="_xlnm.Print_Titles" localSheetId="0">'人件費（P10）'!$1:$4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<sst xmlns="http://schemas.openxmlformats.org/spreadsheetml/2006/main" count="40" uniqueCount="40">
  <si>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</si>
  <si>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</si>
  <si>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</si>
  <si>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</si>
  <si>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</si>
  <si>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</si>
  <si>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</si>
  <si>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</si>
  <si>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</si>
  <si>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■人件費の推移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</si>
  <si>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</si>
  <si>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</si>
  <si>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</si>
  <si>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</si>
  <si>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</si>
  <si>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</si>
  <si>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</si>
  <si>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</si>
  <si>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</si>
  <si>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川本町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</si>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</sst>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K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W11" sqref="W11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9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4</v>
      </c>
    </row>
    <row r="3" spans="2:15" ht="18.75" customHeight="1">
      <c r="B3" s="52" t="s">
        <v>3</v>
      </c>
      <c r="C3" s="53"/>
      <c r="D3" s="54"/>
      <c r="E3" s="41" t="s">
        <v>20</v>
      </c>
      <c r="F3" s="39" t="s">
        <v>21</v>
      </c>
      <c r="G3" s="39" t="s">
        <v>28</v>
      </c>
      <c r="H3" s="39" t="s">
        <v>26</v>
      </c>
      <c r="I3" s="39" t="s">
        <v>27</v>
      </c>
      <c r="J3" s="39" t="s">
        <v>29</v>
      </c>
      <c r="K3" s="39" t="s">
        <v>30</v>
      </c>
      <c r="L3" s="39" t="s">
        <v>31</v>
      </c>
      <c r="M3" s="74" t="s">
        <v>34</v>
      </c>
      <c r="N3" s="37" t="s">
        <v>35</v>
      </c>
      <c r="O3" s="72" t="s">
        <v>36</v>
      </c>
    </row>
    <row r="4" spans="2:15" ht="15.75" customHeight="1" thickBot="1">
      <c r="B4" s="55"/>
      <c r="C4" s="56"/>
      <c r="D4" s="57"/>
      <c r="E4" s="42"/>
      <c r="F4" s="40"/>
      <c r="G4" s="40"/>
      <c r="H4" s="40"/>
      <c r="I4" s="40"/>
      <c r="J4" s="40"/>
      <c r="K4" s="40"/>
      <c r="L4" s="40"/>
      <c r="M4" s="75"/>
      <c r="N4" s="38"/>
      <c r="O4" s="73"/>
    </row>
    <row r="5" spans="2:15" ht="28.5" customHeight="1" thickBot="1">
      <c r="B5" s="46" t="s">
        <v>32</v>
      </c>
      <c r="C5" s="47"/>
      <c r="D5" s="48"/>
      <c r="E5" s="36">
        <v>14861.889</v>
      </c>
      <c r="F5" s="7">
        <v>14435.958</v>
      </c>
      <c r="G5" s="7">
        <v>14064.682</v>
      </c>
      <c r="H5" s="18">
        <v>13850.923</v>
      </c>
      <c r="I5" s="18">
        <v>14091.839</v>
      </c>
      <c r="J5" s="18">
        <v>14139.167</v>
      </c>
      <c r="K5" s="7">
        <v>14258.048</v>
      </c>
      <c r="L5" s="33">
        <v>14271.293</v>
      </c>
      <c r="M5" s="17">
        <v>16804.245</v>
      </c>
      <c r="N5" s="8">
        <v>16838.213</v>
      </c>
      <c r="O5" s="26">
        <v>17288.249</v>
      </c>
    </row>
    <row r="6" spans="2:15" ht="28.5" customHeight="1" thickBot="1">
      <c r="B6" s="43" t="s">
        <v>22</v>
      </c>
      <c r="C6" s="44"/>
      <c r="D6" s="45"/>
      <c r="E6" s="18">
        <v>5907.134</v>
      </c>
      <c r="F6" s="18">
        <v>5915.232</v>
      </c>
      <c r="G6" s="18">
        <v>5847.325</v>
      </c>
      <c r="H6" s="18">
        <v>5911.724</v>
      </c>
      <c r="I6" s="18">
        <v>5875.649</v>
      </c>
      <c r="J6" s="18">
        <v>5851.453</v>
      </c>
      <c r="K6" s="7">
        <v>5850.49</v>
      </c>
      <c r="L6" s="33">
        <v>5859.179</v>
      </c>
      <c r="M6" s="17">
        <v>6014.554</v>
      </c>
      <c r="N6" s="8">
        <v>6025.073</v>
      </c>
      <c r="O6" s="8">
        <v>5969.285</v>
      </c>
    </row>
    <row r="7" spans="2:15" ht="28.5" customHeight="1" thickBot="1">
      <c r="B7" s="46" t="s">
        <v>33</v>
      </c>
      <c r="C7" s="47"/>
      <c r="D7" s="48"/>
      <c r="E7" s="36">
        <v>11873.193</v>
      </c>
      <c r="F7" s="7">
        <v>11060.56</v>
      </c>
      <c r="G7" s="7">
        <v>10823.663</v>
      </c>
      <c r="H7" s="18">
        <v>10928.349</v>
      </c>
      <c r="I7" s="18">
        <v>10876.272</v>
      </c>
      <c r="J7" s="18">
        <v>11146.221</v>
      </c>
      <c r="K7" s="7">
        <v>11215.636</v>
      </c>
      <c r="L7" s="33">
        <v>11262.736</v>
      </c>
      <c r="M7" s="17">
        <v>11884.37</v>
      </c>
      <c r="N7" s="8">
        <v>12081.063</v>
      </c>
      <c r="O7" s="8">
        <v>12231.855</v>
      </c>
    </row>
    <row r="8" spans="2:15" ht="28.5" customHeight="1" thickBot="1">
      <c r="B8" s="43" t="s">
        <v>10</v>
      </c>
      <c r="C8" s="44"/>
      <c r="D8" s="45"/>
      <c r="E8" s="18">
        <v>3876.706</v>
      </c>
      <c r="F8" s="18">
        <v>3758.777</v>
      </c>
      <c r="G8" s="18">
        <v>3781.238</v>
      </c>
      <c r="H8" s="18">
        <v>3834.667</v>
      </c>
      <c r="I8" s="18">
        <v>3782.911</v>
      </c>
      <c r="J8" s="18">
        <v>3690.514</v>
      </c>
      <c r="K8" s="7">
        <v>3701.072</v>
      </c>
      <c r="L8" s="33">
        <v>3637.72</v>
      </c>
      <c r="M8" s="17">
        <v>3734.314</v>
      </c>
      <c r="N8" s="8">
        <v>3593.932</v>
      </c>
      <c r="O8" s="8">
        <v>3676.162</v>
      </c>
    </row>
    <row r="9" spans="2:15" ht="28.5" customHeight="1" thickBot="1">
      <c r="B9" s="46" t="s">
        <v>23</v>
      </c>
      <c r="C9" s="47"/>
      <c r="D9" s="48"/>
      <c r="E9" s="18">
        <v>4217.718</v>
      </c>
      <c r="F9" s="18">
        <v>4200.982</v>
      </c>
      <c r="G9" s="18">
        <v>4338.845</v>
      </c>
      <c r="H9" s="18">
        <v>4297.526</v>
      </c>
      <c r="I9" s="18">
        <v>4232.539</v>
      </c>
      <c r="J9" s="18">
        <v>4286.638</v>
      </c>
      <c r="K9" s="7">
        <v>4276.078</v>
      </c>
      <c r="L9" s="33">
        <v>4275.605</v>
      </c>
      <c r="M9" s="17">
        <v>4557.544</v>
      </c>
      <c r="N9" s="8">
        <v>4627.159</v>
      </c>
      <c r="O9" s="8">
        <v>4588.181</v>
      </c>
    </row>
    <row r="10" spans="2:15" ht="28.5" customHeight="1" thickBot="1">
      <c r="B10" s="43" t="s">
        <v>11</v>
      </c>
      <c r="C10" s="44"/>
      <c r="D10" s="45"/>
      <c r="E10" s="18">
        <v>4357.328</v>
      </c>
      <c r="F10" s="18">
        <v>4234.063</v>
      </c>
      <c r="G10" s="18">
        <v>4238.63</v>
      </c>
      <c r="H10" s="18">
        <v>4372.612</v>
      </c>
      <c r="I10" s="18">
        <v>4207.844</v>
      </c>
      <c r="J10" s="18">
        <v>4363.483</v>
      </c>
      <c r="K10" s="7">
        <v>4337.57</v>
      </c>
      <c r="L10" s="33">
        <v>4332.766</v>
      </c>
      <c r="M10" s="17">
        <v>4597.248</v>
      </c>
      <c r="N10" s="8">
        <v>4687.419</v>
      </c>
      <c r="O10" s="8">
        <v>4524.198</v>
      </c>
    </row>
    <row r="11" spans="2:15" ht="28.5" customHeight="1" thickBot="1">
      <c r="B11" s="49" t="s">
        <v>12</v>
      </c>
      <c r="C11" s="50"/>
      <c r="D11" s="51"/>
      <c r="E11" s="18">
        <v>2535.707</v>
      </c>
      <c r="F11" s="18">
        <v>2421.011</v>
      </c>
      <c r="G11" s="18">
        <v>2324.519</v>
      </c>
      <c r="H11" s="18">
        <v>2292.397</v>
      </c>
      <c r="I11" s="18">
        <v>2353.774</v>
      </c>
      <c r="J11" s="18">
        <v>2302.7</v>
      </c>
      <c r="K11" s="7">
        <v>2239.626</v>
      </c>
      <c r="L11" s="33">
        <v>2195.105</v>
      </c>
      <c r="M11" s="17">
        <v>2258.694</v>
      </c>
      <c r="N11" s="8">
        <v>2265.779</v>
      </c>
      <c r="O11" s="8">
        <v>2257.377</v>
      </c>
    </row>
    <row r="12" spans="2:15" ht="28.5" customHeight="1" thickBot="1">
      <c r="B12" s="46" t="s">
        <v>13</v>
      </c>
      <c r="C12" s="47"/>
      <c r="D12" s="48"/>
      <c r="E12" s="18">
        <v>4568.409</v>
      </c>
      <c r="F12" s="18">
        <v>4409.785</v>
      </c>
      <c r="G12" s="18">
        <v>4322.18</v>
      </c>
      <c r="H12" s="18">
        <v>4314.214</v>
      </c>
      <c r="I12" s="18">
        <v>4236.404</v>
      </c>
      <c r="J12" s="18">
        <v>4234.365</v>
      </c>
      <c r="K12" s="7">
        <v>4263.938</v>
      </c>
      <c r="L12" s="33">
        <v>4218.156</v>
      </c>
      <c r="M12" s="17">
        <v>4538.739</v>
      </c>
      <c r="N12" s="8">
        <v>4481.287</v>
      </c>
      <c r="O12" s="8">
        <v>4301.22</v>
      </c>
    </row>
    <row r="13" spans="2:15" ht="28.5" customHeight="1" thickBot="1">
      <c r="B13" s="43" t="s">
        <v>14</v>
      </c>
      <c r="C13" s="44"/>
      <c r="D13" s="45"/>
      <c r="E13" s="18">
        <v>1272.152</v>
      </c>
      <c r="F13" s="18">
        <v>1219.266</v>
      </c>
      <c r="G13" s="18">
        <v>1266.616</v>
      </c>
      <c r="H13" s="18">
        <v>1308.328</v>
      </c>
      <c r="I13" s="18">
        <v>1256.889</v>
      </c>
      <c r="J13" s="18">
        <v>1242.627</v>
      </c>
      <c r="K13" s="7">
        <v>1247.365</v>
      </c>
      <c r="L13" s="33">
        <v>1276.214</v>
      </c>
      <c r="M13" s="17">
        <v>1361.204</v>
      </c>
      <c r="N13" s="8">
        <v>1405.65</v>
      </c>
      <c r="O13" s="8">
        <v>1393.549</v>
      </c>
    </row>
    <row r="14" spans="2:15" ht="28.5" customHeight="1" thickBot="1">
      <c r="B14" s="49" t="s">
        <v>15</v>
      </c>
      <c r="C14" s="50"/>
      <c r="D14" s="51"/>
      <c r="E14" s="18">
        <v>849.366</v>
      </c>
      <c r="F14" s="18">
        <v>841.478</v>
      </c>
      <c r="G14" s="18">
        <v>855.563</v>
      </c>
      <c r="H14" s="18">
        <v>877.972</v>
      </c>
      <c r="I14" s="18">
        <v>869.442</v>
      </c>
      <c r="J14" s="18">
        <v>830.398</v>
      </c>
      <c r="K14" s="7">
        <v>854.696</v>
      </c>
      <c r="L14" s="33">
        <v>869.176</v>
      </c>
      <c r="M14" s="17">
        <v>931.502</v>
      </c>
      <c r="N14" s="8">
        <v>912.865</v>
      </c>
      <c r="O14" s="8">
        <v>965.057</v>
      </c>
    </row>
    <row r="15" spans="2:15" ht="28.5" customHeight="1" thickBot="1">
      <c r="B15" s="46" t="s">
        <v>19</v>
      </c>
      <c r="C15" s="47"/>
      <c r="D15" s="48"/>
      <c r="E15" s="18">
        <v>513.733</v>
      </c>
      <c r="F15" s="18">
        <v>509.787</v>
      </c>
      <c r="G15" s="18">
        <v>545.665</v>
      </c>
      <c r="H15" s="18">
        <v>534.925</v>
      </c>
      <c r="I15" s="18">
        <v>532.464</v>
      </c>
      <c r="J15" s="18">
        <v>563.905</v>
      </c>
      <c r="K15" s="7">
        <v>576.132</v>
      </c>
      <c r="L15" s="33">
        <v>580.633</v>
      </c>
      <c r="M15" s="17">
        <v>582.251</v>
      </c>
      <c r="N15" s="8">
        <v>595.819</v>
      </c>
      <c r="O15" s="8">
        <v>631.393</v>
      </c>
    </row>
    <row r="16" spans="2:15" ht="28.5" customHeight="1" thickBot="1">
      <c r="B16" s="46" t="s">
        <v>16</v>
      </c>
      <c r="C16" s="47"/>
      <c r="D16" s="48"/>
      <c r="E16" s="18">
        <v>782.831</v>
      </c>
      <c r="F16" s="18">
        <v>771.25</v>
      </c>
      <c r="G16" s="18">
        <v>803.436</v>
      </c>
      <c r="H16" s="18">
        <v>751.152</v>
      </c>
      <c r="I16" s="18">
        <v>728.917</v>
      </c>
      <c r="J16" s="18">
        <v>730.38</v>
      </c>
      <c r="K16" s="7">
        <v>736.177</v>
      </c>
      <c r="L16" s="33">
        <v>739.066</v>
      </c>
      <c r="M16" s="17">
        <v>887.487</v>
      </c>
      <c r="N16" s="8">
        <v>907.329</v>
      </c>
      <c r="O16" s="8">
        <v>936.026</v>
      </c>
    </row>
    <row r="17" spans="2:15" ht="28.5" customHeight="1" thickBot="1">
      <c r="B17" s="43" t="s">
        <v>17</v>
      </c>
      <c r="C17" s="44"/>
      <c r="D17" s="45"/>
      <c r="E17" s="18">
        <v>1538.796</v>
      </c>
      <c r="F17" s="18">
        <v>1463.103</v>
      </c>
      <c r="G17" s="18">
        <v>1438.161</v>
      </c>
      <c r="H17" s="18">
        <v>1460.603</v>
      </c>
      <c r="I17" s="18">
        <v>1514.033</v>
      </c>
      <c r="J17" s="18">
        <v>1581.61</v>
      </c>
      <c r="K17" s="7">
        <v>1613.095</v>
      </c>
      <c r="L17" s="33">
        <v>1600.51</v>
      </c>
      <c r="M17" s="17">
        <v>1726.336</v>
      </c>
      <c r="N17" s="8">
        <v>1773.393</v>
      </c>
      <c r="O17" s="8">
        <v>1807.24</v>
      </c>
    </row>
    <row r="18" spans="2:15" ht="28.5" customHeight="1" thickBot="1">
      <c r="B18" s="49" t="s">
        <v>24</v>
      </c>
      <c r="C18" s="50"/>
      <c r="D18" s="51"/>
      <c r="E18" s="18">
        <v>1197.229</v>
      </c>
      <c r="F18" s="18">
        <v>1178.782</v>
      </c>
      <c r="G18" s="18">
        <v>1223.096</v>
      </c>
      <c r="H18" s="18">
        <v>1219.683</v>
      </c>
      <c r="I18" s="18">
        <v>1269.357</v>
      </c>
      <c r="J18" s="18">
        <v>1208.273</v>
      </c>
      <c r="K18" s="7">
        <v>1199.875</v>
      </c>
      <c r="L18" s="33">
        <v>1230.604</v>
      </c>
      <c r="M18" s="17">
        <v>1424.202</v>
      </c>
      <c r="N18" s="8">
        <v>1407.146</v>
      </c>
      <c r="O18" s="8">
        <v>1406.691</v>
      </c>
    </row>
    <row r="19" spans="2:15" ht="28.5" customHeight="1" thickBot="1">
      <c r="B19" s="49" t="s">
        <v>25</v>
      </c>
      <c r="C19" s="50"/>
      <c r="D19" s="51"/>
      <c r="E19" s="18">
        <v>949.975</v>
      </c>
      <c r="F19" s="18">
        <v>918.243</v>
      </c>
      <c r="G19" s="18">
        <v>938.661</v>
      </c>
      <c r="H19" s="18">
        <v>931.144</v>
      </c>
      <c r="I19" s="18">
        <v>936.717</v>
      </c>
      <c r="J19" s="18">
        <v>993.899</v>
      </c>
      <c r="K19" s="7">
        <v>1010.188</v>
      </c>
      <c r="L19" s="33">
        <v>1017.394</v>
      </c>
      <c r="M19" s="17">
        <v>1071.338</v>
      </c>
      <c r="N19" s="8">
        <v>1128.497</v>
      </c>
      <c r="O19" s="8">
        <v>1174.512</v>
      </c>
    </row>
    <row r="20" spans="2:15" ht="28.5" customHeight="1" thickBot="1">
      <c r="B20" s="46" t="s">
        <v>6</v>
      </c>
      <c r="C20" s="47"/>
      <c r="D20" s="48"/>
      <c r="E20" s="18">
        <v>508.69</v>
      </c>
      <c r="F20" s="18">
        <v>537.368</v>
      </c>
      <c r="G20" s="18">
        <v>529.514</v>
      </c>
      <c r="H20" s="18">
        <v>518.156</v>
      </c>
      <c r="I20" s="18">
        <v>505.199</v>
      </c>
      <c r="J20" s="18">
        <v>528.726</v>
      </c>
      <c r="K20" s="7">
        <v>527.91</v>
      </c>
      <c r="L20" s="33">
        <v>443.409</v>
      </c>
      <c r="M20" s="17">
        <v>562.24</v>
      </c>
      <c r="N20" s="8">
        <v>591.26</v>
      </c>
      <c r="O20" s="8">
        <v>644.805</v>
      </c>
    </row>
    <row r="21" spans="2:15" ht="28.5" customHeight="1" thickBot="1">
      <c r="B21" s="46" t="s">
        <v>7</v>
      </c>
      <c r="C21" s="47"/>
      <c r="D21" s="48"/>
      <c r="E21" s="18">
        <v>533.682</v>
      </c>
      <c r="F21" s="18">
        <v>531.085</v>
      </c>
      <c r="G21" s="18">
        <v>558.158</v>
      </c>
      <c r="H21" s="18">
        <v>552.755</v>
      </c>
      <c r="I21" s="18">
        <v>515.403</v>
      </c>
      <c r="J21" s="18">
        <v>554.301</v>
      </c>
      <c r="K21" s="7">
        <v>598.402</v>
      </c>
      <c r="L21" s="33">
        <v>622.003</v>
      </c>
      <c r="M21" s="17">
        <v>665.693</v>
      </c>
      <c r="N21" s="8">
        <v>627.807</v>
      </c>
      <c r="O21" s="8">
        <v>638.048</v>
      </c>
    </row>
    <row r="22" spans="2:15" ht="28.5" customHeight="1" thickBot="1">
      <c r="B22" s="46" t="s">
        <v>8</v>
      </c>
      <c r="C22" s="47"/>
      <c r="D22" s="48"/>
      <c r="E22" s="18">
        <v>275.633</v>
      </c>
      <c r="F22" s="18">
        <v>285.822</v>
      </c>
      <c r="G22" s="18">
        <v>286.036</v>
      </c>
      <c r="H22" s="18">
        <v>281.422</v>
      </c>
      <c r="I22" s="18">
        <v>274.443</v>
      </c>
      <c r="J22" s="18">
        <v>262.194</v>
      </c>
      <c r="K22" s="7">
        <v>269.611</v>
      </c>
      <c r="L22" s="33">
        <v>283.772</v>
      </c>
      <c r="M22" s="17">
        <v>361.067</v>
      </c>
      <c r="N22" s="8">
        <v>372.332</v>
      </c>
      <c r="O22" s="8">
        <v>351.055</v>
      </c>
    </row>
    <row r="23" spans="2:15" ht="28.5" customHeight="1" thickBot="1">
      <c r="B23" s="49" t="s">
        <v>18</v>
      </c>
      <c r="C23" s="50"/>
      <c r="D23" s="51"/>
      <c r="E23" s="18">
        <v>2168.304</v>
      </c>
      <c r="F23" s="18">
        <v>2156.336</v>
      </c>
      <c r="G23" s="18">
        <v>2072.069</v>
      </c>
      <c r="H23" s="18">
        <v>2058.605</v>
      </c>
      <c r="I23" s="18">
        <v>2034.921</v>
      </c>
      <c r="J23" s="18">
        <v>2075.818</v>
      </c>
      <c r="K23" s="7">
        <v>2034.62</v>
      </c>
      <c r="L23" s="33">
        <v>2028.053</v>
      </c>
      <c r="M23" s="17">
        <v>2169.907</v>
      </c>
      <c r="N23" s="8">
        <v>2190.745</v>
      </c>
      <c r="O23" s="8">
        <v>2241.976</v>
      </c>
    </row>
    <row r="24" spans="2:15" ht="28.5" customHeight="1" thickBot="1" thickTop="1">
      <c r="B24" s="61" t="s">
        <v>1</v>
      </c>
      <c r="C24" s="62"/>
      <c r="D24" s="63"/>
      <c r="E24" s="13">
        <v>52198.084</v>
      </c>
      <c r="F24" s="13">
        <v>50436.368</v>
      </c>
      <c r="G24" s="13">
        <v>49741.082</v>
      </c>
      <c r="H24" s="24">
        <v>49802.412</v>
      </c>
      <c r="I24" s="24">
        <v>49657.231999999996</v>
      </c>
      <c r="J24" s="24">
        <v>50014.541</v>
      </c>
      <c r="K24" s="13">
        <v>50142.458000000006</v>
      </c>
      <c r="L24" s="34">
        <v>50052.560000000005</v>
      </c>
      <c r="M24" s="32">
        <v>54389.708000000006</v>
      </c>
      <c r="N24" s="14">
        <v>54599.925</v>
      </c>
      <c r="O24" s="14">
        <v>54836.526999999995</v>
      </c>
    </row>
    <row r="25" spans="2:15" ht="28.5" customHeight="1" thickBot="1" thickTop="1">
      <c r="B25" s="61" t="s">
        <v>0</v>
      </c>
      <c r="C25" s="62"/>
      <c r="D25" s="63"/>
      <c r="E25" s="13">
        <v>10590.391000000001</v>
      </c>
      <c r="F25" s="13">
        <v>10412.52</v>
      </c>
      <c r="G25" s="13">
        <v>10516.975</v>
      </c>
      <c r="H25" s="24">
        <v>10494.745</v>
      </c>
      <c r="I25" s="24">
        <v>10437.785</v>
      </c>
      <c r="J25" s="24">
        <v>10572.131000000001</v>
      </c>
      <c r="K25" s="13">
        <v>10668.071</v>
      </c>
      <c r="L25" s="34">
        <v>10690.834</v>
      </c>
      <c r="M25" s="32">
        <v>11743.226999999999</v>
      </c>
      <c r="N25" s="14">
        <v>11912.843</v>
      </c>
      <c r="O25" s="14">
        <v>12190.352</v>
      </c>
    </row>
    <row r="26" spans="2:15" ht="28.5" customHeight="1" thickBot="1" thickTop="1">
      <c r="B26" s="64" t="s">
        <v>2</v>
      </c>
      <c r="C26" s="56"/>
      <c r="D26" s="65"/>
      <c r="E26" s="15">
        <v>62788.475000000006</v>
      </c>
      <c r="F26" s="15">
        <v>60848.888000000006</v>
      </c>
      <c r="G26" s="15">
        <v>60258.057</v>
      </c>
      <c r="H26" s="19">
        <v>60297.157</v>
      </c>
      <c r="I26" s="19">
        <v>60095.01699999999</v>
      </c>
      <c r="J26" s="19">
        <v>60586.672</v>
      </c>
      <c r="K26" s="15">
        <v>60810.52900000001</v>
      </c>
      <c r="L26" s="35">
        <v>60743.39400000001</v>
      </c>
      <c r="M26" s="31">
        <v>66132.935</v>
      </c>
      <c r="N26" s="16">
        <v>66512.76800000001</v>
      </c>
      <c r="O26" s="16">
        <v>67026.879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66" t="s">
        <v>37</v>
      </c>
      <c r="C28" s="67"/>
      <c r="D28" s="68"/>
      <c r="E28" s="10">
        <f aca="true" t="shared" si="0" ref="E28:L28">(E24/$E$24*100)</f>
        <v>100</v>
      </c>
      <c r="F28" s="10">
        <f t="shared" si="0"/>
        <v>96.62494125263295</v>
      </c>
      <c r="G28" s="10">
        <f t="shared" si="0"/>
        <v>95.29292684382821</v>
      </c>
      <c r="H28" s="10">
        <f t="shared" si="0"/>
        <v>95.4104215779261</v>
      </c>
      <c r="I28" s="10">
        <f t="shared" si="0"/>
        <v>95.1322887637025</v>
      </c>
      <c r="J28" s="10">
        <f t="shared" si="0"/>
        <v>95.81681388918413</v>
      </c>
      <c r="K28" s="10">
        <f t="shared" si="0"/>
        <v>96.06187460827107</v>
      </c>
      <c r="L28" s="10">
        <f t="shared" si="0"/>
        <v>95.88964989596171</v>
      </c>
      <c r="M28" s="27">
        <f>(M24/$E$24*100)</f>
        <v>104.19866752197264</v>
      </c>
      <c r="N28" s="22">
        <f>(N24/$E$24*100)</f>
        <v>104.60139686353239</v>
      </c>
      <c r="O28" s="28">
        <f>(O24/$E$24*100)</f>
        <v>105.05467403746083</v>
      </c>
    </row>
    <row r="29" spans="2:15" ht="28.5" customHeight="1">
      <c r="B29" s="69" t="s">
        <v>38</v>
      </c>
      <c r="C29" s="70"/>
      <c r="D29" s="71"/>
      <c r="E29" s="11">
        <f aca="true" t="shared" si="1" ref="E29:L29">(E25/$E$25*100)</f>
        <v>100</v>
      </c>
      <c r="F29" s="11">
        <f t="shared" si="1"/>
        <v>98.32044916944047</v>
      </c>
      <c r="G29" s="11">
        <f t="shared" si="1"/>
        <v>99.3067678048903</v>
      </c>
      <c r="H29" s="11">
        <f t="shared" si="1"/>
        <v>99.0968605408431</v>
      </c>
      <c r="I29" s="11">
        <f t="shared" si="1"/>
        <v>98.55901448775592</v>
      </c>
      <c r="J29" s="11">
        <f t="shared" si="1"/>
        <v>99.82757954829053</v>
      </c>
      <c r="K29" s="11">
        <f t="shared" si="1"/>
        <v>100.73349510891522</v>
      </c>
      <c r="L29" s="11">
        <f t="shared" si="1"/>
        <v>100.94843523718812</v>
      </c>
      <c r="M29" s="25">
        <f>(M25/$E$25*100)</f>
        <v>110.88567929172773</v>
      </c>
      <c r="N29" s="23">
        <f>(N25/$E$25*100)</f>
        <v>112.48728210318203</v>
      </c>
      <c r="O29" s="29">
        <f>(O25/$E$25*100)</f>
        <v>115.10766694072012</v>
      </c>
    </row>
    <row r="30" spans="2:15" ht="28.5" customHeight="1" thickBot="1">
      <c r="B30" s="58" t="s">
        <v>39</v>
      </c>
      <c r="C30" s="59"/>
      <c r="D30" s="60"/>
      <c r="E30" s="12">
        <f aca="true" t="shared" si="2" ref="E30:L30">(E26/$E$26*100)</f>
        <v>100</v>
      </c>
      <c r="F30" s="12">
        <f t="shared" si="2"/>
        <v>96.91091876335585</v>
      </c>
      <c r="G30" s="12">
        <f t="shared" si="2"/>
        <v>95.96993238010637</v>
      </c>
      <c r="H30" s="12">
        <f t="shared" si="2"/>
        <v>96.03220495481057</v>
      </c>
      <c r="I30" s="12">
        <f t="shared" si="2"/>
        <v>95.71026689213265</v>
      </c>
      <c r="J30" s="12">
        <f t="shared" si="2"/>
        <v>96.49330072119126</v>
      </c>
      <c r="K30" s="12">
        <f t="shared" si="2"/>
        <v>96.849826341538</v>
      </c>
      <c r="L30" s="12">
        <f t="shared" si="2"/>
        <v>96.7429038529762</v>
      </c>
      <c r="M30" s="20">
        <f>(M26/$E$26*100)</f>
        <v>105.32655077225557</v>
      </c>
      <c r="N30" s="21">
        <f>(N26/$E$26*100)</f>
        <v>105.93149140825606</v>
      </c>
      <c r="O30" s="30">
        <f>(O26/$E$26*100)</f>
        <v>106.75028976257185</v>
      </c>
    </row>
    <row r="31" spans="2:15" ht="28.5" customHeight="1">
      <c r="B31" s="6" t="s">
        <v>5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I3:I4"/>
    <mergeCell ref="B5:D5"/>
    <mergeCell ref="B6:D6"/>
    <mergeCell ref="F3:F4"/>
    <mergeCell ref="J3:J4"/>
    <mergeCell ref="M3:M4"/>
    <mergeCell ref="L3:L4"/>
    <mergeCell ref="K3:K4"/>
    <mergeCell ref="G3:G4"/>
    <mergeCell ref="B23:D23"/>
    <mergeCell ref="B19:D19"/>
    <mergeCell ref="B18:D18"/>
    <mergeCell ref="B17:D17"/>
    <mergeCell ref="B20:D20"/>
    <mergeCell ref="B21:D21"/>
    <mergeCell ref="B22:D22"/>
    <mergeCell ref="B9:D9"/>
    <mergeCell ref="B30:D30"/>
    <mergeCell ref="B24:D24"/>
    <mergeCell ref="B25:D25"/>
    <mergeCell ref="B26:D26"/>
    <mergeCell ref="B28:D28"/>
    <mergeCell ref="B29:D29"/>
    <mergeCell ref="B16:D16"/>
    <mergeCell ref="B15:D15"/>
    <mergeCell ref="B14:D14"/>
    <mergeCell ref="N3:N4"/>
    <mergeCell ref="H3:H4"/>
    <mergeCell ref="E3:E4"/>
    <mergeCell ref="B13:D13"/>
    <mergeCell ref="B8:D8"/>
    <mergeCell ref="B12:D12"/>
    <mergeCell ref="B11:D11"/>
    <mergeCell ref="B7:D7"/>
    <mergeCell ref="B3:D4"/>
    <mergeCell ref="B10:D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2024-03-27T10:52:01Z</dcterms:modified>
  <cp:category/>
  <cp:version/>
  <cp:contentType/>
  <cp:contentStatus/>
</cp:coreProperties>
</file>