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41" yWindow="65446" windowWidth="8565" windowHeight="8055" tabRatio="920" activeTab="0"/>
  </bookViews>
  <sheets>
    <sheet name="財政力指数（P19）" sheetId="1" r:id="rId1"/>
  </sheets>
  <definedNames>
    <definedName name="_xlnm.Print_Area" localSheetId="0">'財政力指数（P19）'!$B$1:$O$32</definedName>
    <definedName name="_xlnm.Print_Titles" localSheetId="0">'財政力指数（P19）'!$1:$4</definedName>
  </definedNames>
  <calcPr fullCalcOnLoad="1"/>
</workbook>
</file>

<file path=xl/sharedStrings.xml><?xml version="1.0" encoding="utf-8"?>
<sst xmlns="http://schemas.openxmlformats.org/spreadsheetml/2006/main" count="40" uniqueCount="40">
  <si>
    <t>川本町</t>
  </si>
  <si>
    <t>町村計</t>
  </si>
  <si>
    <t>市　計</t>
  </si>
  <si>
    <t>県　計</t>
  </si>
  <si>
    <t>団体名</t>
  </si>
  <si>
    <t>注：合併市町村における「合併前団体合計」の数値は、構成市町村の数値を単純に合計したものである。</t>
  </si>
  <si>
    <t>海士町</t>
  </si>
  <si>
    <t>西ノ島町</t>
  </si>
  <si>
    <t>知夫村</t>
  </si>
  <si>
    <t>注：「市計」、「町村計」及び「県計」の数値は、それぞれの団体の数値の加重平均により算出したものである。</t>
  </si>
  <si>
    <t>■財政力指数（３年平均）の推移</t>
  </si>
  <si>
    <t>益田市</t>
  </si>
  <si>
    <t>安来市</t>
  </si>
  <si>
    <t>江津市</t>
  </si>
  <si>
    <t>雲南市</t>
  </si>
  <si>
    <t>奥出雲町</t>
  </si>
  <si>
    <t>飯南町</t>
  </si>
  <si>
    <t>美郷町</t>
  </si>
  <si>
    <t>邑南町</t>
  </si>
  <si>
    <t>隠岐の島町</t>
  </si>
  <si>
    <t>H23</t>
  </si>
  <si>
    <t>H24</t>
  </si>
  <si>
    <t>H25</t>
  </si>
  <si>
    <t>浜田市</t>
  </si>
  <si>
    <t>大田市</t>
  </si>
  <si>
    <t>津和野町</t>
  </si>
  <si>
    <t>吉賀町</t>
  </si>
  <si>
    <t>H27</t>
  </si>
  <si>
    <t>H28</t>
  </si>
  <si>
    <t>H26</t>
  </si>
  <si>
    <t>H29</t>
  </si>
  <si>
    <t>H30</t>
  </si>
  <si>
    <t>R1</t>
  </si>
  <si>
    <t>市　計(H23対比:H23=100)</t>
  </si>
  <si>
    <t>町村計(H23対比:H23=100)</t>
  </si>
  <si>
    <t>合　計(H23対比:H23=100)</t>
  </si>
  <si>
    <t>松江市</t>
  </si>
  <si>
    <t>出雲市</t>
  </si>
  <si>
    <t>R2</t>
  </si>
  <si>
    <t>R3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</si>
</sst>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);[Red]\(0.000\)"/>
    <numFmt numFmtId="177" formatCode="0_);[Red]\(0\)"/>
    <numFmt numFmtId="178" formatCode="#,##0_ "/>
    <numFmt numFmtId="179" formatCode="#,##0_);[Red]\(#,##0\)"/>
    <numFmt numFmtId="180" formatCode="#,##0_ ;[Red]\-#,##0\ "/>
    <numFmt numFmtId="181" formatCode="0_ "/>
    <numFmt numFmtId="182" formatCode="#,##0.0"/>
    <numFmt numFmtId="183" formatCode="#,##0.0;[Red]\-#,##0.0"/>
    <numFmt numFmtId="184" formatCode="#,##0.000_ "/>
    <numFmt numFmtId="185" formatCode="#,##0.00_ "/>
    <numFmt numFmtId="186" formatCode="#,##0.0_ "/>
    <numFmt numFmtId="187" formatCode="#,##0.0_);[Red]\(#,##0.0\)"/>
    <numFmt numFmtId="188" formatCode="#,##0.00_);[Red]\(#,##0.00\)"/>
    <numFmt numFmtId="189" formatCode="#,##0.000_);[Red]\(#,##0.000\)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#,##0.000"/>
  </numFmts>
  <fonts count="40">
    <font>
      <sz val="12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b/>
      <sz val="20"/>
      <name val="ＭＳ 明朝"/>
      <family val="1"/>
    </font>
    <font>
      <sz val="14"/>
      <name val="ＭＳ Ｐ明朝"/>
      <family val="1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double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86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176" fontId="2" fillId="0" borderId="0" xfId="0" applyNumberFormat="1" applyFont="1" applyBorder="1" applyAlignment="1">
      <alignment horizontal="right" vertical="center"/>
    </xf>
    <xf numFmtId="176" fontId="2" fillId="0" borderId="0" xfId="0" applyNumberFormat="1" applyFont="1" applyAlignment="1">
      <alignment vertical="center"/>
    </xf>
    <xf numFmtId="179" fontId="2" fillId="0" borderId="0" xfId="0" applyNumberFormat="1" applyFont="1" applyBorder="1" applyAlignment="1">
      <alignment horizontal="center" vertical="center"/>
    </xf>
    <xf numFmtId="177" fontId="2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3" fontId="4" fillId="0" borderId="10" xfId="0" applyNumberFormat="1" applyFont="1" applyBorder="1" applyAlignment="1">
      <alignment vertical="center"/>
    </xf>
    <xf numFmtId="3" fontId="4" fillId="0" borderId="11" xfId="0" applyNumberFormat="1" applyFont="1" applyBorder="1" applyAlignment="1">
      <alignment vertical="center"/>
    </xf>
    <xf numFmtId="3" fontId="4" fillId="0" borderId="12" xfId="0" applyNumberFormat="1" applyFont="1" applyBorder="1" applyAlignment="1">
      <alignment vertical="center"/>
    </xf>
    <xf numFmtId="176" fontId="4" fillId="0" borderId="13" xfId="0" applyNumberFormat="1" applyFont="1" applyBorder="1" applyAlignment="1">
      <alignment vertical="center"/>
    </xf>
    <xf numFmtId="176" fontId="4" fillId="0" borderId="14" xfId="0" applyNumberFormat="1" applyFont="1" applyBorder="1" applyAlignment="1">
      <alignment vertical="center"/>
    </xf>
    <xf numFmtId="176" fontId="4" fillId="0" borderId="15" xfId="0" applyNumberFormat="1" applyFont="1" applyBorder="1" applyAlignment="1">
      <alignment vertical="center"/>
    </xf>
    <xf numFmtId="176" fontId="4" fillId="0" borderId="16" xfId="0" applyNumberFormat="1" applyFont="1" applyBorder="1" applyAlignment="1">
      <alignment vertical="center"/>
    </xf>
    <xf numFmtId="176" fontId="4" fillId="0" borderId="17" xfId="0" applyNumberFormat="1" applyFont="1" applyBorder="1" applyAlignment="1">
      <alignment vertical="center"/>
    </xf>
    <xf numFmtId="176" fontId="4" fillId="0" borderId="18" xfId="0" applyNumberFormat="1" applyFont="1" applyBorder="1" applyAlignment="1">
      <alignment vertical="center"/>
    </xf>
    <xf numFmtId="176" fontId="4" fillId="0" borderId="0" xfId="0" applyNumberFormat="1" applyFont="1" applyAlignment="1">
      <alignment vertical="center"/>
    </xf>
    <xf numFmtId="176" fontId="4" fillId="0" borderId="19" xfId="0" applyNumberFormat="1" applyFont="1" applyBorder="1" applyAlignment="1">
      <alignment vertical="center"/>
    </xf>
    <xf numFmtId="176" fontId="4" fillId="0" borderId="20" xfId="0" applyNumberFormat="1" applyFont="1" applyBorder="1" applyAlignment="1">
      <alignment vertical="center"/>
    </xf>
    <xf numFmtId="176" fontId="4" fillId="0" borderId="21" xfId="0" applyNumberFormat="1" applyFont="1" applyBorder="1" applyAlignment="1">
      <alignment vertical="center"/>
    </xf>
    <xf numFmtId="0" fontId="2" fillId="33" borderId="22" xfId="0" applyFont="1" applyFill="1" applyBorder="1" applyAlignment="1">
      <alignment vertical="center"/>
    </xf>
    <xf numFmtId="0" fontId="2" fillId="33" borderId="23" xfId="0" applyFont="1" applyFill="1" applyBorder="1" applyAlignment="1">
      <alignment vertical="center"/>
    </xf>
    <xf numFmtId="0" fontId="2" fillId="0" borderId="24" xfId="0" applyFont="1" applyBorder="1" applyAlignment="1">
      <alignment vertical="center"/>
    </xf>
    <xf numFmtId="3" fontId="4" fillId="0" borderId="25" xfId="0" applyNumberFormat="1" applyFont="1" applyBorder="1" applyAlignment="1">
      <alignment vertical="center"/>
    </xf>
    <xf numFmtId="3" fontId="4" fillId="0" borderId="26" xfId="0" applyNumberFormat="1" applyFont="1" applyBorder="1" applyAlignment="1">
      <alignment vertical="center"/>
    </xf>
    <xf numFmtId="3" fontId="4" fillId="0" borderId="27" xfId="0" applyNumberFormat="1" applyFont="1" applyBorder="1" applyAlignment="1">
      <alignment vertical="center"/>
    </xf>
    <xf numFmtId="3" fontId="4" fillId="0" borderId="28" xfId="0" applyNumberFormat="1" applyFont="1" applyBorder="1" applyAlignment="1">
      <alignment vertical="center"/>
    </xf>
    <xf numFmtId="3" fontId="4" fillId="0" borderId="29" xfId="0" applyNumberFormat="1" applyFont="1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3" fontId="4" fillId="0" borderId="32" xfId="0" applyNumberFormat="1" applyFont="1" applyBorder="1" applyAlignment="1">
      <alignment vertical="center"/>
    </xf>
    <xf numFmtId="3" fontId="4" fillId="0" borderId="33" xfId="0" applyNumberFormat="1" applyFont="1" applyBorder="1" applyAlignment="1">
      <alignment vertical="center"/>
    </xf>
    <xf numFmtId="3" fontId="4" fillId="0" borderId="34" xfId="0" applyNumberFormat="1" applyFont="1" applyBorder="1" applyAlignment="1">
      <alignment vertical="center"/>
    </xf>
    <xf numFmtId="3" fontId="4" fillId="0" borderId="35" xfId="0" applyNumberFormat="1" applyFont="1" applyBorder="1" applyAlignment="1">
      <alignment vertical="center"/>
    </xf>
    <xf numFmtId="194" fontId="4" fillId="0" borderId="14" xfId="0" applyNumberFormat="1" applyFont="1" applyBorder="1" applyAlignment="1">
      <alignment vertical="center"/>
    </xf>
    <xf numFmtId="189" fontId="4" fillId="0" borderId="14" xfId="0" applyNumberFormat="1" applyFont="1" applyBorder="1" applyAlignment="1">
      <alignment vertical="center"/>
    </xf>
    <xf numFmtId="194" fontId="4" fillId="0" borderId="16" xfId="0" applyNumberFormat="1" applyFont="1" applyBorder="1" applyAlignment="1">
      <alignment vertical="center"/>
    </xf>
    <xf numFmtId="194" fontId="4" fillId="0" borderId="18" xfId="0" applyNumberFormat="1" applyFont="1" applyBorder="1" applyAlignment="1">
      <alignment vertical="center"/>
    </xf>
    <xf numFmtId="176" fontId="4" fillId="0" borderId="36" xfId="0" applyNumberFormat="1" applyFont="1" applyBorder="1" applyAlignment="1">
      <alignment vertical="center"/>
    </xf>
    <xf numFmtId="176" fontId="4" fillId="0" borderId="37" xfId="0" applyNumberFormat="1" applyFont="1" applyBorder="1" applyAlignment="1">
      <alignment vertical="center"/>
    </xf>
    <xf numFmtId="176" fontId="4" fillId="0" borderId="38" xfId="0" applyNumberFormat="1" applyFont="1" applyBorder="1" applyAlignment="1">
      <alignment vertical="center"/>
    </xf>
    <xf numFmtId="176" fontId="4" fillId="0" borderId="39" xfId="0" applyNumberFormat="1" applyFont="1" applyBorder="1" applyAlignment="1">
      <alignment vertical="center"/>
    </xf>
    <xf numFmtId="0" fontId="2" fillId="0" borderId="40" xfId="0" applyFont="1" applyBorder="1" applyAlignment="1">
      <alignment vertical="center"/>
    </xf>
    <xf numFmtId="0" fontId="2" fillId="0" borderId="41" xfId="0" applyFont="1" applyBorder="1" applyAlignment="1">
      <alignment vertical="center"/>
    </xf>
    <xf numFmtId="0" fontId="2" fillId="0" borderId="42" xfId="0" applyFont="1" applyBorder="1" applyAlignment="1">
      <alignment vertical="center"/>
    </xf>
    <xf numFmtId="0" fontId="2" fillId="0" borderId="43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0" fontId="2" fillId="0" borderId="44" xfId="0" applyFont="1" applyBorder="1" applyAlignment="1">
      <alignment vertical="center"/>
    </xf>
    <xf numFmtId="0" fontId="2" fillId="0" borderId="45" xfId="0" applyFont="1" applyBorder="1" applyAlignment="1">
      <alignment vertical="center" shrinkToFit="1"/>
    </xf>
    <xf numFmtId="0" fontId="2" fillId="0" borderId="46" xfId="0" applyFont="1" applyBorder="1" applyAlignment="1">
      <alignment vertical="center" shrinkToFit="1"/>
    </xf>
    <xf numFmtId="0" fontId="2" fillId="0" borderId="47" xfId="0" applyFont="1" applyBorder="1" applyAlignment="1">
      <alignment vertical="center" shrinkToFit="1"/>
    </xf>
    <xf numFmtId="0" fontId="2" fillId="0" borderId="48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53" xfId="0" applyFont="1" applyBorder="1" applyAlignment="1">
      <alignment vertical="center" shrinkToFit="1"/>
    </xf>
    <xf numFmtId="0" fontId="2" fillId="0" borderId="54" xfId="0" applyFont="1" applyBorder="1" applyAlignment="1">
      <alignment vertical="center" shrinkToFit="1"/>
    </xf>
    <xf numFmtId="0" fontId="2" fillId="0" borderId="55" xfId="0" applyFont="1" applyBorder="1" applyAlignment="1">
      <alignment vertical="center" shrinkToFit="1"/>
    </xf>
    <xf numFmtId="0" fontId="2" fillId="0" borderId="56" xfId="0" applyFont="1" applyBorder="1" applyAlignment="1">
      <alignment vertical="center" shrinkToFit="1"/>
    </xf>
    <xf numFmtId="0" fontId="2" fillId="0" borderId="57" xfId="0" applyFont="1" applyBorder="1" applyAlignment="1">
      <alignment vertical="center" shrinkToFit="1"/>
    </xf>
    <xf numFmtId="0" fontId="2" fillId="0" borderId="58" xfId="0" applyFont="1" applyBorder="1" applyAlignment="1">
      <alignment vertical="center" shrinkToFit="1"/>
    </xf>
    <xf numFmtId="0" fontId="2" fillId="0" borderId="3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9" xfId="0" applyFont="1" applyBorder="1" applyAlignment="1">
      <alignment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62" xfId="0" applyFont="1" applyBorder="1" applyAlignment="1">
      <alignment vertical="center"/>
    </xf>
    <xf numFmtId="0" fontId="2" fillId="0" borderId="63" xfId="0" applyFont="1" applyBorder="1" applyAlignment="1">
      <alignment vertical="center"/>
    </xf>
    <xf numFmtId="0" fontId="2" fillId="0" borderId="64" xfId="0" applyFont="1" applyBorder="1" applyAlignment="1">
      <alignment vertical="center"/>
    </xf>
    <xf numFmtId="176" fontId="4" fillId="0" borderId="65" xfId="0" applyNumberFormat="1" applyFont="1" applyBorder="1" applyAlignment="1">
      <alignment horizontal="center" vertical="center"/>
    </xf>
    <xf numFmtId="176" fontId="4" fillId="0" borderId="17" xfId="0" applyNumberFormat="1" applyFont="1" applyBorder="1" applyAlignment="1">
      <alignment horizontal="center" vertical="center"/>
    </xf>
    <xf numFmtId="176" fontId="4" fillId="0" borderId="66" xfId="0" applyNumberFormat="1" applyFont="1" applyBorder="1" applyAlignment="1">
      <alignment horizontal="center" vertical="center"/>
    </xf>
    <xf numFmtId="176" fontId="4" fillId="0" borderId="67" xfId="0" applyNumberFormat="1" applyFont="1" applyBorder="1" applyAlignment="1">
      <alignment horizontal="center" vertical="center"/>
    </xf>
    <xf numFmtId="176" fontId="4" fillId="0" borderId="24" xfId="0" applyNumberFormat="1" applyFont="1" applyBorder="1" applyAlignment="1">
      <alignment horizontal="center" vertical="center"/>
    </xf>
    <xf numFmtId="176" fontId="4" fillId="0" borderId="23" xfId="0" applyNumberFormat="1" applyFont="1" applyBorder="1" applyAlignment="1">
      <alignment horizontal="center" vertical="center"/>
    </xf>
    <xf numFmtId="176" fontId="4" fillId="0" borderId="41" xfId="0" applyNumberFormat="1" applyFont="1" applyBorder="1" applyAlignment="1">
      <alignment horizontal="center" vertical="center"/>
    </xf>
    <xf numFmtId="176" fontId="4" fillId="0" borderId="37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1:AF32"/>
  <sheetViews>
    <sheetView tabSelected="1" view="pageBreakPreview" zoomScale="70" zoomScaleSheetLayoutView="70" zoomScalePageLayoutView="0" workbookViewId="0" topLeftCell="A1">
      <pane xSplit="4" ySplit="4" topLeftCell="E5" activePane="bottomRight" state="frozen"/>
      <selection pane="topLeft" activeCell="K9" sqref="K9"/>
      <selection pane="topRight" activeCell="K9" sqref="K9"/>
      <selection pane="bottomLeft" activeCell="K9" sqref="K9"/>
      <selection pane="bottomRight" activeCell="J14" sqref="J14"/>
    </sheetView>
  </sheetViews>
  <sheetFormatPr defaultColWidth="8.796875" defaultRowHeight="28.5" customHeight="1"/>
  <cols>
    <col min="1" max="1" width="3.5" style="2" customWidth="1"/>
    <col min="2" max="2" width="3.69921875" style="2" customWidth="1"/>
    <col min="3" max="3" width="2.19921875" style="2" customWidth="1"/>
    <col min="4" max="4" width="21.8984375" style="2" customWidth="1"/>
    <col min="5" max="15" width="13.09765625" style="6" customWidth="1"/>
    <col min="16" max="16" width="11.8984375" style="2" customWidth="1"/>
    <col min="17" max="17" width="12.8984375" style="2" customWidth="1"/>
    <col min="18" max="18" width="18.09765625" style="2" customWidth="1"/>
    <col min="19" max="16384" width="9" style="2" customWidth="1"/>
  </cols>
  <sheetData>
    <row r="1" spans="2:32" ht="28.5" customHeight="1">
      <c r="B1" s="3" t="s">
        <v>10</v>
      </c>
      <c r="C1" s="3"/>
      <c r="D1" s="1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AF1" s="2">
        <v>1</v>
      </c>
    </row>
    <row r="2" spans="2:15" ht="28.5" customHeight="1" thickBot="1">
      <c r="B2" s="1"/>
      <c r="C2" s="1"/>
      <c r="D2" s="1"/>
      <c r="E2" s="4"/>
      <c r="F2" s="4"/>
      <c r="G2" s="4"/>
      <c r="H2" s="5"/>
      <c r="I2" s="5"/>
      <c r="J2" s="5"/>
      <c r="K2" s="5"/>
      <c r="L2" s="5"/>
      <c r="M2" s="5"/>
      <c r="N2" s="5"/>
      <c r="O2" s="5"/>
    </row>
    <row r="3" spans="2:32" ht="18.75" customHeight="1">
      <c r="B3" s="69" t="s">
        <v>4</v>
      </c>
      <c r="C3" s="70"/>
      <c r="D3" s="71"/>
      <c r="E3" s="80" t="s">
        <v>20</v>
      </c>
      <c r="F3" s="78" t="s">
        <v>21</v>
      </c>
      <c r="G3" s="78" t="s">
        <v>22</v>
      </c>
      <c r="H3" s="78" t="s">
        <v>29</v>
      </c>
      <c r="I3" s="78" t="s">
        <v>27</v>
      </c>
      <c r="J3" s="78" t="s">
        <v>28</v>
      </c>
      <c r="K3" s="78" t="s">
        <v>30</v>
      </c>
      <c r="L3" s="78" t="s">
        <v>31</v>
      </c>
      <c r="M3" s="78" t="s">
        <v>32</v>
      </c>
      <c r="N3" s="84" t="s">
        <v>38</v>
      </c>
      <c r="O3" s="82" t="s">
        <v>39</v>
      </c>
      <c r="AF3" s="2">
        <v>22</v>
      </c>
    </row>
    <row r="4" spans="2:32" ht="15.75" customHeight="1" thickBot="1">
      <c r="B4" s="72"/>
      <c r="C4" s="73"/>
      <c r="D4" s="74"/>
      <c r="E4" s="81"/>
      <c r="F4" s="79"/>
      <c r="G4" s="79"/>
      <c r="H4" s="79"/>
      <c r="I4" s="79"/>
      <c r="J4" s="79"/>
      <c r="K4" s="79"/>
      <c r="L4" s="79"/>
      <c r="M4" s="79"/>
      <c r="N4" s="85"/>
      <c r="O4" s="83"/>
      <c r="AF4" s="2">
        <v>2010</v>
      </c>
    </row>
    <row r="5" spans="2:32" ht="28.5" customHeight="1" thickBot="1">
      <c r="B5" s="48" t="s">
        <v>36</v>
      </c>
      <c r="C5" s="49"/>
      <c r="D5" s="50"/>
      <c r="E5" s="44">
        <v>0.553</v>
      </c>
      <c r="F5" s="13">
        <v>0.551</v>
      </c>
      <c r="G5" s="13">
        <v>0.558</v>
      </c>
      <c r="H5" s="20">
        <v>0.563</v>
      </c>
      <c r="I5" s="20">
        <v>0.569</v>
      </c>
      <c r="J5" s="20">
        <v>0.574</v>
      </c>
      <c r="K5" s="20">
        <v>0.578</v>
      </c>
      <c r="L5" s="13">
        <v>0.579</v>
      </c>
      <c r="M5" s="41">
        <v>0.577</v>
      </c>
      <c r="N5" s="14">
        <v>0.579</v>
      </c>
      <c r="O5" s="38">
        <v>0.568</v>
      </c>
      <c r="AF5" s="25"/>
    </row>
    <row r="6" spans="2:32" ht="28.5" customHeight="1" thickBot="1">
      <c r="B6" s="66" t="s">
        <v>23</v>
      </c>
      <c r="C6" s="67"/>
      <c r="D6" s="68"/>
      <c r="E6" s="22">
        <v>0.435</v>
      </c>
      <c r="F6" s="22">
        <v>0.425</v>
      </c>
      <c r="G6" s="22">
        <v>0.426</v>
      </c>
      <c r="H6" s="22">
        <v>0.419</v>
      </c>
      <c r="I6" s="22">
        <v>0.414</v>
      </c>
      <c r="J6" s="22">
        <v>0.404</v>
      </c>
      <c r="K6" s="22">
        <v>0.401</v>
      </c>
      <c r="L6" s="17">
        <v>0.397</v>
      </c>
      <c r="M6" s="42">
        <v>0.396</v>
      </c>
      <c r="N6" s="18">
        <v>0.395</v>
      </c>
      <c r="O6" s="37">
        <v>0.387</v>
      </c>
      <c r="AF6" s="23"/>
    </row>
    <row r="7" spans="2:32" ht="28.5" customHeight="1" thickBot="1">
      <c r="B7" s="45" t="s">
        <v>37</v>
      </c>
      <c r="C7" s="46"/>
      <c r="D7" s="47"/>
      <c r="E7" s="44">
        <v>0.485</v>
      </c>
      <c r="F7" s="13">
        <v>0.481</v>
      </c>
      <c r="G7" s="13">
        <v>0.49</v>
      </c>
      <c r="H7" s="20">
        <v>0.497</v>
      </c>
      <c r="I7" s="20">
        <v>0.506</v>
      </c>
      <c r="J7" s="20">
        <v>0.516</v>
      </c>
      <c r="K7" s="20">
        <v>0.528</v>
      </c>
      <c r="L7" s="13">
        <v>0.537</v>
      </c>
      <c r="M7" s="41">
        <v>0.544</v>
      </c>
      <c r="N7" s="14">
        <v>0.56</v>
      </c>
      <c r="O7" s="37">
        <v>0.56</v>
      </c>
      <c r="AF7" s="23"/>
    </row>
    <row r="8" spans="2:32" ht="28.5" customHeight="1" thickBot="1">
      <c r="B8" s="48" t="s">
        <v>11</v>
      </c>
      <c r="C8" s="49"/>
      <c r="D8" s="50"/>
      <c r="E8" s="22">
        <v>0.415</v>
      </c>
      <c r="F8" s="22">
        <v>0.404</v>
      </c>
      <c r="G8" s="22">
        <v>0.405</v>
      </c>
      <c r="H8" s="22">
        <v>0.402</v>
      </c>
      <c r="I8" s="22">
        <v>0.402</v>
      </c>
      <c r="J8" s="22">
        <v>0.402</v>
      </c>
      <c r="K8" s="22">
        <v>0.407</v>
      </c>
      <c r="L8" s="17">
        <v>0.408</v>
      </c>
      <c r="M8" s="42">
        <v>0.405</v>
      </c>
      <c r="N8" s="18">
        <v>0.402</v>
      </c>
      <c r="O8" s="37">
        <v>0.392</v>
      </c>
      <c r="R8" s="7"/>
      <c r="AF8" s="23"/>
    </row>
    <row r="9" spans="2:32" ht="28.5" customHeight="1" thickBot="1">
      <c r="B9" s="45" t="s">
        <v>24</v>
      </c>
      <c r="C9" s="46"/>
      <c r="D9" s="47"/>
      <c r="E9" s="20">
        <v>0.281</v>
      </c>
      <c r="F9" s="20">
        <v>0.276</v>
      </c>
      <c r="G9" s="20">
        <v>0.278</v>
      </c>
      <c r="H9" s="20">
        <v>0.277</v>
      </c>
      <c r="I9" s="20">
        <v>0.278</v>
      </c>
      <c r="J9" s="20">
        <v>0.28</v>
      </c>
      <c r="K9" s="20">
        <v>0.284</v>
      </c>
      <c r="L9" s="13">
        <v>0.287</v>
      </c>
      <c r="M9" s="41">
        <v>0.288</v>
      </c>
      <c r="N9" s="14">
        <v>0.289</v>
      </c>
      <c r="O9" s="37">
        <v>0.285</v>
      </c>
      <c r="R9" s="8"/>
      <c r="AF9" s="23"/>
    </row>
    <row r="10" spans="2:32" ht="28.5" customHeight="1" thickBot="1">
      <c r="B10" s="48" t="s">
        <v>12</v>
      </c>
      <c r="C10" s="49"/>
      <c r="D10" s="50"/>
      <c r="E10" s="20">
        <v>0.382</v>
      </c>
      <c r="F10" s="20">
        <v>0.363</v>
      </c>
      <c r="G10" s="20">
        <v>0.363</v>
      </c>
      <c r="H10" s="20">
        <v>0.367</v>
      </c>
      <c r="I10" s="20">
        <v>0.37</v>
      </c>
      <c r="J10" s="20">
        <v>0.37</v>
      </c>
      <c r="K10" s="20">
        <v>0.371</v>
      </c>
      <c r="L10" s="13">
        <v>0.377</v>
      </c>
      <c r="M10" s="41">
        <v>0.382</v>
      </c>
      <c r="N10" s="14">
        <v>0.379</v>
      </c>
      <c r="O10" s="37">
        <v>0.364</v>
      </c>
      <c r="P10" s="31"/>
      <c r="R10" s="1"/>
      <c r="AF10" s="23"/>
    </row>
    <row r="11" spans="2:32" ht="28.5" customHeight="1" thickBot="1">
      <c r="B11" s="48" t="s">
        <v>13</v>
      </c>
      <c r="C11" s="49"/>
      <c r="D11" s="50"/>
      <c r="E11" s="20">
        <v>0.339</v>
      </c>
      <c r="F11" s="20">
        <v>0.341</v>
      </c>
      <c r="G11" s="20">
        <v>0.34</v>
      </c>
      <c r="H11" s="20">
        <v>0.336</v>
      </c>
      <c r="I11" s="20">
        <v>0.328</v>
      </c>
      <c r="J11" s="20">
        <v>0.33</v>
      </c>
      <c r="K11" s="20">
        <v>0.333</v>
      </c>
      <c r="L11" s="13">
        <v>0.341</v>
      </c>
      <c r="M11" s="41">
        <v>0.343</v>
      </c>
      <c r="N11" s="14">
        <v>0.345</v>
      </c>
      <c r="O11" s="37">
        <v>0.337</v>
      </c>
      <c r="P11" s="32"/>
      <c r="R11" s="1"/>
      <c r="AF11" s="23"/>
    </row>
    <row r="12" spans="2:32" ht="28.5" customHeight="1" thickBot="1">
      <c r="B12" s="45" t="s">
        <v>14</v>
      </c>
      <c r="C12" s="46"/>
      <c r="D12" s="47"/>
      <c r="E12" s="20">
        <v>0.249</v>
      </c>
      <c r="F12" s="20">
        <v>0.245</v>
      </c>
      <c r="G12" s="20">
        <v>0.247</v>
      </c>
      <c r="H12" s="20">
        <v>0.249</v>
      </c>
      <c r="I12" s="20">
        <v>0.252</v>
      </c>
      <c r="J12" s="20">
        <v>0.252</v>
      </c>
      <c r="K12" s="20">
        <v>0.251</v>
      </c>
      <c r="L12" s="13">
        <v>0.253</v>
      </c>
      <c r="M12" s="41">
        <v>0.253</v>
      </c>
      <c r="N12" s="14">
        <v>0.255</v>
      </c>
      <c r="O12" s="37">
        <v>0.251</v>
      </c>
      <c r="P12" s="32"/>
      <c r="R12" s="1"/>
      <c r="AF12" s="23"/>
    </row>
    <row r="13" spans="2:32" ht="28.5" customHeight="1" thickBot="1">
      <c r="B13" s="48" t="s">
        <v>15</v>
      </c>
      <c r="C13" s="49"/>
      <c r="D13" s="50"/>
      <c r="E13" s="20">
        <v>0.17</v>
      </c>
      <c r="F13" s="20">
        <v>0.163</v>
      </c>
      <c r="G13" s="20">
        <v>0.164</v>
      </c>
      <c r="H13" s="20">
        <v>0.168</v>
      </c>
      <c r="I13" s="20">
        <v>0.173</v>
      </c>
      <c r="J13" s="20">
        <v>0.174</v>
      </c>
      <c r="K13" s="20">
        <v>0.171</v>
      </c>
      <c r="L13" s="13">
        <v>0.17</v>
      </c>
      <c r="M13" s="41">
        <v>0.171</v>
      </c>
      <c r="N13" s="14">
        <v>0.176</v>
      </c>
      <c r="O13" s="37">
        <v>0.177</v>
      </c>
      <c r="P13" s="32"/>
      <c r="R13" s="1"/>
      <c r="AF13" s="23"/>
    </row>
    <row r="14" spans="2:32" ht="28.5" customHeight="1" thickBot="1">
      <c r="B14" s="48" t="s">
        <v>16</v>
      </c>
      <c r="C14" s="49"/>
      <c r="D14" s="50"/>
      <c r="E14" s="20">
        <v>0.141</v>
      </c>
      <c r="F14" s="20">
        <v>0.138</v>
      </c>
      <c r="G14" s="20">
        <v>0.137</v>
      </c>
      <c r="H14" s="20">
        <v>0.135</v>
      </c>
      <c r="I14" s="20">
        <v>0.134</v>
      </c>
      <c r="J14" s="20">
        <v>0.136</v>
      </c>
      <c r="K14" s="20">
        <v>0.137</v>
      </c>
      <c r="L14" s="13">
        <v>0.137</v>
      </c>
      <c r="M14" s="41">
        <v>0.136</v>
      </c>
      <c r="N14" s="14">
        <v>0.136</v>
      </c>
      <c r="O14" s="37">
        <v>0.134</v>
      </c>
      <c r="P14" s="32"/>
      <c r="R14" s="1"/>
      <c r="AF14" s="23"/>
    </row>
    <row r="15" spans="2:32" ht="28.5" customHeight="1" thickBot="1">
      <c r="B15" s="48" t="s">
        <v>0</v>
      </c>
      <c r="C15" s="49"/>
      <c r="D15" s="50"/>
      <c r="E15" s="20">
        <v>0.154</v>
      </c>
      <c r="F15" s="20">
        <v>0.155</v>
      </c>
      <c r="G15" s="20">
        <v>0.157</v>
      </c>
      <c r="H15" s="20">
        <v>0.159</v>
      </c>
      <c r="I15" s="20">
        <v>0.16</v>
      </c>
      <c r="J15" s="20">
        <v>0.162</v>
      </c>
      <c r="K15" s="20">
        <v>0.162</v>
      </c>
      <c r="L15" s="13">
        <v>0.163</v>
      </c>
      <c r="M15" s="41">
        <v>0.161</v>
      </c>
      <c r="N15" s="14">
        <v>0.162</v>
      </c>
      <c r="O15" s="37">
        <v>0.157</v>
      </c>
      <c r="P15" s="32"/>
      <c r="R15" s="1"/>
      <c r="AF15" s="23"/>
    </row>
    <row r="16" spans="2:32" ht="28.5" customHeight="1" thickBot="1">
      <c r="B16" s="45" t="s">
        <v>17</v>
      </c>
      <c r="C16" s="46"/>
      <c r="D16" s="47"/>
      <c r="E16" s="20">
        <v>0.14</v>
      </c>
      <c r="F16" s="20">
        <v>0.136</v>
      </c>
      <c r="G16" s="20">
        <v>0.136</v>
      </c>
      <c r="H16" s="20">
        <v>0.134</v>
      </c>
      <c r="I16" s="20">
        <v>0.133</v>
      </c>
      <c r="J16" s="20">
        <v>0.133</v>
      </c>
      <c r="K16" s="20">
        <v>0.133</v>
      </c>
      <c r="L16" s="13">
        <v>0.135</v>
      </c>
      <c r="M16" s="41">
        <v>0.135</v>
      </c>
      <c r="N16" s="14">
        <v>0.137</v>
      </c>
      <c r="O16" s="37">
        <v>0.135</v>
      </c>
      <c r="P16" s="32"/>
      <c r="R16" s="1"/>
      <c r="AF16" s="23"/>
    </row>
    <row r="17" spans="2:32" ht="28.5" customHeight="1" thickBot="1">
      <c r="B17" s="48" t="s">
        <v>18</v>
      </c>
      <c r="C17" s="49"/>
      <c r="D17" s="50"/>
      <c r="E17" s="20">
        <v>0.176</v>
      </c>
      <c r="F17" s="20">
        <v>0.17</v>
      </c>
      <c r="G17" s="20">
        <v>0.171</v>
      </c>
      <c r="H17" s="20">
        <v>0.171</v>
      </c>
      <c r="I17" s="20">
        <v>0.173</v>
      </c>
      <c r="J17" s="20">
        <v>0.172</v>
      </c>
      <c r="K17" s="20">
        <v>0.171</v>
      </c>
      <c r="L17" s="13">
        <v>0.171</v>
      </c>
      <c r="M17" s="41">
        <v>0.173</v>
      </c>
      <c r="N17" s="14">
        <v>0.177</v>
      </c>
      <c r="O17" s="37">
        <v>0.175</v>
      </c>
      <c r="P17" s="32"/>
      <c r="R17" s="1"/>
      <c r="AF17" s="23"/>
    </row>
    <row r="18" spans="2:32" ht="28.5" customHeight="1" thickBot="1">
      <c r="B18" s="45" t="s">
        <v>25</v>
      </c>
      <c r="C18" s="46"/>
      <c r="D18" s="47"/>
      <c r="E18" s="20">
        <v>0.168</v>
      </c>
      <c r="F18" s="20">
        <v>0.165</v>
      </c>
      <c r="G18" s="20">
        <v>0.167</v>
      </c>
      <c r="H18" s="20">
        <v>0.167</v>
      </c>
      <c r="I18" s="20">
        <v>0.169</v>
      </c>
      <c r="J18" s="20">
        <v>0.171</v>
      </c>
      <c r="K18" s="20">
        <v>0.171</v>
      </c>
      <c r="L18" s="13">
        <v>0.168</v>
      </c>
      <c r="M18" s="41">
        <v>0.165</v>
      </c>
      <c r="N18" s="14">
        <v>0.166</v>
      </c>
      <c r="O18" s="37">
        <v>0.162</v>
      </c>
      <c r="P18" s="32"/>
      <c r="R18" s="1"/>
      <c r="AF18" s="23"/>
    </row>
    <row r="19" spans="2:32" ht="28.5" customHeight="1" thickBot="1">
      <c r="B19" s="45" t="s">
        <v>26</v>
      </c>
      <c r="C19" s="46"/>
      <c r="D19" s="47"/>
      <c r="E19" s="20">
        <v>0.158</v>
      </c>
      <c r="F19" s="20">
        <v>0.156</v>
      </c>
      <c r="G19" s="20">
        <v>0.161</v>
      </c>
      <c r="H19" s="20">
        <v>0.164</v>
      </c>
      <c r="I19" s="20">
        <v>0.168</v>
      </c>
      <c r="J19" s="20">
        <v>0.171</v>
      </c>
      <c r="K19" s="20">
        <v>0.174</v>
      </c>
      <c r="L19" s="13">
        <v>0.177</v>
      </c>
      <c r="M19" s="41">
        <v>0.177</v>
      </c>
      <c r="N19" s="14">
        <v>0.177</v>
      </c>
      <c r="O19" s="37">
        <v>0.171</v>
      </c>
      <c r="P19" s="32"/>
      <c r="R19" s="1"/>
      <c r="AF19" s="24"/>
    </row>
    <row r="20" spans="2:18" ht="28.5" customHeight="1" thickBot="1">
      <c r="B20" s="48" t="s">
        <v>6</v>
      </c>
      <c r="C20" s="49"/>
      <c r="D20" s="50"/>
      <c r="E20" s="20">
        <v>0.089</v>
      </c>
      <c r="F20" s="20">
        <v>0.089</v>
      </c>
      <c r="G20" s="20">
        <v>0.091</v>
      </c>
      <c r="H20" s="20">
        <v>0.092</v>
      </c>
      <c r="I20" s="20">
        <v>0.093</v>
      </c>
      <c r="J20" s="20">
        <v>0.096</v>
      </c>
      <c r="K20" s="20">
        <v>0.097</v>
      </c>
      <c r="L20" s="13">
        <v>0.097</v>
      </c>
      <c r="M20" s="41">
        <v>0.096</v>
      </c>
      <c r="N20" s="14">
        <v>0.098</v>
      </c>
      <c r="O20" s="37">
        <v>0.099</v>
      </c>
      <c r="P20" s="32"/>
      <c r="R20" s="1"/>
    </row>
    <row r="21" spans="2:18" ht="28.5" customHeight="1" thickBot="1">
      <c r="B21" s="48" t="s">
        <v>7</v>
      </c>
      <c r="C21" s="49"/>
      <c r="D21" s="50"/>
      <c r="E21" s="20">
        <v>0.127</v>
      </c>
      <c r="F21" s="20">
        <v>0.125</v>
      </c>
      <c r="G21" s="20">
        <v>0.126</v>
      </c>
      <c r="H21" s="20">
        <v>0.127</v>
      </c>
      <c r="I21" s="20">
        <v>0.126</v>
      </c>
      <c r="J21" s="20">
        <v>0.125</v>
      </c>
      <c r="K21" s="20">
        <v>0.123</v>
      </c>
      <c r="L21" s="13">
        <v>0.123</v>
      </c>
      <c r="M21" s="41">
        <v>0.119</v>
      </c>
      <c r="N21" s="14">
        <v>0.116</v>
      </c>
      <c r="O21" s="37">
        <v>0.107</v>
      </c>
      <c r="P21" s="32"/>
      <c r="R21" s="1"/>
    </row>
    <row r="22" spans="2:18" ht="28.5" customHeight="1" thickBot="1">
      <c r="B22" s="48" t="s">
        <v>8</v>
      </c>
      <c r="C22" s="49"/>
      <c r="D22" s="50"/>
      <c r="E22" s="20">
        <v>0.075</v>
      </c>
      <c r="F22" s="20">
        <v>0.072</v>
      </c>
      <c r="G22" s="20">
        <v>0.073</v>
      </c>
      <c r="H22" s="20">
        <v>0.074</v>
      </c>
      <c r="I22" s="20">
        <v>0.077</v>
      </c>
      <c r="J22" s="20">
        <v>0.079</v>
      </c>
      <c r="K22" s="20">
        <v>0.078</v>
      </c>
      <c r="L22" s="13">
        <v>0.077</v>
      </c>
      <c r="M22" s="41">
        <v>0.076</v>
      </c>
      <c r="N22" s="14">
        <v>0.076</v>
      </c>
      <c r="O22" s="37">
        <v>0.072</v>
      </c>
      <c r="P22" s="32"/>
      <c r="R22" s="1"/>
    </row>
    <row r="23" spans="2:18" ht="28.5" customHeight="1" thickBot="1">
      <c r="B23" s="75" t="s">
        <v>19</v>
      </c>
      <c r="C23" s="76"/>
      <c r="D23" s="77"/>
      <c r="E23" s="20">
        <v>0.181</v>
      </c>
      <c r="F23" s="20">
        <v>0.18</v>
      </c>
      <c r="G23" s="20">
        <v>0.185</v>
      </c>
      <c r="H23" s="20">
        <v>0.19</v>
      </c>
      <c r="I23" s="20">
        <v>0.191</v>
      </c>
      <c r="J23" s="20">
        <v>0.191</v>
      </c>
      <c r="K23" s="20">
        <v>0.189</v>
      </c>
      <c r="L23" s="13">
        <v>0.188</v>
      </c>
      <c r="M23" s="41">
        <v>0.19</v>
      </c>
      <c r="N23" s="14">
        <v>0.196</v>
      </c>
      <c r="O23" s="37">
        <v>0.197</v>
      </c>
      <c r="P23" s="32"/>
      <c r="R23" s="1"/>
    </row>
    <row r="24" spans="2:18" ht="28.5" customHeight="1" thickBot="1" thickTop="1">
      <c r="B24" s="54" t="s">
        <v>2</v>
      </c>
      <c r="C24" s="55"/>
      <c r="D24" s="56"/>
      <c r="E24" s="21">
        <v>0.435</v>
      </c>
      <c r="F24" s="21">
        <v>0.433</v>
      </c>
      <c r="G24" s="21">
        <v>0.438</v>
      </c>
      <c r="H24" s="21">
        <v>0.44</v>
      </c>
      <c r="I24" s="21">
        <v>0.444</v>
      </c>
      <c r="J24" s="21">
        <v>0.446</v>
      </c>
      <c r="K24" s="21">
        <v>0.451</v>
      </c>
      <c r="L24" s="15">
        <v>0.455</v>
      </c>
      <c r="M24" s="43">
        <v>0.456</v>
      </c>
      <c r="N24" s="16">
        <v>0.46</v>
      </c>
      <c r="O24" s="39">
        <v>0.453</v>
      </c>
      <c r="P24" s="32"/>
      <c r="R24" s="1"/>
    </row>
    <row r="25" spans="2:18" ht="28.5" customHeight="1" thickBot="1" thickTop="1">
      <c r="B25" s="54" t="s">
        <v>1</v>
      </c>
      <c r="C25" s="55"/>
      <c r="D25" s="56"/>
      <c r="E25" s="21">
        <v>0.22</v>
      </c>
      <c r="F25" s="21">
        <v>0.155</v>
      </c>
      <c r="G25" s="21">
        <v>0.157</v>
      </c>
      <c r="H25" s="21">
        <v>0.158</v>
      </c>
      <c r="I25" s="21">
        <v>0.16</v>
      </c>
      <c r="J25" s="21">
        <v>0.161</v>
      </c>
      <c r="K25" s="21">
        <v>0.16</v>
      </c>
      <c r="L25" s="15">
        <v>0.16</v>
      </c>
      <c r="M25" s="43">
        <v>0.16</v>
      </c>
      <c r="N25" s="16">
        <v>0.162</v>
      </c>
      <c r="O25" s="39">
        <v>0.16</v>
      </c>
      <c r="P25" s="32"/>
      <c r="R25" s="1"/>
    </row>
    <row r="26" spans="2:18" ht="28.5" customHeight="1" thickBot="1" thickTop="1">
      <c r="B26" s="57" t="s">
        <v>3</v>
      </c>
      <c r="C26" s="58"/>
      <c r="D26" s="59"/>
      <c r="E26" s="22">
        <v>0.376</v>
      </c>
      <c r="F26" s="22">
        <v>0.371</v>
      </c>
      <c r="G26" s="22">
        <v>0.375</v>
      </c>
      <c r="H26" s="22">
        <v>0.378</v>
      </c>
      <c r="I26" s="22">
        <v>0.381</v>
      </c>
      <c r="J26" s="22">
        <v>0.384</v>
      </c>
      <c r="K26" s="22">
        <v>0.387</v>
      </c>
      <c r="L26" s="17">
        <v>0.39</v>
      </c>
      <c r="M26" s="42">
        <v>0.391</v>
      </c>
      <c r="N26" s="18">
        <v>0.395</v>
      </c>
      <c r="O26" s="40">
        <v>0.389</v>
      </c>
      <c r="P26" s="32"/>
      <c r="R26" s="1"/>
    </row>
    <row r="27" spans="5:18" ht="28.5" customHeight="1" thickBot="1"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32"/>
      <c r="R27" s="1"/>
    </row>
    <row r="28" spans="2:18" ht="28.5" customHeight="1">
      <c r="B28" s="60" t="s">
        <v>33</v>
      </c>
      <c r="C28" s="61"/>
      <c r="D28" s="62"/>
      <c r="E28" s="10">
        <f aca="true" t="shared" si="0" ref="E28:L28">(E24/$E$24*100)</f>
        <v>100</v>
      </c>
      <c r="F28" s="10">
        <f t="shared" si="0"/>
        <v>99.54022988505747</v>
      </c>
      <c r="G28" s="10">
        <f t="shared" si="0"/>
        <v>100.6896551724138</v>
      </c>
      <c r="H28" s="10">
        <f t="shared" si="0"/>
        <v>101.14942528735634</v>
      </c>
      <c r="I28" s="10">
        <f t="shared" si="0"/>
        <v>102.06896551724138</v>
      </c>
      <c r="J28" s="10">
        <f t="shared" si="0"/>
        <v>102.52873563218392</v>
      </c>
      <c r="K28" s="10">
        <f t="shared" si="0"/>
        <v>103.67816091954023</v>
      </c>
      <c r="L28" s="10">
        <f t="shared" si="0"/>
        <v>104.59770114942528</v>
      </c>
      <c r="M28" s="33">
        <f>(M24/$E$24*100)</f>
        <v>104.82758620689656</v>
      </c>
      <c r="N28" s="28">
        <f>(N24/$E$24*100)</f>
        <v>105.74712643678161</v>
      </c>
      <c r="O28" s="34">
        <v>104.13793103448276</v>
      </c>
      <c r="P28" s="32"/>
      <c r="R28" s="1"/>
    </row>
    <row r="29" spans="2:18" ht="28.5" customHeight="1">
      <c r="B29" s="63" t="s">
        <v>34</v>
      </c>
      <c r="C29" s="64"/>
      <c r="D29" s="65"/>
      <c r="E29" s="11">
        <f aca="true" t="shared" si="1" ref="E29:L29">(E25/$E$25*100)</f>
        <v>100</v>
      </c>
      <c r="F29" s="11">
        <f t="shared" si="1"/>
        <v>70.45454545454545</v>
      </c>
      <c r="G29" s="11">
        <f t="shared" si="1"/>
        <v>71.36363636363636</v>
      </c>
      <c r="H29" s="11">
        <f t="shared" si="1"/>
        <v>71.81818181818181</v>
      </c>
      <c r="I29" s="11">
        <f t="shared" si="1"/>
        <v>72.72727272727273</v>
      </c>
      <c r="J29" s="11">
        <f t="shared" si="1"/>
        <v>73.18181818181819</v>
      </c>
      <c r="K29" s="11">
        <f t="shared" si="1"/>
        <v>72.72727272727273</v>
      </c>
      <c r="L29" s="11">
        <f t="shared" si="1"/>
        <v>72.72727272727273</v>
      </c>
      <c r="M29" s="30">
        <f>(M25/$E$25*100)</f>
        <v>72.72727272727273</v>
      </c>
      <c r="N29" s="29">
        <f>(N25/$E$25*100)</f>
        <v>73.63636363636363</v>
      </c>
      <c r="O29" s="35">
        <v>72.72727272727273</v>
      </c>
      <c r="R29" s="1"/>
    </row>
    <row r="30" spans="2:18" ht="28.5" customHeight="1" thickBot="1">
      <c r="B30" s="51" t="s">
        <v>35</v>
      </c>
      <c r="C30" s="52"/>
      <c r="D30" s="53"/>
      <c r="E30" s="12">
        <f aca="true" t="shared" si="2" ref="E30:L30">(E26/$E$26*100)</f>
        <v>100</v>
      </c>
      <c r="F30" s="12">
        <f t="shared" si="2"/>
        <v>98.67021276595744</v>
      </c>
      <c r="G30" s="12">
        <f t="shared" si="2"/>
        <v>99.7340425531915</v>
      </c>
      <c r="H30" s="12">
        <f t="shared" si="2"/>
        <v>100.53191489361701</v>
      </c>
      <c r="I30" s="12">
        <f t="shared" si="2"/>
        <v>101.32978723404256</v>
      </c>
      <c r="J30" s="12">
        <f t="shared" si="2"/>
        <v>102.12765957446808</v>
      </c>
      <c r="K30" s="12">
        <f t="shared" si="2"/>
        <v>102.92553191489363</v>
      </c>
      <c r="L30" s="12">
        <f t="shared" si="2"/>
        <v>103.72340425531917</v>
      </c>
      <c r="M30" s="26">
        <f>(M26/$E$26*100)</f>
        <v>103.98936170212767</v>
      </c>
      <c r="N30" s="27">
        <f>(N26/$E$26*100)</f>
        <v>105.0531914893617</v>
      </c>
      <c r="O30" s="36">
        <v>103.45744680851064</v>
      </c>
      <c r="R30" s="1"/>
    </row>
    <row r="31" spans="2:18" ht="28.5" customHeight="1">
      <c r="B31" s="9" t="s">
        <v>9</v>
      </c>
      <c r="C31" s="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R31" s="1"/>
    </row>
    <row r="32" spans="2:18" ht="28.5" customHeight="1">
      <c r="B32" s="9" t="s">
        <v>5</v>
      </c>
      <c r="C32" s="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R32" s="1"/>
    </row>
  </sheetData>
  <sheetProtection/>
  <mergeCells count="37">
    <mergeCell ref="O3:O4"/>
    <mergeCell ref="L3:L4"/>
    <mergeCell ref="J3:J4"/>
    <mergeCell ref="I3:I4"/>
    <mergeCell ref="G3:G4"/>
    <mergeCell ref="H3:H4"/>
    <mergeCell ref="K3:K4"/>
    <mergeCell ref="M3:M4"/>
    <mergeCell ref="N3:N4"/>
    <mergeCell ref="B5:D5"/>
    <mergeCell ref="B6:D6"/>
    <mergeCell ref="B7:D7"/>
    <mergeCell ref="B8:D8"/>
    <mergeCell ref="B15:D15"/>
    <mergeCell ref="B21:D21"/>
    <mergeCell ref="B20:D20"/>
    <mergeCell ref="B9:D9"/>
    <mergeCell ref="B12:D12"/>
    <mergeCell ref="B10:D10"/>
    <mergeCell ref="B16:D16"/>
    <mergeCell ref="B30:D30"/>
    <mergeCell ref="B24:D24"/>
    <mergeCell ref="B25:D25"/>
    <mergeCell ref="B26:D26"/>
    <mergeCell ref="B28:D28"/>
    <mergeCell ref="B29:D29"/>
    <mergeCell ref="B23:D23"/>
    <mergeCell ref="B14:D14"/>
    <mergeCell ref="B11:D11"/>
    <mergeCell ref="B22:D22"/>
    <mergeCell ref="B13:D13"/>
    <mergeCell ref="B17:D17"/>
    <mergeCell ref="F3:F4"/>
    <mergeCell ref="B3:D4"/>
    <mergeCell ref="E3:E4"/>
    <mergeCell ref="B19:D19"/>
    <mergeCell ref="B18:D18"/>
  </mergeCells>
  <printOptions horizontalCentered="1"/>
  <pageMargins left="0.7874015748031497" right="0.7874015748031497" top="0.5905511811023623" bottom="0.5905511811023623" header="0" footer="0"/>
  <pageSetup fitToHeight="1" fitToWidth="1" horizontalDpi="600" verticalDpi="600" orientation="portrait" paperSize="9" scale="46" r:id="rId1"/>
  <rowBreaks count="1" manualBreakCount="1">
    <brk id="12" min="1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島根県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320129</dc:creator>
  <cp:keywords/>
  <dc:description/>
  <cp:lastModifiedBy> </cp:lastModifiedBy>
  <cp:lastPrinted>2020-04-17T08:56:19Z</cp:lastPrinted>
  <dcterms:created xsi:type="dcterms:W3CDTF">2007-02-06T06:07:58Z</dcterms:created>
  <dcterms:modified xsi:type="dcterms:W3CDTF">2023-03-26T13:44:19Z</dcterms:modified>
  <cp:category/>
  <cp:version/>
  <cp:contentType/>
  <cp:contentStatus/>
</cp:coreProperties>
</file>