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積立金現在高（財調＋減債）" sheetId="1" r:id="rId1"/>
  </sheets>
  <definedNames>
    <definedName name="_xlnm.Print_Area" localSheetId="0">'積立金現在高（財調＋減債）'!$B$1:$O$37</definedName>
    <definedName name="_xlnm.Print_Titles" localSheetId="0">'積立金現在高（財調＋減債）'!$1:$4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<sst xmlns="http://schemas.openxmlformats.org/spreadsheetml/2006/main" count="46" uniqueCount="45">
  <si>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</si>
  <si>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</si>
  <si>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</si>
  <si>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</si>
  <si>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</si>
  <si>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</si>
  <si>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</si>
  <si>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</si>
  <si>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</si>
  <si>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</si>
  <si>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</si>
  <si>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</si>
  <si>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西ノ島町</t>
  </si>
  <si>
    <t>■積立金現在高（財政調整基金＋減債基金）の推移</t>
  </si>
  <si>
    <t>東出雲町</t>
  </si>
  <si>
    <t>斐川町</t>
  </si>
  <si>
    <t>奥出雲町</t>
  </si>
  <si>
    <t>隠岐の島町</t>
  </si>
  <si>
    <t>H20</t>
  </si>
  <si>
    <t>H21</t>
  </si>
  <si>
    <t>H22</t>
  </si>
  <si>
    <t>H23</t>
  </si>
  <si>
    <t>H24</t>
  </si>
  <si>
    <t>H25</t>
  </si>
  <si>
    <t>津和野町</t>
  </si>
  <si>
    <t>H26</t>
  </si>
  <si>
    <t>H27</t>
  </si>
  <si>
    <t>H28</t>
  </si>
  <si>
    <t>H29</t>
  </si>
  <si>
    <t>H30</t>
  </si>
  <si>
    <t>浜田市</t>
  </si>
  <si>
    <t>益田市</t>
  </si>
  <si>
    <t>大田市</t>
  </si>
  <si>
    <t>安来市</t>
  </si>
  <si>
    <t>江津市</t>
  </si>
  <si>
    <t>雲南市</t>
  </si>
  <si>
    <t>飯南町</t>
  </si>
  <si>
    <t>美郷町</t>
  </si>
  <si>
    <t>邑南町</t>
  </si>
  <si>
    <t>吉賀町</t>
  </si>
  <si>
    <t>海士町</t>
  </si>
  <si>
    <t>知夫村</t>
  </si>
  <si>
    <t>市　計(H20対比:H20=100)</t>
  </si>
  <si>
    <t>町村計(H20対比:H20=100)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</si>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</sst>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8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3" fontId="4" fillId="0" borderId="6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7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0" fontId="2" fillId="0" borderId="76" xfId="0" applyFont="1" applyBorder="1" applyAlignment="1">
      <alignment vertical="center" shrinkToFit="1"/>
    </xf>
    <xf numFmtId="3" fontId="4" fillId="0" borderId="7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78" xfId="0" applyFont="1" applyBorder="1" applyAlignment="1">
      <alignment vertical="center" shrinkToFit="1"/>
    </xf>
    <xf numFmtId="3" fontId="4" fillId="0" borderId="79" xfId="0" applyNumberFormat="1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3" fontId="4" fillId="0" borderId="8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O5" sqref="O5:O36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8984375" style="2" customWidth="1"/>
    <col min="5" max="7" width="13.09765625" style="9" customWidth="1"/>
    <col min="8" max="15" width="13.09765625" style="2" customWidth="1"/>
    <col min="16" max="16" width="1.59765625" style="2" customWidth="1"/>
    <col min="17" max="16384" width="9" style="2" customWidth="1"/>
  </cols>
  <sheetData>
    <row r="1" spans="2:15" ht="28.5" customHeight="1">
      <c r="B1" s="8" t="s">
        <v>13</v>
      </c>
      <c r="C1" s="8"/>
      <c r="D1" s="1"/>
      <c r="E1" s="11"/>
      <c r="F1" s="11"/>
      <c r="G1" s="1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1"/>
      <c r="F2" s="11"/>
      <c r="G2" s="11"/>
      <c r="H2" s="3"/>
      <c r="K2" s="3"/>
      <c r="L2" s="3"/>
      <c r="M2" s="3"/>
      <c r="N2" s="3"/>
      <c r="O2" s="3" t="s">
        <v>10</v>
      </c>
    </row>
    <row r="3" spans="2:15" ht="18.75" customHeight="1">
      <c r="B3" s="42" t="s">
        <v>9</v>
      </c>
      <c r="C3" s="43"/>
      <c r="D3" s="44"/>
      <c r="E3" s="47" t="s">
        <v>18</v>
      </c>
      <c r="F3" s="28" t="s">
        <v>19</v>
      </c>
      <c r="G3" s="28" t="s">
        <v>20</v>
      </c>
      <c r="H3" s="28" t="s">
        <v>21</v>
      </c>
      <c r="I3" s="28" t="s">
        <v>22</v>
      </c>
      <c r="J3" s="28" t="s">
        <v>23</v>
      </c>
      <c r="K3" s="28" t="s">
        <v>25</v>
      </c>
      <c r="L3" s="28" t="s">
        <v>26</v>
      </c>
      <c r="M3" s="28" t="s">
        <v>27</v>
      </c>
      <c r="N3" s="49" t="s">
        <v>28</v>
      </c>
      <c r="O3" s="50" t="s">
        <v>29</v>
      </c>
    </row>
    <row r="4" spans="2:15" ht="15.75" customHeight="1" thickBot="1">
      <c r="B4" s="45"/>
      <c r="C4" s="36"/>
      <c r="D4" s="46"/>
      <c r="E4" s="48"/>
      <c r="F4" s="29"/>
      <c r="G4" s="29"/>
      <c r="H4" s="29"/>
      <c r="I4" s="29"/>
      <c r="J4" s="29"/>
      <c r="K4" s="29"/>
      <c r="L4" s="29"/>
      <c r="M4" s="29"/>
      <c r="N4" s="51"/>
      <c r="O4" s="52"/>
    </row>
    <row r="5" spans="2:15" ht="28.5" customHeight="1" thickBot="1">
      <c r="B5" s="19" t="s">
        <v>4</v>
      </c>
      <c r="C5" s="20"/>
      <c r="D5" s="21"/>
      <c r="E5" s="53"/>
      <c r="F5" s="54"/>
      <c r="G5" s="54"/>
      <c r="H5" s="55">
        <v>6120.029</v>
      </c>
      <c r="I5" s="56">
        <v>6127.205</v>
      </c>
      <c r="J5" s="56">
        <v>6134.343</v>
      </c>
      <c r="K5" s="56">
        <v>5328.371</v>
      </c>
      <c r="L5" s="57">
        <v>5339.29</v>
      </c>
      <c r="M5" s="58">
        <v>5361.002</v>
      </c>
      <c r="N5" s="59">
        <v>5010.656</v>
      </c>
      <c r="O5" s="60">
        <v>5030.571</v>
      </c>
    </row>
    <row r="6" spans="2:15" ht="28.5" customHeight="1">
      <c r="B6" s="4"/>
      <c r="C6" s="12"/>
      <c r="D6" s="5" t="s">
        <v>2</v>
      </c>
      <c r="E6" s="61">
        <v>5048.125999999999</v>
      </c>
      <c r="F6" s="62">
        <v>6557.294000000001</v>
      </c>
      <c r="G6" s="62">
        <v>6114.098</v>
      </c>
      <c r="H6" s="63"/>
      <c r="I6" s="64"/>
      <c r="J6" s="64"/>
      <c r="K6" s="64"/>
      <c r="L6" s="63"/>
      <c r="M6" s="65"/>
      <c r="N6" s="66"/>
      <c r="O6" s="67"/>
    </row>
    <row r="7" spans="2:15" ht="28.5" customHeight="1">
      <c r="B7" s="4"/>
      <c r="C7" s="14"/>
      <c r="D7" s="16" t="s">
        <v>1</v>
      </c>
      <c r="E7" s="68">
        <v>4695.244</v>
      </c>
      <c r="F7" s="69">
        <v>6203.636</v>
      </c>
      <c r="G7" s="69">
        <v>5757.841</v>
      </c>
      <c r="H7" s="70"/>
      <c r="I7" s="71"/>
      <c r="J7" s="71"/>
      <c r="K7" s="71"/>
      <c r="L7" s="72"/>
      <c r="M7" s="73"/>
      <c r="N7" s="74"/>
      <c r="O7" s="75"/>
    </row>
    <row r="8" spans="2:15" ht="28.5" customHeight="1" thickBot="1">
      <c r="B8" s="6"/>
      <c r="C8" s="15"/>
      <c r="D8" s="13" t="s">
        <v>14</v>
      </c>
      <c r="E8" s="76">
        <v>352.882</v>
      </c>
      <c r="F8" s="77">
        <v>353.658</v>
      </c>
      <c r="G8" s="77">
        <v>356.257</v>
      </c>
      <c r="H8" s="78"/>
      <c r="I8" s="79"/>
      <c r="J8" s="79"/>
      <c r="K8" s="79"/>
      <c r="L8" s="78"/>
      <c r="M8" s="80"/>
      <c r="N8" s="81"/>
      <c r="O8" s="82"/>
    </row>
    <row r="9" spans="2:15" ht="28.5" customHeight="1" thickBot="1">
      <c r="B9" s="22" t="s">
        <v>30</v>
      </c>
      <c r="C9" s="23"/>
      <c r="D9" s="24"/>
      <c r="E9" s="83">
        <v>3467.399</v>
      </c>
      <c r="F9" s="84">
        <v>3376.301</v>
      </c>
      <c r="G9" s="84">
        <v>3730.792</v>
      </c>
      <c r="H9" s="84">
        <v>4227.118</v>
      </c>
      <c r="I9" s="84">
        <v>4539.111</v>
      </c>
      <c r="J9" s="84">
        <v>4694.732</v>
      </c>
      <c r="K9" s="84">
        <v>5179.853</v>
      </c>
      <c r="L9" s="85">
        <v>6580.883</v>
      </c>
      <c r="M9" s="86">
        <v>7914.643</v>
      </c>
      <c r="N9" s="87">
        <v>7292.739</v>
      </c>
      <c r="O9" s="88">
        <v>8281.575</v>
      </c>
    </row>
    <row r="10" spans="2:15" ht="28.5" customHeight="1" thickBot="1">
      <c r="B10" s="19" t="s">
        <v>5</v>
      </c>
      <c r="C10" s="20"/>
      <c r="D10" s="21"/>
      <c r="E10" s="53"/>
      <c r="F10" s="54"/>
      <c r="G10" s="54"/>
      <c r="H10" s="55">
        <v>4368.875</v>
      </c>
      <c r="I10" s="56">
        <v>3448.239</v>
      </c>
      <c r="J10" s="56">
        <v>4438.634</v>
      </c>
      <c r="K10" s="56">
        <v>4982.728</v>
      </c>
      <c r="L10" s="57">
        <v>5808.599</v>
      </c>
      <c r="M10" s="58">
        <v>5576.163</v>
      </c>
      <c r="N10" s="59">
        <v>4992.61</v>
      </c>
      <c r="O10" s="60">
        <v>5057.891</v>
      </c>
    </row>
    <row r="11" spans="2:15" ht="28.5" customHeight="1">
      <c r="B11" s="4"/>
      <c r="C11" s="12"/>
      <c r="D11" s="5" t="s">
        <v>2</v>
      </c>
      <c r="E11" s="61">
        <v>3780.854</v>
      </c>
      <c r="F11" s="62">
        <v>4015.7160000000003</v>
      </c>
      <c r="G11" s="62">
        <v>4491.46</v>
      </c>
      <c r="H11" s="63"/>
      <c r="I11" s="64"/>
      <c r="J11" s="64"/>
      <c r="K11" s="64"/>
      <c r="L11" s="63"/>
      <c r="M11" s="65"/>
      <c r="N11" s="66"/>
      <c r="O11" s="67"/>
    </row>
    <row r="12" spans="2:15" ht="28.5" customHeight="1">
      <c r="B12" s="4"/>
      <c r="C12" s="14"/>
      <c r="D12" s="18" t="s">
        <v>3</v>
      </c>
      <c r="E12" s="68">
        <v>2935.609</v>
      </c>
      <c r="F12" s="69">
        <v>3168.722</v>
      </c>
      <c r="G12" s="69">
        <v>3497.157</v>
      </c>
      <c r="H12" s="70"/>
      <c r="I12" s="71"/>
      <c r="J12" s="71"/>
      <c r="K12" s="71"/>
      <c r="L12" s="72"/>
      <c r="M12" s="73"/>
      <c r="N12" s="74"/>
      <c r="O12" s="75"/>
    </row>
    <row r="13" spans="2:15" ht="28.5" customHeight="1" thickBot="1">
      <c r="B13" s="6"/>
      <c r="C13" s="15"/>
      <c r="D13" s="17" t="s">
        <v>15</v>
      </c>
      <c r="E13" s="76">
        <v>845.245</v>
      </c>
      <c r="F13" s="77">
        <v>846.994</v>
      </c>
      <c r="G13" s="77">
        <v>994.303</v>
      </c>
      <c r="H13" s="78"/>
      <c r="I13" s="79"/>
      <c r="J13" s="79"/>
      <c r="K13" s="79"/>
      <c r="L13" s="78"/>
      <c r="M13" s="80"/>
      <c r="N13" s="81"/>
      <c r="O13" s="82"/>
    </row>
    <row r="14" spans="2:15" ht="28.5" customHeight="1" thickBot="1">
      <c r="B14" s="22" t="s">
        <v>31</v>
      </c>
      <c r="C14" s="23"/>
      <c r="D14" s="24"/>
      <c r="E14" s="89">
        <v>447.385</v>
      </c>
      <c r="F14" s="90">
        <v>270.922</v>
      </c>
      <c r="G14" s="90">
        <v>631.418</v>
      </c>
      <c r="H14" s="90">
        <v>650.099</v>
      </c>
      <c r="I14" s="90">
        <v>1054.42</v>
      </c>
      <c r="J14" s="90">
        <v>1328.037</v>
      </c>
      <c r="K14" s="90">
        <v>1329.172</v>
      </c>
      <c r="L14" s="55">
        <v>1330.858</v>
      </c>
      <c r="M14" s="91">
        <v>1346.773</v>
      </c>
      <c r="N14" s="92">
        <v>1252.637</v>
      </c>
      <c r="O14" s="93">
        <v>1261.358</v>
      </c>
    </row>
    <row r="15" spans="2:15" ht="28.5" customHeight="1" thickBot="1">
      <c r="B15" s="19" t="s">
        <v>32</v>
      </c>
      <c r="C15" s="20"/>
      <c r="D15" s="21"/>
      <c r="E15" s="89">
        <v>3460.376</v>
      </c>
      <c r="F15" s="90">
        <v>3066.296</v>
      </c>
      <c r="G15" s="90">
        <v>4087.633</v>
      </c>
      <c r="H15" s="90">
        <v>4869.226</v>
      </c>
      <c r="I15" s="90">
        <v>5176.083</v>
      </c>
      <c r="J15" s="90">
        <v>5068.279</v>
      </c>
      <c r="K15" s="90">
        <v>5176.145</v>
      </c>
      <c r="L15" s="55">
        <v>5044.514</v>
      </c>
      <c r="M15" s="91">
        <v>4612.381</v>
      </c>
      <c r="N15" s="92">
        <v>4113.819</v>
      </c>
      <c r="O15" s="93">
        <v>3070.893</v>
      </c>
    </row>
    <row r="16" spans="2:15" ht="28.5" customHeight="1" thickBot="1">
      <c r="B16" s="25" t="s">
        <v>33</v>
      </c>
      <c r="C16" s="26"/>
      <c r="D16" s="27"/>
      <c r="E16" s="89">
        <v>1106.488</v>
      </c>
      <c r="F16" s="90">
        <v>1180.408</v>
      </c>
      <c r="G16" s="90">
        <v>1182.388</v>
      </c>
      <c r="H16" s="90">
        <v>1722.832</v>
      </c>
      <c r="I16" s="90">
        <v>2093.741</v>
      </c>
      <c r="J16" s="90">
        <v>2300.304</v>
      </c>
      <c r="K16" s="90">
        <v>2604.972</v>
      </c>
      <c r="L16" s="55">
        <v>2661.765</v>
      </c>
      <c r="M16" s="91">
        <v>2234.809</v>
      </c>
      <c r="N16" s="92">
        <v>2110.047</v>
      </c>
      <c r="O16" s="93">
        <v>1800.816</v>
      </c>
    </row>
    <row r="17" spans="2:15" ht="28.5" customHeight="1" thickBot="1">
      <c r="B17" s="19" t="s">
        <v>34</v>
      </c>
      <c r="C17" s="20"/>
      <c r="D17" s="21"/>
      <c r="E17" s="89">
        <v>1083.521</v>
      </c>
      <c r="F17" s="90">
        <v>1093.148</v>
      </c>
      <c r="G17" s="90">
        <v>1218.851</v>
      </c>
      <c r="H17" s="90">
        <v>1604.802</v>
      </c>
      <c r="I17" s="90">
        <v>1605.084</v>
      </c>
      <c r="J17" s="90">
        <v>1605.531</v>
      </c>
      <c r="K17" s="90">
        <v>1735.668</v>
      </c>
      <c r="L17" s="55">
        <v>1974.241</v>
      </c>
      <c r="M17" s="91">
        <v>2310.34</v>
      </c>
      <c r="N17" s="92">
        <v>2391.278</v>
      </c>
      <c r="O17" s="93">
        <v>2564.108</v>
      </c>
    </row>
    <row r="18" spans="2:15" ht="28.5" customHeight="1" thickBot="1">
      <c r="B18" s="25" t="s">
        <v>35</v>
      </c>
      <c r="C18" s="26"/>
      <c r="D18" s="27"/>
      <c r="E18" s="89">
        <v>3223.284</v>
      </c>
      <c r="F18" s="90">
        <v>3753.5350000000003</v>
      </c>
      <c r="G18" s="90">
        <v>4533.411</v>
      </c>
      <c r="H18" s="90">
        <v>4989.506</v>
      </c>
      <c r="I18" s="90">
        <v>5338.444</v>
      </c>
      <c r="J18" s="90">
        <v>5571.73</v>
      </c>
      <c r="K18" s="90">
        <v>5580.085</v>
      </c>
      <c r="L18" s="55">
        <v>5590.193</v>
      </c>
      <c r="M18" s="91">
        <v>5594.968</v>
      </c>
      <c r="N18" s="92">
        <v>5597.872</v>
      </c>
      <c r="O18" s="93">
        <v>5599.304</v>
      </c>
    </row>
    <row r="19" spans="2:15" ht="28.5" customHeight="1" thickBot="1">
      <c r="B19" s="22" t="s">
        <v>16</v>
      </c>
      <c r="C19" s="23"/>
      <c r="D19" s="24"/>
      <c r="E19" s="89">
        <v>1088.898</v>
      </c>
      <c r="F19" s="90">
        <v>1087.217</v>
      </c>
      <c r="G19" s="90">
        <v>1524.528</v>
      </c>
      <c r="H19" s="90">
        <v>1717.318</v>
      </c>
      <c r="I19" s="90">
        <v>1721</v>
      </c>
      <c r="J19" s="90">
        <v>1824.008</v>
      </c>
      <c r="K19" s="90">
        <v>1830.046</v>
      </c>
      <c r="L19" s="55">
        <v>1821.362</v>
      </c>
      <c r="M19" s="91">
        <v>1534.788</v>
      </c>
      <c r="N19" s="92">
        <v>1252.4</v>
      </c>
      <c r="O19" s="93">
        <v>1271.54</v>
      </c>
    </row>
    <row r="20" spans="2:15" ht="28.5" customHeight="1" thickBot="1">
      <c r="B20" s="19" t="s">
        <v>36</v>
      </c>
      <c r="C20" s="20"/>
      <c r="D20" s="21"/>
      <c r="E20" s="89">
        <v>706.993</v>
      </c>
      <c r="F20" s="90">
        <v>993.8130000000001</v>
      </c>
      <c r="G20" s="90">
        <v>1414.155</v>
      </c>
      <c r="H20" s="90">
        <v>1433.707</v>
      </c>
      <c r="I20" s="90">
        <v>1534.186</v>
      </c>
      <c r="J20" s="90">
        <v>1534.923</v>
      </c>
      <c r="K20" s="90">
        <v>1537.686</v>
      </c>
      <c r="L20" s="55">
        <v>1551.148</v>
      </c>
      <c r="M20" s="91">
        <v>1573.703</v>
      </c>
      <c r="N20" s="92">
        <v>1597.329</v>
      </c>
      <c r="O20" s="93">
        <v>1570.483</v>
      </c>
    </row>
    <row r="21" spans="2:15" ht="28.5" customHeight="1" thickBot="1">
      <c r="B21" s="25" t="s">
        <v>0</v>
      </c>
      <c r="C21" s="26"/>
      <c r="D21" s="27"/>
      <c r="E21" s="89">
        <v>491.24</v>
      </c>
      <c r="F21" s="90">
        <v>757.577</v>
      </c>
      <c r="G21" s="90">
        <v>990.414</v>
      </c>
      <c r="H21" s="90">
        <v>1150.75</v>
      </c>
      <c r="I21" s="90">
        <v>1278.133</v>
      </c>
      <c r="J21" s="90">
        <v>1410.301</v>
      </c>
      <c r="K21" s="90">
        <v>1258.021</v>
      </c>
      <c r="L21" s="55">
        <v>1309.552</v>
      </c>
      <c r="M21" s="91">
        <v>1438.337</v>
      </c>
      <c r="N21" s="92">
        <v>1470.446</v>
      </c>
      <c r="O21" s="93">
        <v>1498.814</v>
      </c>
    </row>
    <row r="22" spans="2:15" ht="28.5" customHeight="1" thickBot="1">
      <c r="B22" s="25" t="s">
        <v>37</v>
      </c>
      <c r="C22" s="26"/>
      <c r="D22" s="27"/>
      <c r="E22" s="89">
        <v>838.295</v>
      </c>
      <c r="F22" s="90">
        <v>794.293</v>
      </c>
      <c r="G22" s="90">
        <v>1093.541</v>
      </c>
      <c r="H22" s="90">
        <v>1362.186</v>
      </c>
      <c r="I22" s="90">
        <v>1497.639</v>
      </c>
      <c r="J22" s="90">
        <v>1682.97</v>
      </c>
      <c r="K22" s="90">
        <v>1788.56</v>
      </c>
      <c r="L22" s="55">
        <v>1809.026</v>
      </c>
      <c r="M22" s="91">
        <v>1809.688</v>
      </c>
      <c r="N22" s="92">
        <v>1778.148</v>
      </c>
      <c r="O22" s="93">
        <v>1724.695</v>
      </c>
    </row>
    <row r="23" spans="2:15" ht="28.5" customHeight="1" thickBot="1">
      <c r="B23" s="22" t="s">
        <v>38</v>
      </c>
      <c r="C23" s="23"/>
      <c r="D23" s="24"/>
      <c r="E23" s="89">
        <v>605.439</v>
      </c>
      <c r="F23" s="90">
        <v>741.359</v>
      </c>
      <c r="G23" s="90">
        <v>1001.056</v>
      </c>
      <c r="H23" s="90">
        <v>1324.882</v>
      </c>
      <c r="I23" s="90">
        <v>1516.436</v>
      </c>
      <c r="J23" s="90">
        <v>1595.179</v>
      </c>
      <c r="K23" s="90">
        <v>1464.831</v>
      </c>
      <c r="L23" s="55">
        <v>2112.057</v>
      </c>
      <c r="M23" s="91">
        <v>2370.938</v>
      </c>
      <c r="N23" s="92">
        <v>2455.641</v>
      </c>
      <c r="O23" s="93">
        <v>2375.333</v>
      </c>
    </row>
    <row r="24" spans="2:15" ht="28.5" customHeight="1" thickBot="1">
      <c r="B24" s="19" t="s">
        <v>24</v>
      </c>
      <c r="C24" s="20"/>
      <c r="D24" s="21"/>
      <c r="E24" s="89">
        <v>1184.147</v>
      </c>
      <c r="F24" s="90">
        <v>1454.8380000000002</v>
      </c>
      <c r="G24" s="90">
        <v>1747.772</v>
      </c>
      <c r="H24" s="90">
        <v>1933.425</v>
      </c>
      <c r="I24" s="90">
        <v>2208.549</v>
      </c>
      <c r="J24" s="90">
        <v>2530.329</v>
      </c>
      <c r="K24" s="90">
        <v>2795.747</v>
      </c>
      <c r="L24" s="55">
        <v>2908.592</v>
      </c>
      <c r="M24" s="91">
        <v>2612.527</v>
      </c>
      <c r="N24" s="92">
        <v>2130.44</v>
      </c>
      <c r="O24" s="93">
        <v>1726.629</v>
      </c>
    </row>
    <row r="25" spans="2:15" ht="28.5" customHeight="1" thickBot="1">
      <c r="B25" s="19" t="s">
        <v>39</v>
      </c>
      <c r="C25" s="20"/>
      <c r="D25" s="21"/>
      <c r="E25" s="89">
        <v>1099.73</v>
      </c>
      <c r="F25" s="90">
        <v>1392.098</v>
      </c>
      <c r="G25" s="90">
        <v>1493.349</v>
      </c>
      <c r="H25" s="90">
        <v>1490.416</v>
      </c>
      <c r="I25" s="90">
        <v>1558.034</v>
      </c>
      <c r="J25" s="90">
        <v>1661.308</v>
      </c>
      <c r="K25" s="90">
        <v>1771.869</v>
      </c>
      <c r="L25" s="55">
        <v>1774.026</v>
      </c>
      <c r="M25" s="91">
        <v>1775.609</v>
      </c>
      <c r="N25" s="92">
        <v>1777.047</v>
      </c>
      <c r="O25" s="93">
        <v>1778.242</v>
      </c>
    </row>
    <row r="26" spans="2:15" ht="28.5" customHeight="1" thickBot="1">
      <c r="B26" s="25" t="s">
        <v>40</v>
      </c>
      <c r="C26" s="26"/>
      <c r="D26" s="27"/>
      <c r="E26" s="89">
        <v>670.089</v>
      </c>
      <c r="F26" s="90">
        <v>557.7180000000001</v>
      </c>
      <c r="G26" s="90">
        <v>614.001</v>
      </c>
      <c r="H26" s="90">
        <v>533.312</v>
      </c>
      <c r="I26" s="90">
        <v>593.349</v>
      </c>
      <c r="J26" s="90">
        <v>723.406</v>
      </c>
      <c r="K26" s="90">
        <v>551.14</v>
      </c>
      <c r="L26" s="55">
        <v>614.811</v>
      </c>
      <c r="M26" s="91">
        <v>665.387</v>
      </c>
      <c r="N26" s="92">
        <v>714.952</v>
      </c>
      <c r="O26" s="93">
        <v>717.104</v>
      </c>
    </row>
    <row r="27" spans="2:15" ht="28.5" customHeight="1" thickBot="1">
      <c r="B27" s="25" t="s">
        <v>12</v>
      </c>
      <c r="C27" s="26"/>
      <c r="D27" s="27"/>
      <c r="E27" s="89">
        <v>370.341</v>
      </c>
      <c r="F27" s="90">
        <v>509.578</v>
      </c>
      <c r="G27" s="90">
        <v>756.098</v>
      </c>
      <c r="H27" s="90">
        <v>1059.292</v>
      </c>
      <c r="I27" s="90">
        <v>1266.789</v>
      </c>
      <c r="J27" s="90">
        <v>1439.924</v>
      </c>
      <c r="K27" s="90">
        <v>1545.449</v>
      </c>
      <c r="L27" s="55">
        <v>1721.618</v>
      </c>
      <c r="M27" s="91">
        <v>1816.01</v>
      </c>
      <c r="N27" s="92">
        <v>1776.989</v>
      </c>
      <c r="O27" s="93">
        <v>1802.799</v>
      </c>
    </row>
    <row r="28" spans="2:15" ht="28.5" customHeight="1" thickBot="1">
      <c r="B28" s="25" t="s">
        <v>41</v>
      </c>
      <c r="C28" s="26"/>
      <c r="D28" s="27"/>
      <c r="E28" s="89">
        <v>378.421</v>
      </c>
      <c r="F28" s="90">
        <v>536.537</v>
      </c>
      <c r="G28" s="90">
        <v>640.148</v>
      </c>
      <c r="H28" s="90">
        <v>715.077</v>
      </c>
      <c r="I28" s="90">
        <v>742.837</v>
      </c>
      <c r="J28" s="90">
        <v>776.29</v>
      </c>
      <c r="K28" s="90">
        <v>799.751</v>
      </c>
      <c r="L28" s="55">
        <v>827.221</v>
      </c>
      <c r="M28" s="91">
        <v>817.677</v>
      </c>
      <c r="N28" s="92">
        <v>651.115</v>
      </c>
      <c r="O28" s="93">
        <v>542.267</v>
      </c>
    </row>
    <row r="29" spans="2:15" ht="28.5" customHeight="1" thickBot="1">
      <c r="B29" s="19" t="s">
        <v>17</v>
      </c>
      <c r="C29" s="20"/>
      <c r="D29" s="21"/>
      <c r="E29" s="89">
        <v>1245.811</v>
      </c>
      <c r="F29" s="90">
        <v>1563.7</v>
      </c>
      <c r="G29" s="90">
        <v>2524.7</v>
      </c>
      <c r="H29" s="90">
        <v>1914.815</v>
      </c>
      <c r="I29" s="90">
        <v>2125.345</v>
      </c>
      <c r="J29" s="90">
        <v>2486.844</v>
      </c>
      <c r="K29" s="90">
        <v>2708.408</v>
      </c>
      <c r="L29" s="55">
        <v>2835.387</v>
      </c>
      <c r="M29" s="91">
        <v>2968.069</v>
      </c>
      <c r="N29" s="92">
        <v>2985.217</v>
      </c>
      <c r="O29" s="93">
        <v>3095.299</v>
      </c>
    </row>
    <row r="30" spans="2:15" ht="28.5" customHeight="1" thickBot="1" thickTop="1">
      <c r="B30" s="32" t="s">
        <v>7</v>
      </c>
      <c r="C30" s="33"/>
      <c r="D30" s="34"/>
      <c r="E30" s="94">
        <f>+E7+E9+E12+E14+E15++E16+E17+E18</f>
        <v>20419.306</v>
      </c>
      <c r="F30" s="95">
        <f>+F7+F9+F12+F14+F15++F16+F17+F18</f>
        <v>22112.968</v>
      </c>
      <c r="G30" s="95">
        <f>+G7+G9+G12+G14+G15++G16+G17+G18</f>
        <v>24639.490999999998</v>
      </c>
      <c r="H30" s="95">
        <f>+H5+H9+H10+H14+H15++H16+H17+H18</f>
        <v>28552.487</v>
      </c>
      <c r="I30" s="95">
        <f>+I5+I9+I10+I14+I15++I16+I17+I18</f>
        <v>29382.326999999997</v>
      </c>
      <c r="J30" s="95">
        <f>+J5+J9+J10+J14+J15++J16+J17+J18</f>
        <v>31141.59</v>
      </c>
      <c r="K30" s="96">
        <v>31916.994000000002</v>
      </c>
      <c r="L30" s="95">
        <v>34330.34299999999</v>
      </c>
      <c r="M30" s="97">
        <v>34951.079000000005</v>
      </c>
      <c r="N30" s="98">
        <v>32761.657999999996</v>
      </c>
      <c r="O30" s="99">
        <v>32666.516</v>
      </c>
    </row>
    <row r="31" spans="2:15" ht="28.5" customHeight="1" thickBot="1" thickTop="1">
      <c r="B31" s="32" t="s">
        <v>6</v>
      </c>
      <c r="C31" s="33"/>
      <c r="D31" s="34"/>
      <c r="E31" s="94">
        <f aca="true" t="shared" si="0" ref="E31:J31">+E8+E19+E20+E13+E21+E22+E23+E24+E25+E26+E27+E28+E29</f>
        <v>9877.531</v>
      </c>
      <c r="F31" s="95">
        <f t="shared" si="0"/>
        <v>11589.380000000001</v>
      </c>
      <c r="G31" s="95">
        <f t="shared" si="0"/>
        <v>15150.322</v>
      </c>
      <c r="H31" s="95">
        <f t="shared" si="0"/>
        <v>14635.179999999997</v>
      </c>
      <c r="I31" s="95">
        <f t="shared" si="0"/>
        <v>16042.296999999999</v>
      </c>
      <c r="J31" s="95">
        <f t="shared" si="0"/>
        <v>17665.482</v>
      </c>
      <c r="K31" s="96">
        <v>18051.508</v>
      </c>
      <c r="L31" s="95">
        <v>19284.8</v>
      </c>
      <c r="M31" s="97">
        <v>19382.733</v>
      </c>
      <c r="N31" s="98">
        <v>18589.724</v>
      </c>
      <c r="O31" s="99">
        <v>18103.204999999998</v>
      </c>
    </row>
    <row r="32" spans="2:15" ht="28.5" customHeight="1" thickBot="1" thickTop="1">
      <c r="B32" s="35" t="s">
        <v>8</v>
      </c>
      <c r="C32" s="36"/>
      <c r="D32" s="37"/>
      <c r="E32" s="100">
        <f aca="true" t="shared" si="1" ref="E32:J32">E30+E31</f>
        <v>30296.837</v>
      </c>
      <c r="F32" s="85">
        <f t="shared" si="1"/>
        <v>33702.348</v>
      </c>
      <c r="G32" s="85">
        <f t="shared" si="1"/>
        <v>39789.812999999995</v>
      </c>
      <c r="H32" s="85">
        <f t="shared" si="1"/>
        <v>43187.667</v>
      </c>
      <c r="I32" s="85">
        <f t="shared" si="1"/>
        <v>45424.623999999996</v>
      </c>
      <c r="J32" s="85">
        <f t="shared" si="1"/>
        <v>48807.072</v>
      </c>
      <c r="K32" s="84">
        <v>49968.50200000001</v>
      </c>
      <c r="L32" s="85">
        <v>53615.143</v>
      </c>
      <c r="M32" s="86">
        <v>54333.812000000005</v>
      </c>
      <c r="N32" s="87">
        <v>51351.382</v>
      </c>
      <c r="O32" s="88">
        <v>50769.721</v>
      </c>
    </row>
    <row r="33" spans="5:15" ht="28.5" customHeight="1" thickBot="1"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28.5" customHeight="1">
      <c r="B34" s="38" t="s">
        <v>42</v>
      </c>
      <c r="C34" s="39"/>
      <c r="D34" s="101"/>
      <c r="E34" s="62">
        <f aca="true" t="shared" si="2" ref="E34:O34">(E30/$E$30*100)</f>
        <v>100</v>
      </c>
      <c r="F34" s="62">
        <f t="shared" si="2"/>
        <v>108.29441509912236</v>
      </c>
      <c r="G34" s="62">
        <f t="shared" si="2"/>
        <v>120.66762210233783</v>
      </c>
      <c r="H34" s="62">
        <f t="shared" si="2"/>
        <v>139.83083950061769</v>
      </c>
      <c r="I34" s="62">
        <f t="shared" si="2"/>
        <v>143.8948365825949</v>
      </c>
      <c r="J34" s="62">
        <f t="shared" si="2"/>
        <v>152.51052117050403</v>
      </c>
      <c r="K34" s="62">
        <f t="shared" si="2"/>
        <v>156.307927409482</v>
      </c>
      <c r="L34" s="62">
        <f t="shared" si="2"/>
        <v>168.12688442986257</v>
      </c>
      <c r="M34" s="62">
        <f t="shared" si="2"/>
        <v>171.16683103725467</v>
      </c>
      <c r="N34" s="102">
        <f>(N30/$E$30*100)</f>
        <v>160.44452245340756</v>
      </c>
      <c r="O34" s="103">
        <v>159.97858105461566</v>
      </c>
    </row>
    <row r="35" spans="2:15" ht="28.5" customHeight="1">
      <c r="B35" s="40" t="s">
        <v>43</v>
      </c>
      <c r="C35" s="41"/>
      <c r="D35" s="104"/>
      <c r="E35" s="105">
        <f aca="true" t="shared" si="3" ref="E35:O35">(E31/$E$31*100)</f>
        <v>100</v>
      </c>
      <c r="F35" s="105">
        <f t="shared" si="3"/>
        <v>117.33073781292107</v>
      </c>
      <c r="G35" s="105">
        <f t="shared" si="3"/>
        <v>153.3816699740046</v>
      </c>
      <c r="H35" s="105">
        <f t="shared" si="3"/>
        <v>148.16637882482976</v>
      </c>
      <c r="I35" s="105">
        <f t="shared" si="3"/>
        <v>162.41201369046573</v>
      </c>
      <c r="J35" s="105">
        <f t="shared" si="3"/>
        <v>178.8451182790517</v>
      </c>
      <c r="K35" s="105">
        <f t="shared" si="3"/>
        <v>182.75324066307664</v>
      </c>
      <c r="L35" s="105">
        <f t="shared" si="3"/>
        <v>195.2390734081219</v>
      </c>
      <c r="M35" s="105">
        <f t="shared" si="3"/>
        <v>196.23054587224274</v>
      </c>
      <c r="N35" s="106">
        <f>(N31/$E$31*100)</f>
        <v>188.20213269895075</v>
      </c>
      <c r="O35" s="107">
        <v>183.27662044290213</v>
      </c>
    </row>
    <row r="36" spans="2:15" ht="28.5" customHeight="1" thickBot="1">
      <c r="B36" s="30" t="s">
        <v>44</v>
      </c>
      <c r="C36" s="31"/>
      <c r="D36" s="108"/>
      <c r="E36" s="109">
        <f aca="true" t="shared" si="4" ref="E36:O36">(E32/$E$32*100)</f>
        <v>100</v>
      </c>
      <c r="F36" s="109">
        <f t="shared" si="4"/>
        <v>111.24048361880152</v>
      </c>
      <c r="G36" s="109">
        <f t="shared" si="4"/>
        <v>131.33322465312136</v>
      </c>
      <c r="H36" s="109">
        <f t="shared" si="4"/>
        <v>142.54843500659823</v>
      </c>
      <c r="I36" s="109">
        <f t="shared" si="4"/>
        <v>149.93190213222587</v>
      </c>
      <c r="J36" s="109">
        <f t="shared" si="4"/>
        <v>161.09626229299118</v>
      </c>
      <c r="K36" s="109">
        <f t="shared" si="4"/>
        <v>164.92976478039608</v>
      </c>
      <c r="L36" s="109">
        <f t="shared" si="4"/>
        <v>176.96614006273987</v>
      </c>
      <c r="M36" s="109">
        <f t="shared" si="4"/>
        <v>179.33823256863417</v>
      </c>
      <c r="N36" s="77">
        <f>(N32/$E$32*100)</f>
        <v>169.49420165544012</v>
      </c>
      <c r="O36" s="110">
        <v>167.57432797357689</v>
      </c>
    </row>
    <row r="37" spans="2:15" ht="28.5" customHeight="1">
      <c r="B37" s="9" t="s">
        <v>11</v>
      </c>
      <c r="C37" s="9"/>
      <c r="E37" s="10"/>
      <c r="F37" s="10"/>
      <c r="G37" s="10"/>
      <c r="H37" s="7"/>
      <c r="I37" s="7"/>
      <c r="J37" s="7"/>
      <c r="K37" s="7"/>
      <c r="L37" s="7"/>
      <c r="M37" s="7"/>
      <c r="N37" s="7"/>
      <c r="O37" s="7"/>
    </row>
    <row r="38" spans="5:15" ht="28.5" customHeight="1">
      <c r="E38" s="10"/>
      <c r="F38" s="10"/>
      <c r="G38" s="10"/>
      <c r="H38" s="7"/>
      <c r="I38" s="7"/>
      <c r="J38" s="7"/>
      <c r="K38" s="7"/>
      <c r="L38" s="7"/>
      <c r="M38" s="7"/>
      <c r="N38" s="7"/>
      <c r="O38" s="7"/>
    </row>
    <row r="39" spans="5:15" ht="28.5" customHeight="1"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</row>
    <row r="40" spans="5:15" ht="28.5" customHeight="1">
      <c r="E40" s="10"/>
      <c r="F40" s="10"/>
      <c r="G40" s="10"/>
      <c r="H40" s="7"/>
      <c r="I40" s="7"/>
      <c r="J40" s="7"/>
      <c r="K40" s="7"/>
      <c r="L40" s="7"/>
      <c r="M40" s="7"/>
      <c r="N40" s="7"/>
      <c r="O40" s="7"/>
    </row>
    <row r="41" spans="5:15" ht="28.5" customHeight="1">
      <c r="E41" s="10"/>
      <c r="F41" s="10"/>
      <c r="G41" s="10"/>
      <c r="H41" s="7"/>
      <c r="I41" s="7"/>
      <c r="J41" s="7"/>
      <c r="K41" s="7"/>
      <c r="L41" s="7"/>
      <c r="M41" s="7"/>
      <c r="N41" s="7"/>
      <c r="O41" s="7"/>
    </row>
    <row r="42" spans="5:15" ht="28.5" customHeight="1">
      <c r="E42" s="10"/>
      <c r="F42" s="10"/>
      <c r="G42" s="10"/>
      <c r="H42" s="7"/>
      <c r="I42" s="7"/>
      <c r="J42" s="7"/>
      <c r="K42" s="7"/>
      <c r="L42" s="7"/>
      <c r="M42" s="7"/>
      <c r="N42" s="7"/>
      <c r="O42" s="7"/>
    </row>
    <row r="43" spans="5:15" ht="28.5" customHeight="1">
      <c r="E43" s="10"/>
      <c r="F43" s="10"/>
      <c r="G43" s="10"/>
      <c r="H43" s="7"/>
      <c r="I43" s="7"/>
      <c r="J43" s="7"/>
      <c r="K43" s="7"/>
      <c r="L43" s="7"/>
      <c r="M43" s="7"/>
      <c r="N43" s="7"/>
      <c r="O43" s="7"/>
    </row>
    <row r="44" spans="5:15" ht="28.5" customHeight="1">
      <c r="E44" s="10"/>
      <c r="F44" s="10"/>
      <c r="G44" s="10"/>
      <c r="H44" s="7"/>
      <c r="I44" s="7"/>
      <c r="J44" s="7"/>
      <c r="K44" s="7"/>
      <c r="L44" s="7"/>
      <c r="M44" s="7"/>
      <c r="N44" s="7"/>
      <c r="O44" s="7"/>
    </row>
    <row r="45" spans="5:15" ht="28.5" customHeight="1">
      <c r="E45" s="10"/>
      <c r="F45" s="10"/>
      <c r="G45" s="10"/>
      <c r="H45" s="7"/>
      <c r="I45" s="7"/>
      <c r="J45" s="7"/>
      <c r="K45" s="7"/>
      <c r="L45" s="7"/>
      <c r="M45" s="7"/>
      <c r="N45" s="7"/>
      <c r="O45" s="7"/>
    </row>
    <row r="46" spans="5:15" ht="28.5" customHeight="1">
      <c r="E46" s="10"/>
      <c r="F46" s="10"/>
      <c r="G46" s="10"/>
      <c r="H46" s="7"/>
      <c r="I46" s="7"/>
      <c r="J46" s="7"/>
      <c r="K46" s="7"/>
      <c r="L46" s="7"/>
      <c r="M46" s="7"/>
      <c r="N46" s="7"/>
      <c r="O46" s="7"/>
    </row>
    <row r="47" spans="5:15" ht="28.5" customHeight="1">
      <c r="E47" s="10"/>
      <c r="F47" s="10"/>
      <c r="G47" s="10"/>
      <c r="H47" s="7"/>
      <c r="I47" s="7"/>
      <c r="J47" s="7"/>
      <c r="K47" s="7"/>
      <c r="L47" s="7"/>
      <c r="M47" s="7"/>
      <c r="N47" s="7"/>
      <c r="O47" s="7"/>
    </row>
    <row r="48" spans="5:15" ht="28.5" customHeight="1">
      <c r="E48" s="10"/>
      <c r="F48" s="10"/>
      <c r="G48" s="10"/>
      <c r="H48" s="7"/>
      <c r="I48" s="7"/>
      <c r="J48" s="7"/>
      <c r="K48" s="7"/>
      <c r="L48" s="7"/>
      <c r="M48" s="7"/>
      <c r="N48" s="7"/>
      <c r="O48" s="7"/>
    </row>
    <row r="49" spans="5:15" ht="28.5" customHeight="1">
      <c r="E49" s="10"/>
      <c r="F49" s="10"/>
      <c r="G49" s="10"/>
      <c r="H49" s="7"/>
      <c r="I49" s="7"/>
      <c r="J49" s="7"/>
      <c r="K49" s="7"/>
      <c r="L49" s="7"/>
      <c r="M49" s="7"/>
      <c r="N49" s="7"/>
      <c r="O49" s="7"/>
    </row>
    <row r="50" spans="5:15" ht="28.5" customHeight="1">
      <c r="E50" s="10"/>
      <c r="F50" s="10"/>
      <c r="G50" s="10"/>
      <c r="H50" s="7"/>
      <c r="I50" s="7"/>
      <c r="J50" s="7"/>
      <c r="K50" s="7"/>
      <c r="L50" s="7"/>
      <c r="M50" s="7"/>
      <c r="N50" s="7"/>
      <c r="O50" s="7"/>
    </row>
    <row r="51" spans="5:15" ht="28.5" customHeight="1">
      <c r="E51" s="10"/>
      <c r="F51" s="10"/>
      <c r="G51" s="10"/>
      <c r="H51" s="7"/>
      <c r="I51" s="7"/>
      <c r="J51" s="7"/>
      <c r="K51" s="7"/>
      <c r="L51" s="7"/>
      <c r="M51" s="7"/>
      <c r="N51" s="7"/>
      <c r="O51" s="7"/>
    </row>
    <row r="52" spans="5:15" ht="28.5" customHeight="1">
      <c r="E52" s="10"/>
      <c r="F52" s="10"/>
      <c r="G52" s="10"/>
      <c r="H52" s="7"/>
      <c r="I52" s="7"/>
      <c r="J52" s="7"/>
      <c r="K52" s="7"/>
      <c r="L52" s="7"/>
      <c r="M52" s="7"/>
      <c r="N52" s="7"/>
      <c r="O52" s="7"/>
    </row>
    <row r="53" spans="5:15" ht="28.5" customHeight="1">
      <c r="E53" s="10"/>
      <c r="F53" s="10"/>
      <c r="G53" s="10"/>
      <c r="H53" s="7"/>
      <c r="I53" s="7"/>
      <c r="J53" s="7"/>
      <c r="K53" s="7"/>
      <c r="L53" s="7"/>
      <c r="M53" s="7"/>
      <c r="N53" s="7"/>
      <c r="O53" s="7"/>
    </row>
    <row r="54" spans="5:15" ht="28.5" customHeight="1">
      <c r="E54" s="10"/>
      <c r="F54" s="10"/>
      <c r="G54" s="10"/>
      <c r="H54" s="7"/>
      <c r="I54" s="7"/>
      <c r="J54" s="7"/>
      <c r="K54" s="7"/>
      <c r="L54" s="7"/>
      <c r="M54" s="7"/>
      <c r="N54" s="7"/>
      <c r="O54" s="7"/>
    </row>
    <row r="55" spans="5:15" ht="28.5" customHeight="1">
      <c r="E55" s="10"/>
      <c r="F55" s="10"/>
      <c r="G55" s="10"/>
      <c r="H55" s="7"/>
      <c r="I55" s="7"/>
      <c r="J55" s="7"/>
      <c r="K55" s="7"/>
      <c r="L55" s="7"/>
      <c r="M55" s="7"/>
      <c r="N55" s="7"/>
      <c r="O55" s="7"/>
    </row>
    <row r="56" spans="5:15" ht="28.5" customHeight="1">
      <c r="E56" s="10"/>
      <c r="F56" s="10"/>
      <c r="G56" s="10"/>
      <c r="H56" s="7"/>
      <c r="I56" s="7"/>
      <c r="J56" s="7"/>
      <c r="K56" s="7"/>
      <c r="L56" s="7"/>
      <c r="M56" s="7"/>
      <c r="N56" s="7"/>
      <c r="O56" s="7"/>
    </row>
    <row r="57" spans="5:15" ht="28.5" customHeight="1">
      <c r="E57" s="10"/>
      <c r="F57" s="10"/>
      <c r="G57" s="10"/>
      <c r="H57" s="7"/>
      <c r="I57" s="7"/>
      <c r="J57" s="7"/>
      <c r="K57" s="7"/>
      <c r="L57" s="7"/>
      <c r="M57" s="7"/>
      <c r="N57" s="7"/>
      <c r="O57" s="7"/>
    </row>
    <row r="58" spans="5:15" ht="28.5" customHeight="1">
      <c r="E58" s="10"/>
      <c r="F58" s="10"/>
      <c r="G58" s="10"/>
      <c r="H58" s="7"/>
      <c r="I58" s="7"/>
      <c r="J58" s="7"/>
      <c r="K58" s="7"/>
      <c r="L58" s="7"/>
      <c r="M58" s="7"/>
      <c r="N58" s="7"/>
      <c r="O58" s="7"/>
    </row>
    <row r="59" spans="5:15" ht="28.5" customHeight="1">
      <c r="E59" s="10"/>
      <c r="F59" s="10"/>
      <c r="G59" s="10"/>
      <c r="H59" s="7"/>
      <c r="I59" s="7"/>
      <c r="J59" s="7"/>
      <c r="K59" s="7"/>
      <c r="L59" s="7"/>
      <c r="M59" s="7"/>
      <c r="N59" s="7"/>
      <c r="O59" s="7"/>
    </row>
    <row r="60" spans="5:15" ht="28.5" customHeight="1">
      <c r="E60" s="10"/>
      <c r="F60" s="10"/>
      <c r="G60" s="10"/>
      <c r="H60" s="7"/>
      <c r="I60" s="7"/>
      <c r="J60" s="7"/>
      <c r="K60" s="7"/>
      <c r="L60" s="7"/>
      <c r="M60" s="7"/>
      <c r="N60" s="7"/>
      <c r="O60" s="7"/>
    </row>
    <row r="61" spans="5:15" ht="28.5" customHeight="1">
      <c r="E61" s="10"/>
      <c r="F61" s="10"/>
      <c r="G61" s="10"/>
      <c r="H61" s="7"/>
      <c r="I61" s="7"/>
      <c r="J61" s="7"/>
      <c r="K61" s="7"/>
      <c r="L61" s="7"/>
      <c r="M61" s="7"/>
      <c r="N61" s="7"/>
      <c r="O61" s="7"/>
    </row>
    <row r="62" spans="5:15" ht="28.5" customHeight="1">
      <c r="E62" s="10"/>
      <c r="F62" s="10"/>
      <c r="G62" s="10"/>
      <c r="H62" s="7"/>
      <c r="I62" s="7"/>
      <c r="J62" s="7"/>
      <c r="K62" s="7"/>
      <c r="L62" s="7"/>
      <c r="M62" s="7"/>
      <c r="N62" s="7"/>
      <c r="O62" s="7"/>
    </row>
    <row r="63" spans="5:15" ht="28.5" customHeight="1">
      <c r="E63" s="10"/>
      <c r="F63" s="10"/>
      <c r="G63" s="10"/>
      <c r="H63" s="7"/>
      <c r="I63" s="7"/>
      <c r="J63" s="7"/>
      <c r="K63" s="7"/>
      <c r="L63" s="7"/>
      <c r="M63" s="7"/>
      <c r="N63" s="7"/>
      <c r="O63" s="7"/>
    </row>
    <row r="64" spans="5:15" ht="28.5" customHeight="1">
      <c r="E64" s="10"/>
      <c r="F64" s="10"/>
      <c r="G64" s="10"/>
      <c r="H64" s="7"/>
      <c r="I64" s="7"/>
      <c r="J64" s="7"/>
      <c r="K64" s="7"/>
      <c r="L64" s="7"/>
      <c r="M64" s="7"/>
      <c r="N64" s="7"/>
      <c r="O64" s="7"/>
    </row>
    <row r="65" spans="5:15" ht="28.5" customHeight="1">
      <c r="E65" s="10"/>
      <c r="F65" s="10"/>
      <c r="G65" s="10"/>
      <c r="H65" s="7"/>
      <c r="I65" s="7"/>
      <c r="J65" s="7"/>
      <c r="K65" s="7"/>
      <c r="L65" s="7"/>
      <c r="M65" s="7"/>
      <c r="N65" s="7"/>
      <c r="O65" s="7"/>
    </row>
    <row r="66" spans="5:15" ht="28.5" customHeight="1">
      <c r="E66" s="10"/>
      <c r="F66" s="10"/>
      <c r="G66" s="10"/>
      <c r="H66" s="7"/>
      <c r="I66" s="7"/>
      <c r="J66" s="7"/>
      <c r="K66" s="7"/>
      <c r="L66" s="7"/>
      <c r="M66" s="7"/>
      <c r="N66" s="7"/>
      <c r="O66" s="7"/>
    </row>
    <row r="67" spans="5:15" ht="28.5" customHeight="1">
      <c r="E67" s="10"/>
      <c r="F67" s="10"/>
      <c r="G67" s="10"/>
      <c r="H67" s="7"/>
      <c r="I67" s="7"/>
      <c r="J67" s="7"/>
      <c r="K67" s="7"/>
      <c r="L67" s="7"/>
      <c r="M67" s="7"/>
      <c r="N67" s="7"/>
      <c r="O67" s="7"/>
    </row>
    <row r="68" spans="5:15" ht="28.5" customHeight="1">
      <c r="E68" s="10"/>
      <c r="F68" s="10"/>
      <c r="G68" s="10"/>
      <c r="H68" s="7"/>
      <c r="I68" s="7"/>
      <c r="J68" s="7"/>
      <c r="K68" s="7"/>
      <c r="L68" s="7"/>
      <c r="M68" s="7"/>
      <c r="N68" s="7"/>
      <c r="O68" s="7"/>
    </row>
    <row r="69" spans="5:15" ht="28.5" customHeight="1">
      <c r="E69" s="10"/>
      <c r="F69" s="10"/>
      <c r="G69" s="10"/>
      <c r="H69" s="7"/>
      <c r="I69" s="7"/>
      <c r="J69" s="7"/>
      <c r="K69" s="7"/>
      <c r="L69" s="7"/>
      <c r="M69" s="7"/>
      <c r="N69" s="7"/>
      <c r="O69" s="7"/>
    </row>
    <row r="70" spans="5:15" ht="28.5" customHeight="1">
      <c r="E70" s="10"/>
      <c r="F70" s="10"/>
      <c r="G70" s="10"/>
      <c r="H70" s="7"/>
      <c r="I70" s="7"/>
      <c r="J70" s="7"/>
      <c r="K70" s="7"/>
      <c r="L70" s="7"/>
      <c r="M70" s="7"/>
      <c r="N70" s="7"/>
      <c r="O70" s="7"/>
    </row>
    <row r="71" spans="5:15" ht="28.5" customHeight="1">
      <c r="E71" s="10"/>
      <c r="F71" s="10"/>
      <c r="G71" s="10"/>
      <c r="H71" s="7"/>
      <c r="I71" s="7"/>
      <c r="J71" s="7"/>
      <c r="K71" s="7"/>
      <c r="L71" s="7"/>
      <c r="M71" s="7"/>
      <c r="N71" s="7"/>
      <c r="O71" s="7"/>
    </row>
    <row r="72" spans="5:15" ht="28.5" customHeight="1">
      <c r="E72" s="10"/>
      <c r="F72" s="10"/>
      <c r="G72" s="10"/>
      <c r="H72" s="7"/>
      <c r="I72" s="7"/>
      <c r="J72" s="7"/>
      <c r="K72" s="7"/>
      <c r="L72" s="7"/>
      <c r="M72" s="7"/>
      <c r="N72" s="7"/>
      <c r="O72" s="7"/>
    </row>
    <row r="73" spans="5:15" ht="28.5" customHeight="1">
      <c r="E73" s="10"/>
      <c r="F73" s="10"/>
      <c r="G73" s="10"/>
      <c r="H73" s="7"/>
      <c r="I73" s="7"/>
      <c r="J73" s="7"/>
      <c r="K73" s="7"/>
      <c r="L73" s="7"/>
      <c r="M73" s="7"/>
      <c r="N73" s="7"/>
      <c r="O73" s="7"/>
    </row>
    <row r="74" spans="5:15" ht="28.5" customHeight="1">
      <c r="E74" s="10"/>
      <c r="F74" s="10"/>
      <c r="G74" s="10"/>
      <c r="H74" s="7"/>
      <c r="I74" s="7"/>
      <c r="J74" s="7"/>
      <c r="K74" s="7"/>
      <c r="L74" s="7"/>
      <c r="M74" s="7"/>
      <c r="N74" s="7"/>
      <c r="O74" s="7"/>
    </row>
    <row r="75" spans="5:15" ht="28.5" customHeight="1">
      <c r="E75" s="10"/>
      <c r="F75" s="10"/>
      <c r="G75" s="10"/>
      <c r="H75" s="7"/>
      <c r="I75" s="7"/>
      <c r="J75" s="7"/>
      <c r="K75" s="7"/>
      <c r="L75" s="7"/>
      <c r="M75" s="7"/>
      <c r="N75" s="7"/>
      <c r="O75" s="7"/>
    </row>
    <row r="76" spans="5:15" ht="28.5" customHeight="1">
      <c r="E76" s="10"/>
      <c r="F76" s="10"/>
      <c r="G76" s="10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10"/>
      <c r="F77" s="10"/>
      <c r="G77" s="10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10"/>
      <c r="F78" s="10"/>
      <c r="G78" s="10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10"/>
      <c r="F79" s="10"/>
      <c r="G79" s="10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10"/>
      <c r="F80" s="10"/>
      <c r="G80" s="10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10"/>
      <c r="F81" s="10"/>
      <c r="G81" s="10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10"/>
      <c r="F82" s="10"/>
      <c r="G82" s="10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10"/>
      <c r="F83" s="10"/>
      <c r="G83" s="10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10"/>
      <c r="F84" s="10"/>
      <c r="G84" s="10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10"/>
      <c r="F85" s="10"/>
      <c r="G85" s="10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10"/>
      <c r="F86" s="10"/>
      <c r="G86" s="10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F3:F4"/>
    <mergeCell ref="M3:M4"/>
    <mergeCell ref="O3:O4"/>
    <mergeCell ref="L3:L4"/>
    <mergeCell ref="K3:K4"/>
    <mergeCell ref="J3:J4"/>
    <mergeCell ref="G3:G4"/>
    <mergeCell ref="H3:H4"/>
    <mergeCell ref="N3:N4"/>
    <mergeCell ref="B22:D22"/>
    <mergeCell ref="B21:D21"/>
    <mergeCell ref="B20:D20"/>
    <mergeCell ref="B10:D10"/>
    <mergeCell ref="B3:D4"/>
    <mergeCell ref="E3:E4"/>
    <mergeCell ref="B23:D23"/>
    <mergeCell ref="B26:D26"/>
    <mergeCell ref="B25:D25"/>
    <mergeCell ref="B24:D24"/>
    <mergeCell ref="B27:D27"/>
    <mergeCell ref="B28:D28"/>
    <mergeCell ref="B36:D36"/>
    <mergeCell ref="B30:D30"/>
    <mergeCell ref="B31:D31"/>
    <mergeCell ref="B32:D32"/>
    <mergeCell ref="B34:D34"/>
    <mergeCell ref="B35:D35"/>
    <mergeCell ref="B29:D29"/>
    <mergeCell ref="B19:D19"/>
    <mergeCell ref="B14:D14"/>
    <mergeCell ref="B18:D18"/>
    <mergeCell ref="B17:D17"/>
    <mergeCell ref="I3:I4"/>
    <mergeCell ref="B5:D5"/>
    <mergeCell ref="B9:D9"/>
    <mergeCell ref="B16:D16"/>
    <mergeCell ref="B15:D15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2020-04-28T05:18:07Z</dcterms:modified>
  <cp:category/>
  <cp:version/>
  <cp:contentType/>
  <cp:contentStatus/>
</cp:coreProperties>
</file>