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上下水道課\調査物\公営企業に係る経営比較分析表（令和６年度決算）の分析・公表について\2.作成分\"/>
    </mc:Choice>
  </mc:AlternateContent>
  <xr:revisionPtr revIDLastSave="0" documentId="13_ncr:1_{C935AA0B-3D25-4F38-8D8A-540670D696AB}" xr6:coauthVersionLast="47" xr6:coauthVersionMax="47" xr10:uidLastSave="{00000000-0000-0000-0000-000000000000}"/>
  <workbookProtection workbookAlgorithmName="SHA-512" workbookHashValue="MxjlO3JALOkvb5vgxN+SpKQ/GEAWdUEYUfxqgdlN+ROfPIZHSK6G+g2ui6gIl5bmEpUTMFQ8/L/uLgUTjqi7QQ==" workbookSaltValue="3X+41EUxURJ/m9Kbpy/t8w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<sst xmlns="http://schemas.openxmlformats.org/spreadsheetml/2006/main" count="319" uniqueCount="116">
  <si>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</si>
  <si>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</si>
  <si>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</si>
  <si>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</si>
  <si>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</si>
  <si>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</si>
  <si>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</si>
  <si>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</si>
  <si>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</si>
  <si>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</si>
  <si>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</si>
  <si>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</si>
  <si>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</si>
  <si>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</si>
  <si>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</si>
  <si>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</si>
  <si>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</si>
  <si>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</si>
  <si>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</si>
  <si>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</si>
  <si>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</si>
  <si>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</si>
  <si>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</si>
  <si>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</si>
  <si>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</si>
  <si>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</si>
  <si>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</si>
  <si>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</si>
  <si>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</si>
  <si>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</si>
  <si>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</si>
  <si>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</si>
  <si>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</si>
  <si>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</si>
  <si>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</si>
  <si>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</si>
  <si>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</si>
  <si>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</si>
  <si>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</si>
  <si>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</si>
  <si>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</si>
  <si>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</si>
  <si>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</si>
  <si>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</si>
  <si>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</si>
  <si>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</si>
  <si>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</si>
  <si>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</si>
  <si>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</si>
  <si>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</si>
  <si>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</si>
  <si>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</si>
  <si>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</si>
  <si>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</si>
  <si>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</si>
  <si>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</si>
  <si>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</si>
  <si>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</si>
  <si>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</si>
  <si>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</si>
  <si>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</si>
  <si>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</si>
  <si>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</si>
  <si>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</si>
  <si>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</si>
  <si>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</si>
  <si>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</si>
  <si>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</si>
  <si>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</si>
  <si>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</si>
  <si>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</si>
  <si>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</si>
  <si>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</si>
  <si>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</si>
  <si>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</si>
  <si>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</si>
  <si>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</si>
  <si>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</si>
  <si>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</si>
  <si>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</si>
  <si>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</si>
  <si>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</si>
  <si>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</si>
  <si>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</si>
  <si>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</si>
  <si>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</si>
  <si>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</si>
  <si>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</si>
  <si>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</si>
  <si>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</si>
  <si>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</si>
  <si>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</si>
  <si>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</si>
  <si>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</si>
  <si>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</si>
  <si>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</si>
  <si>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隠岐の島町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</si>
  <si>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</si>
  <si>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</si>
  <si>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</si>
  <si>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</si>
  <si>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</si>
  <si>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</si>
  <si>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</si>
  <si>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</si>
  <si>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</si>
  <si>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</si>
  <si>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</si>
  <si>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</si>
  <si>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</si>
  <si>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</si>
  <si>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</si>
  <si>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</si>
  <si>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本町は令和6年度から地方公営企業法を適用した。
①経常収支比率は79.8％で、②累積欠損金比率も78.59％となっており、類似団体と比べると経営状況は悪い。総収益のうち下水道使用料の占める割合は16.1％しかなく一般会計からの繰入金等に依存しているため、今後は料金改定などによって経営改善を図る必要がある。
③流動比率は類似団体を上回っているが、資金繰りは厳しい状況にある。
④企業債残高対事業規模比率は類似団体を下回っている。
類似団体と比べ⑤経費回収率は低く、⑥汚水処理原価は高いため、費用を抑制しつつ料金改定により料金収入を増やす必要がある。
⑦施設利用率⑧水洗化率は、現在管路を整備中であり、接続補助金も創設しているため今後上昇していく見込みである。</t>
    <rPh sb="0" eb="2">
      <t>ホンチョウ</t>
    </rPh>
    <rPh sb="3" eb="5">
      <t>レイワ</t>
    </rPh>
    <rPh sb="6" eb="8">
      <t>ネンド</t>
    </rPh>
    <rPh sb="10" eb="17">
      <t>チホウコウエイキギョウホウ</t>
    </rPh>
    <rPh sb="18" eb="20">
      <t>テキヨウ</t>
    </rPh>
    <rPh sb="25" eb="29">
      <t>ケイジョウシュウシ</t>
    </rPh>
    <rPh sb="29" eb="31">
      <t>ヒリツ</t>
    </rPh>
    <rPh sb="40" eb="42">
      <t>ルイセキ</t>
    </rPh>
    <rPh sb="42" eb="47">
      <t>ケッソンキンヒリツ</t>
    </rPh>
    <rPh sb="61" eb="65">
      <t>ルイジダンタイ</t>
    </rPh>
    <rPh sb="66" eb="67">
      <t>クラ</t>
    </rPh>
    <rPh sb="70" eb="74">
      <t>ケイエイジョウキョウ</t>
    </rPh>
    <rPh sb="75" eb="76">
      <t>ワル</t>
    </rPh>
    <rPh sb="78" eb="81">
      <t>ソウシュウエキ</t>
    </rPh>
    <rPh sb="84" eb="90">
      <t>ゲスイドウシヨウリョウ</t>
    </rPh>
    <rPh sb="91" eb="92">
      <t>シ</t>
    </rPh>
    <rPh sb="94" eb="96">
      <t>ワリアイ</t>
    </rPh>
    <rPh sb="106" eb="110">
      <t>イッパンカイケイ</t>
    </rPh>
    <rPh sb="113" eb="117">
      <t>クリイレキントウ</t>
    </rPh>
    <rPh sb="118" eb="120">
      <t>イゾン</t>
    </rPh>
    <rPh sb="127" eb="129">
      <t>コンゴ</t>
    </rPh>
    <rPh sb="130" eb="134">
      <t>リョウキンカイテイ</t>
    </rPh>
    <rPh sb="140" eb="144">
      <t>ケイエイカイゼン</t>
    </rPh>
    <rPh sb="145" eb="146">
      <t>ハカ</t>
    </rPh>
    <rPh sb="147" eb="149">
      <t>ヒツヨウ</t>
    </rPh>
    <rPh sb="156" eb="160">
      <t>リュウドウヒリツ</t>
    </rPh>
    <rPh sb="161" eb="165">
      <t>ルイジダンタイ</t>
    </rPh>
    <rPh sb="166" eb="168">
      <t>ウワマワ</t>
    </rPh>
    <rPh sb="174" eb="177">
      <t>シキング</t>
    </rPh>
    <rPh sb="179" eb="180">
      <t>キビ</t>
    </rPh>
    <rPh sb="182" eb="184">
      <t>ジョウキョウ</t>
    </rPh>
    <rPh sb="191" eb="196">
      <t>キギョウサイザンダカ</t>
    </rPh>
    <rPh sb="196" eb="197">
      <t>タイ</t>
    </rPh>
    <rPh sb="197" eb="201">
      <t>ジギョウキボ</t>
    </rPh>
    <rPh sb="201" eb="203">
      <t>ヒリツ</t>
    </rPh>
    <rPh sb="204" eb="208">
      <t>ルイジダンタイ</t>
    </rPh>
    <rPh sb="209" eb="211">
      <t>シタマワ</t>
    </rPh>
    <rPh sb="218" eb="222">
      <t>ルイジダンタイ</t>
    </rPh>
    <rPh sb="223" eb="224">
      <t>クラ</t>
    </rPh>
    <rPh sb="226" eb="231">
      <t>ケイヒカイシュウリツ</t>
    </rPh>
    <rPh sb="232" eb="233">
      <t>ヒク</t>
    </rPh>
    <rPh sb="236" eb="242">
      <t>オスイショリゲンカ</t>
    </rPh>
    <rPh sb="243" eb="244">
      <t>タカ</t>
    </rPh>
    <rPh sb="248" eb="250">
      <t>ヒヨウ</t>
    </rPh>
    <rPh sb="251" eb="253">
      <t>ヨクセイ</t>
    </rPh>
    <rPh sb="256" eb="260">
      <t>リョウキンカイテイ</t>
    </rPh>
    <rPh sb="263" eb="267">
      <t>リョウキンシュウニュウ</t>
    </rPh>
    <rPh sb="268" eb="269">
      <t>フ</t>
    </rPh>
    <rPh sb="271" eb="273">
      <t>ヒツヨウ</t>
    </rPh>
    <rPh sb="280" eb="285">
      <t>シセツリヨウリツ</t>
    </rPh>
    <rPh sb="286" eb="290">
      <t>スイセンカリツ</t>
    </rPh>
    <rPh sb="292" eb="294">
      <t>ゲンザイ</t>
    </rPh>
    <rPh sb="294" eb="296">
      <t>カンロ</t>
    </rPh>
    <rPh sb="297" eb="300">
      <t>セイビチュウ</t>
    </rPh>
    <rPh sb="304" eb="309">
      <t>セツゾクホジョキン</t>
    </rPh>
    <rPh sb="310" eb="312">
      <t>ソウセツ</t>
    </rPh>
    <rPh sb="318" eb="320">
      <t>コンゴ</t>
    </rPh>
    <rPh sb="320" eb="322">
      <t>ジョウショウ</t>
    </rPh>
    <rPh sb="326" eb="328">
      <t>ミコ</t>
    </rPh>
    <phoneticPr fontId="4"/>
  </si>
  <si>
    <t>①有形固定資産減価償却率は類似団体と比べると高いが、機械設備等の耐用年数を超えたものは計画的に更新している。
②③H21から供用開始しており、法定耐用年数を経過した管渠はなく、更新の必要はない。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8" eb="19">
      <t>クラ</t>
    </rPh>
    <rPh sb="22" eb="23">
      <t>タカ</t>
    </rPh>
    <rPh sb="26" eb="28">
      <t>キカイ</t>
    </rPh>
    <rPh sb="28" eb="30">
      <t>セツビ</t>
    </rPh>
    <rPh sb="30" eb="31">
      <t>トウ</t>
    </rPh>
    <rPh sb="32" eb="34">
      <t>タイヨウ</t>
    </rPh>
    <rPh sb="34" eb="36">
      <t>ネンスウ</t>
    </rPh>
    <rPh sb="37" eb="38">
      <t>コ</t>
    </rPh>
    <rPh sb="43" eb="46">
      <t>ケイカクテキ</t>
    </rPh>
    <rPh sb="47" eb="49">
      <t>コウシン</t>
    </rPh>
    <phoneticPr fontId="4"/>
  </si>
  <si>
    <t>公共下水道事業は、区域の整備中であるため、各比率は類似団体と比較して劣位の傾向であり、使用料以外の収入に依存している部分が大きい。
今後は、整備が進むことで有収水量の増等により、改善は見込まれるが、厳しい状況であることは変わらないため、経費削減や接続率の向上、料金改定などを行い経営基盤の強化に努める。</t>
    <rPh sb="0" eb="2">
      <t>コウキョウ</t>
    </rPh>
    <rPh sb="2" eb="5">
      <t>ゲスイドウ</t>
    </rPh>
    <rPh sb="5" eb="7">
      <t>ジギョウ</t>
    </rPh>
    <rPh sb="9" eb="11">
      <t>クイキ</t>
    </rPh>
    <rPh sb="12" eb="15">
      <t>セイビチュウ</t>
    </rPh>
    <rPh sb="21" eb="22">
      <t>カク</t>
    </rPh>
    <rPh sb="22" eb="24">
      <t>ヒリツ</t>
    </rPh>
    <rPh sb="25" eb="27">
      <t>ルイジ</t>
    </rPh>
    <rPh sb="27" eb="29">
      <t>ダンタイ</t>
    </rPh>
    <rPh sb="30" eb="32">
      <t>ヒカク</t>
    </rPh>
    <rPh sb="34" eb="36">
      <t>レツイ</t>
    </rPh>
    <rPh sb="37" eb="39">
      <t>ケイコウ</t>
    </rPh>
    <rPh sb="43" eb="46">
      <t>シヨウリョウ</t>
    </rPh>
    <rPh sb="46" eb="48">
      <t>イガイ</t>
    </rPh>
    <rPh sb="49" eb="51">
      <t>シュウニュウ</t>
    </rPh>
    <rPh sb="52" eb="54">
      <t>イゾン</t>
    </rPh>
    <rPh sb="58" eb="60">
      <t>ブブン</t>
    </rPh>
    <rPh sb="61" eb="62">
      <t>オオ</t>
    </rPh>
    <rPh sb="66" eb="68">
      <t>コンゴ</t>
    </rPh>
    <rPh sb="70" eb="72">
      <t>セイビ</t>
    </rPh>
    <rPh sb="73" eb="74">
      <t>スス</t>
    </rPh>
    <rPh sb="78" eb="80">
      <t>ユウシュウ</t>
    </rPh>
    <rPh sb="80" eb="82">
      <t>スイリョウ</t>
    </rPh>
    <rPh sb="83" eb="84">
      <t>ゾウ</t>
    </rPh>
    <rPh sb="84" eb="85">
      <t>トウ</t>
    </rPh>
    <rPh sb="89" eb="91">
      <t>カイゼン</t>
    </rPh>
    <rPh sb="92" eb="94">
      <t>ミコ</t>
    </rPh>
    <rPh sb="99" eb="100">
      <t>キビ</t>
    </rPh>
    <rPh sb="102" eb="104">
      <t>ジョウキョウ</t>
    </rPh>
    <rPh sb="110" eb="111">
      <t>カ</t>
    </rPh>
    <rPh sb="118" eb="122">
      <t>ケイヒサクゲン</t>
    </rPh>
    <rPh sb="123" eb="126">
      <t>セツゾクリツ</t>
    </rPh>
    <rPh sb="127" eb="129">
      <t>コウジョウ</t>
    </rPh>
    <rPh sb="130" eb="134">
      <t>リョウキンカイテイ</t>
    </rPh>
    <rPh sb="137" eb="138">
      <t>オコナ</t>
    </rPh>
    <rPh sb="139" eb="143">
      <t>ケイエイキバン</t>
    </rPh>
    <rPh sb="144" eb="146">
      <t>キョウカ</t>
    </rPh>
    <rPh sb="147" eb="14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</si>
</sst>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4-4871-B88D-E509284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4-4871-B88D-E509284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AE8-87A3-76FABECF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F-4AE8-87A3-76FABECF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2-4BD7-8CEE-464EB6F8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2-4BD7-8CEE-464EB6F8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1-4D6C-A7A5-C9A8CB19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1-4D6C-A7A5-C9A8CB19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D-4599-899B-C4DBD756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599-899B-C4DBD756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D-4716-AE97-75A528BC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D-4716-AE97-75A528BC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1-4A9B-90AF-2BDE3271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1-4A9B-90AF-2BDE3271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9-4A03-95FD-8096F00F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9-4A03-95FD-8096F00F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4-44F3-A481-03DDF4AF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4-44F3-A481-03DDF4AF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F-4A8B-9A0B-F85F5058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F-4A8B-9A0B-F85F5058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7-4D3D-BFED-D1EFAE72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7-4D3D-BFED-D1EFAE72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E79" sqref="BE79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島根県　隠岐の島町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13036</v>
      </c>
      <c r="AM8" s="54"/>
      <c r="AN8" s="54"/>
      <c r="AO8" s="54"/>
      <c r="AP8" s="54"/>
      <c r="AQ8" s="54"/>
      <c r="AR8" s="54"/>
      <c r="AS8" s="54"/>
      <c r="AT8" s="53">
        <f>データ!T6</f>
        <v>242.82</v>
      </c>
      <c r="AU8" s="53"/>
      <c r="AV8" s="53"/>
      <c r="AW8" s="53"/>
      <c r="AX8" s="53"/>
      <c r="AY8" s="53"/>
      <c r="AZ8" s="53"/>
      <c r="BA8" s="53"/>
      <c r="BB8" s="53">
        <f>データ!U6</f>
        <v>53.69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53.05</v>
      </c>
      <c r="J10" s="53"/>
      <c r="K10" s="53"/>
      <c r="L10" s="53"/>
      <c r="M10" s="53"/>
      <c r="N10" s="53"/>
      <c r="O10" s="53"/>
      <c r="P10" s="53">
        <f>データ!P6</f>
        <v>44.18</v>
      </c>
      <c r="Q10" s="53"/>
      <c r="R10" s="53"/>
      <c r="S10" s="53"/>
      <c r="T10" s="53"/>
      <c r="U10" s="53"/>
      <c r="V10" s="53"/>
      <c r="W10" s="53">
        <f>データ!Q6</f>
        <v>97.08</v>
      </c>
      <c r="X10" s="53"/>
      <c r="Y10" s="53"/>
      <c r="Z10" s="53"/>
      <c r="AA10" s="53"/>
      <c r="AB10" s="53"/>
      <c r="AC10" s="53"/>
      <c r="AD10" s="54">
        <f>データ!R6</f>
        <v>3848</v>
      </c>
      <c r="AE10" s="54"/>
      <c r="AF10" s="54"/>
      <c r="AG10" s="54"/>
      <c r="AH10" s="54"/>
      <c r="AI10" s="54"/>
      <c r="AJ10" s="54"/>
      <c r="AK10" s="2"/>
      <c r="AL10" s="54">
        <f>データ!V6</f>
        <v>5688</v>
      </c>
      <c r="AM10" s="54"/>
      <c r="AN10" s="54"/>
      <c r="AO10" s="54"/>
      <c r="AP10" s="54"/>
      <c r="AQ10" s="54"/>
      <c r="AR10" s="54"/>
      <c r="AS10" s="54"/>
      <c r="AT10" s="53">
        <f>データ!W6</f>
        <v>1.89</v>
      </c>
      <c r="AU10" s="53"/>
      <c r="AV10" s="53"/>
      <c r="AW10" s="53"/>
      <c r="AX10" s="53"/>
      <c r="AY10" s="53"/>
      <c r="AZ10" s="53"/>
      <c r="BA10" s="53"/>
      <c r="BB10" s="53">
        <f>データ!X6</f>
        <v>3009.52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SRXcAhAe0GtYhujolNBzJnzj91VZiQUsOLSx7xfb1bC6kEjeQqtuSp/5llawx38qzNeVQAoLYLnCOfnojfnsLw==" saltValue="ruB9TAYpszzNy+mcZgx8U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325287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島根県　隠岐の島町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53.05</v>
      </c>
      <c r="P6" s="20">
        <f t="shared" si="3"/>
        <v>44.18</v>
      </c>
      <c r="Q6" s="20">
        <f t="shared" si="3"/>
        <v>97.08</v>
      </c>
      <c r="R6" s="20">
        <f t="shared" si="3"/>
        <v>3848</v>
      </c>
      <c r="S6" s="20">
        <f t="shared" si="3"/>
        <v>13036</v>
      </c>
      <c r="T6" s="20">
        <f t="shared" si="3"/>
        <v>242.82</v>
      </c>
      <c r="U6" s="20">
        <f t="shared" si="3"/>
        <v>53.69</v>
      </c>
      <c r="V6" s="20">
        <f t="shared" si="3"/>
        <v>5688</v>
      </c>
      <c r="W6" s="20">
        <f t="shared" si="3"/>
        <v>1.89</v>
      </c>
      <c r="X6" s="20">
        <f t="shared" si="3"/>
        <v>3009.52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79.8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106.45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78.59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19.96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71.94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63.88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453.82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943.46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19.72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79.22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1036.51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202.47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33.159999999999997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50.62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42.44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79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24.06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17.62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0.18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0.09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325287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53.05</v>
      </c>
      <c r="P7" s="24">
        <v>44.18</v>
      </c>
      <c r="Q7" s="24">
        <v>97.08</v>
      </c>
      <c r="R7" s="24">
        <v>3848</v>
      </c>
      <c r="S7" s="24">
        <v>13036</v>
      </c>
      <c r="T7" s="24">
        <v>242.82</v>
      </c>
      <c r="U7" s="24">
        <v>53.69</v>
      </c>
      <c r="V7" s="24">
        <v>5688</v>
      </c>
      <c r="W7" s="24">
        <v>1.89</v>
      </c>
      <c r="X7" s="24">
        <v>3009.52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79.8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106.45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78.59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19.96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71.94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63.88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453.82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943.46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19.72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79.22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1036.51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202.47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33.159999999999997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50.62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42.44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79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24.06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17.62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0.18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0.09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2025-12-23T06:04:16Z</dcterms:created>
  <dcterms:modified xsi:type="dcterms:W3CDTF">2026-02-05T08:00:49Z</dcterms:modified>
  <cp:category/>
</cp:coreProperties>
</file>