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上下水道部\下水道課\ファイルサーバ\管理普及係\総　調査関係\R3\2.1〆　下水道事業（法適）に係る「経営比較分析表」\財政課提出　経営比較分析表\"/>
    </mc:Choice>
  </mc:AlternateContent>
  <workbookProtection workbookAlgorithmName="SHA-512" workbookHashValue="r/0vtAdzeD5FEgDDWuT9T8DzIjlwrrLJgkJPVCHR2pZsrwOq1tbTIhWSMnH0a5RSMu8QsWBdYQpIQq9kTRh4CQ==" workbookSaltValue="1cY2/qEbDAcSzugdO8D5Ow==" workbookSpinCount="100000" lockStructure="1"/>
  <bookViews>
    <workbookView xWindow="0" yWindow="0" windowWidth="19200" windowHeight="1146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<sst xmlns="http://schemas.openxmlformats.org/spreadsheetml/2006/main" count="319" uniqueCount="117">
  <si>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</si>
  <si>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</si>
  <si>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</si>
  <si>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</si>
  <si>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</si>
  <si>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</si>
  <si>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</si>
  <si>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</si>
  <si>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</si>
  <si>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</si>
  <si>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</si>
  <si>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</si>
  <si>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</si>
  <si>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</si>
  <si>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</si>
  <si>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</si>
  <si>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</si>
  <si>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</si>
  <si>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</si>
  <si>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</si>
  <si>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</si>
  <si>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</si>
  <si>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</si>
  <si>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</si>
  <si>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</si>
  <si>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</si>
  <si>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</si>
  <si>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</si>
  <si>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</si>
  <si>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</si>
  <si>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</si>
  <si>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</si>
  <si>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</si>
  <si>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</si>
  <si>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</si>
  <si>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</si>
  <si>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</si>
  <si>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</si>
  <si>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</si>
  <si>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</si>
  <si>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</si>
  <si>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</si>
  <si>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</si>
  <si>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</si>
  <si>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</si>
  <si>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</si>
  <si>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</si>
  <si>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</si>
  <si>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</si>
  <si>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</si>
  <si>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</si>
  <si>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</si>
  <si>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</si>
  <si>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</si>
  <si>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</si>
  <si>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</si>
  <si>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</si>
  <si>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</si>
  <si>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</si>
  <si>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</si>
  <si>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</si>
  <si>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</si>
  <si>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</si>
  <si>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</si>
  <si>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</si>
  <si>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</si>
  <si>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</si>
  <si>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</si>
  <si>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</si>
  <si>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</si>
  <si>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</si>
  <si>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</si>
  <si>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</si>
  <si>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</si>
  <si>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</si>
  <si>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</si>
  <si>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</si>
  <si>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</si>
  <si>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</si>
  <si>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</si>
  <si>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</si>
  <si>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</si>
  <si>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</si>
  <si>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</si>
  <si>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</si>
  <si>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</si>
  <si>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</si>
  <si>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</si>
  <si>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</si>
  <si>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</si>
  <si>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</si>
  <si>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</si>
  <si>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</si>
  <si>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</si>
  <si>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</si>
  <si>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</si>
  <si>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益田市</t>
  </si>
  <si>
    <t>法適用</t>
  </si>
  <si>
    <t>下水道事業</t>
  </si>
  <si>
    <t>公共下水道</t>
  </si>
  <si>
    <t>Cc3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</si>
  <si>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</si>
  <si>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</si>
  <si>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</si>
  <si>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</si>
  <si>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</si>
  <si>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</si>
  <si>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</si>
  <si>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</si>
  <si>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</si>
  <si>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</si>
  <si>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</si>
  <si>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</si>
  <si>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</si>
  <si>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益田市の公共下水道事業は、平成21年度より一部供用を開始してはいるものの、全体計画に対する整備率は非常に低い。使用料収入の増加による経営健全化を図るためにも、未整備区域の整備が急がれるが、過大な投資は、借入金の返済によって将来の経営を圧迫することとなるため、整備にあたっては、効率的、かつ適正規模の整備拡張を行っていく必要がある。また、水洗化率の向上は、整備済下水道施設を最大限に活用し、公共用水域の水質保全に大きく寄与するとともに、投資資本の早期活用及び使用料の増収など、経営の健全化につながることから、引き続き向上に努めたい。</t>
    <phoneticPr fontId="4"/>
  </si>
  <si>
    <t>　供用開始から間がないため、法定耐用年数50年を経過した管渠はない。施設においては、日頃から定期的な保守点検や修繕による延命化を図っている。</t>
    <phoneticPr fontId="4"/>
  </si>
  <si>
    <t>当市における公共下水道事業は平成21年4月から供用を開始しており、順次整備区域を拡大しているところである。令和2年4月1日に公営企業会計に移行したため、各項目の数値については令和2年度からとなっている。
①経常収支比率は100%を上回っており、健全性を保っている。
③流動比率は、類似団体と比較して低いが、施設建設から積極的な面整備を進めている事に伴い、企業債残高が高水準となっている。
④企業債残高対事業規模比率は、整備区域の拡大に伴い、企業債残高は増加している。
⑤経費回収率は、新規接続により下水道使用料が増加しており100%に近いが、今後も安定的な経営改善に努める必要がある。
⑥汚水処理原価は、類似団体の平均値より上回っており、経営の健全化を図り、効率的な維持管理が必要である。
⑦施設利用率は、類似団体の平均値を上回っており、効率良く施設を利用している。
⑧水洗化率は、類似団体の平均値を上回っているが、今後も普及を促進し、100％に近付けるよう取り組む必要がある。
　</t>
    <rPh sb="53" eb="55">
      <t>レイワ</t>
    </rPh>
    <rPh sb="56" eb="57">
      <t>ネン</t>
    </rPh>
    <rPh sb="58" eb="59">
      <t>ガツ</t>
    </rPh>
    <rPh sb="60" eb="61">
      <t>ニチ</t>
    </rPh>
    <rPh sb="62" eb="64">
      <t>コウエイ</t>
    </rPh>
    <rPh sb="64" eb="66">
      <t>キギョウ</t>
    </rPh>
    <rPh sb="66" eb="68">
      <t>カイケイ</t>
    </rPh>
    <rPh sb="69" eb="71">
      <t>イコウ</t>
    </rPh>
    <rPh sb="76" eb="79">
      <t>カクコウモク</t>
    </rPh>
    <rPh sb="80" eb="82">
      <t>スウチ</t>
    </rPh>
    <rPh sb="87" eb="89">
      <t>レイワ</t>
    </rPh>
    <rPh sb="90" eb="91">
      <t>ネン</t>
    </rPh>
    <rPh sb="91" eb="92">
      <t>ド</t>
    </rPh>
    <rPh sb="103" eb="105">
      <t>ケイジョウ</t>
    </rPh>
    <rPh sb="105" eb="107">
      <t>シュウシ</t>
    </rPh>
    <rPh sb="107" eb="109">
      <t>ヒリツ</t>
    </rPh>
    <rPh sb="115" eb="117">
      <t>ウワマワ</t>
    </rPh>
    <rPh sb="122" eb="125">
      <t>ケンゼンセイ</t>
    </rPh>
    <rPh sb="126" eb="127">
      <t>タモ</t>
    </rPh>
    <rPh sb="201" eb="202">
      <t>タカ</t>
    </rPh>
    <rPh sb="306" eb="308">
      <t>ルイジ</t>
    </rPh>
    <rPh sb="308" eb="310">
      <t>ダンタイ</t>
    </rPh>
    <rPh sb="311" eb="314">
      <t>ヘイキンチ</t>
    </rPh>
    <rPh sb="316" eb="318">
      <t>ウワマワ</t>
    </rPh>
    <rPh sb="323" eb="325">
      <t>ケイエイ</t>
    </rPh>
    <rPh sb="326" eb="329">
      <t>ケンゼンカ</t>
    </rPh>
    <rPh sb="330" eb="331">
      <t>ハカ</t>
    </rPh>
    <rPh sb="333" eb="336">
      <t>コウリツテキ</t>
    </rPh>
    <rPh sb="337" eb="339">
      <t>イジ</t>
    </rPh>
    <rPh sb="339" eb="341">
      <t>カンリ</t>
    </rPh>
    <rPh sb="342" eb="344">
      <t>ヒツヨウ</t>
    </rPh>
    <rPh sb="358" eb="360">
      <t>ルイジ</t>
    </rPh>
    <rPh sb="360" eb="362">
      <t>ダンタイ</t>
    </rPh>
    <rPh sb="363" eb="366">
      <t>ヘイキンチ</t>
    </rPh>
    <rPh sb="367" eb="369">
      <t>ウワマワ</t>
    </rPh>
    <rPh sb="374" eb="376">
      <t>コウリツ</t>
    </rPh>
    <rPh sb="376" eb="377">
      <t>ヨ</t>
    </rPh>
    <rPh sb="378" eb="380">
      <t>シセツ</t>
    </rPh>
    <rPh sb="381" eb="383">
      <t>リヨウ</t>
    </rPh>
    <rPh sb="402" eb="405">
      <t>ヘイキンチ</t>
    </rPh>
    <rPh sb="406" eb="408">
      <t>ウワマワ</t>
    </rPh>
    <rPh sb="414" eb="416">
      <t>コンゴ</t>
    </rPh>
    <rPh sb="417" eb="419">
      <t>フキュウ</t>
    </rPh>
    <rPh sb="420" eb="422">
      <t>ソクシン</t>
    </rPh>
    <rPh sb="429" eb="431">
      <t>チカヅ</t>
    </rPh>
    <rPh sb="435" eb="436">
      <t>ト</t>
    </rPh>
    <rPh sb="437" eb="438">
      <t>ク</t>
    </rPh>
    <rPh sb="439" eb="44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</si>
</sst>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A-41F7-B825-2974883E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A-41F7-B825-2974883E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3-4014-844A-914B9288C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3-4014-844A-914B9288C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F-4A9C-AEB8-43FACF77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DF-4A9C-AEB8-43FACF77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6-4E62-A571-43751867E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6-4E62-A571-43751867E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B-45A9-99A9-654E7479E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B-45A9-99A9-654E7479E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B-4420-AF9B-42B514A3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B-4420-AF9B-42B514A3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62A-84C2-650DE0DBC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37-462A-84C2-650DE0DBC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1-4037-B80F-B538081D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1-4037-B80F-B538081D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3793.63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1-41A6-A3A6-A71DF3F4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1575.64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1-41A6-A3A6-A71DF3F4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3-4A87-B643-BAF6788C0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3-4A87-B643-BAF6788C0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6-471A-B090-7505959E8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6-471A-B090-7505959E8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19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益田市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45635</v>
      </c>
      <c r="AM8" s="69"/>
      <c r="AN8" s="69"/>
      <c r="AO8" s="69"/>
      <c r="AP8" s="69"/>
      <c r="AQ8" s="69"/>
      <c r="AR8" s="69"/>
      <c r="AS8" s="69"/>
      <c r="AT8" s="68">
        <f>データ!T6</f>
        <v>733.19</v>
      </c>
      <c r="AU8" s="68"/>
      <c r="AV8" s="68"/>
      <c r="AW8" s="68"/>
      <c r="AX8" s="68"/>
      <c r="AY8" s="68"/>
      <c r="AZ8" s="68"/>
      <c r="BA8" s="68"/>
      <c r="BB8" s="68">
        <f>データ!U6</f>
        <v>62.24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48.42</v>
      </c>
      <c r="J10" s="68"/>
      <c r="K10" s="68"/>
      <c r="L10" s="68"/>
      <c r="M10" s="68"/>
      <c r="N10" s="68"/>
      <c r="O10" s="68"/>
      <c r="P10" s="68">
        <f>データ!P6</f>
        <v>8.3000000000000007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4428</v>
      </c>
      <c r="AE10" s="69"/>
      <c r="AF10" s="69"/>
      <c r="AG10" s="69"/>
      <c r="AH10" s="69"/>
      <c r="AI10" s="69"/>
      <c r="AJ10" s="69"/>
      <c r="AK10" s="2"/>
      <c r="AL10" s="69">
        <f>データ!V6</f>
        <v>3755</v>
      </c>
      <c r="AM10" s="69"/>
      <c r="AN10" s="69"/>
      <c r="AO10" s="69"/>
      <c r="AP10" s="69"/>
      <c r="AQ10" s="69"/>
      <c r="AR10" s="69"/>
      <c r="AS10" s="69"/>
      <c r="AT10" s="68">
        <f>データ!W6</f>
        <v>1.42</v>
      </c>
      <c r="AU10" s="68"/>
      <c r="AV10" s="68"/>
      <c r="AW10" s="68"/>
      <c r="AX10" s="68"/>
      <c r="AY10" s="68"/>
      <c r="AZ10" s="68"/>
      <c r="BA10" s="68"/>
      <c r="BB10" s="68">
        <f>データ!X6</f>
        <v>2644.37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114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p3IfVQie8FNDlhFPT24Yg2CUXbprJEosMsinHZnSNAitd95BKmdwW2fiqjen/10bJcGYvpwI0KhqZrhOPdJckQ==" saltValue="gdmfeI4CXFrkOqSZnsLwR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322041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島根県　益田市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 t="str">
        <f t="shared" si="3"/>
        <v>非設置</v>
      </c>
      <c r="N6" s="34" t="str">
        <f t="shared" si="3"/>
        <v>-</v>
      </c>
      <c r="O6" s="34">
        <f t="shared" si="3"/>
        <v>48.42</v>
      </c>
      <c r="P6" s="34">
        <f t="shared" si="3"/>
        <v>8.3000000000000007</v>
      </c>
      <c r="Q6" s="34">
        <f t="shared" si="3"/>
        <v>100</v>
      </c>
      <c r="R6" s="34">
        <f t="shared" si="3"/>
        <v>4428</v>
      </c>
      <c r="S6" s="34">
        <f t="shared" si="3"/>
        <v>45635</v>
      </c>
      <c r="T6" s="34">
        <f t="shared" si="3"/>
        <v>733.19</v>
      </c>
      <c r="U6" s="34">
        <f t="shared" si="3"/>
        <v>62.24</v>
      </c>
      <c r="V6" s="34">
        <f t="shared" si="3"/>
        <v>3755</v>
      </c>
      <c r="W6" s="34">
        <f t="shared" si="3"/>
        <v>1.42</v>
      </c>
      <c r="X6" s="34">
        <f t="shared" si="3"/>
        <v>2644.37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102.31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103.94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43.16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27.26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52.04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3793.63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1575.64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99.68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73.209999999999994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234.29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229.52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44.83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64.069999999999993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60.57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19.07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7.48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0.06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322041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48.42</v>
      </c>
      <c r="P7" s="38">
        <v>8.3000000000000007</v>
      </c>
      <c r="Q7" s="38">
        <v>100</v>
      </c>
      <c r="R7" s="38">
        <v>4428</v>
      </c>
      <c r="S7" s="38">
        <v>45635</v>
      </c>
      <c r="T7" s="38">
        <v>733.19</v>
      </c>
      <c r="U7" s="38">
        <v>62.24</v>
      </c>
      <c r="V7" s="38">
        <v>3755</v>
      </c>
      <c r="W7" s="38">
        <v>1.42</v>
      </c>
      <c r="X7" s="38">
        <v>2644.37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102.31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103.94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43.16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27.26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52.04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3793.63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1575.64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99.68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73.209999999999994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234.29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229.52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47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44.83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64.069999999999993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60.57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19.07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7.48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0.06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GESUI-111</cp:lastModifiedBy>
  <cp:lastPrinted>2022-01-17T01:11:22Z</cp:lastPrinted>
  <dcterms:created xsi:type="dcterms:W3CDTF">2021-12-03T07:16:54Z</dcterms:created>
  <dcterms:modified xsi:type="dcterms:W3CDTF">2022-01-24T23:50:34Z</dcterms:modified>
  <cp:category/>
</cp:coreProperties>
</file>