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45" windowWidth="8640" windowHeight="10575" tabRatio="604" activeTab="0"/>
  </bookViews>
  <sheets>
    <sheet name="R3.1.1現在" sheetId="1" r:id="rId1"/>
    <sheet name="R2.1.1現在" sheetId="2" r:id="rId2"/>
    <sheet name="H31.1.1現在" sheetId="3" r:id="rId3"/>
    <sheet name="H30.1.1現在" sheetId="4" r:id="rId4"/>
    <sheet name="H29.1.1現在" sheetId="5" r:id="rId5"/>
    <sheet name="H28.1.1現在" sheetId="6" r:id="rId6"/>
    <sheet name="H27.1.1現在" sheetId="7" r:id="rId7"/>
    <sheet name="H26.1.1現在" sheetId="8" r:id="rId8"/>
    <sheet name="H25.3.31現在 " sheetId="9" r:id="rId9"/>
    <sheet name="H24.3.31現在" sheetId="10" r:id="rId10"/>
    <sheet name="H23.3.31現在" sheetId="11" r:id="rId11"/>
    <sheet name="H22.3.31現在" sheetId="12" r:id="rId12"/>
    <sheet name="H21.3.31現在" sheetId="13" r:id="rId13"/>
    <sheet name="H20.3.31現在" sheetId="14" r:id="rId14"/>
    <sheet name="H19.3.31現在" sheetId="15" r:id="rId15"/>
    <sheet name="H18.3.31現在 " sheetId="16" r:id="rId16"/>
    <sheet name="H17.3.31現在" sheetId="17" r:id="rId17"/>
    <sheet name="H16.3.31現在" sheetId="18" r:id="rId18"/>
    <sheet name="H15.3.31現在" sheetId="19" r:id="rId19"/>
    <sheet name="H14.3.31現在" sheetId="20" r:id="rId20"/>
    <sheet name="H13.3.31現在" sheetId="21" r:id="rId21"/>
    <sheet name="H12.3.31現在" sheetId="22" r:id="rId22"/>
    <sheet name="H11.3.31現在" sheetId="23" r:id="rId23"/>
  </sheets>
  <externalReferences>
    <externalReference r:id="rId26"/>
  </externalReferences>
  <definedNames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0">#REF!</definedName>
    <definedName name="\A">#REF!</definedName>
    <definedName name="\B">#REF!</definedName>
    <definedName name="_xlnm.Print_Area" localSheetId="19">'H14.3.31現在'!$A$1:$E$72</definedName>
    <definedName name="_xlnm.Print_Area" localSheetId="18">'H15.3.31現在'!$A$1:$E$72</definedName>
    <definedName name="_xlnm.Print_Area" localSheetId="17">'H16.3.31現在'!$A$1:$E$72</definedName>
  </definedNames>
  <calcPr fullCalcOnLoad="1"/>
</workbook>
</file>

<file path=xl/sharedStrings.xml><?xml version="1.0" encoding="utf-8"?>
<sst xmlns="http://schemas.openxmlformats.org/spreadsheetml/2006/main" count="1115" uniqueCount="107">
  <si>
    <t>住民基本台帳月報</t>
  </si>
  <si>
    <t>区  分</t>
  </si>
  <si>
    <t>人    　　　口</t>
  </si>
  <si>
    <t>世帯数</t>
  </si>
  <si>
    <t>市町村名</t>
  </si>
  <si>
    <t>男</t>
  </si>
  <si>
    <t>女</t>
  </si>
  <si>
    <t>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</si>
  <si>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</si>
  <si>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</si>
  <si>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</si>
  <si>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</si>
  <si>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</si>
  <si>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</si>
  <si>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</si>
  <si>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</si>
  <si>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市計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</si>
  <si>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</si>
  <si>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</si>
  <si>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</si>
  <si>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</si>
  <si>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</si>
  <si>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</si>
  <si>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</si>
  <si>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</si>
  <si>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</si>
  <si>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</si>
  <si>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</si>
  <si>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</si>
  <si>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</si>
  <si>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</si>
  <si>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</si>
  <si>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</si>
  <si>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</si>
  <si>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</si>
  <si>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</si>
  <si>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</si>
  <si>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</si>
  <si>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</si>
  <si>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</si>
  <si>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</si>
  <si>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</si>
  <si>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</si>
  <si>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</si>
  <si>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</si>
  <si>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</si>
  <si>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</si>
  <si>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</si>
  <si>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</si>
  <si>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</si>
  <si>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</si>
  <si>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</si>
  <si>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</si>
  <si>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</si>
  <si>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</si>
  <si>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</si>
  <si>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</si>
  <si>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</si>
  <si>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</si>
  <si>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</si>
  <si>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</si>
  <si>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</si>
  <si>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</si>
  <si>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</si>
  <si>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</si>
  <si>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</si>
  <si>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</si>
  <si>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</si>
  <si>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　</t>
  </si>
  <si>
    <t>町村計</t>
  </si>
  <si>
    <t>合計</t>
  </si>
  <si>
    <t>美郷町</t>
  </si>
  <si>
    <t>邑南町</t>
  </si>
  <si>
    <t>隠岐の島町</t>
  </si>
  <si>
    <t>雲南市</t>
  </si>
  <si>
    <t>飯南町</t>
  </si>
  <si>
    <t>奥出雲町</t>
  </si>
  <si>
    <t>平成１７年３月３１日現在</t>
  </si>
  <si>
    <t>平成１５年３月３１日現在</t>
  </si>
  <si>
    <t>平成１６年３月３１日現在</t>
  </si>
  <si>
    <t>平成１１年３月３１日現在</t>
  </si>
  <si>
    <t>平成１２年３月３１日現在</t>
  </si>
  <si>
    <t>平成１３年３月３１日現在</t>
  </si>
  <si>
    <t>平成１４年３月３１日現在</t>
  </si>
  <si>
    <t>吉賀町</t>
  </si>
  <si>
    <t>平成１８年３月３１日現在</t>
  </si>
  <si>
    <t>住民基本台帳年報</t>
  </si>
  <si>
    <t>平成１９年３月３１日現在</t>
  </si>
  <si>
    <t>平成２０年３月３１日現在</t>
  </si>
  <si>
    <t>平成２１年３月３１日現在</t>
  </si>
  <si>
    <t>平成２２年３月３１日現在</t>
  </si>
  <si>
    <t>平成２３年３月３１日現在</t>
  </si>
  <si>
    <t>平成２４年３月３１日現在</t>
  </si>
  <si>
    <t>平成２５年３月３１日現在</t>
  </si>
  <si>
    <t>日本人</t>
  </si>
  <si>
    <t>外国人</t>
  </si>
  <si>
    <t>計</t>
  </si>
  <si>
    <t>合計</t>
  </si>
  <si>
    <t>複数国籍</t>
  </si>
  <si>
    <t>平成２６年１月１日現在</t>
  </si>
  <si>
    <t>平成２７年１月１日現在</t>
  </si>
  <si>
    <t>平成２８年１月１日現在</t>
  </si>
  <si>
    <t>平成２９年１月１日現在</t>
  </si>
  <si>
    <t>平成３０年１月１日現在</t>
  </si>
  <si>
    <t>平成３１年１月１日現在</t>
  </si>
  <si>
    <t>令和２年１月１日現在</t>
  </si>
  <si>
    <t>令和３年１月１日現在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</si>
</sst>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0_);[Red]\(0\)"/>
    <numFmt numFmtId="178" formatCode="0_ "/>
    <numFmt numFmtId="179" formatCode="#,##0_ 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61" applyFont="1" applyAlignment="1">
      <alignment/>
      <protection/>
    </xf>
    <xf numFmtId="0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10" xfId="61" applyFont="1" applyBorder="1" applyAlignment="1">
      <alignment horizontal="center" vertical="center"/>
      <protection/>
    </xf>
    <xf numFmtId="176" fontId="1" fillId="0" borderId="11" xfId="61" applyNumberFormat="1" applyFont="1" applyBorder="1" applyAlignment="1">
      <alignment vertical="center"/>
      <protection/>
    </xf>
    <xf numFmtId="176" fontId="1" fillId="0" borderId="12" xfId="61" applyNumberFormat="1" applyFont="1" applyBorder="1" applyAlignment="1">
      <alignment vertical="center"/>
      <protection/>
    </xf>
    <xf numFmtId="176" fontId="1" fillId="0" borderId="13" xfId="61" applyNumberFormat="1" applyFont="1" applyBorder="1" applyAlignment="1">
      <alignment vertical="center"/>
      <protection/>
    </xf>
    <xf numFmtId="0" fontId="1" fillId="0" borderId="14" xfId="61" applyFont="1" applyBorder="1" applyAlignment="1">
      <alignment horizontal="center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6" fontId="1" fillId="0" borderId="16" xfId="61" applyNumberFormat="1" applyFont="1" applyBorder="1" applyAlignment="1">
      <alignment vertical="center"/>
      <protection/>
    </xf>
    <xf numFmtId="176" fontId="1" fillId="0" borderId="17" xfId="61" applyNumberFormat="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18" xfId="61" applyFont="1" applyBorder="1" applyAlignment="1">
      <alignment vertical="center"/>
      <protection/>
    </xf>
    <xf numFmtId="176" fontId="1" fillId="0" borderId="19" xfId="61" applyNumberFormat="1" applyFont="1" applyBorder="1" applyAlignment="1">
      <alignment vertical="center"/>
      <protection/>
    </xf>
    <xf numFmtId="176" fontId="1" fillId="0" borderId="20" xfId="61" applyNumberFormat="1" applyFont="1" applyBorder="1" applyAlignment="1">
      <alignment vertical="center"/>
      <protection/>
    </xf>
    <xf numFmtId="176" fontId="1" fillId="0" borderId="21" xfId="61" applyNumberFormat="1" applyFont="1" applyBorder="1" applyAlignment="1">
      <alignment vertical="center"/>
      <protection/>
    </xf>
    <xf numFmtId="0" fontId="1" fillId="0" borderId="22" xfId="61" applyFont="1" applyBorder="1" applyAlignment="1">
      <alignment horizontal="center" vertical="center"/>
      <protection/>
    </xf>
    <xf numFmtId="176" fontId="1" fillId="0" borderId="23" xfId="61" applyNumberFormat="1" applyFont="1" applyBorder="1" applyAlignment="1">
      <alignment vertical="center"/>
      <protection/>
    </xf>
    <xf numFmtId="176" fontId="1" fillId="0" borderId="24" xfId="61" applyNumberFormat="1" applyFont="1" applyBorder="1" applyAlignment="1">
      <alignment vertical="center"/>
      <protection/>
    </xf>
    <xf numFmtId="176" fontId="1" fillId="0" borderId="25" xfId="61" applyNumberFormat="1" applyFont="1" applyBorder="1" applyAlignment="1">
      <alignment vertical="center"/>
      <protection/>
    </xf>
    <xf numFmtId="176" fontId="1" fillId="0" borderId="26" xfId="61" applyNumberFormat="1" applyFont="1" applyBorder="1" applyAlignment="1">
      <alignment vertical="center"/>
      <protection/>
    </xf>
    <xf numFmtId="176" fontId="1" fillId="0" borderId="27" xfId="61" applyNumberFormat="1" applyFont="1" applyBorder="1" applyAlignment="1">
      <alignment vertical="center"/>
      <protection/>
    </xf>
    <xf numFmtId="176" fontId="1" fillId="0" borderId="28" xfId="61" applyNumberFormat="1" applyFont="1" applyBorder="1" applyAlignment="1">
      <alignment vertical="center"/>
      <protection/>
    </xf>
    <xf numFmtId="176" fontId="1" fillId="0" borderId="29" xfId="61" applyNumberFormat="1" applyFont="1" applyBorder="1" applyAlignment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 locked="0"/>
    </xf>
    <xf numFmtId="37" fontId="4" fillId="0" borderId="27" xfId="0" applyNumberFormat="1" applyFont="1" applyBorder="1" applyAlignment="1" applyProtection="1">
      <alignment vertical="center"/>
      <protection locked="0"/>
    </xf>
    <xf numFmtId="37" fontId="1" fillId="0" borderId="27" xfId="0" applyNumberFormat="1" applyFont="1" applyBorder="1" applyAlignment="1" applyProtection="1">
      <alignment vertical="center"/>
      <protection locked="0"/>
    </xf>
    <xf numFmtId="37" fontId="4" fillId="0" borderId="30" xfId="0" applyNumberFormat="1" applyFont="1" applyBorder="1" applyAlignment="1" applyProtection="1">
      <alignment vertical="center"/>
      <protection locked="0"/>
    </xf>
    <xf numFmtId="37" fontId="4" fillId="0" borderId="31" xfId="0" applyNumberFormat="1" applyFont="1" applyBorder="1" applyAlignment="1" applyProtection="1">
      <alignment vertical="center"/>
      <protection locked="0"/>
    </xf>
    <xf numFmtId="176" fontId="1" fillId="0" borderId="32" xfId="61" applyNumberFormat="1" applyFont="1" applyBorder="1" applyAlignment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 locked="0"/>
    </xf>
    <xf numFmtId="176" fontId="1" fillId="0" borderId="33" xfId="61" applyNumberFormat="1" applyFont="1" applyBorder="1" applyAlignment="1">
      <alignment vertical="center"/>
      <protection/>
    </xf>
    <xf numFmtId="176" fontId="1" fillId="0" borderId="34" xfId="61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4" fillId="0" borderId="15" xfId="0" applyNumberFormat="1" applyFont="1" applyBorder="1" applyAlignment="1" applyProtection="1">
      <alignment vertical="center"/>
      <protection locked="0"/>
    </xf>
    <xf numFmtId="37" fontId="1" fillId="0" borderId="15" xfId="0" applyNumberFormat="1" applyFont="1" applyBorder="1" applyAlignment="1" applyProtection="1">
      <alignment vertical="center"/>
      <protection locked="0"/>
    </xf>
    <xf numFmtId="37" fontId="1" fillId="0" borderId="0" xfId="61" applyNumberFormat="1" applyFont="1" applyAlignment="1">
      <alignment/>
      <protection/>
    </xf>
    <xf numFmtId="37" fontId="1" fillId="0" borderId="26" xfId="0" applyNumberFormat="1" applyFont="1" applyBorder="1" applyAlignment="1" applyProtection="1">
      <alignment vertical="center"/>
      <protection locked="0"/>
    </xf>
    <xf numFmtId="176" fontId="1" fillId="0" borderId="30" xfId="61" applyNumberFormat="1" applyFont="1" applyBorder="1" applyAlignment="1">
      <alignment vertical="center"/>
      <protection/>
    </xf>
    <xf numFmtId="176" fontId="1" fillId="0" borderId="31" xfId="61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35" xfId="0" applyNumberFormat="1" applyFont="1" applyBorder="1" applyAlignment="1" applyProtection="1">
      <alignment/>
      <protection locked="0"/>
    </xf>
    <xf numFmtId="37" fontId="4" fillId="0" borderId="36" xfId="0" applyNumberFormat="1" applyFont="1" applyBorder="1" applyAlignment="1" applyProtection="1">
      <alignment/>
      <protection locked="0"/>
    </xf>
    <xf numFmtId="37" fontId="4" fillId="0" borderId="37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4" fillId="0" borderId="39" xfId="0" applyNumberFormat="1" applyFont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40" xfId="0" applyNumberFormat="1" applyFont="1" applyBorder="1" applyAlignment="1" applyProtection="1">
      <alignment/>
      <protection locked="0"/>
    </xf>
    <xf numFmtId="37" fontId="4" fillId="0" borderId="15" xfId="0" applyNumberFormat="1" applyFont="1" applyFill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7" xfId="0" applyNumberFormat="1" applyFont="1" applyBorder="1" applyAlignment="1" applyProtection="1">
      <alignment/>
      <protection locked="0"/>
    </xf>
    <xf numFmtId="37" fontId="4" fillId="0" borderId="42" xfId="0" applyNumberFormat="1" applyFont="1" applyBorder="1" applyAlignment="1" applyProtection="1">
      <alignment/>
      <protection locked="0"/>
    </xf>
    <xf numFmtId="37" fontId="4" fillId="0" borderId="27" xfId="0" applyNumberFormat="1" applyFont="1" applyFill="1" applyBorder="1" applyAlignment="1" applyProtection="1">
      <alignment/>
      <protection locked="0"/>
    </xf>
    <xf numFmtId="0" fontId="1" fillId="0" borderId="43" xfId="61" applyFont="1" applyBorder="1" applyAlignment="1">
      <alignment horizontal="center" vertical="center"/>
      <protection/>
    </xf>
    <xf numFmtId="0" fontId="1" fillId="0" borderId="44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45" xfId="61" applyFont="1" applyBorder="1" applyAlignment="1">
      <alignment horizontal="center" vertical="center"/>
      <protection/>
    </xf>
    <xf numFmtId="37" fontId="4" fillId="0" borderId="32" xfId="0" applyNumberFormat="1" applyFont="1" applyBorder="1" applyAlignment="1" applyProtection="1">
      <alignment/>
      <protection locked="0"/>
    </xf>
    <xf numFmtId="0" fontId="1" fillId="0" borderId="21" xfId="61" applyFont="1" applyBorder="1" applyAlignment="1">
      <alignment horizontal="center" vertical="center"/>
      <protection/>
    </xf>
    <xf numFmtId="37" fontId="4" fillId="0" borderId="46" xfId="0" applyNumberFormat="1" applyFont="1" applyBorder="1" applyAlignment="1" applyProtection="1">
      <alignment/>
      <protection locked="0"/>
    </xf>
    <xf numFmtId="37" fontId="4" fillId="0" borderId="31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176" fontId="1" fillId="0" borderId="47" xfId="61" applyNumberFormat="1" applyFont="1" applyBorder="1" applyAlignment="1">
      <alignment vertical="center"/>
      <protection/>
    </xf>
    <xf numFmtId="176" fontId="1" fillId="0" borderId="48" xfId="61" applyNumberFormat="1" applyFont="1" applyBorder="1" applyAlignment="1">
      <alignment vertical="center"/>
      <protection/>
    </xf>
    <xf numFmtId="0" fontId="2" fillId="0" borderId="0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176" fontId="1" fillId="0" borderId="0" xfId="61" applyNumberFormat="1" applyFont="1" applyBorder="1" applyAlignment="1">
      <alignment vertic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1" fillId="0" borderId="23" xfId="61" applyNumberFormat="1" applyFont="1" applyBorder="1" applyAlignment="1">
      <alignment horizontal="center" vertical="center"/>
      <protection/>
    </xf>
    <xf numFmtId="0" fontId="1" fillId="0" borderId="34" xfId="61" applyNumberFormat="1" applyFont="1" applyBorder="1" applyAlignment="1">
      <alignment horizontal="center" vertical="center"/>
      <protection/>
    </xf>
    <xf numFmtId="0" fontId="1" fillId="0" borderId="48" xfId="61" applyNumberFormat="1" applyFont="1" applyBorder="1" applyAlignment="1">
      <alignment horizontal="center" vertical="center"/>
      <protection/>
    </xf>
    <xf numFmtId="0" fontId="1" fillId="0" borderId="49" xfId="61" applyNumberFormat="1" applyFont="1" applyBorder="1" applyAlignment="1">
      <alignment horizontal="center" vertical="center"/>
      <protection/>
    </xf>
    <xf numFmtId="0" fontId="1" fillId="0" borderId="50" xfId="61" applyNumberFormat="1" applyFont="1" applyBorder="1" applyAlignment="1">
      <alignment horizontal="center" vertical="center"/>
      <protection/>
    </xf>
    <xf numFmtId="0" fontId="1" fillId="0" borderId="51" xfId="61" applyNumberFormat="1" applyFont="1" applyBorder="1" applyAlignment="1">
      <alignment horizontal="center" vertical="center"/>
      <protection/>
    </xf>
    <xf numFmtId="0" fontId="1" fillId="0" borderId="52" xfId="61" applyNumberFormat="1" applyFont="1" applyBorder="1" applyAlignment="1">
      <alignment horizontal="center" vertical="center"/>
      <protection/>
    </xf>
    <xf numFmtId="0" fontId="2" fillId="0" borderId="53" xfId="61" applyNumberFormat="1" applyFont="1" applyBorder="1" applyAlignment="1">
      <alignment vertical="center"/>
      <protection/>
    </xf>
    <xf numFmtId="0" fontId="1" fillId="0" borderId="54" xfId="61" applyFont="1" applyBorder="1" applyAlignment="1">
      <alignment horizontal="center" vertical="center"/>
      <protection/>
    </xf>
    <xf numFmtId="37" fontId="4" fillId="0" borderId="55" xfId="0" applyNumberFormat="1" applyFont="1" applyBorder="1" applyAlignment="1" applyProtection="1">
      <alignment/>
      <protection locked="0"/>
    </xf>
    <xf numFmtId="37" fontId="4" fillId="0" borderId="56" xfId="0" applyNumberFormat="1" applyFont="1" applyBorder="1" applyAlignment="1" applyProtection="1">
      <alignment/>
      <protection locked="0"/>
    </xf>
    <xf numFmtId="37" fontId="4" fillId="0" borderId="57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33" xfId="0" applyNumberFormat="1" applyFont="1" applyBorder="1" applyAlignment="1" applyProtection="1">
      <alignment/>
      <protection locked="0"/>
    </xf>
    <xf numFmtId="37" fontId="4" fillId="0" borderId="47" xfId="0" applyNumberFormat="1" applyFont="1" applyBorder="1" applyAlignment="1" applyProtection="1">
      <alignment/>
      <protection locked="0"/>
    </xf>
    <xf numFmtId="38" fontId="1" fillId="0" borderId="58" xfId="48" applyFont="1" applyFill="1" applyBorder="1" applyAlignment="1" applyProtection="1">
      <alignment/>
      <protection locked="0"/>
    </xf>
    <xf numFmtId="176" fontId="1" fillId="0" borderId="59" xfId="61" applyNumberFormat="1" applyFont="1" applyBorder="1" applyAlignment="1">
      <alignment vertical="center"/>
      <protection/>
    </xf>
    <xf numFmtId="38" fontId="1" fillId="0" borderId="31" xfId="48" applyFont="1" applyFill="1" applyBorder="1" applyAlignment="1" applyProtection="1">
      <alignment/>
      <protection locked="0"/>
    </xf>
    <xf numFmtId="38" fontId="1" fillId="0" borderId="11" xfId="48" applyFont="1" applyFill="1" applyBorder="1" applyAlignment="1" applyProtection="1">
      <alignment/>
      <protection locked="0"/>
    </xf>
    <xf numFmtId="38" fontId="1" fillId="0" borderId="12" xfId="48" applyFont="1" applyFill="1" applyBorder="1" applyAlignment="1" applyProtection="1">
      <alignment/>
      <protection locked="0"/>
    </xf>
    <xf numFmtId="38" fontId="1" fillId="0" borderId="15" xfId="48" applyFont="1" applyFill="1" applyBorder="1" applyAlignment="1" applyProtection="1">
      <alignment/>
      <protection locked="0"/>
    </xf>
    <xf numFmtId="38" fontId="1" fillId="0" borderId="16" xfId="48" applyFont="1" applyFill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60" xfId="0" applyNumberFormat="1" applyFont="1" applyBorder="1" applyAlignment="1" applyProtection="1">
      <alignment/>
      <protection locked="0"/>
    </xf>
    <xf numFmtId="176" fontId="1" fillId="0" borderId="61" xfId="61" applyNumberFormat="1" applyFont="1" applyBorder="1" applyAlignment="1">
      <alignment vertical="center"/>
      <protection/>
    </xf>
    <xf numFmtId="176" fontId="1" fillId="0" borderId="62" xfId="61" applyNumberFormat="1" applyFont="1" applyBorder="1" applyAlignment="1">
      <alignment vertical="center"/>
      <protection/>
    </xf>
    <xf numFmtId="176" fontId="1" fillId="0" borderId="63" xfId="61" applyNumberFormat="1" applyFont="1" applyBorder="1" applyAlignment="1">
      <alignment vertical="center"/>
      <protection/>
    </xf>
    <xf numFmtId="38" fontId="1" fillId="0" borderId="64" xfId="48" applyFont="1" applyFill="1" applyBorder="1" applyAlignment="1" applyProtection="1">
      <alignment/>
      <protection locked="0"/>
    </xf>
    <xf numFmtId="38" fontId="1" fillId="0" borderId="62" xfId="48" applyFont="1" applyFill="1" applyBorder="1" applyAlignment="1" applyProtection="1">
      <alignment/>
      <protection locked="0"/>
    </xf>
    <xf numFmtId="38" fontId="1" fillId="0" borderId="61" xfId="48" applyFont="1" applyFill="1" applyBorder="1" applyAlignment="1" applyProtection="1">
      <alignment/>
      <protection locked="0"/>
    </xf>
    <xf numFmtId="38" fontId="1" fillId="0" borderId="65" xfId="48" applyFont="1" applyFill="1" applyBorder="1" applyAlignment="1" applyProtection="1">
      <alignment/>
      <protection locked="0"/>
    </xf>
    <xf numFmtId="38" fontId="1" fillId="0" borderId="60" xfId="48" applyFont="1" applyFill="1" applyBorder="1" applyAlignment="1" applyProtection="1">
      <alignment/>
      <protection locked="0"/>
    </xf>
    <xf numFmtId="38" fontId="1" fillId="0" borderId="20" xfId="48" applyFont="1" applyFill="1" applyBorder="1" applyAlignment="1" applyProtection="1">
      <alignment/>
      <protection locked="0"/>
    </xf>
    <xf numFmtId="38" fontId="1" fillId="0" borderId="38" xfId="48" applyFont="1" applyFill="1" applyBorder="1" applyAlignment="1" applyProtection="1">
      <alignment/>
      <protection locked="0"/>
    </xf>
    <xf numFmtId="37" fontId="4" fillId="0" borderId="66" xfId="0" applyNumberFormat="1" applyFont="1" applyBorder="1" applyAlignment="1" applyProtection="1">
      <alignment/>
      <protection locked="0"/>
    </xf>
    <xf numFmtId="37" fontId="4" fillId="0" borderId="67" xfId="0" applyNumberFormat="1" applyFont="1" applyBorder="1" applyAlignment="1" applyProtection="1">
      <alignment/>
      <protection locked="0"/>
    </xf>
    <xf numFmtId="176" fontId="1" fillId="0" borderId="68" xfId="61" applyNumberFormat="1" applyFont="1" applyBorder="1" applyAlignment="1">
      <alignment vertical="center"/>
      <protection/>
    </xf>
    <xf numFmtId="176" fontId="1" fillId="0" borderId="69" xfId="61" applyNumberFormat="1" applyFont="1" applyBorder="1" applyAlignment="1">
      <alignment vertical="center"/>
      <protection/>
    </xf>
    <xf numFmtId="37" fontId="4" fillId="0" borderId="70" xfId="0" applyNumberFormat="1" applyFont="1" applyBorder="1" applyAlignment="1" applyProtection="1">
      <alignment/>
      <protection locked="0"/>
    </xf>
    <xf numFmtId="37" fontId="4" fillId="0" borderId="71" xfId="0" applyNumberFormat="1" applyFont="1" applyBorder="1" applyAlignment="1" applyProtection="1">
      <alignment/>
      <protection locked="0"/>
    </xf>
    <xf numFmtId="37" fontId="4" fillId="0" borderId="53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 vertical="center"/>
      <protection locked="0"/>
    </xf>
    <xf numFmtId="0" fontId="1" fillId="0" borderId="43" xfId="61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1" fillId="0" borderId="11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72" xfId="61" applyFont="1" applyBorder="1" applyAlignment="1">
      <alignment horizontal="center" vertical="center"/>
      <protection/>
    </xf>
    <xf numFmtId="0" fontId="2" fillId="0" borderId="15" xfId="61" applyNumberFormat="1" applyFont="1" applyBorder="1" applyAlignment="1">
      <alignment vertical="center"/>
      <protection/>
    </xf>
    <xf numFmtId="0" fontId="2" fillId="0" borderId="32" xfId="61" applyNumberFormat="1" applyFont="1" applyBorder="1" applyAlignment="1">
      <alignment vertical="center"/>
      <protection/>
    </xf>
    <xf numFmtId="0" fontId="2" fillId="0" borderId="16" xfId="61" applyNumberFormat="1" applyFont="1" applyBorder="1" applyAlignment="1">
      <alignment vertical="center"/>
      <protection/>
    </xf>
    <xf numFmtId="0" fontId="2" fillId="0" borderId="17" xfId="61" applyNumberFormat="1" applyFont="1" applyBorder="1" applyAlignment="1">
      <alignment vertical="center"/>
      <protection/>
    </xf>
    <xf numFmtId="0" fontId="2" fillId="0" borderId="73" xfId="61" applyNumberFormat="1" applyFont="1" applyBorder="1" applyAlignment="1">
      <alignment vertical="center"/>
      <protection/>
    </xf>
    <xf numFmtId="0" fontId="1" fillId="0" borderId="74" xfId="61" applyFont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6" xfId="0" applyBorder="1" applyAlignment="1">
      <alignment vertical="center"/>
    </xf>
    <xf numFmtId="0" fontId="1" fillId="0" borderId="44" xfId="61" applyFont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1" fillId="0" borderId="62" xfId="6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1" xfId="61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61" applyFont="1" applyBorder="1" applyAlignment="1">
      <alignment horizontal="center" vertical="center"/>
      <protection/>
    </xf>
    <xf numFmtId="0" fontId="2" fillId="0" borderId="41" xfId="61" applyNumberFormat="1" applyFont="1" applyBorder="1" applyAlignment="1">
      <alignment vertical="center"/>
      <protection/>
    </xf>
    <xf numFmtId="0" fontId="2" fillId="0" borderId="29" xfId="61" applyNumberFormat="1" applyFont="1" applyBorder="1" applyAlignment="1">
      <alignment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2" fillId="0" borderId="23" xfId="61" applyNumberFormat="1" applyFont="1" applyBorder="1" applyAlignment="1">
      <alignment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2" fillId="0" borderId="24" xfId="61" applyNumberFormat="1" applyFont="1" applyBorder="1" applyAlignment="1">
      <alignment vertical="center"/>
      <protection/>
    </xf>
    <xf numFmtId="0" fontId="1" fillId="0" borderId="45" xfId="61" applyFont="1" applyBorder="1" applyAlignment="1">
      <alignment horizontal="center" vertical="center"/>
      <protection/>
    </xf>
    <xf numFmtId="0" fontId="2" fillId="0" borderId="8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１年度月報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20;&#22495;&#25391;&#33288;&#37096;\&#24066;&#30010;&#26449;&#35506;\01&#34892;&#25919;&#12464;&#12523;&#12540;&#12503;\10&#20303;&#27665;&#22522;&#26412;&#21488;&#24115;\160&#12458;&#12540;&#12503;&#12531;&#12487;&#12540;&#12479;\R010702%20&#20303;&#22522;&#24180;&#22577;&#12487;&#12540;&#12479;&#65288;&#24773;&#22577;&#25919;&#31574;&#35506;&#12408;&#65289;\31jukijin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.1.1現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20" sqref="J20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106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95856</v>
      </c>
      <c r="C7" s="88">
        <v>728</v>
      </c>
      <c r="D7" s="96">
        <f>SUM(B7:C7)</f>
        <v>96584</v>
      </c>
      <c r="E7" s="92">
        <v>103395</v>
      </c>
      <c r="F7" s="88">
        <v>793</v>
      </c>
      <c r="G7" s="96">
        <f aca="true" t="shared" si="0" ref="G7:G14">SUM(E7:F7)</f>
        <v>104188</v>
      </c>
      <c r="H7" s="96">
        <f>B7+E7</f>
        <v>199251</v>
      </c>
      <c r="I7" s="96">
        <f>C7+F7</f>
        <v>1521</v>
      </c>
      <c r="J7" s="83">
        <f aca="true" t="shared" si="1" ref="J7:J14">SUM(H7:I7)</f>
        <v>200772</v>
      </c>
      <c r="K7" s="91">
        <v>89512</v>
      </c>
      <c r="L7" s="92">
        <v>894</v>
      </c>
      <c r="M7" s="92">
        <v>384</v>
      </c>
      <c r="N7" s="111">
        <f>SUM(K7:M7)</f>
        <v>90790</v>
      </c>
      <c r="O7" s="66"/>
      <c r="P7" s="37"/>
    </row>
    <row r="8" spans="1:16" ht="15.75" customHeight="1">
      <c r="A8" s="8" t="s">
        <v>9</v>
      </c>
      <c r="B8" s="93">
        <v>25033</v>
      </c>
      <c r="C8" s="90">
        <v>189</v>
      </c>
      <c r="D8" s="95">
        <f aca="true" t="shared" si="2" ref="D8:D14">SUM(B8:C8)</f>
        <v>25222</v>
      </c>
      <c r="E8" s="94">
        <v>26919</v>
      </c>
      <c r="F8" s="90">
        <v>464</v>
      </c>
      <c r="G8" s="95">
        <f t="shared" si="0"/>
        <v>27383</v>
      </c>
      <c r="H8" s="95">
        <f aca="true" t="shared" si="3" ref="H8:I14">B8+E8</f>
        <v>51952</v>
      </c>
      <c r="I8" s="95">
        <f t="shared" si="3"/>
        <v>653</v>
      </c>
      <c r="J8" s="87">
        <f t="shared" si="1"/>
        <v>52605</v>
      </c>
      <c r="K8" s="93">
        <v>25509</v>
      </c>
      <c r="L8" s="94">
        <v>450</v>
      </c>
      <c r="M8" s="90">
        <v>131</v>
      </c>
      <c r="N8" s="113">
        <f aca="true" t="shared" si="4" ref="N8:N14">SUM(K8:M8)</f>
        <v>26090</v>
      </c>
      <c r="O8" s="66"/>
      <c r="P8" s="37"/>
    </row>
    <row r="9" spans="1:16" ht="15.75" customHeight="1">
      <c r="A9" s="8" t="s">
        <v>10</v>
      </c>
      <c r="B9" s="93">
        <v>82367</v>
      </c>
      <c r="C9" s="90">
        <v>2498</v>
      </c>
      <c r="D9" s="45">
        <f t="shared" si="2"/>
        <v>84865</v>
      </c>
      <c r="E9" s="94">
        <v>87717</v>
      </c>
      <c r="F9" s="90">
        <v>2102</v>
      </c>
      <c r="G9" s="45">
        <f t="shared" si="0"/>
        <v>89819</v>
      </c>
      <c r="H9" s="45">
        <f t="shared" si="3"/>
        <v>170084</v>
      </c>
      <c r="I9" s="45">
        <f t="shared" si="3"/>
        <v>4600</v>
      </c>
      <c r="J9" s="65">
        <f t="shared" si="1"/>
        <v>174684</v>
      </c>
      <c r="K9" s="93">
        <v>64427</v>
      </c>
      <c r="L9" s="94">
        <v>2786</v>
      </c>
      <c r="M9" s="90">
        <v>299</v>
      </c>
      <c r="N9" s="112">
        <f t="shared" si="4"/>
        <v>67512</v>
      </c>
      <c r="O9" s="66"/>
      <c r="P9" s="37"/>
    </row>
    <row r="10" spans="1:16" ht="15.75" customHeight="1">
      <c r="A10" s="8" t="s">
        <v>11</v>
      </c>
      <c r="B10" s="93">
        <v>21442</v>
      </c>
      <c r="C10" s="90">
        <v>135</v>
      </c>
      <c r="D10" s="45">
        <f t="shared" si="2"/>
        <v>21577</v>
      </c>
      <c r="E10" s="94">
        <v>23814</v>
      </c>
      <c r="F10" s="90">
        <v>244</v>
      </c>
      <c r="G10" s="45">
        <f t="shared" si="0"/>
        <v>24058</v>
      </c>
      <c r="H10" s="45">
        <f t="shared" si="3"/>
        <v>45256</v>
      </c>
      <c r="I10" s="45">
        <f t="shared" si="3"/>
        <v>379</v>
      </c>
      <c r="J10" s="65">
        <f t="shared" si="1"/>
        <v>45635</v>
      </c>
      <c r="K10" s="93">
        <v>20962</v>
      </c>
      <c r="L10" s="94">
        <v>227</v>
      </c>
      <c r="M10" s="90">
        <v>92</v>
      </c>
      <c r="N10" s="112">
        <f t="shared" si="4"/>
        <v>21281</v>
      </c>
      <c r="O10" s="66"/>
      <c r="P10" s="37"/>
    </row>
    <row r="11" spans="1:16" ht="15.75" customHeight="1">
      <c r="A11" s="8" t="s">
        <v>12</v>
      </c>
      <c r="B11" s="93">
        <v>16022</v>
      </c>
      <c r="C11" s="90">
        <v>170</v>
      </c>
      <c r="D11" s="45">
        <f t="shared" si="2"/>
        <v>16192</v>
      </c>
      <c r="E11" s="94">
        <v>17414</v>
      </c>
      <c r="F11" s="90">
        <v>194</v>
      </c>
      <c r="G11" s="45">
        <f t="shared" si="0"/>
        <v>17608</v>
      </c>
      <c r="H11" s="45">
        <f t="shared" si="3"/>
        <v>33436</v>
      </c>
      <c r="I11" s="45">
        <f t="shared" si="3"/>
        <v>364</v>
      </c>
      <c r="J11" s="65">
        <f t="shared" si="1"/>
        <v>33800</v>
      </c>
      <c r="K11" s="93">
        <v>15263</v>
      </c>
      <c r="L11" s="94">
        <v>241</v>
      </c>
      <c r="M11" s="90">
        <v>56</v>
      </c>
      <c r="N11" s="112">
        <f t="shared" si="4"/>
        <v>15560</v>
      </c>
      <c r="O11" s="66"/>
      <c r="P11" s="37"/>
    </row>
    <row r="12" spans="1:16" ht="15.75" customHeight="1">
      <c r="A12" s="8" t="s">
        <v>13</v>
      </c>
      <c r="B12" s="93">
        <v>18031</v>
      </c>
      <c r="C12" s="90">
        <v>97</v>
      </c>
      <c r="D12" s="45">
        <f t="shared" si="2"/>
        <v>18128</v>
      </c>
      <c r="E12" s="94">
        <v>19444</v>
      </c>
      <c r="F12" s="90">
        <v>168</v>
      </c>
      <c r="G12" s="45">
        <f t="shared" si="0"/>
        <v>19612</v>
      </c>
      <c r="H12" s="45">
        <f t="shared" si="3"/>
        <v>37475</v>
      </c>
      <c r="I12" s="45">
        <f t="shared" si="3"/>
        <v>265</v>
      </c>
      <c r="J12" s="65">
        <f t="shared" si="1"/>
        <v>37740</v>
      </c>
      <c r="K12" s="93">
        <v>14126</v>
      </c>
      <c r="L12" s="94">
        <v>182</v>
      </c>
      <c r="M12" s="90">
        <v>59</v>
      </c>
      <c r="N12" s="112">
        <f t="shared" si="4"/>
        <v>14367</v>
      </c>
      <c r="O12" s="66"/>
      <c r="P12" s="37"/>
    </row>
    <row r="13" spans="1:16" ht="15.75" customHeight="1">
      <c r="A13" s="8" t="s">
        <v>14</v>
      </c>
      <c r="B13" s="93">
        <v>10704</v>
      </c>
      <c r="C13" s="90">
        <v>96</v>
      </c>
      <c r="D13" s="46">
        <f t="shared" si="2"/>
        <v>10800</v>
      </c>
      <c r="E13" s="94">
        <v>12002</v>
      </c>
      <c r="F13" s="90">
        <v>203</v>
      </c>
      <c r="G13" s="46">
        <f t="shared" si="0"/>
        <v>12205</v>
      </c>
      <c r="H13" s="46">
        <f t="shared" si="3"/>
        <v>22706</v>
      </c>
      <c r="I13" s="46">
        <f t="shared" si="3"/>
        <v>299</v>
      </c>
      <c r="J13" s="64">
        <f t="shared" si="1"/>
        <v>23005</v>
      </c>
      <c r="K13" s="93">
        <v>11177</v>
      </c>
      <c r="L13" s="94">
        <v>185</v>
      </c>
      <c r="M13" s="90">
        <v>44</v>
      </c>
      <c r="N13" s="112">
        <f t="shared" si="4"/>
        <v>11406</v>
      </c>
      <c r="O13" s="66"/>
      <c r="P13" s="37"/>
    </row>
    <row r="14" spans="1:16" ht="15.75" customHeight="1">
      <c r="A14" s="8" t="s">
        <v>74</v>
      </c>
      <c r="B14" s="93">
        <v>17833</v>
      </c>
      <c r="C14" s="90">
        <v>56</v>
      </c>
      <c r="D14" s="46">
        <f t="shared" si="2"/>
        <v>17889</v>
      </c>
      <c r="E14" s="94">
        <v>19045</v>
      </c>
      <c r="F14" s="90">
        <v>168</v>
      </c>
      <c r="G14" s="46">
        <f t="shared" si="0"/>
        <v>19213</v>
      </c>
      <c r="H14" s="46">
        <f t="shared" si="3"/>
        <v>36878</v>
      </c>
      <c r="I14" s="46">
        <f t="shared" si="3"/>
        <v>224</v>
      </c>
      <c r="J14" s="64">
        <f t="shared" si="1"/>
        <v>37102</v>
      </c>
      <c r="K14" s="93">
        <v>13509</v>
      </c>
      <c r="L14" s="94">
        <v>140</v>
      </c>
      <c r="M14" s="90">
        <v>62</v>
      </c>
      <c r="N14" s="112">
        <f t="shared" si="4"/>
        <v>13711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287288</v>
      </c>
      <c r="C16" s="11">
        <f>SUM(C7:C14)</f>
        <v>3969</v>
      </c>
      <c r="D16" s="114">
        <f>SUM(B16:C16)</f>
        <v>291257</v>
      </c>
      <c r="E16" s="10">
        <f>SUM(E7:E14)</f>
        <v>309750</v>
      </c>
      <c r="F16" s="40">
        <f aca="true" t="shared" si="5" ref="F16:N16">SUM(F7:F14)</f>
        <v>4336</v>
      </c>
      <c r="G16" s="10">
        <f t="shared" si="5"/>
        <v>314086</v>
      </c>
      <c r="H16" s="10">
        <f t="shared" si="5"/>
        <v>597038</v>
      </c>
      <c r="I16" s="30">
        <f t="shared" si="5"/>
        <v>8305</v>
      </c>
      <c r="J16" s="40">
        <f t="shared" si="5"/>
        <v>605343</v>
      </c>
      <c r="K16" s="9">
        <f t="shared" si="5"/>
        <v>254485</v>
      </c>
      <c r="L16" s="10">
        <f t="shared" si="5"/>
        <v>5105</v>
      </c>
      <c r="M16" s="10">
        <f t="shared" si="5"/>
        <v>1127</v>
      </c>
      <c r="N16" s="89">
        <f t="shared" si="5"/>
        <v>260717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5885</v>
      </c>
      <c r="C18" s="90">
        <v>14</v>
      </c>
      <c r="D18" s="45">
        <f aca="true" t="shared" si="6" ref="D18:D28">SUM(B18:C18)</f>
        <v>5899</v>
      </c>
      <c r="E18" s="94">
        <v>6208</v>
      </c>
      <c r="F18" s="90">
        <v>69</v>
      </c>
      <c r="G18" s="47">
        <f aca="true" t="shared" si="7" ref="G18:G28">SUM(E18:F18)</f>
        <v>6277</v>
      </c>
      <c r="H18" s="47">
        <f aca="true" t="shared" si="8" ref="H18:I28">B18+E18</f>
        <v>12093</v>
      </c>
      <c r="I18" s="95">
        <f t="shared" si="8"/>
        <v>83</v>
      </c>
      <c r="J18" s="66">
        <f aca="true" t="shared" si="9" ref="J18:J28">SUM(H18:I18)</f>
        <v>12176</v>
      </c>
      <c r="K18" s="102">
        <v>4689</v>
      </c>
      <c r="L18" s="94">
        <v>59</v>
      </c>
      <c r="M18" s="94">
        <v>23</v>
      </c>
      <c r="N18" s="108">
        <f>SUM(K18:M18)</f>
        <v>4771</v>
      </c>
      <c r="O18" s="66"/>
      <c r="P18" s="37"/>
    </row>
    <row r="19" spans="1:16" ht="15.75" customHeight="1">
      <c r="A19" s="8" t="s">
        <v>75</v>
      </c>
      <c r="B19" s="93">
        <v>2210</v>
      </c>
      <c r="C19" s="90">
        <v>9</v>
      </c>
      <c r="D19" s="45">
        <f t="shared" si="6"/>
        <v>2219</v>
      </c>
      <c r="E19" s="94">
        <v>2474</v>
      </c>
      <c r="F19" s="90">
        <v>32</v>
      </c>
      <c r="G19" s="45">
        <f t="shared" si="7"/>
        <v>2506</v>
      </c>
      <c r="H19" s="45">
        <f t="shared" si="8"/>
        <v>4684</v>
      </c>
      <c r="I19" s="45">
        <f t="shared" si="8"/>
        <v>41</v>
      </c>
      <c r="J19" s="65">
        <f t="shared" si="9"/>
        <v>4725</v>
      </c>
      <c r="K19" s="102">
        <v>2003</v>
      </c>
      <c r="L19" s="94">
        <v>32</v>
      </c>
      <c r="M19" s="94">
        <v>9</v>
      </c>
      <c r="N19" s="108">
        <f aca="true" t="shared" si="10" ref="N19:N28">SUM(K19:M19)</f>
        <v>2044</v>
      </c>
      <c r="O19" s="66"/>
      <c r="P19" s="37"/>
    </row>
    <row r="20" spans="1:16" ht="15.75" customHeight="1">
      <c r="A20" s="8" t="s">
        <v>44</v>
      </c>
      <c r="B20" s="93">
        <v>1516</v>
      </c>
      <c r="C20" s="90">
        <v>4</v>
      </c>
      <c r="D20" s="45">
        <f t="shared" si="6"/>
        <v>1520</v>
      </c>
      <c r="E20" s="94">
        <v>1665</v>
      </c>
      <c r="F20" s="90">
        <v>18</v>
      </c>
      <c r="G20" s="45">
        <f t="shared" si="7"/>
        <v>1683</v>
      </c>
      <c r="H20" s="45">
        <f t="shared" si="8"/>
        <v>3181</v>
      </c>
      <c r="I20" s="45">
        <f t="shared" si="8"/>
        <v>22</v>
      </c>
      <c r="J20" s="65">
        <f t="shared" si="9"/>
        <v>3203</v>
      </c>
      <c r="K20" s="102">
        <v>1632</v>
      </c>
      <c r="L20" s="94">
        <v>17</v>
      </c>
      <c r="M20" s="94">
        <v>4</v>
      </c>
      <c r="N20" s="108">
        <f t="shared" si="10"/>
        <v>1653</v>
      </c>
      <c r="O20" s="66"/>
      <c r="P20" s="37"/>
    </row>
    <row r="21" spans="1:16" ht="15.75" customHeight="1">
      <c r="A21" s="8" t="s">
        <v>71</v>
      </c>
      <c r="B21" s="93">
        <v>2136</v>
      </c>
      <c r="C21" s="90">
        <v>5</v>
      </c>
      <c r="D21" s="45">
        <f t="shared" si="6"/>
        <v>2141</v>
      </c>
      <c r="E21" s="94">
        <v>2346</v>
      </c>
      <c r="F21" s="90">
        <v>12</v>
      </c>
      <c r="G21" s="45">
        <f t="shared" si="7"/>
        <v>2358</v>
      </c>
      <c r="H21" s="45">
        <f t="shared" si="8"/>
        <v>4482</v>
      </c>
      <c r="I21" s="45">
        <f t="shared" si="8"/>
        <v>17</v>
      </c>
      <c r="J21" s="65">
        <f t="shared" si="9"/>
        <v>4499</v>
      </c>
      <c r="K21" s="102">
        <v>2159</v>
      </c>
      <c r="L21" s="94">
        <v>5</v>
      </c>
      <c r="M21" s="94">
        <v>7</v>
      </c>
      <c r="N21" s="108">
        <f t="shared" si="10"/>
        <v>2171</v>
      </c>
      <c r="O21" s="66"/>
      <c r="P21" s="37"/>
    </row>
    <row r="22" spans="1:16" ht="15.75" customHeight="1">
      <c r="A22" s="8" t="s">
        <v>72</v>
      </c>
      <c r="B22" s="93">
        <v>4910</v>
      </c>
      <c r="C22" s="90">
        <v>36</v>
      </c>
      <c r="D22" s="45">
        <f t="shared" si="6"/>
        <v>4946</v>
      </c>
      <c r="E22" s="94">
        <v>5374</v>
      </c>
      <c r="F22" s="90">
        <v>40</v>
      </c>
      <c r="G22" s="45">
        <f t="shared" si="7"/>
        <v>5414</v>
      </c>
      <c r="H22" s="45">
        <f t="shared" si="8"/>
        <v>10284</v>
      </c>
      <c r="I22" s="45">
        <f t="shared" si="8"/>
        <v>76</v>
      </c>
      <c r="J22" s="65">
        <f t="shared" si="9"/>
        <v>10360</v>
      </c>
      <c r="K22" s="102">
        <v>4733</v>
      </c>
      <c r="L22" s="94">
        <v>61</v>
      </c>
      <c r="M22" s="94">
        <v>13</v>
      </c>
      <c r="N22" s="108">
        <f t="shared" si="10"/>
        <v>4807</v>
      </c>
      <c r="O22" s="66"/>
      <c r="P22" s="37"/>
    </row>
    <row r="23" spans="1:16" ht="15.75" customHeight="1">
      <c r="A23" s="8" t="s">
        <v>57</v>
      </c>
      <c r="B23" s="93">
        <v>3293</v>
      </c>
      <c r="C23" s="90">
        <v>7</v>
      </c>
      <c r="D23" s="45">
        <f t="shared" si="6"/>
        <v>3300</v>
      </c>
      <c r="E23" s="94">
        <v>3722</v>
      </c>
      <c r="F23" s="90">
        <v>42</v>
      </c>
      <c r="G23" s="45">
        <f t="shared" si="7"/>
        <v>3764</v>
      </c>
      <c r="H23" s="45">
        <f t="shared" si="8"/>
        <v>7015</v>
      </c>
      <c r="I23" s="45">
        <f t="shared" si="8"/>
        <v>49</v>
      </c>
      <c r="J23" s="65">
        <f t="shared" si="9"/>
        <v>7064</v>
      </c>
      <c r="K23" s="102">
        <v>3394</v>
      </c>
      <c r="L23" s="94">
        <v>31</v>
      </c>
      <c r="M23" s="94">
        <v>17</v>
      </c>
      <c r="N23" s="108">
        <f t="shared" si="10"/>
        <v>3442</v>
      </c>
      <c r="O23" s="66"/>
      <c r="P23" s="37"/>
    </row>
    <row r="24" spans="1:16" ht="15.75" customHeight="1">
      <c r="A24" s="8" t="s">
        <v>84</v>
      </c>
      <c r="B24" s="93">
        <v>2829</v>
      </c>
      <c r="C24" s="90">
        <v>107</v>
      </c>
      <c r="D24" s="45">
        <f t="shared" si="6"/>
        <v>2936</v>
      </c>
      <c r="E24" s="94">
        <v>3107</v>
      </c>
      <c r="F24" s="90">
        <v>96</v>
      </c>
      <c r="G24" s="45">
        <f t="shared" si="7"/>
        <v>3203</v>
      </c>
      <c r="H24" s="45">
        <f t="shared" si="8"/>
        <v>5936</v>
      </c>
      <c r="I24" s="45">
        <f t="shared" si="8"/>
        <v>203</v>
      </c>
      <c r="J24" s="65">
        <f t="shared" si="9"/>
        <v>6139</v>
      </c>
      <c r="K24" s="102">
        <v>2989</v>
      </c>
      <c r="L24" s="94">
        <v>176</v>
      </c>
      <c r="M24" s="94">
        <v>19</v>
      </c>
      <c r="N24" s="108">
        <f t="shared" si="10"/>
        <v>3184</v>
      </c>
      <c r="O24" s="66"/>
      <c r="P24" s="37"/>
    </row>
    <row r="25" spans="1:16" ht="15.75" customHeight="1">
      <c r="A25" s="8" t="s">
        <v>65</v>
      </c>
      <c r="B25" s="93">
        <v>1059</v>
      </c>
      <c r="C25" s="90">
        <v>3</v>
      </c>
      <c r="D25" s="45">
        <f t="shared" si="6"/>
        <v>1062</v>
      </c>
      <c r="E25" s="94">
        <v>1145</v>
      </c>
      <c r="F25" s="90">
        <v>7</v>
      </c>
      <c r="G25" s="45">
        <f t="shared" si="7"/>
        <v>1152</v>
      </c>
      <c r="H25" s="45">
        <f t="shared" si="8"/>
        <v>2204</v>
      </c>
      <c r="I25" s="45">
        <f t="shared" si="8"/>
        <v>10</v>
      </c>
      <c r="J25" s="65">
        <f t="shared" si="9"/>
        <v>2214</v>
      </c>
      <c r="K25" s="102">
        <v>1181</v>
      </c>
      <c r="L25" s="94">
        <v>6</v>
      </c>
      <c r="M25" s="94">
        <v>4</v>
      </c>
      <c r="N25" s="108">
        <f t="shared" si="10"/>
        <v>1191</v>
      </c>
      <c r="O25" s="66"/>
      <c r="P25" s="37"/>
    </row>
    <row r="26" spans="1:16" ht="15.75" customHeight="1">
      <c r="A26" s="8" t="s">
        <v>66</v>
      </c>
      <c r="B26" s="93">
        <v>1373</v>
      </c>
      <c r="C26" s="90">
        <v>14</v>
      </c>
      <c r="D26" s="45">
        <f t="shared" si="6"/>
        <v>1387</v>
      </c>
      <c r="E26" s="94">
        <v>1350</v>
      </c>
      <c r="F26" s="90">
        <v>8</v>
      </c>
      <c r="G26" s="45">
        <f t="shared" si="7"/>
        <v>1358</v>
      </c>
      <c r="H26" s="45">
        <f t="shared" si="8"/>
        <v>2723</v>
      </c>
      <c r="I26" s="45">
        <f t="shared" si="8"/>
        <v>22</v>
      </c>
      <c r="J26" s="65">
        <f t="shared" si="9"/>
        <v>2745</v>
      </c>
      <c r="K26" s="102">
        <v>1512</v>
      </c>
      <c r="L26" s="94">
        <v>17</v>
      </c>
      <c r="M26" s="94">
        <v>4</v>
      </c>
      <c r="N26" s="108">
        <f t="shared" si="10"/>
        <v>1533</v>
      </c>
      <c r="O26" s="72"/>
      <c r="P26" s="37"/>
    </row>
    <row r="27" spans="1:16" ht="15.75" customHeight="1">
      <c r="A27" s="8" t="s">
        <v>67</v>
      </c>
      <c r="B27" s="93">
        <v>319</v>
      </c>
      <c r="C27" s="90">
        <v>2</v>
      </c>
      <c r="D27" s="45">
        <f t="shared" si="6"/>
        <v>321</v>
      </c>
      <c r="E27" s="94">
        <v>323</v>
      </c>
      <c r="F27" s="90">
        <v>1</v>
      </c>
      <c r="G27" s="45">
        <f t="shared" si="7"/>
        <v>324</v>
      </c>
      <c r="H27" s="45">
        <f t="shared" si="8"/>
        <v>642</v>
      </c>
      <c r="I27" s="45">
        <f t="shared" si="8"/>
        <v>3</v>
      </c>
      <c r="J27" s="65">
        <f t="shared" si="9"/>
        <v>645</v>
      </c>
      <c r="K27" s="102">
        <v>360</v>
      </c>
      <c r="L27" s="94">
        <v>2</v>
      </c>
      <c r="M27" s="94">
        <v>1</v>
      </c>
      <c r="N27" s="108">
        <f t="shared" si="10"/>
        <v>363</v>
      </c>
      <c r="O27" s="66"/>
      <c r="P27" s="37"/>
    </row>
    <row r="28" spans="1:16" ht="15.75" customHeight="1">
      <c r="A28" s="8" t="s">
        <v>73</v>
      </c>
      <c r="B28" s="93">
        <v>6741</v>
      </c>
      <c r="C28" s="90">
        <v>26</v>
      </c>
      <c r="D28" s="46">
        <f t="shared" si="6"/>
        <v>6767</v>
      </c>
      <c r="E28" s="94">
        <v>7039</v>
      </c>
      <c r="F28" s="90">
        <v>60</v>
      </c>
      <c r="G28" s="46">
        <f t="shared" si="7"/>
        <v>7099</v>
      </c>
      <c r="H28" s="46">
        <f t="shared" si="8"/>
        <v>13780</v>
      </c>
      <c r="I28" s="46">
        <f t="shared" si="8"/>
        <v>86</v>
      </c>
      <c r="J28" s="64">
        <f t="shared" si="9"/>
        <v>13866</v>
      </c>
      <c r="K28" s="102">
        <v>7015</v>
      </c>
      <c r="L28" s="94">
        <v>38</v>
      </c>
      <c r="M28" s="94">
        <v>39</v>
      </c>
      <c r="N28" s="108">
        <f t="shared" si="10"/>
        <v>7092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32271</v>
      </c>
      <c r="C30" s="10">
        <f aca="true" t="shared" si="11" ref="C30:N30">SUM(C18:C28)</f>
        <v>227</v>
      </c>
      <c r="D30" s="30">
        <f t="shared" si="11"/>
        <v>32498</v>
      </c>
      <c r="E30" s="40">
        <f t="shared" si="11"/>
        <v>34753</v>
      </c>
      <c r="F30" s="11">
        <f t="shared" si="11"/>
        <v>385</v>
      </c>
      <c r="G30" s="10">
        <f t="shared" si="11"/>
        <v>35138</v>
      </c>
      <c r="H30" s="10">
        <f t="shared" si="11"/>
        <v>67024</v>
      </c>
      <c r="I30" s="10">
        <f t="shared" si="11"/>
        <v>612</v>
      </c>
      <c r="J30" s="11">
        <f t="shared" si="11"/>
        <v>67636</v>
      </c>
      <c r="K30" s="9">
        <f t="shared" si="11"/>
        <v>31667</v>
      </c>
      <c r="L30" s="10">
        <f t="shared" si="11"/>
        <v>444</v>
      </c>
      <c r="M30" s="10">
        <f t="shared" si="11"/>
        <v>140</v>
      </c>
      <c r="N30" s="89">
        <f t="shared" si="11"/>
        <v>32251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319559</v>
      </c>
      <c r="C32" s="19">
        <f aca="true" t="shared" si="12" ref="C32:M32">C16+C30</f>
        <v>4196</v>
      </c>
      <c r="D32" s="33">
        <f t="shared" si="12"/>
        <v>323755</v>
      </c>
      <c r="E32" s="68">
        <f t="shared" si="12"/>
        <v>344503</v>
      </c>
      <c r="F32" s="19">
        <f t="shared" si="12"/>
        <v>4721</v>
      </c>
      <c r="G32" s="68">
        <f t="shared" si="12"/>
        <v>349224</v>
      </c>
      <c r="H32" s="19">
        <f t="shared" si="12"/>
        <v>664062</v>
      </c>
      <c r="I32" s="33">
        <f t="shared" si="12"/>
        <v>8917</v>
      </c>
      <c r="J32" s="20">
        <f t="shared" si="12"/>
        <v>672979</v>
      </c>
      <c r="K32" s="18">
        <f t="shared" si="12"/>
        <v>286152</v>
      </c>
      <c r="L32" s="19">
        <f t="shared" si="12"/>
        <v>5549</v>
      </c>
      <c r="M32" s="19">
        <f t="shared" si="12"/>
        <v>1267</v>
      </c>
      <c r="N32" s="110">
        <f>SUM(K32:M32)</f>
        <v>292968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92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41">
        <v>98564</v>
      </c>
      <c r="C7" s="43">
        <v>107259</v>
      </c>
      <c r="D7" s="39">
        <f aca="true" t="shared" si="0" ref="D7:D14">B7+C7</f>
        <v>205823</v>
      </c>
      <c r="E7" s="52">
        <v>84157</v>
      </c>
      <c r="F7" s="37"/>
    </row>
    <row r="8" spans="1:6" ht="15.75" customHeight="1">
      <c r="A8" s="8" t="s">
        <v>9</v>
      </c>
      <c r="B8" s="42">
        <v>27744</v>
      </c>
      <c r="C8" s="44">
        <v>30667</v>
      </c>
      <c r="D8" s="40">
        <f t="shared" si="0"/>
        <v>58411</v>
      </c>
      <c r="E8" s="53">
        <v>26329</v>
      </c>
      <c r="F8" s="37"/>
    </row>
    <row r="9" spans="1:6" ht="15.75" customHeight="1">
      <c r="A9" s="8" t="s">
        <v>10</v>
      </c>
      <c r="B9" s="42">
        <v>83427</v>
      </c>
      <c r="C9" s="44">
        <v>89726</v>
      </c>
      <c r="D9" s="40">
        <f t="shared" si="0"/>
        <v>173153</v>
      </c>
      <c r="E9" s="54">
        <v>58595</v>
      </c>
      <c r="F9" s="37"/>
    </row>
    <row r="10" spans="1:6" ht="15.75" customHeight="1">
      <c r="A10" s="8" t="s">
        <v>11</v>
      </c>
      <c r="B10" s="42">
        <v>23649</v>
      </c>
      <c r="C10" s="44">
        <v>26397</v>
      </c>
      <c r="D10" s="40">
        <f t="shared" si="0"/>
        <v>50046</v>
      </c>
      <c r="E10" s="53">
        <v>21368</v>
      </c>
      <c r="F10" s="37"/>
    </row>
    <row r="11" spans="1:6" ht="15.75" customHeight="1">
      <c r="A11" s="8" t="s">
        <v>12</v>
      </c>
      <c r="B11" s="42">
        <v>18058</v>
      </c>
      <c r="C11" s="44">
        <v>20278</v>
      </c>
      <c r="D11" s="40">
        <f t="shared" si="0"/>
        <v>38336</v>
      </c>
      <c r="E11" s="54">
        <v>16048</v>
      </c>
      <c r="F11" s="37"/>
    </row>
    <row r="12" spans="1:6" ht="15.75" customHeight="1">
      <c r="A12" s="8" t="s">
        <v>13</v>
      </c>
      <c r="B12" s="42">
        <v>19978</v>
      </c>
      <c r="C12" s="44">
        <v>21906</v>
      </c>
      <c r="D12" s="40">
        <f t="shared" si="0"/>
        <v>41884</v>
      </c>
      <c r="E12" s="55">
        <v>13996</v>
      </c>
      <c r="F12" s="37"/>
    </row>
    <row r="13" spans="1:6" ht="15.75" customHeight="1">
      <c r="A13" s="8" t="s">
        <v>14</v>
      </c>
      <c r="B13" s="42">
        <v>11868</v>
      </c>
      <c r="C13" s="44">
        <v>13661</v>
      </c>
      <c r="D13" s="40">
        <f t="shared" si="0"/>
        <v>25529</v>
      </c>
      <c r="E13" s="55">
        <v>11585</v>
      </c>
      <c r="F13" s="37"/>
    </row>
    <row r="14" spans="1:6" ht="15.75" customHeight="1">
      <c r="A14" s="8" t="s">
        <v>74</v>
      </c>
      <c r="B14" s="42">
        <v>20317</v>
      </c>
      <c r="C14" s="44">
        <v>21960</v>
      </c>
      <c r="D14" s="40">
        <f t="shared" si="0"/>
        <v>42277</v>
      </c>
      <c r="E14" s="55">
        <v>13647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303605</v>
      </c>
      <c r="C16" s="30">
        <f>SUM(C7:C14)</f>
        <v>331854</v>
      </c>
      <c r="D16" s="11">
        <f>SUM(D7:D14)</f>
        <v>635459</v>
      </c>
      <c r="E16" s="22">
        <f>SUM(E7:E14)</f>
        <v>245725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76</v>
      </c>
      <c r="B18" s="42">
        <v>6934</v>
      </c>
      <c r="C18" s="46">
        <v>7462</v>
      </c>
      <c r="D18" s="40">
        <f aca="true" t="shared" si="1" ref="D18:D28">B18+C18</f>
        <v>14396</v>
      </c>
      <c r="E18" s="55">
        <v>4858</v>
      </c>
      <c r="F18" s="37"/>
    </row>
    <row r="19" spans="1:6" ht="15.75" customHeight="1">
      <c r="A19" s="8" t="s">
        <v>75</v>
      </c>
      <c r="B19" s="49">
        <v>2597</v>
      </c>
      <c r="C19" s="45">
        <v>2901</v>
      </c>
      <c r="D19" s="40">
        <f t="shared" si="1"/>
        <v>5498</v>
      </c>
      <c r="E19" s="54">
        <v>2129</v>
      </c>
      <c r="F19" s="37"/>
    </row>
    <row r="20" spans="1:6" ht="15.75" customHeight="1">
      <c r="A20" s="8" t="s">
        <v>44</v>
      </c>
      <c r="B20" s="42">
        <v>1754</v>
      </c>
      <c r="C20" s="46">
        <v>1982</v>
      </c>
      <c r="D20" s="40">
        <f t="shared" si="1"/>
        <v>3736</v>
      </c>
      <c r="E20" s="55">
        <v>1794</v>
      </c>
      <c r="F20" s="37"/>
    </row>
    <row r="21" spans="1:6" ht="15.75" customHeight="1">
      <c r="A21" s="8" t="s">
        <v>71</v>
      </c>
      <c r="B21" s="42">
        <v>2577</v>
      </c>
      <c r="C21" s="46">
        <v>2906</v>
      </c>
      <c r="D21" s="40">
        <f t="shared" si="1"/>
        <v>5483</v>
      </c>
      <c r="E21" s="55">
        <v>2420</v>
      </c>
      <c r="F21" s="37"/>
    </row>
    <row r="22" spans="1:6" ht="15.75" customHeight="1">
      <c r="A22" s="8" t="s">
        <v>72</v>
      </c>
      <c r="B22" s="49">
        <v>5563</v>
      </c>
      <c r="C22" s="45">
        <v>6280</v>
      </c>
      <c r="D22" s="40">
        <f t="shared" si="1"/>
        <v>11843</v>
      </c>
      <c r="E22" s="54">
        <v>5021</v>
      </c>
      <c r="F22" s="37"/>
    </row>
    <row r="23" spans="1:6" ht="15.75" customHeight="1">
      <c r="A23" s="8" t="s">
        <v>57</v>
      </c>
      <c r="B23" s="50">
        <v>3882</v>
      </c>
      <c r="C23" s="47">
        <v>4493</v>
      </c>
      <c r="D23" s="40">
        <f t="shared" si="1"/>
        <v>8375</v>
      </c>
      <c r="E23" s="53">
        <v>3656</v>
      </c>
      <c r="F23" s="37"/>
    </row>
    <row r="24" spans="1:6" ht="15.75" customHeight="1">
      <c r="A24" s="8" t="s">
        <v>84</v>
      </c>
      <c r="B24" s="49">
        <v>3189</v>
      </c>
      <c r="C24" s="45">
        <v>3579</v>
      </c>
      <c r="D24" s="40">
        <f t="shared" si="1"/>
        <v>6768</v>
      </c>
      <c r="E24" s="54">
        <v>3078</v>
      </c>
      <c r="F24" s="37"/>
    </row>
    <row r="25" spans="1:6" ht="15.75" customHeight="1">
      <c r="A25" s="8" t="s">
        <v>65</v>
      </c>
      <c r="B25" s="50">
        <v>1097</v>
      </c>
      <c r="C25" s="47">
        <v>1191</v>
      </c>
      <c r="D25" s="40">
        <f t="shared" si="1"/>
        <v>2288</v>
      </c>
      <c r="E25" s="53">
        <v>1091</v>
      </c>
      <c r="F25" s="37"/>
    </row>
    <row r="26" spans="1:6" ht="15.75" customHeight="1">
      <c r="A26" s="8" t="s">
        <v>66</v>
      </c>
      <c r="B26" s="51">
        <v>1540</v>
      </c>
      <c r="C26" s="48">
        <v>1628</v>
      </c>
      <c r="D26" s="40">
        <f t="shared" si="1"/>
        <v>3168</v>
      </c>
      <c r="E26" s="56">
        <v>1617</v>
      </c>
      <c r="F26" s="37"/>
    </row>
    <row r="27" spans="1:6" ht="15.75" customHeight="1">
      <c r="A27" s="8" t="s">
        <v>67</v>
      </c>
      <c r="B27" s="50">
        <v>297</v>
      </c>
      <c r="C27" s="47">
        <v>305</v>
      </c>
      <c r="D27" s="40">
        <f t="shared" si="1"/>
        <v>602</v>
      </c>
      <c r="E27" s="53">
        <v>332</v>
      </c>
      <c r="F27" s="37"/>
    </row>
    <row r="28" spans="1:6" ht="15.75" customHeight="1">
      <c r="A28" s="8" t="s">
        <v>73</v>
      </c>
      <c r="B28" s="49">
        <v>7397</v>
      </c>
      <c r="C28" s="45">
        <v>8043</v>
      </c>
      <c r="D28" s="40">
        <f t="shared" si="1"/>
        <v>15440</v>
      </c>
      <c r="E28" s="54">
        <v>7192</v>
      </c>
      <c r="F28" s="37"/>
    </row>
    <row r="29" spans="1:6" ht="15.75" customHeight="1">
      <c r="A29" s="8" t="s">
        <v>68</v>
      </c>
      <c r="B29" s="9"/>
      <c r="C29" s="30"/>
      <c r="D29" s="11"/>
      <c r="E29" s="22"/>
      <c r="F29" s="37"/>
    </row>
    <row r="30" spans="1:6" ht="15.75" customHeight="1">
      <c r="A30" s="8" t="s">
        <v>69</v>
      </c>
      <c r="B30" s="9">
        <f>SUM(B18:B28)</f>
        <v>36827</v>
      </c>
      <c r="C30" s="30">
        <f>SUM(C18:C28)</f>
        <v>40770</v>
      </c>
      <c r="D30" s="11">
        <f>SUM(D18:D28)</f>
        <v>77597</v>
      </c>
      <c r="E30" s="22">
        <f>SUM(E18:E28)</f>
        <v>33188</v>
      </c>
      <c r="F30" s="37"/>
    </row>
    <row r="31" spans="1:6" ht="15.75" customHeight="1">
      <c r="A31" s="13"/>
      <c r="B31" s="14"/>
      <c r="C31" s="32"/>
      <c r="D31" s="16"/>
      <c r="E31" s="23"/>
      <c r="F31" s="37"/>
    </row>
    <row r="32" spans="1:6" ht="15.75" customHeight="1" thickBot="1">
      <c r="A32" s="17" t="s">
        <v>70</v>
      </c>
      <c r="B32" s="18">
        <f>B16+B30</f>
        <v>340432</v>
      </c>
      <c r="C32" s="33">
        <f>C16+C30</f>
        <v>372624</v>
      </c>
      <c r="D32" s="20">
        <f>D16+D30</f>
        <v>713056</v>
      </c>
      <c r="E32" s="24">
        <f>E16+E30</f>
        <v>278913</v>
      </c>
      <c r="F32" s="37"/>
    </row>
    <row r="33" spans="1:5" ht="12">
      <c r="A33" s="3"/>
      <c r="B33" s="3"/>
      <c r="C33" s="3"/>
      <c r="D33" s="3"/>
      <c r="E33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E29" sqref="E29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91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41">
        <v>91601</v>
      </c>
      <c r="C7" s="43">
        <v>99888</v>
      </c>
      <c r="D7" s="39">
        <f aca="true" t="shared" si="0" ref="D7:D14">B7+C7</f>
        <v>191489</v>
      </c>
      <c r="E7" s="52">
        <v>78476</v>
      </c>
      <c r="F7" s="37"/>
    </row>
    <row r="8" spans="1:6" ht="15.75" customHeight="1">
      <c r="A8" s="8" t="s">
        <v>9</v>
      </c>
      <c r="B8" s="42">
        <v>28036</v>
      </c>
      <c r="C8" s="44">
        <v>30987</v>
      </c>
      <c r="D8" s="40">
        <f t="shared" si="0"/>
        <v>59023</v>
      </c>
      <c r="E8" s="53">
        <v>26173</v>
      </c>
      <c r="F8" s="37"/>
    </row>
    <row r="9" spans="1:6" ht="15.75" customHeight="1">
      <c r="A9" s="8" t="s">
        <v>10</v>
      </c>
      <c r="B9" s="42">
        <v>70009</v>
      </c>
      <c r="C9" s="44">
        <v>75563</v>
      </c>
      <c r="D9" s="40">
        <f t="shared" si="0"/>
        <v>145572</v>
      </c>
      <c r="E9" s="54">
        <v>49812</v>
      </c>
      <c r="F9" s="37"/>
    </row>
    <row r="10" spans="1:6" ht="15.75" customHeight="1">
      <c r="A10" s="8" t="s">
        <v>11</v>
      </c>
      <c r="B10" s="42">
        <v>23829</v>
      </c>
      <c r="C10" s="44">
        <v>26641</v>
      </c>
      <c r="D10" s="40">
        <f t="shared" si="0"/>
        <v>50470</v>
      </c>
      <c r="E10" s="53">
        <v>21330</v>
      </c>
      <c r="F10" s="37"/>
    </row>
    <row r="11" spans="1:6" ht="15.75" customHeight="1">
      <c r="A11" s="8" t="s">
        <v>12</v>
      </c>
      <c r="B11" s="42">
        <v>18251</v>
      </c>
      <c r="C11" s="44">
        <v>20561</v>
      </c>
      <c r="D11" s="40">
        <f t="shared" si="0"/>
        <v>38812</v>
      </c>
      <c r="E11" s="54">
        <v>16042</v>
      </c>
      <c r="F11" s="37"/>
    </row>
    <row r="12" spans="1:6" ht="15.75" customHeight="1">
      <c r="A12" s="8" t="s">
        <v>13</v>
      </c>
      <c r="B12" s="42">
        <v>20234</v>
      </c>
      <c r="C12" s="44">
        <v>22152</v>
      </c>
      <c r="D12" s="40">
        <f t="shared" si="0"/>
        <v>42386</v>
      </c>
      <c r="E12" s="55">
        <v>13975</v>
      </c>
      <c r="F12" s="37"/>
    </row>
    <row r="13" spans="1:6" ht="15.75" customHeight="1">
      <c r="A13" s="8" t="s">
        <v>14</v>
      </c>
      <c r="B13" s="42">
        <v>11976</v>
      </c>
      <c r="C13" s="44">
        <v>13821</v>
      </c>
      <c r="D13" s="40">
        <f t="shared" si="0"/>
        <v>25797</v>
      </c>
      <c r="E13" s="55">
        <v>11551</v>
      </c>
      <c r="F13" s="37"/>
    </row>
    <row r="14" spans="1:6" ht="15.75" customHeight="1">
      <c r="A14" s="8" t="s">
        <v>74</v>
      </c>
      <c r="B14" s="42">
        <v>20680</v>
      </c>
      <c r="C14" s="44">
        <v>22277</v>
      </c>
      <c r="D14" s="40">
        <f t="shared" si="0"/>
        <v>42957</v>
      </c>
      <c r="E14" s="55">
        <v>13641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284616</v>
      </c>
      <c r="C16" s="30">
        <f>SUM(C7:C14)</f>
        <v>311890</v>
      </c>
      <c r="D16" s="11">
        <f>SUM(D7:D14)</f>
        <v>596506</v>
      </c>
      <c r="E16" s="22">
        <f>SUM(E7:E14)</f>
        <v>231000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49">
        <v>7143</v>
      </c>
      <c r="C18" s="45">
        <v>7599</v>
      </c>
      <c r="D18" s="40">
        <f aca="true" t="shared" si="1" ref="D18:D30">B18+C18</f>
        <v>14742</v>
      </c>
      <c r="E18" s="54">
        <v>4993</v>
      </c>
      <c r="F18" s="37"/>
    </row>
    <row r="19" spans="1:6" ht="15.75" customHeight="1">
      <c r="A19" s="8" t="s">
        <v>76</v>
      </c>
      <c r="B19" s="42">
        <v>7082</v>
      </c>
      <c r="C19" s="46">
        <v>7592</v>
      </c>
      <c r="D19" s="40">
        <f t="shared" si="1"/>
        <v>14674</v>
      </c>
      <c r="E19" s="55">
        <v>4891</v>
      </c>
      <c r="F19" s="37"/>
    </row>
    <row r="20" spans="1:6" ht="15.75" customHeight="1">
      <c r="A20" s="8" t="s">
        <v>75</v>
      </c>
      <c r="B20" s="49">
        <v>2633</v>
      </c>
      <c r="C20" s="45">
        <v>2956</v>
      </c>
      <c r="D20" s="40">
        <f t="shared" si="1"/>
        <v>5589</v>
      </c>
      <c r="E20" s="54">
        <v>2135</v>
      </c>
      <c r="F20" s="37"/>
    </row>
    <row r="21" spans="1:6" ht="15.75" customHeight="1">
      <c r="A21" s="8" t="s">
        <v>37</v>
      </c>
      <c r="B21" s="49">
        <v>13565</v>
      </c>
      <c r="C21" s="45">
        <v>14319</v>
      </c>
      <c r="D21" s="40">
        <f t="shared" si="1"/>
        <v>27884</v>
      </c>
      <c r="E21" s="54">
        <v>8236</v>
      </c>
      <c r="F21" s="37"/>
    </row>
    <row r="22" spans="1:6" ht="15.75" customHeight="1">
      <c r="A22" s="8" t="s">
        <v>44</v>
      </c>
      <c r="B22" s="42">
        <v>1801</v>
      </c>
      <c r="C22" s="46">
        <v>2015</v>
      </c>
      <c r="D22" s="40">
        <f t="shared" si="1"/>
        <v>3816</v>
      </c>
      <c r="E22" s="55">
        <v>1800</v>
      </c>
      <c r="F22" s="37"/>
    </row>
    <row r="23" spans="1:6" ht="15.75" customHeight="1">
      <c r="A23" s="8" t="s">
        <v>71</v>
      </c>
      <c r="B23" s="42">
        <v>2614</v>
      </c>
      <c r="C23" s="46">
        <v>2956</v>
      </c>
      <c r="D23" s="40">
        <f t="shared" si="1"/>
        <v>5570</v>
      </c>
      <c r="E23" s="55">
        <v>2452</v>
      </c>
      <c r="F23" s="37"/>
    </row>
    <row r="24" spans="1:6" ht="15.75" customHeight="1">
      <c r="A24" s="8" t="s">
        <v>72</v>
      </c>
      <c r="B24" s="49">
        <v>5664</v>
      </c>
      <c r="C24" s="45">
        <v>6394</v>
      </c>
      <c r="D24" s="40">
        <f t="shared" si="1"/>
        <v>12058</v>
      </c>
      <c r="E24" s="54">
        <v>5079</v>
      </c>
      <c r="F24" s="37"/>
    </row>
    <row r="25" spans="1:6" ht="15.75" customHeight="1">
      <c r="A25" s="8" t="s">
        <v>57</v>
      </c>
      <c r="B25" s="50">
        <v>3968</v>
      </c>
      <c r="C25" s="47">
        <v>4587</v>
      </c>
      <c r="D25" s="40">
        <f t="shared" si="1"/>
        <v>8555</v>
      </c>
      <c r="E25" s="53">
        <v>3668</v>
      </c>
      <c r="F25" s="37"/>
    </row>
    <row r="26" spans="1:6" ht="15.75" customHeight="1">
      <c r="A26" s="8" t="s">
        <v>84</v>
      </c>
      <c r="B26" s="49">
        <v>3221</v>
      </c>
      <c r="C26" s="45">
        <v>3667</v>
      </c>
      <c r="D26" s="40">
        <f t="shared" si="1"/>
        <v>6888</v>
      </c>
      <c r="E26" s="54">
        <v>3085</v>
      </c>
      <c r="F26" s="37"/>
    </row>
    <row r="27" spans="1:6" ht="15.75" customHeight="1">
      <c r="A27" s="8" t="s">
        <v>65</v>
      </c>
      <c r="B27" s="50">
        <v>1102</v>
      </c>
      <c r="C27" s="47">
        <v>1219</v>
      </c>
      <c r="D27" s="40">
        <f t="shared" si="1"/>
        <v>2321</v>
      </c>
      <c r="E27" s="53">
        <v>1093</v>
      </c>
      <c r="F27" s="37"/>
    </row>
    <row r="28" spans="1:6" ht="15.75" customHeight="1">
      <c r="A28" s="8" t="s">
        <v>66</v>
      </c>
      <c r="B28" s="51">
        <v>1558</v>
      </c>
      <c r="C28" s="48">
        <v>1673</v>
      </c>
      <c r="D28" s="40">
        <f t="shared" si="1"/>
        <v>3231</v>
      </c>
      <c r="E28" s="56">
        <v>1628</v>
      </c>
      <c r="F28" s="37"/>
    </row>
    <row r="29" spans="1:6" ht="15.75" customHeight="1">
      <c r="A29" s="8" t="s">
        <v>67</v>
      </c>
      <c r="B29" s="50">
        <v>313</v>
      </c>
      <c r="C29" s="47">
        <v>333</v>
      </c>
      <c r="D29" s="40">
        <f t="shared" si="1"/>
        <v>646</v>
      </c>
      <c r="E29" s="53">
        <v>343</v>
      </c>
      <c r="F29" s="37"/>
    </row>
    <row r="30" spans="1:6" ht="15.75" customHeight="1">
      <c r="A30" s="8" t="s">
        <v>73</v>
      </c>
      <c r="B30" s="49">
        <v>7521</v>
      </c>
      <c r="C30" s="45">
        <v>8217</v>
      </c>
      <c r="D30" s="40">
        <f t="shared" si="1"/>
        <v>15738</v>
      </c>
      <c r="E30" s="54">
        <v>7269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58185</v>
      </c>
      <c r="C32" s="30">
        <f>SUM(C18:C30)</f>
        <v>63527</v>
      </c>
      <c r="D32" s="11">
        <f>SUM(D18:D30)</f>
        <v>121712</v>
      </c>
      <c r="E32" s="22">
        <f>SUM(E18:E30)</f>
        <v>46672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342801</v>
      </c>
      <c r="C34" s="33">
        <f>C16+C32</f>
        <v>375417</v>
      </c>
      <c r="D34" s="20">
        <f>D16+D32</f>
        <v>718218</v>
      </c>
      <c r="E34" s="24">
        <f>E16+E32</f>
        <v>277672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4" sqref="G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90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34">
        <v>91945</v>
      </c>
      <c r="C7" s="28">
        <v>100104</v>
      </c>
      <c r="D7" s="7">
        <f aca="true" t="shared" si="0" ref="D7:D14">B7+C7</f>
        <v>192049</v>
      </c>
      <c r="E7" s="38">
        <v>77812</v>
      </c>
      <c r="F7" s="37"/>
    </row>
    <row r="8" spans="1:6" ht="15.75" customHeight="1">
      <c r="A8" s="8" t="s">
        <v>9</v>
      </c>
      <c r="B8" s="35">
        <v>28235</v>
      </c>
      <c r="C8" s="29">
        <v>31241</v>
      </c>
      <c r="D8" s="11">
        <f t="shared" si="0"/>
        <v>59476</v>
      </c>
      <c r="E8" s="27">
        <v>26027</v>
      </c>
      <c r="F8" s="37"/>
    </row>
    <row r="9" spans="1:6" ht="15.75" customHeight="1">
      <c r="A9" s="8" t="s">
        <v>10</v>
      </c>
      <c r="B9" s="35">
        <v>70056</v>
      </c>
      <c r="C9" s="29">
        <v>75720</v>
      </c>
      <c r="D9" s="11">
        <f t="shared" si="0"/>
        <v>145776</v>
      </c>
      <c r="E9" s="27">
        <v>49296</v>
      </c>
      <c r="F9" s="37"/>
    </row>
    <row r="10" spans="1:6" ht="15.75" customHeight="1">
      <c r="A10" s="8" t="s">
        <v>11</v>
      </c>
      <c r="B10" s="35">
        <v>23960</v>
      </c>
      <c r="C10" s="29">
        <v>26920</v>
      </c>
      <c r="D10" s="11">
        <f t="shared" si="0"/>
        <v>50880</v>
      </c>
      <c r="E10" s="27">
        <v>21212</v>
      </c>
      <c r="F10" s="37"/>
    </row>
    <row r="11" spans="1:6" ht="15.75" customHeight="1">
      <c r="A11" s="8" t="s">
        <v>12</v>
      </c>
      <c r="B11" s="35">
        <v>18481</v>
      </c>
      <c r="C11" s="29">
        <v>20849</v>
      </c>
      <c r="D11" s="11">
        <f t="shared" si="0"/>
        <v>39330</v>
      </c>
      <c r="E11" s="27">
        <v>16082</v>
      </c>
      <c r="F11" s="37"/>
    </row>
    <row r="12" spans="1:6" ht="15.75" customHeight="1">
      <c r="A12" s="8" t="s">
        <v>13</v>
      </c>
      <c r="B12" s="35">
        <v>20481</v>
      </c>
      <c r="C12" s="29">
        <v>22397</v>
      </c>
      <c r="D12" s="11">
        <f t="shared" si="0"/>
        <v>42878</v>
      </c>
      <c r="E12" s="27">
        <v>13962</v>
      </c>
      <c r="F12" s="37"/>
    </row>
    <row r="13" spans="1:6" ht="15.75" customHeight="1">
      <c r="A13" s="8" t="s">
        <v>14</v>
      </c>
      <c r="B13" s="35">
        <v>12181</v>
      </c>
      <c r="C13" s="29">
        <v>14061</v>
      </c>
      <c r="D13" s="11">
        <f t="shared" si="0"/>
        <v>26242</v>
      </c>
      <c r="E13" s="27">
        <v>11606</v>
      </c>
      <c r="F13" s="37"/>
    </row>
    <row r="14" spans="1:6" ht="15.75" customHeight="1">
      <c r="A14" s="8" t="s">
        <v>74</v>
      </c>
      <c r="B14" s="35">
        <v>20967</v>
      </c>
      <c r="C14" s="29">
        <v>22611</v>
      </c>
      <c r="D14" s="11">
        <f t="shared" si="0"/>
        <v>43578</v>
      </c>
      <c r="E14" s="27">
        <v>13658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286306</v>
      </c>
      <c r="C16" s="30">
        <f>SUM(C7:C14)</f>
        <v>313903</v>
      </c>
      <c r="D16" s="11">
        <f>SUM(D7:D14)</f>
        <v>600209</v>
      </c>
      <c r="E16" s="22">
        <f>SUM(E7:E14)</f>
        <v>229655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7107</v>
      </c>
      <c r="C18" s="29">
        <v>7570</v>
      </c>
      <c r="D18" s="11">
        <f aca="true" t="shared" si="1" ref="D18:D30">B18+C18</f>
        <v>14677</v>
      </c>
      <c r="E18" s="27">
        <v>4925</v>
      </c>
      <c r="F18" s="37"/>
    </row>
    <row r="19" spans="1:6" ht="15.75" customHeight="1">
      <c r="A19" s="8" t="s">
        <v>76</v>
      </c>
      <c r="B19" s="35">
        <v>7200</v>
      </c>
      <c r="C19" s="29">
        <v>7748</v>
      </c>
      <c r="D19" s="11">
        <f t="shared" si="1"/>
        <v>14948</v>
      </c>
      <c r="E19" s="27">
        <v>4903</v>
      </c>
      <c r="F19" s="37"/>
    </row>
    <row r="20" spans="1:6" ht="15.75" customHeight="1">
      <c r="A20" s="8" t="s">
        <v>75</v>
      </c>
      <c r="B20" s="35">
        <v>2677</v>
      </c>
      <c r="C20" s="29">
        <v>2981</v>
      </c>
      <c r="D20" s="11">
        <f t="shared" si="1"/>
        <v>5658</v>
      </c>
      <c r="E20" s="27">
        <v>2132</v>
      </c>
      <c r="F20" s="37"/>
    </row>
    <row r="21" spans="1:6" ht="15.75" customHeight="1">
      <c r="A21" s="8" t="s">
        <v>37</v>
      </c>
      <c r="B21" s="35">
        <v>13614</v>
      </c>
      <c r="C21" s="29">
        <v>14323</v>
      </c>
      <c r="D21" s="11">
        <f t="shared" si="1"/>
        <v>27937</v>
      </c>
      <c r="E21" s="27">
        <v>8170</v>
      </c>
      <c r="F21" s="37"/>
    </row>
    <row r="22" spans="1:6" ht="15.75" customHeight="1">
      <c r="A22" s="8" t="s">
        <v>44</v>
      </c>
      <c r="B22" s="35">
        <v>1840</v>
      </c>
      <c r="C22" s="29">
        <v>2068</v>
      </c>
      <c r="D22" s="11">
        <f t="shared" si="1"/>
        <v>3908</v>
      </c>
      <c r="E22" s="27">
        <v>1822</v>
      </c>
      <c r="F22" s="37"/>
    </row>
    <row r="23" spans="1:6" ht="15.75" customHeight="1">
      <c r="A23" s="8" t="s">
        <v>71</v>
      </c>
      <c r="B23" s="35">
        <v>2625</v>
      </c>
      <c r="C23" s="29">
        <v>2990</v>
      </c>
      <c r="D23" s="11">
        <f t="shared" si="1"/>
        <v>5615</v>
      </c>
      <c r="E23" s="27">
        <v>2453</v>
      </c>
      <c r="F23" s="37"/>
    </row>
    <row r="24" spans="1:6" ht="15.75" customHeight="1">
      <c r="A24" s="8" t="s">
        <v>72</v>
      </c>
      <c r="B24" s="35">
        <v>5734</v>
      </c>
      <c r="C24" s="29">
        <v>6512</v>
      </c>
      <c r="D24" s="11">
        <f t="shared" si="1"/>
        <v>12246</v>
      </c>
      <c r="E24" s="27">
        <v>5085</v>
      </c>
      <c r="F24" s="37"/>
    </row>
    <row r="25" spans="1:6" ht="15.75" customHeight="1">
      <c r="A25" s="8" t="s">
        <v>57</v>
      </c>
      <c r="B25" s="35">
        <v>4072</v>
      </c>
      <c r="C25" s="29">
        <v>4686</v>
      </c>
      <c r="D25" s="11">
        <f t="shared" si="1"/>
        <v>8758</v>
      </c>
      <c r="E25" s="27">
        <v>3702</v>
      </c>
      <c r="F25" s="37"/>
    </row>
    <row r="26" spans="1:6" ht="15.75" customHeight="1">
      <c r="A26" s="8" t="s">
        <v>84</v>
      </c>
      <c r="B26" s="36">
        <v>3291</v>
      </c>
      <c r="C26" s="31">
        <v>3706</v>
      </c>
      <c r="D26" s="11">
        <f t="shared" si="1"/>
        <v>6997</v>
      </c>
      <c r="E26" s="27">
        <v>3098</v>
      </c>
      <c r="F26" s="37"/>
    </row>
    <row r="27" spans="1:6" ht="15.75" customHeight="1">
      <c r="A27" s="8" t="s">
        <v>65</v>
      </c>
      <c r="B27" s="35">
        <v>1129</v>
      </c>
      <c r="C27" s="29">
        <v>1249</v>
      </c>
      <c r="D27" s="11">
        <f t="shared" si="1"/>
        <v>2378</v>
      </c>
      <c r="E27" s="27">
        <v>1088</v>
      </c>
      <c r="F27" s="37"/>
    </row>
    <row r="28" spans="1:6" ht="15.75" customHeight="1">
      <c r="A28" s="8" t="s">
        <v>66</v>
      </c>
      <c r="B28" s="35">
        <v>1579</v>
      </c>
      <c r="C28" s="29">
        <v>1702</v>
      </c>
      <c r="D28" s="11">
        <f t="shared" si="1"/>
        <v>3281</v>
      </c>
      <c r="E28" s="27">
        <v>1645</v>
      </c>
      <c r="F28" s="37"/>
    </row>
    <row r="29" spans="1:6" ht="15.75" customHeight="1">
      <c r="A29" s="8" t="s">
        <v>67</v>
      </c>
      <c r="B29" s="35">
        <v>307</v>
      </c>
      <c r="C29" s="29">
        <v>333</v>
      </c>
      <c r="D29" s="11">
        <f t="shared" si="1"/>
        <v>640</v>
      </c>
      <c r="E29" s="27">
        <v>340</v>
      </c>
      <c r="F29" s="37"/>
    </row>
    <row r="30" spans="1:6" ht="15.75" customHeight="1">
      <c r="A30" s="8" t="s">
        <v>73</v>
      </c>
      <c r="B30" s="35">
        <v>7585</v>
      </c>
      <c r="C30" s="29">
        <v>8345</v>
      </c>
      <c r="D30" s="11">
        <f t="shared" si="1"/>
        <v>15930</v>
      </c>
      <c r="E30" s="27">
        <v>7280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58760</v>
      </c>
      <c r="C32" s="30">
        <f>SUM(C18:C30)</f>
        <v>64213</v>
      </c>
      <c r="D32" s="11">
        <f>SUM(D18:D30)</f>
        <v>122973</v>
      </c>
      <c r="E32" s="22">
        <f>SUM(E18:E30)</f>
        <v>46643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345066</v>
      </c>
      <c r="C34" s="33">
        <f>C16+C32</f>
        <v>378116</v>
      </c>
      <c r="D34" s="20">
        <f>D16+D32</f>
        <v>723182</v>
      </c>
      <c r="E34" s="24">
        <f>E16+E32</f>
        <v>276298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2" sqref="C2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89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34">
        <v>92254</v>
      </c>
      <c r="C7" s="28">
        <v>100358</v>
      </c>
      <c r="D7" s="7">
        <f aca="true" t="shared" si="0" ref="D7:D14">B7+C7</f>
        <v>192612</v>
      </c>
      <c r="E7" s="38">
        <v>77126</v>
      </c>
      <c r="F7" s="37"/>
    </row>
    <row r="8" spans="1:6" ht="15.75" customHeight="1">
      <c r="A8" s="8" t="s">
        <v>9</v>
      </c>
      <c r="B8" s="35">
        <v>28492</v>
      </c>
      <c r="C8" s="29">
        <v>31452</v>
      </c>
      <c r="D8" s="11">
        <f t="shared" si="0"/>
        <v>59944</v>
      </c>
      <c r="E8" s="27">
        <v>25845</v>
      </c>
      <c r="F8" s="37"/>
    </row>
    <row r="9" spans="1:6" ht="15.75" customHeight="1">
      <c r="A9" s="8" t="s">
        <v>10</v>
      </c>
      <c r="B9" s="35">
        <v>70101</v>
      </c>
      <c r="C9" s="29">
        <v>75821</v>
      </c>
      <c r="D9" s="11">
        <f t="shared" si="0"/>
        <v>145922</v>
      </c>
      <c r="E9" s="27">
        <v>48826</v>
      </c>
      <c r="F9" s="37"/>
    </row>
    <row r="10" spans="1:6" ht="15.75" customHeight="1">
      <c r="A10" s="8" t="s">
        <v>11</v>
      </c>
      <c r="B10" s="35">
        <v>24199</v>
      </c>
      <c r="C10" s="29">
        <v>27168</v>
      </c>
      <c r="D10" s="11">
        <f t="shared" si="0"/>
        <v>51367</v>
      </c>
      <c r="E10" s="27">
        <v>21146</v>
      </c>
      <c r="F10" s="37"/>
    </row>
    <row r="11" spans="1:6" ht="15.75" customHeight="1">
      <c r="A11" s="8" t="s">
        <v>12</v>
      </c>
      <c r="B11" s="35">
        <v>18672</v>
      </c>
      <c r="C11" s="29">
        <v>21112</v>
      </c>
      <c r="D11" s="11">
        <f t="shared" si="0"/>
        <v>39784</v>
      </c>
      <c r="E11" s="27">
        <v>16087</v>
      </c>
      <c r="F11" s="37"/>
    </row>
    <row r="12" spans="1:6" ht="15.75" customHeight="1">
      <c r="A12" s="8" t="s">
        <v>13</v>
      </c>
      <c r="B12" s="35">
        <v>20675</v>
      </c>
      <c r="C12" s="29">
        <v>22634</v>
      </c>
      <c r="D12" s="11">
        <f t="shared" si="0"/>
        <v>43309</v>
      </c>
      <c r="E12" s="27">
        <v>13975</v>
      </c>
      <c r="F12" s="37"/>
    </row>
    <row r="13" spans="1:6" ht="15.75" customHeight="1">
      <c r="A13" s="8" t="s">
        <v>14</v>
      </c>
      <c r="B13" s="35">
        <v>12373</v>
      </c>
      <c r="C13" s="29">
        <v>14311</v>
      </c>
      <c r="D13" s="11">
        <f t="shared" si="0"/>
        <v>26684</v>
      </c>
      <c r="E13" s="27">
        <v>11655</v>
      </c>
      <c r="F13" s="37"/>
    </row>
    <row r="14" spans="1:6" ht="15.75" customHeight="1">
      <c r="A14" s="8" t="s">
        <v>74</v>
      </c>
      <c r="B14" s="35">
        <v>21213</v>
      </c>
      <c r="C14" s="29">
        <v>22806</v>
      </c>
      <c r="D14" s="11">
        <f t="shared" si="0"/>
        <v>44019</v>
      </c>
      <c r="E14" s="27">
        <v>13630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287979</v>
      </c>
      <c r="C16" s="30">
        <f>SUM(C7:C14)</f>
        <v>315662</v>
      </c>
      <c r="D16" s="11">
        <f>SUM(D7:D14)</f>
        <v>603641</v>
      </c>
      <c r="E16" s="22">
        <f>SUM(E7:E14)</f>
        <v>228290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7035</v>
      </c>
      <c r="C18" s="29">
        <v>7501</v>
      </c>
      <c r="D18" s="11">
        <f aca="true" t="shared" si="1" ref="D18:D30">B18+C18</f>
        <v>14536</v>
      </c>
      <c r="E18" s="27">
        <v>4855</v>
      </c>
      <c r="F18" s="37"/>
    </row>
    <row r="19" spans="1:6" ht="15.75" customHeight="1">
      <c r="A19" s="8" t="s">
        <v>76</v>
      </c>
      <c r="B19" s="35">
        <v>7352</v>
      </c>
      <c r="C19" s="29">
        <v>7909</v>
      </c>
      <c r="D19" s="11">
        <f t="shared" si="1"/>
        <v>15261</v>
      </c>
      <c r="E19" s="27">
        <v>4941</v>
      </c>
      <c r="F19" s="37"/>
    </row>
    <row r="20" spans="1:6" ht="15.75" customHeight="1">
      <c r="A20" s="8" t="s">
        <v>75</v>
      </c>
      <c r="B20" s="35">
        <v>2724</v>
      </c>
      <c r="C20" s="29">
        <v>3006</v>
      </c>
      <c r="D20" s="11">
        <f t="shared" si="1"/>
        <v>5730</v>
      </c>
      <c r="E20" s="27">
        <v>2143</v>
      </c>
      <c r="F20" s="37"/>
    </row>
    <row r="21" spans="1:6" ht="15.75" customHeight="1">
      <c r="A21" s="8" t="s">
        <v>37</v>
      </c>
      <c r="B21" s="35">
        <v>13628</v>
      </c>
      <c r="C21" s="29">
        <v>14376</v>
      </c>
      <c r="D21" s="11">
        <f t="shared" si="1"/>
        <v>28004</v>
      </c>
      <c r="E21" s="27">
        <v>8062</v>
      </c>
      <c r="F21" s="37"/>
    </row>
    <row r="22" spans="1:6" ht="15.75" customHeight="1">
      <c r="A22" s="8" t="s">
        <v>44</v>
      </c>
      <c r="B22" s="35">
        <v>1869</v>
      </c>
      <c r="C22" s="29">
        <v>2087</v>
      </c>
      <c r="D22" s="11">
        <f t="shared" si="1"/>
        <v>3956</v>
      </c>
      <c r="E22" s="27">
        <v>1814</v>
      </c>
      <c r="F22" s="37"/>
    </row>
    <row r="23" spans="1:6" ht="15.75" customHeight="1">
      <c r="A23" s="8" t="s">
        <v>71</v>
      </c>
      <c r="B23" s="35">
        <v>2660</v>
      </c>
      <c r="C23" s="29">
        <v>3065</v>
      </c>
      <c r="D23" s="11">
        <f t="shared" si="1"/>
        <v>5725</v>
      </c>
      <c r="E23" s="27">
        <v>2469</v>
      </c>
      <c r="F23" s="37"/>
    </row>
    <row r="24" spans="1:6" ht="15.75" customHeight="1">
      <c r="A24" s="8" t="s">
        <v>72</v>
      </c>
      <c r="B24" s="35">
        <v>5802</v>
      </c>
      <c r="C24" s="29">
        <v>6647</v>
      </c>
      <c r="D24" s="11">
        <f t="shared" si="1"/>
        <v>12449</v>
      </c>
      <c r="E24" s="27">
        <v>5096</v>
      </c>
      <c r="F24" s="37"/>
    </row>
    <row r="25" spans="1:6" ht="15.75" customHeight="1">
      <c r="A25" s="8" t="s">
        <v>57</v>
      </c>
      <c r="B25" s="35">
        <v>4153</v>
      </c>
      <c r="C25" s="29">
        <v>4809</v>
      </c>
      <c r="D25" s="11">
        <f t="shared" si="1"/>
        <v>8962</v>
      </c>
      <c r="E25" s="27">
        <v>3723</v>
      </c>
      <c r="F25" s="37"/>
    </row>
    <row r="26" spans="1:6" ht="15.75" customHeight="1">
      <c r="A26" s="8" t="s">
        <v>84</v>
      </c>
      <c r="B26" s="36">
        <v>3308</v>
      </c>
      <c r="C26" s="31">
        <v>3755</v>
      </c>
      <c r="D26" s="11">
        <f t="shared" si="1"/>
        <v>7063</v>
      </c>
      <c r="E26" s="27">
        <v>3076</v>
      </c>
      <c r="F26" s="37"/>
    </row>
    <row r="27" spans="1:6" ht="15.75" customHeight="1">
      <c r="A27" s="8" t="s">
        <v>65</v>
      </c>
      <c r="B27" s="35">
        <v>1110</v>
      </c>
      <c r="C27" s="29">
        <v>1260</v>
      </c>
      <c r="D27" s="11">
        <f t="shared" si="1"/>
        <v>2370</v>
      </c>
      <c r="E27" s="27">
        <v>1085</v>
      </c>
      <c r="F27" s="37"/>
    </row>
    <row r="28" spans="1:6" ht="15.75" customHeight="1">
      <c r="A28" s="8" t="s">
        <v>66</v>
      </c>
      <c r="B28" s="35">
        <v>1602</v>
      </c>
      <c r="C28" s="29">
        <v>1732</v>
      </c>
      <c r="D28" s="11">
        <f t="shared" si="1"/>
        <v>3334</v>
      </c>
      <c r="E28" s="27">
        <v>1639</v>
      </c>
      <c r="F28" s="37"/>
    </row>
    <row r="29" spans="1:6" ht="15.75" customHeight="1">
      <c r="A29" s="8" t="s">
        <v>67</v>
      </c>
      <c r="B29" s="35">
        <v>311</v>
      </c>
      <c r="C29" s="29">
        <v>352</v>
      </c>
      <c r="D29" s="11">
        <f t="shared" si="1"/>
        <v>663</v>
      </c>
      <c r="E29" s="27">
        <v>353</v>
      </c>
      <c r="F29" s="37"/>
    </row>
    <row r="30" spans="1:6" ht="15.75" customHeight="1">
      <c r="A30" s="8" t="s">
        <v>73</v>
      </c>
      <c r="B30" s="35">
        <v>7656</v>
      </c>
      <c r="C30" s="29">
        <v>8443</v>
      </c>
      <c r="D30" s="11">
        <f t="shared" si="1"/>
        <v>16099</v>
      </c>
      <c r="E30" s="27">
        <v>7293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59210</v>
      </c>
      <c r="C32" s="30">
        <f>SUM(C18:C30)</f>
        <v>64942</v>
      </c>
      <c r="D32" s="11">
        <f>SUM(D18:D30)</f>
        <v>124152</v>
      </c>
      <c r="E32" s="22">
        <f>SUM(E18:E30)</f>
        <v>46549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347189</v>
      </c>
      <c r="C34" s="33">
        <f>C16+C32</f>
        <v>380604</v>
      </c>
      <c r="D34" s="20">
        <f>D16+D32</f>
        <v>727793</v>
      </c>
      <c r="E34" s="24">
        <f>E16+E32</f>
        <v>274839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88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34">
        <v>92558</v>
      </c>
      <c r="C7" s="28">
        <v>100642</v>
      </c>
      <c r="D7" s="7">
        <f aca="true" t="shared" si="0" ref="D7:D14">B7+C7</f>
        <v>193200</v>
      </c>
      <c r="E7" s="25">
        <v>76505</v>
      </c>
    </row>
    <row r="8" spans="1:5" ht="15.75" customHeight="1">
      <c r="A8" s="8" t="s">
        <v>9</v>
      </c>
      <c r="B8" s="35">
        <v>28730</v>
      </c>
      <c r="C8" s="29">
        <v>31803</v>
      </c>
      <c r="D8" s="11">
        <f t="shared" si="0"/>
        <v>60533</v>
      </c>
      <c r="E8" s="26">
        <v>25632</v>
      </c>
    </row>
    <row r="9" spans="1:5" ht="15.75" customHeight="1">
      <c r="A9" s="8" t="s">
        <v>10</v>
      </c>
      <c r="B9" s="35">
        <v>70202</v>
      </c>
      <c r="C9" s="29">
        <v>76050</v>
      </c>
      <c r="D9" s="11">
        <f t="shared" si="0"/>
        <v>146252</v>
      </c>
      <c r="E9" s="26">
        <v>48431</v>
      </c>
    </row>
    <row r="10" spans="1:5" ht="15.75" customHeight="1">
      <c r="A10" s="8" t="s">
        <v>11</v>
      </c>
      <c r="B10" s="35">
        <v>24402</v>
      </c>
      <c r="C10" s="29">
        <v>27408</v>
      </c>
      <c r="D10" s="11">
        <f t="shared" si="0"/>
        <v>51810</v>
      </c>
      <c r="E10" s="26">
        <v>21023</v>
      </c>
    </row>
    <row r="11" spans="1:5" ht="15.75" customHeight="1">
      <c r="A11" s="8" t="s">
        <v>12</v>
      </c>
      <c r="B11" s="35">
        <v>18914</v>
      </c>
      <c r="C11" s="29">
        <v>21418</v>
      </c>
      <c r="D11" s="11">
        <f t="shared" si="0"/>
        <v>40332</v>
      </c>
      <c r="E11" s="26">
        <v>16122</v>
      </c>
    </row>
    <row r="12" spans="1:5" ht="15.75" customHeight="1">
      <c r="A12" s="8" t="s">
        <v>13</v>
      </c>
      <c r="B12" s="35">
        <v>20854</v>
      </c>
      <c r="C12" s="29">
        <v>22889</v>
      </c>
      <c r="D12" s="11">
        <f t="shared" si="0"/>
        <v>43743</v>
      </c>
      <c r="E12" s="26">
        <v>13931</v>
      </c>
    </row>
    <row r="13" spans="1:5" ht="15.75" customHeight="1">
      <c r="A13" s="8" t="s">
        <v>14</v>
      </c>
      <c r="B13" s="35">
        <v>12572</v>
      </c>
      <c r="C13" s="29">
        <v>14490</v>
      </c>
      <c r="D13" s="11">
        <f t="shared" si="0"/>
        <v>27062</v>
      </c>
      <c r="E13" s="26">
        <v>11711</v>
      </c>
    </row>
    <row r="14" spans="1:5" ht="15.75" customHeight="1">
      <c r="A14" s="8" t="s">
        <v>74</v>
      </c>
      <c r="B14" s="35">
        <v>21478</v>
      </c>
      <c r="C14" s="29">
        <v>23082</v>
      </c>
      <c r="D14" s="11">
        <f t="shared" si="0"/>
        <v>44560</v>
      </c>
      <c r="E14" s="26">
        <v>13601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289710</v>
      </c>
      <c r="C16" s="30">
        <f>SUM(C7:C14)</f>
        <v>317782</v>
      </c>
      <c r="D16" s="11">
        <f>SUM(D7:D14)</f>
        <v>607492</v>
      </c>
      <c r="E16" s="22">
        <f>SUM(E7:E14)</f>
        <v>226956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6990</v>
      </c>
      <c r="C18" s="29">
        <v>7467</v>
      </c>
      <c r="D18" s="11">
        <f aca="true" t="shared" si="1" ref="D18:D30">B18+C18</f>
        <v>14457</v>
      </c>
      <c r="E18" s="26">
        <v>4757</v>
      </c>
    </row>
    <row r="19" spans="1:5" ht="15.75" customHeight="1">
      <c r="A19" s="8" t="s">
        <v>76</v>
      </c>
      <c r="B19" s="35">
        <v>7478</v>
      </c>
      <c r="C19" s="29">
        <v>8090</v>
      </c>
      <c r="D19" s="11">
        <f t="shared" si="1"/>
        <v>15568</v>
      </c>
      <c r="E19" s="26">
        <v>4980</v>
      </c>
    </row>
    <row r="20" spans="1:5" ht="15.75" customHeight="1">
      <c r="A20" s="8" t="s">
        <v>75</v>
      </c>
      <c r="B20" s="35">
        <v>2750</v>
      </c>
      <c r="C20" s="29">
        <v>3056</v>
      </c>
      <c r="D20" s="11">
        <f t="shared" si="1"/>
        <v>5806</v>
      </c>
      <c r="E20" s="26">
        <v>2146</v>
      </c>
    </row>
    <row r="21" spans="1:5" ht="15.75" customHeight="1">
      <c r="A21" s="8" t="s">
        <v>37</v>
      </c>
      <c r="B21" s="35">
        <v>13643</v>
      </c>
      <c r="C21" s="29">
        <v>14372</v>
      </c>
      <c r="D21" s="11">
        <f t="shared" si="1"/>
        <v>28015</v>
      </c>
      <c r="E21" s="26">
        <v>7939</v>
      </c>
    </row>
    <row r="22" spans="1:5" ht="15.75" customHeight="1">
      <c r="A22" s="8" t="s">
        <v>44</v>
      </c>
      <c r="B22" s="35">
        <v>1914</v>
      </c>
      <c r="C22" s="29">
        <v>2130</v>
      </c>
      <c r="D22" s="11">
        <f t="shared" si="1"/>
        <v>4044</v>
      </c>
      <c r="E22" s="26">
        <v>1831</v>
      </c>
    </row>
    <row r="23" spans="1:5" ht="15.75" customHeight="1">
      <c r="A23" s="8" t="s">
        <v>71</v>
      </c>
      <c r="B23" s="35">
        <v>2739</v>
      </c>
      <c r="C23" s="29">
        <v>3141</v>
      </c>
      <c r="D23" s="11">
        <f t="shared" si="1"/>
        <v>5880</v>
      </c>
      <c r="E23" s="26">
        <v>2502</v>
      </c>
    </row>
    <row r="24" spans="1:5" ht="15.75" customHeight="1">
      <c r="A24" s="8" t="s">
        <v>72</v>
      </c>
      <c r="B24" s="35">
        <v>5890</v>
      </c>
      <c r="C24" s="29">
        <v>6732</v>
      </c>
      <c r="D24" s="11">
        <f t="shared" si="1"/>
        <v>12622</v>
      </c>
      <c r="E24" s="26">
        <v>5112</v>
      </c>
    </row>
    <row r="25" spans="1:5" ht="15.75" customHeight="1">
      <c r="A25" s="8" t="s">
        <v>57</v>
      </c>
      <c r="B25" s="35">
        <v>4255</v>
      </c>
      <c r="C25" s="29">
        <v>4931</v>
      </c>
      <c r="D25" s="11">
        <f t="shared" si="1"/>
        <v>9186</v>
      </c>
      <c r="E25" s="26">
        <v>3761</v>
      </c>
    </row>
    <row r="26" spans="1:5" ht="15.75" customHeight="1">
      <c r="A26" s="8" t="s">
        <v>84</v>
      </c>
      <c r="B26" s="36">
        <v>3356</v>
      </c>
      <c r="C26" s="31">
        <v>3796</v>
      </c>
      <c r="D26" s="11">
        <f t="shared" si="1"/>
        <v>7152</v>
      </c>
      <c r="E26" s="27">
        <v>3073</v>
      </c>
    </row>
    <row r="27" spans="1:5" ht="15.75" customHeight="1">
      <c r="A27" s="8" t="s">
        <v>65</v>
      </c>
      <c r="B27" s="35">
        <v>1125</v>
      </c>
      <c r="C27" s="29">
        <v>1278</v>
      </c>
      <c r="D27" s="11">
        <f t="shared" si="1"/>
        <v>2403</v>
      </c>
      <c r="E27" s="26">
        <v>1084</v>
      </c>
    </row>
    <row r="28" spans="1:5" ht="15.75" customHeight="1">
      <c r="A28" s="8" t="s">
        <v>66</v>
      </c>
      <c r="B28" s="35">
        <v>1621</v>
      </c>
      <c r="C28" s="29">
        <v>1769</v>
      </c>
      <c r="D28" s="11">
        <f t="shared" si="1"/>
        <v>3390</v>
      </c>
      <c r="E28" s="26">
        <v>1637</v>
      </c>
    </row>
    <row r="29" spans="1:5" ht="15.75" customHeight="1">
      <c r="A29" s="8" t="s">
        <v>67</v>
      </c>
      <c r="B29" s="35">
        <v>327</v>
      </c>
      <c r="C29" s="29">
        <v>364</v>
      </c>
      <c r="D29" s="11">
        <f t="shared" si="1"/>
        <v>691</v>
      </c>
      <c r="E29" s="26">
        <v>362</v>
      </c>
    </row>
    <row r="30" spans="1:5" ht="15.75" customHeight="1">
      <c r="A30" s="8" t="s">
        <v>73</v>
      </c>
      <c r="B30" s="35">
        <v>7790</v>
      </c>
      <c r="C30" s="29">
        <v>8627</v>
      </c>
      <c r="D30" s="11">
        <f t="shared" si="1"/>
        <v>16417</v>
      </c>
      <c r="E30" s="26">
        <v>7310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59878</v>
      </c>
      <c r="C32" s="30">
        <f>SUM(C18:C30)</f>
        <v>65753</v>
      </c>
      <c r="D32" s="11">
        <f>SUM(D18:D30)</f>
        <v>125631</v>
      </c>
      <c r="E32" s="22">
        <f>SUM(E18:E30)</f>
        <v>46494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349588</v>
      </c>
      <c r="C34" s="33">
        <f>C16+C32</f>
        <v>383535</v>
      </c>
      <c r="D34" s="20">
        <f>D16+D32</f>
        <v>733123</v>
      </c>
      <c r="E34" s="24">
        <f>E16+E32</f>
        <v>273450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87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34">
        <v>92832</v>
      </c>
      <c r="C7" s="28">
        <v>100809</v>
      </c>
      <c r="D7" s="7">
        <f>B7+C7</f>
        <v>193641</v>
      </c>
      <c r="E7" s="25">
        <v>75763</v>
      </c>
    </row>
    <row r="8" spans="1:5" ht="15.75" customHeight="1">
      <c r="A8" s="8" t="s">
        <v>9</v>
      </c>
      <c r="B8" s="35">
        <v>29119</v>
      </c>
      <c r="C8" s="29">
        <v>32263</v>
      </c>
      <c r="D8" s="11">
        <f aca="true" t="shared" si="0" ref="D8:D14">B8+C8</f>
        <v>61382</v>
      </c>
      <c r="E8" s="26">
        <v>25576</v>
      </c>
    </row>
    <row r="9" spans="1:5" ht="15.75" customHeight="1">
      <c r="A9" s="8" t="s">
        <v>10</v>
      </c>
      <c r="B9" s="35">
        <v>70380</v>
      </c>
      <c r="C9" s="29">
        <v>76314</v>
      </c>
      <c r="D9" s="11">
        <f t="shared" si="0"/>
        <v>146694</v>
      </c>
      <c r="E9" s="26">
        <v>47937</v>
      </c>
    </row>
    <row r="10" spans="1:5" ht="15.75" customHeight="1">
      <c r="A10" s="8" t="s">
        <v>11</v>
      </c>
      <c r="B10" s="35">
        <v>24749</v>
      </c>
      <c r="C10" s="29">
        <v>27769</v>
      </c>
      <c r="D10" s="11">
        <f t="shared" si="0"/>
        <v>52518</v>
      </c>
      <c r="E10" s="26">
        <v>21065</v>
      </c>
    </row>
    <row r="11" spans="1:5" ht="15.75" customHeight="1">
      <c r="A11" s="8" t="s">
        <v>12</v>
      </c>
      <c r="B11" s="35">
        <v>19173</v>
      </c>
      <c r="C11" s="29">
        <v>21704</v>
      </c>
      <c r="D11" s="11">
        <f t="shared" si="0"/>
        <v>40877</v>
      </c>
      <c r="E11" s="26">
        <v>16157</v>
      </c>
    </row>
    <row r="12" spans="1:5" ht="15.75" customHeight="1">
      <c r="A12" s="8" t="s">
        <v>13</v>
      </c>
      <c r="B12" s="35">
        <v>21092</v>
      </c>
      <c r="C12" s="29">
        <v>23082</v>
      </c>
      <c r="D12" s="11">
        <f t="shared" si="0"/>
        <v>44174</v>
      </c>
      <c r="E12" s="26">
        <v>13867</v>
      </c>
    </row>
    <row r="13" spans="1:5" ht="15.75" customHeight="1">
      <c r="A13" s="8" t="s">
        <v>14</v>
      </c>
      <c r="B13" s="35">
        <v>12836</v>
      </c>
      <c r="C13" s="29">
        <v>14712</v>
      </c>
      <c r="D13" s="11">
        <f t="shared" si="0"/>
        <v>27548</v>
      </c>
      <c r="E13" s="26">
        <v>11762</v>
      </c>
    </row>
    <row r="14" spans="1:5" ht="15.75" customHeight="1">
      <c r="A14" s="8" t="s">
        <v>74</v>
      </c>
      <c r="B14" s="35">
        <v>21777</v>
      </c>
      <c r="C14" s="29">
        <v>23309</v>
      </c>
      <c r="D14" s="11">
        <f t="shared" si="0"/>
        <v>45086</v>
      </c>
      <c r="E14" s="26">
        <v>13593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291958</v>
      </c>
      <c r="C16" s="30">
        <f>SUM(C7:C14)</f>
        <v>319962</v>
      </c>
      <c r="D16" s="11">
        <f>SUM(D7:D14)</f>
        <v>611920</v>
      </c>
      <c r="E16" s="22">
        <f>SUM(E7:E14)</f>
        <v>225720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6907</v>
      </c>
      <c r="C18" s="29">
        <v>7450</v>
      </c>
      <c r="D18" s="11">
        <f aca="true" t="shared" si="1" ref="D18:D30">B18+C18</f>
        <v>14357</v>
      </c>
      <c r="E18" s="26">
        <v>4674</v>
      </c>
    </row>
    <row r="19" spans="1:5" ht="15.75" customHeight="1">
      <c r="A19" s="8" t="s">
        <v>76</v>
      </c>
      <c r="B19" s="35">
        <v>7596</v>
      </c>
      <c r="C19" s="29">
        <v>8210</v>
      </c>
      <c r="D19" s="11">
        <f t="shared" si="1"/>
        <v>15806</v>
      </c>
      <c r="E19" s="26">
        <v>4980</v>
      </c>
    </row>
    <row r="20" spans="1:5" ht="15.75" customHeight="1">
      <c r="A20" s="8" t="s">
        <v>75</v>
      </c>
      <c r="B20" s="35">
        <v>2836</v>
      </c>
      <c r="C20" s="29">
        <v>3148</v>
      </c>
      <c r="D20" s="11">
        <f t="shared" si="1"/>
        <v>5984</v>
      </c>
      <c r="E20" s="26">
        <v>2177</v>
      </c>
    </row>
    <row r="21" spans="1:5" ht="15.75" customHeight="1">
      <c r="A21" s="8" t="s">
        <v>37</v>
      </c>
      <c r="B21" s="35">
        <v>13598</v>
      </c>
      <c r="C21" s="29">
        <v>14377</v>
      </c>
      <c r="D21" s="11">
        <f t="shared" si="1"/>
        <v>27975</v>
      </c>
      <c r="E21" s="26">
        <v>7823</v>
      </c>
    </row>
    <row r="22" spans="1:5" ht="15.75" customHeight="1">
      <c r="A22" s="8" t="s">
        <v>44</v>
      </c>
      <c r="B22" s="35">
        <v>1940</v>
      </c>
      <c r="C22" s="29">
        <v>2170</v>
      </c>
      <c r="D22" s="11">
        <f t="shared" si="1"/>
        <v>4110</v>
      </c>
      <c r="E22" s="26">
        <v>1858</v>
      </c>
    </row>
    <row r="23" spans="1:5" ht="15.75" customHeight="1">
      <c r="A23" s="8" t="s">
        <v>71</v>
      </c>
      <c r="B23" s="35">
        <v>2779</v>
      </c>
      <c r="C23" s="29">
        <v>3197</v>
      </c>
      <c r="D23" s="11">
        <f>B23+C23</f>
        <v>5976</v>
      </c>
      <c r="E23" s="26">
        <v>2540</v>
      </c>
    </row>
    <row r="24" spans="1:5" ht="15.75" customHeight="1">
      <c r="A24" s="8" t="s">
        <v>72</v>
      </c>
      <c r="B24" s="35">
        <v>6031</v>
      </c>
      <c r="C24" s="29">
        <v>6860</v>
      </c>
      <c r="D24" s="11">
        <f t="shared" si="1"/>
        <v>12891</v>
      </c>
      <c r="E24" s="26">
        <v>5165</v>
      </c>
    </row>
    <row r="25" spans="1:5" ht="15.75" customHeight="1">
      <c r="A25" s="8" t="s">
        <v>57</v>
      </c>
      <c r="B25" s="35">
        <v>4364</v>
      </c>
      <c r="C25" s="29">
        <v>5032</v>
      </c>
      <c r="D25" s="11">
        <f t="shared" si="1"/>
        <v>9396</v>
      </c>
      <c r="E25" s="26">
        <v>3789</v>
      </c>
    </row>
    <row r="26" spans="1:5" ht="15.75" customHeight="1">
      <c r="A26" s="8" t="s">
        <v>84</v>
      </c>
      <c r="B26" s="36">
        <v>3444</v>
      </c>
      <c r="C26" s="31">
        <v>3874</v>
      </c>
      <c r="D26" s="11">
        <f t="shared" si="1"/>
        <v>7318</v>
      </c>
      <c r="E26" s="27">
        <v>3088</v>
      </c>
    </row>
    <row r="27" spans="1:5" ht="15.75" customHeight="1">
      <c r="A27" s="8" t="s">
        <v>65</v>
      </c>
      <c r="B27" s="35">
        <v>1143</v>
      </c>
      <c r="C27" s="29">
        <v>1282</v>
      </c>
      <c r="D27" s="11">
        <f t="shared" si="1"/>
        <v>2425</v>
      </c>
      <c r="E27" s="26">
        <v>1085</v>
      </c>
    </row>
    <row r="28" spans="1:5" ht="15.75" customHeight="1">
      <c r="A28" s="8" t="s">
        <v>66</v>
      </c>
      <c r="B28" s="35">
        <v>1636</v>
      </c>
      <c r="C28" s="29">
        <v>1798</v>
      </c>
      <c r="D28" s="11">
        <f t="shared" si="1"/>
        <v>3434</v>
      </c>
      <c r="E28" s="26">
        <v>1650</v>
      </c>
    </row>
    <row r="29" spans="1:5" ht="15.75" customHeight="1">
      <c r="A29" s="8" t="s">
        <v>67</v>
      </c>
      <c r="B29" s="35">
        <v>324</v>
      </c>
      <c r="C29" s="29">
        <v>385</v>
      </c>
      <c r="D29" s="11">
        <f t="shared" si="1"/>
        <v>709</v>
      </c>
      <c r="E29" s="26">
        <v>367</v>
      </c>
    </row>
    <row r="30" spans="1:5" ht="15.75" customHeight="1">
      <c r="A30" s="8" t="s">
        <v>73</v>
      </c>
      <c r="B30" s="35">
        <v>7979</v>
      </c>
      <c r="C30" s="29">
        <v>8800</v>
      </c>
      <c r="D30" s="11">
        <f t="shared" si="1"/>
        <v>16779</v>
      </c>
      <c r="E30" s="26">
        <v>7325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60577</v>
      </c>
      <c r="C32" s="30">
        <f>SUM(C18:C30)</f>
        <v>66583</v>
      </c>
      <c r="D32" s="11">
        <f>SUM(D18:D30)</f>
        <v>127160</v>
      </c>
      <c r="E32" s="22">
        <f>SUM(E18:E30)</f>
        <v>46521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352535</v>
      </c>
      <c r="C34" s="33">
        <f>C16+C32</f>
        <v>386545</v>
      </c>
      <c r="D34" s="20">
        <f>D16+D32</f>
        <v>739080</v>
      </c>
      <c r="E34" s="24">
        <f>E16+E32</f>
        <v>272241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85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5">
        <v>93015</v>
      </c>
      <c r="C7" s="6">
        <v>100939</v>
      </c>
      <c r="D7" s="7">
        <f aca="true" t="shared" si="0" ref="D7:D14">B7+C7</f>
        <v>193954</v>
      </c>
      <c r="E7" s="21">
        <v>74941</v>
      </c>
    </row>
    <row r="8" spans="1:5" ht="15.75" customHeight="1">
      <c r="A8" s="8" t="s">
        <v>9</v>
      </c>
      <c r="B8" s="9">
        <v>29604</v>
      </c>
      <c r="C8" s="10">
        <v>32691</v>
      </c>
      <c r="D8" s="11">
        <f t="shared" si="0"/>
        <v>62295</v>
      </c>
      <c r="E8" s="22">
        <v>25667</v>
      </c>
    </row>
    <row r="9" spans="1:5" ht="15.75" customHeight="1">
      <c r="A9" s="8" t="s">
        <v>10</v>
      </c>
      <c r="B9" s="9">
        <v>70610</v>
      </c>
      <c r="C9" s="10">
        <v>76464</v>
      </c>
      <c r="D9" s="11">
        <f t="shared" si="0"/>
        <v>147074</v>
      </c>
      <c r="E9" s="22">
        <v>47571</v>
      </c>
    </row>
    <row r="10" spans="1:5" ht="15.75" customHeight="1">
      <c r="A10" s="8" t="s">
        <v>11</v>
      </c>
      <c r="B10" s="9">
        <v>25049</v>
      </c>
      <c r="C10" s="10">
        <v>28077</v>
      </c>
      <c r="D10" s="11">
        <f t="shared" si="0"/>
        <v>53126</v>
      </c>
      <c r="E10" s="22">
        <v>20945</v>
      </c>
    </row>
    <row r="11" spans="1:5" ht="15.75" customHeight="1">
      <c r="A11" s="8" t="s">
        <v>12</v>
      </c>
      <c r="B11" s="9">
        <v>19371</v>
      </c>
      <c r="C11" s="10">
        <v>21992</v>
      </c>
      <c r="D11" s="11">
        <f t="shared" si="0"/>
        <v>41363</v>
      </c>
      <c r="E11" s="22">
        <v>16131</v>
      </c>
    </row>
    <row r="12" spans="1:5" ht="15.75" customHeight="1">
      <c r="A12" s="8" t="s">
        <v>13</v>
      </c>
      <c r="B12" s="9">
        <v>21344</v>
      </c>
      <c r="C12" s="10">
        <v>23259</v>
      </c>
      <c r="D12" s="11">
        <f t="shared" si="0"/>
        <v>44603</v>
      </c>
      <c r="E12" s="22">
        <v>13849</v>
      </c>
    </row>
    <row r="13" spans="1:5" ht="15.75" customHeight="1">
      <c r="A13" s="8" t="s">
        <v>14</v>
      </c>
      <c r="B13" s="9">
        <v>13013</v>
      </c>
      <c r="C13" s="10">
        <v>14872</v>
      </c>
      <c r="D13" s="11">
        <f t="shared" si="0"/>
        <v>27885</v>
      </c>
      <c r="E13" s="22">
        <v>11779</v>
      </c>
    </row>
    <row r="14" spans="1:5" ht="15.75" customHeight="1">
      <c r="A14" s="8" t="s">
        <v>74</v>
      </c>
      <c r="B14" s="9">
        <v>22012</v>
      </c>
      <c r="C14" s="10">
        <v>23574</v>
      </c>
      <c r="D14" s="11">
        <f t="shared" si="0"/>
        <v>45586</v>
      </c>
      <c r="E14" s="22">
        <v>13543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294018</v>
      </c>
      <c r="C16" s="10">
        <f>SUM(C7:C14)</f>
        <v>321868</v>
      </c>
      <c r="D16" s="11">
        <f>SUM(D7:D14)</f>
        <v>615886</v>
      </c>
      <c r="E16" s="22">
        <f>SUM(E7:E14)</f>
        <v>224426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6916</v>
      </c>
      <c r="C18" s="10">
        <v>7417</v>
      </c>
      <c r="D18" s="11">
        <f aca="true" t="shared" si="1" ref="D18:D30">B18+C18</f>
        <v>14333</v>
      </c>
      <c r="E18" s="22">
        <v>4630</v>
      </c>
    </row>
    <row r="19" spans="1:5" ht="15.75" customHeight="1">
      <c r="A19" s="8" t="s">
        <v>76</v>
      </c>
      <c r="B19" s="9">
        <v>7744</v>
      </c>
      <c r="C19" s="10">
        <v>8367</v>
      </c>
      <c r="D19" s="11">
        <f t="shared" si="1"/>
        <v>16111</v>
      </c>
      <c r="E19" s="22">
        <v>5046</v>
      </c>
    </row>
    <row r="20" spans="1:5" ht="15.75" customHeight="1">
      <c r="A20" s="8" t="s">
        <v>75</v>
      </c>
      <c r="B20" s="9">
        <v>2896</v>
      </c>
      <c r="C20" s="10">
        <v>3199</v>
      </c>
      <c r="D20" s="11">
        <f t="shared" si="1"/>
        <v>6095</v>
      </c>
      <c r="E20" s="22">
        <v>2186</v>
      </c>
    </row>
    <row r="21" spans="1:5" ht="15.75" customHeight="1">
      <c r="A21" s="8" t="s">
        <v>37</v>
      </c>
      <c r="B21" s="9">
        <v>13621</v>
      </c>
      <c r="C21" s="10">
        <v>14338</v>
      </c>
      <c r="D21" s="11">
        <f t="shared" si="1"/>
        <v>27959</v>
      </c>
      <c r="E21" s="22">
        <v>7716</v>
      </c>
    </row>
    <row r="22" spans="1:5" ht="15.75" customHeight="1">
      <c r="A22" s="8" t="s">
        <v>44</v>
      </c>
      <c r="B22" s="9">
        <v>2023</v>
      </c>
      <c r="C22" s="10">
        <v>2236</v>
      </c>
      <c r="D22" s="11">
        <f t="shared" si="1"/>
        <v>4259</v>
      </c>
      <c r="E22" s="22">
        <v>1910</v>
      </c>
    </row>
    <row r="23" spans="1:5" ht="15.75" customHeight="1">
      <c r="A23" s="8" t="s">
        <v>71</v>
      </c>
      <c r="B23" s="9">
        <v>2855</v>
      </c>
      <c r="C23" s="10">
        <v>3270</v>
      </c>
      <c r="D23" s="11">
        <f t="shared" si="1"/>
        <v>6125</v>
      </c>
      <c r="E23" s="22">
        <v>2565</v>
      </c>
    </row>
    <row r="24" spans="1:5" ht="15.75" customHeight="1">
      <c r="A24" s="8" t="s">
        <v>72</v>
      </c>
      <c r="B24" s="9">
        <v>6111</v>
      </c>
      <c r="C24" s="10">
        <v>6966</v>
      </c>
      <c r="D24" s="11">
        <f t="shared" si="1"/>
        <v>13077</v>
      </c>
      <c r="E24" s="22">
        <v>5170</v>
      </c>
    </row>
    <row r="25" spans="1:5" ht="15.75" customHeight="1">
      <c r="A25" s="8" t="s">
        <v>57</v>
      </c>
      <c r="B25" s="9">
        <v>4442</v>
      </c>
      <c r="C25" s="10">
        <v>5173</v>
      </c>
      <c r="D25" s="11">
        <f t="shared" si="1"/>
        <v>9615</v>
      </c>
      <c r="E25" s="22">
        <v>3838</v>
      </c>
    </row>
    <row r="26" spans="1:5" ht="15.75" customHeight="1">
      <c r="A26" s="8" t="s">
        <v>84</v>
      </c>
      <c r="B26" s="9">
        <v>3491</v>
      </c>
      <c r="C26" s="10">
        <v>3917</v>
      </c>
      <c r="D26" s="11">
        <f t="shared" si="1"/>
        <v>7408</v>
      </c>
      <c r="E26" s="22">
        <v>3086</v>
      </c>
    </row>
    <row r="27" spans="1:5" ht="15.75" customHeight="1">
      <c r="A27" s="8" t="s">
        <v>65</v>
      </c>
      <c r="B27" s="9">
        <v>1173</v>
      </c>
      <c r="C27" s="10">
        <v>1319</v>
      </c>
      <c r="D27" s="11">
        <f t="shared" si="1"/>
        <v>2492</v>
      </c>
      <c r="E27" s="22">
        <v>1103</v>
      </c>
    </row>
    <row r="28" spans="1:5" ht="15.75" customHeight="1">
      <c r="A28" s="8" t="s">
        <v>66</v>
      </c>
      <c r="B28" s="9">
        <v>1694</v>
      </c>
      <c r="C28" s="10">
        <v>1873</v>
      </c>
      <c r="D28" s="11">
        <f t="shared" si="1"/>
        <v>3567</v>
      </c>
      <c r="E28" s="22">
        <v>1694</v>
      </c>
    </row>
    <row r="29" spans="1:5" ht="15.75" customHeight="1">
      <c r="A29" s="8" t="s">
        <v>67</v>
      </c>
      <c r="B29" s="9">
        <v>338</v>
      </c>
      <c r="C29" s="10">
        <v>396</v>
      </c>
      <c r="D29" s="11">
        <f t="shared" si="1"/>
        <v>734</v>
      </c>
      <c r="E29" s="22">
        <v>375</v>
      </c>
    </row>
    <row r="30" spans="1:5" ht="15.75" customHeight="1">
      <c r="A30" s="8" t="s">
        <v>73</v>
      </c>
      <c r="B30" s="9">
        <v>8070</v>
      </c>
      <c r="C30" s="10">
        <v>8946</v>
      </c>
      <c r="D30" s="11">
        <f t="shared" si="1"/>
        <v>17016</v>
      </c>
      <c r="E30" s="22">
        <v>7288</v>
      </c>
    </row>
    <row r="31" spans="1:5" ht="15.75" customHeight="1">
      <c r="A31" s="8" t="s">
        <v>68</v>
      </c>
      <c r="B31" s="9"/>
      <c r="C31" s="10"/>
      <c r="D31" s="11"/>
      <c r="E31" s="22"/>
    </row>
    <row r="32" spans="1:5" ht="15.75" customHeight="1">
      <c r="A32" s="8" t="s">
        <v>69</v>
      </c>
      <c r="B32" s="9">
        <f>SUM(B18:B30)</f>
        <v>61374</v>
      </c>
      <c r="C32" s="10">
        <f>SUM(C18:C30)</f>
        <v>67417</v>
      </c>
      <c r="D32" s="11">
        <f>SUM(D18:D30)</f>
        <v>128791</v>
      </c>
      <c r="E32" s="22">
        <f>SUM(E18:E30)</f>
        <v>46607</v>
      </c>
    </row>
    <row r="33" spans="1:5" ht="15.75" customHeight="1">
      <c r="A33" s="13"/>
      <c r="B33" s="14"/>
      <c r="C33" s="15"/>
      <c r="D33" s="16"/>
      <c r="E33" s="23"/>
    </row>
    <row r="34" spans="1:5" ht="15.75" customHeight="1" thickBot="1">
      <c r="A34" s="17" t="s">
        <v>70</v>
      </c>
      <c r="B34" s="18">
        <f>B16+B32</f>
        <v>355392</v>
      </c>
      <c r="C34" s="19">
        <f>C16+C32</f>
        <v>389285</v>
      </c>
      <c r="D34" s="20">
        <f>D16+D32</f>
        <v>744677</v>
      </c>
      <c r="E34" s="24">
        <f>E16+E32</f>
        <v>271033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77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5">
        <v>92909</v>
      </c>
      <c r="C7" s="6">
        <v>100863</v>
      </c>
      <c r="D7" s="7">
        <f aca="true" t="shared" si="0" ref="D7:D14">B7+C7</f>
        <v>193772</v>
      </c>
      <c r="E7" s="21">
        <v>73936</v>
      </c>
    </row>
    <row r="8" spans="1:5" ht="15.75" customHeight="1">
      <c r="A8" s="8" t="s">
        <v>9</v>
      </c>
      <c r="B8" s="9">
        <v>21439</v>
      </c>
      <c r="C8" s="10">
        <v>23704</v>
      </c>
      <c r="D8" s="11">
        <f t="shared" si="0"/>
        <v>45143</v>
      </c>
      <c r="E8" s="22">
        <v>18718</v>
      </c>
    </row>
    <row r="9" spans="1:5" ht="15.75" customHeight="1">
      <c r="A9" s="8" t="s">
        <v>10</v>
      </c>
      <c r="B9" s="9">
        <v>70548</v>
      </c>
      <c r="C9" s="10">
        <v>76413</v>
      </c>
      <c r="D9" s="11">
        <f t="shared" si="0"/>
        <v>146961</v>
      </c>
      <c r="E9" s="22">
        <v>46988</v>
      </c>
    </row>
    <row r="10" spans="1:5" ht="15.75" customHeight="1">
      <c r="A10" s="8" t="s">
        <v>11</v>
      </c>
      <c r="B10" s="9">
        <v>25270</v>
      </c>
      <c r="C10" s="10">
        <v>28284</v>
      </c>
      <c r="D10" s="11">
        <f t="shared" si="0"/>
        <v>53554</v>
      </c>
      <c r="E10" s="22">
        <v>20790</v>
      </c>
    </row>
    <row r="11" spans="1:5" ht="15.75" customHeight="1">
      <c r="A11" s="8" t="s">
        <v>12</v>
      </c>
      <c r="B11" s="9">
        <v>15568</v>
      </c>
      <c r="C11" s="10">
        <v>17529</v>
      </c>
      <c r="D11" s="11">
        <f t="shared" si="0"/>
        <v>33097</v>
      </c>
      <c r="E11" s="22">
        <v>12471</v>
      </c>
    </row>
    <row r="12" spans="1:5" ht="15.75" customHeight="1">
      <c r="A12" s="8" t="s">
        <v>13</v>
      </c>
      <c r="B12" s="9">
        <v>21422</v>
      </c>
      <c r="C12" s="10">
        <v>23303</v>
      </c>
      <c r="D12" s="11">
        <f t="shared" si="0"/>
        <v>44725</v>
      </c>
      <c r="E12" s="22">
        <v>13677</v>
      </c>
    </row>
    <row r="13" spans="1:5" ht="15.75" customHeight="1">
      <c r="A13" s="8" t="s">
        <v>14</v>
      </c>
      <c r="B13" s="9">
        <v>13198</v>
      </c>
      <c r="C13" s="10">
        <v>14995</v>
      </c>
      <c r="D13" s="11">
        <f t="shared" si="0"/>
        <v>28193</v>
      </c>
      <c r="E13" s="22">
        <v>11729</v>
      </c>
    </row>
    <row r="14" spans="1:5" ht="15.75" customHeight="1">
      <c r="A14" s="8" t="s">
        <v>74</v>
      </c>
      <c r="B14" s="9">
        <v>22135</v>
      </c>
      <c r="C14" s="10">
        <v>23735</v>
      </c>
      <c r="D14" s="11">
        <f t="shared" si="0"/>
        <v>45870</v>
      </c>
      <c r="E14" s="22">
        <v>13421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282489</v>
      </c>
      <c r="C16" s="10">
        <f>SUM(C7:C14)</f>
        <v>308826</v>
      </c>
      <c r="D16" s="11">
        <f>SUM(D7:D14)</f>
        <v>591315</v>
      </c>
      <c r="E16" s="22">
        <f>SUM(E7:E14)</f>
        <v>211730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6895</v>
      </c>
      <c r="C18" s="10">
        <v>7372</v>
      </c>
      <c r="D18" s="11">
        <f aca="true" t="shared" si="1" ref="D18:D38">B18+C18</f>
        <v>14267</v>
      </c>
      <c r="E18" s="22">
        <v>4562</v>
      </c>
    </row>
    <row r="19" spans="1:5" ht="15.75" customHeight="1">
      <c r="A19" s="8" t="s">
        <v>76</v>
      </c>
      <c r="B19" s="9">
        <v>7819</v>
      </c>
      <c r="C19" s="10">
        <v>8455</v>
      </c>
      <c r="D19" s="11">
        <f t="shared" si="1"/>
        <v>16274</v>
      </c>
      <c r="E19" s="22">
        <v>4986</v>
      </c>
    </row>
    <row r="20" spans="1:5" ht="15.75" customHeight="1">
      <c r="A20" s="8" t="s">
        <v>75</v>
      </c>
      <c r="B20" s="9">
        <v>2932</v>
      </c>
      <c r="C20" s="10">
        <v>3242</v>
      </c>
      <c r="D20" s="11">
        <f t="shared" si="1"/>
        <v>6174</v>
      </c>
      <c r="E20" s="22">
        <v>2197</v>
      </c>
    </row>
    <row r="21" spans="1:5" ht="15.75" customHeight="1">
      <c r="A21" s="8" t="s">
        <v>37</v>
      </c>
      <c r="B21" s="9">
        <v>13530</v>
      </c>
      <c r="C21" s="10">
        <v>14288</v>
      </c>
      <c r="D21" s="11">
        <f t="shared" si="1"/>
        <v>27818</v>
      </c>
      <c r="E21" s="22">
        <v>7600</v>
      </c>
    </row>
    <row r="22" spans="1:5" ht="15.75" customHeight="1">
      <c r="A22" s="8" t="s">
        <v>42</v>
      </c>
      <c r="B22" s="9">
        <v>1758</v>
      </c>
      <c r="C22" s="10">
        <v>2094</v>
      </c>
      <c r="D22" s="11">
        <f t="shared" si="1"/>
        <v>3852</v>
      </c>
      <c r="E22" s="22">
        <v>1694</v>
      </c>
    </row>
    <row r="23" spans="1:5" ht="15.75" customHeight="1">
      <c r="A23" s="8" t="s">
        <v>43</v>
      </c>
      <c r="B23" s="9">
        <v>2250</v>
      </c>
      <c r="C23" s="10">
        <v>2619</v>
      </c>
      <c r="D23" s="11">
        <f t="shared" si="1"/>
        <v>4869</v>
      </c>
      <c r="E23" s="22">
        <v>1939</v>
      </c>
    </row>
    <row r="24" spans="1:5" ht="15.75" customHeight="1">
      <c r="A24" s="8" t="s">
        <v>44</v>
      </c>
      <c r="B24" s="9">
        <v>2073</v>
      </c>
      <c r="C24" s="10">
        <v>2269</v>
      </c>
      <c r="D24" s="11">
        <f t="shared" si="1"/>
        <v>4342</v>
      </c>
      <c r="E24" s="22">
        <v>1909</v>
      </c>
    </row>
    <row r="25" spans="1:5" ht="15.75" customHeight="1">
      <c r="A25" s="8" t="s">
        <v>71</v>
      </c>
      <c r="B25" s="9">
        <v>2890</v>
      </c>
      <c r="C25" s="10">
        <v>3333</v>
      </c>
      <c r="D25" s="11">
        <f t="shared" si="1"/>
        <v>6223</v>
      </c>
      <c r="E25" s="22">
        <v>2576</v>
      </c>
    </row>
    <row r="26" spans="1:5" ht="15.75" customHeight="1">
      <c r="A26" s="8" t="s">
        <v>72</v>
      </c>
      <c r="B26" s="9">
        <v>6224</v>
      </c>
      <c r="C26" s="10">
        <v>7084</v>
      </c>
      <c r="D26" s="11">
        <f t="shared" si="1"/>
        <v>13308</v>
      </c>
      <c r="E26" s="22">
        <v>5196</v>
      </c>
    </row>
    <row r="27" spans="1:5" ht="15.75" customHeight="1">
      <c r="A27" s="8" t="s">
        <v>51</v>
      </c>
      <c r="B27" s="9">
        <v>2521</v>
      </c>
      <c r="C27" s="10">
        <v>2653</v>
      </c>
      <c r="D27" s="11">
        <f t="shared" si="1"/>
        <v>5174</v>
      </c>
      <c r="E27" s="22">
        <v>1863</v>
      </c>
    </row>
    <row r="28" spans="1:5" ht="15.75" customHeight="1">
      <c r="A28" s="8" t="s">
        <v>52</v>
      </c>
      <c r="B28" s="9">
        <v>1429</v>
      </c>
      <c r="C28" s="10">
        <v>1658</v>
      </c>
      <c r="D28" s="11">
        <f t="shared" si="1"/>
        <v>3087</v>
      </c>
      <c r="E28" s="22">
        <v>1196</v>
      </c>
    </row>
    <row r="29" spans="1:5" ht="15.75" customHeight="1">
      <c r="A29" s="8" t="s">
        <v>53</v>
      </c>
      <c r="B29" s="9">
        <v>819</v>
      </c>
      <c r="C29" s="10">
        <v>881</v>
      </c>
      <c r="D29" s="11">
        <f t="shared" si="1"/>
        <v>1700</v>
      </c>
      <c r="E29" s="22">
        <v>728</v>
      </c>
    </row>
    <row r="30" spans="1:5" ht="15.75" customHeight="1">
      <c r="A30" s="8" t="s">
        <v>54</v>
      </c>
      <c r="B30" s="9">
        <v>3595</v>
      </c>
      <c r="C30" s="10">
        <v>4000</v>
      </c>
      <c r="D30" s="11">
        <f t="shared" si="1"/>
        <v>7595</v>
      </c>
      <c r="E30" s="22">
        <v>2896</v>
      </c>
    </row>
    <row r="31" spans="1:5" ht="15.75" customHeight="1">
      <c r="A31" s="8" t="s">
        <v>57</v>
      </c>
      <c r="B31" s="9">
        <v>2581</v>
      </c>
      <c r="C31" s="10">
        <v>3050</v>
      </c>
      <c r="D31" s="11">
        <f t="shared" si="1"/>
        <v>5631</v>
      </c>
      <c r="E31" s="22">
        <v>2313</v>
      </c>
    </row>
    <row r="32" spans="1:5" ht="15.75" customHeight="1">
      <c r="A32" s="8" t="s">
        <v>58</v>
      </c>
      <c r="B32" s="9">
        <v>1963</v>
      </c>
      <c r="C32" s="10">
        <v>2242</v>
      </c>
      <c r="D32" s="11">
        <f t="shared" si="1"/>
        <v>4205</v>
      </c>
      <c r="E32" s="22">
        <v>1534</v>
      </c>
    </row>
    <row r="33" spans="1:5" ht="15.75" customHeight="1">
      <c r="A33" s="8" t="s">
        <v>59</v>
      </c>
      <c r="B33" s="9">
        <v>837</v>
      </c>
      <c r="C33" s="10">
        <v>988</v>
      </c>
      <c r="D33" s="11">
        <f t="shared" si="1"/>
        <v>1825</v>
      </c>
      <c r="E33" s="22">
        <v>663</v>
      </c>
    </row>
    <row r="34" spans="1:5" ht="15.75" customHeight="1">
      <c r="A34" s="8" t="s">
        <v>60</v>
      </c>
      <c r="B34" s="9">
        <v>2702</v>
      </c>
      <c r="C34" s="10">
        <v>3002</v>
      </c>
      <c r="D34" s="11">
        <f t="shared" si="1"/>
        <v>5704</v>
      </c>
      <c r="E34" s="22">
        <v>2397</v>
      </c>
    </row>
    <row r="35" spans="1:5" ht="15.75" customHeight="1">
      <c r="A35" s="8" t="s">
        <v>65</v>
      </c>
      <c r="B35" s="9">
        <v>1167</v>
      </c>
      <c r="C35" s="10">
        <v>1329</v>
      </c>
      <c r="D35" s="11">
        <f t="shared" si="1"/>
        <v>2496</v>
      </c>
      <c r="E35" s="22">
        <v>1074</v>
      </c>
    </row>
    <row r="36" spans="1:5" ht="15.75" customHeight="1">
      <c r="A36" s="8" t="s">
        <v>66</v>
      </c>
      <c r="B36" s="9">
        <v>1713</v>
      </c>
      <c r="C36" s="10">
        <v>1894</v>
      </c>
      <c r="D36" s="11">
        <f t="shared" si="1"/>
        <v>3607</v>
      </c>
      <c r="E36" s="22">
        <v>1691</v>
      </c>
    </row>
    <row r="37" spans="1:5" ht="15.75" customHeight="1">
      <c r="A37" s="8" t="s">
        <v>67</v>
      </c>
      <c r="B37" s="9">
        <v>338</v>
      </c>
      <c r="C37" s="10">
        <v>406</v>
      </c>
      <c r="D37" s="11">
        <f t="shared" si="1"/>
        <v>744</v>
      </c>
      <c r="E37" s="22">
        <v>369</v>
      </c>
    </row>
    <row r="38" spans="1:5" ht="15.75" customHeight="1">
      <c r="A38" s="8" t="s">
        <v>73</v>
      </c>
      <c r="B38" s="9">
        <v>8205</v>
      </c>
      <c r="C38" s="10">
        <v>9054</v>
      </c>
      <c r="D38" s="11">
        <f t="shared" si="1"/>
        <v>17259</v>
      </c>
      <c r="E38" s="22">
        <v>7279</v>
      </c>
    </row>
    <row r="39" spans="1:5" ht="15.75" customHeight="1">
      <c r="A39" s="8" t="s">
        <v>68</v>
      </c>
      <c r="B39" s="9"/>
      <c r="C39" s="10"/>
      <c r="D39" s="11"/>
      <c r="E39" s="22"/>
    </row>
    <row r="40" spans="1:5" ht="15.75" customHeight="1">
      <c r="A40" s="8" t="s">
        <v>69</v>
      </c>
      <c r="B40" s="9">
        <f>SUM(B18:B38)</f>
        <v>74241</v>
      </c>
      <c r="C40" s="10">
        <f>SUM(C18:C38)</f>
        <v>81913</v>
      </c>
      <c r="D40" s="11">
        <f>SUM(D18:D38)</f>
        <v>156154</v>
      </c>
      <c r="E40" s="22">
        <f>SUM(E18:E38)</f>
        <v>56662</v>
      </c>
    </row>
    <row r="41" spans="1:5" ht="15.75" customHeight="1">
      <c r="A41" s="13"/>
      <c r="B41" s="14"/>
      <c r="C41" s="15"/>
      <c r="D41" s="16"/>
      <c r="E41" s="23"/>
    </row>
    <row r="42" spans="1:5" ht="15.75" customHeight="1" thickBot="1">
      <c r="A42" s="17" t="s">
        <v>70</v>
      </c>
      <c r="B42" s="18">
        <f>B16+B40</f>
        <v>356730</v>
      </c>
      <c r="C42" s="19">
        <f>C16+C40</f>
        <v>390739</v>
      </c>
      <c r="D42" s="20">
        <f>D16+D40</f>
        <v>747469</v>
      </c>
      <c r="E42" s="24">
        <f>E16+E40</f>
        <v>268392</v>
      </c>
    </row>
    <row r="43" spans="1:5" ht="12">
      <c r="A43" s="3"/>
      <c r="B43" s="3"/>
      <c r="C43" s="3"/>
      <c r="D43" s="3"/>
      <c r="E43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8" sqref="C5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79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70803</v>
      </c>
      <c r="C7" s="6">
        <v>76852</v>
      </c>
      <c r="D7" s="7">
        <v>147655</v>
      </c>
      <c r="E7" s="21">
        <v>59129</v>
      </c>
    </row>
    <row r="8" spans="1:5" ht="15" customHeight="1">
      <c r="A8" s="8" t="s">
        <v>9</v>
      </c>
      <c r="B8" s="9">
        <v>21680</v>
      </c>
      <c r="C8" s="10">
        <v>23914</v>
      </c>
      <c r="D8" s="11">
        <v>45594</v>
      </c>
      <c r="E8" s="22">
        <v>18737</v>
      </c>
    </row>
    <row r="9" spans="1:5" ht="15" customHeight="1">
      <c r="A9" s="8" t="s">
        <v>10</v>
      </c>
      <c r="B9" s="9">
        <v>42110</v>
      </c>
      <c r="C9" s="10">
        <v>45150</v>
      </c>
      <c r="D9" s="11">
        <v>87260</v>
      </c>
      <c r="E9" s="22">
        <v>28979</v>
      </c>
    </row>
    <row r="10" spans="1:5" ht="15" customHeight="1">
      <c r="A10" s="8" t="s">
        <v>11</v>
      </c>
      <c r="B10" s="9">
        <v>23460</v>
      </c>
      <c r="C10" s="10">
        <v>26181</v>
      </c>
      <c r="D10" s="11">
        <v>49641</v>
      </c>
      <c r="E10" s="22">
        <v>18866</v>
      </c>
    </row>
    <row r="11" spans="1:5" ht="15" customHeight="1">
      <c r="A11" s="8" t="s">
        <v>12</v>
      </c>
      <c r="B11" s="9">
        <v>15750</v>
      </c>
      <c r="C11" s="10">
        <v>17673</v>
      </c>
      <c r="D11" s="11">
        <v>33423</v>
      </c>
      <c r="E11" s="22">
        <v>12490</v>
      </c>
    </row>
    <row r="12" spans="1:5" ht="15" customHeight="1">
      <c r="A12" s="8" t="s">
        <v>13</v>
      </c>
      <c r="B12" s="9">
        <v>14694</v>
      </c>
      <c r="C12" s="10">
        <v>15829</v>
      </c>
      <c r="D12" s="11">
        <v>30523</v>
      </c>
      <c r="E12" s="22">
        <v>9455</v>
      </c>
    </row>
    <row r="13" spans="1:5" ht="15" customHeight="1">
      <c r="A13" s="8" t="s">
        <v>14</v>
      </c>
      <c r="B13" s="9">
        <v>11712</v>
      </c>
      <c r="C13" s="10">
        <v>13301</v>
      </c>
      <c r="D13" s="11">
        <v>25013</v>
      </c>
      <c r="E13" s="22">
        <v>10419</v>
      </c>
    </row>
    <row r="14" spans="1:5" ht="15" customHeight="1">
      <c r="A14" s="8" t="s">
        <v>15</v>
      </c>
      <c r="B14" s="9">
        <v>14042</v>
      </c>
      <c r="C14" s="10">
        <v>15092</v>
      </c>
      <c r="D14" s="11">
        <v>29134</v>
      </c>
      <c r="E14" s="22">
        <v>8110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214251</v>
      </c>
      <c r="C16" s="10">
        <v>233992</v>
      </c>
      <c r="D16" s="11">
        <v>448243</v>
      </c>
      <c r="E16" s="22">
        <v>166185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4096</v>
      </c>
      <c r="C18" s="10">
        <v>4228</v>
      </c>
      <c r="D18" s="11">
        <v>8324</v>
      </c>
      <c r="E18" s="22">
        <v>2476</v>
      </c>
    </row>
    <row r="19" spans="1:5" ht="15" customHeight="1">
      <c r="A19" s="8" t="s">
        <v>18</v>
      </c>
      <c r="B19" s="9">
        <v>2094</v>
      </c>
      <c r="C19" s="10">
        <v>2339</v>
      </c>
      <c r="D19" s="11">
        <v>4433</v>
      </c>
      <c r="E19" s="22">
        <v>1344</v>
      </c>
    </row>
    <row r="20" spans="1:5" ht="15" customHeight="1">
      <c r="A20" s="8" t="s">
        <v>19</v>
      </c>
      <c r="B20" s="9">
        <v>3204</v>
      </c>
      <c r="C20" s="10">
        <v>3538</v>
      </c>
      <c r="D20" s="11">
        <v>6742</v>
      </c>
      <c r="E20" s="22">
        <v>2100</v>
      </c>
    </row>
    <row r="21" spans="1:5" ht="15" customHeight="1">
      <c r="A21" s="8" t="s">
        <v>20</v>
      </c>
      <c r="B21" s="9">
        <v>6857</v>
      </c>
      <c r="C21" s="10">
        <v>7219</v>
      </c>
      <c r="D21" s="11">
        <v>14076</v>
      </c>
      <c r="E21" s="22">
        <v>4487</v>
      </c>
    </row>
    <row r="22" spans="1:5" ht="15" customHeight="1">
      <c r="A22" s="8" t="s">
        <v>21</v>
      </c>
      <c r="B22" s="9">
        <v>3510</v>
      </c>
      <c r="C22" s="10">
        <v>3704</v>
      </c>
      <c r="D22" s="11">
        <v>7214</v>
      </c>
      <c r="E22" s="22">
        <v>2143</v>
      </c>
    </row>
    <row r="23" spans="1:5" ht="15" customHeight="1">
      <c r="A23" s="8" t="s">
        <v>22</v>
      </c>
      <c r="B23" s="9">
        <v>2915</v>
      </c>
      <c r="C23" s="10">
        <v>3243</v>
      </c>
      <c r="D23" s="11">
        <v>6158</v>
      </c>
      <c r="E23" s="22">
        <v>2083</v>
      </c>
    </row>
    <row r="24" spans="1:5" ht="15" customHeight="1">
      <c r="A24" s="8" t="s">
        <v>23</v>
      </c>
      <c r="B24" s="9">
        <v>4552</v>
      </c>
      <c r="C24" s="10">
        <v>4933</v>
      </c>
      <c r="D24" s="11">
        <v>9485</v>
      </c>
      <c r="E24" s="22">
        <v>2655</v>
      </c>
    </row>
    <row r="25" spans="1:5" ht="15" customHeight="1">
      <c r="A25" s="8" t="s">
        <v>24</v>
      </c>
      <c r="B25" s="9">
        <v>2218</v>
      </c>
      <c r="C25" s="10">
        <v>2386</v>
      </c>
      <c r="D25" s="11">
        <v>4604</v>
      </c>
      <c r="E25" s="22">
        <v>1521</v>
      </c>
    </row>
    <row r="26" spans="1:5" ht="15" customHeight="1">
      <c r="A26" s="8" t="s">
        <v>25</v>
      </c>
      <c r="B26" s="9">
        <v>4280</v>
      </c>
      <c r="C26" s="10">
        <v>4777</v>
      </c>
      <c r="D26" s="11">
        <v>9057</v>
      </c>
      <c r="E26" s="22">
        <v>2646</v>
      </c>
    </row>
    <row r="27" spans="1:5" ht="15" customHeight="1">
      <c r="A27" s="8" t="s">
        <v>26</v>
      </c>
      <c r="B27" s="9">
        <v>2656</v>
      </c>
      <c r="C27" s="10">
        <v>2852</v>
      </c>
      <c r="D27" s="11">
        <v>5508</v>
      </c>
      <c r="E27" s="22">
        <v>1521</v>
      </c>
    </row>
    <row r="28" spans="1:5" ht="15" customHeight="1">
      <c r="A28" s="8" t="s">
        <v>27</v>
      </c>
      <c r="B28" s="9">
        <v>4138</v>
      </c>
      <c r="C28" s="10">
        <v>4462</v>
      </c>
      <c r="D28" s="11">
        <v>8600</v>
      </c>
      <c r="E28" s="22">
        <v>2650</v>
      </c>
    </row>
    <row r="29" spans="1:5" ht="15" customHeight="1">
      <c r="A29" s="8" t="s">
        <v>28</v>
      </c>
      <c r="B29" s="9">
        <v>3778</v>
      </c>
      <c r="C29" s="10">
        <v>4106</v>
      </c>
      <c r="D29" s="11">
        <v>7884</v>
      </c>
      <c r="E29" s="22">
        <v>2348</v>
      </c>
    </row>
    <row r="30" spans="1:5" ht="15" customHeight="1">
      <c r="A30" s="8" t="s">
        <v>29</v>
      </c>
      <c r="B30" s="9">
        <v>7090</v>
      </c>
      <c r="C30" s="10">
        <v>7613</v>
      </c>
      <c r="D30" s="11">
        <v>14703</v>
      </c>
      <c r="E30" s="22">
        <v>3997</v>
      </c>
    </row>
    <row r="31" spans="1:5" ht="15" customHeight="1">
      <c r="A31" s="8" t="s">
        <v>30</v>
      </c>
      <c r="B31" s="9">
        <v>3291</v>
      </c>
      <c r="C31" s="10">
        <v>3451</v>
      </c>
      <c r="D31" s="11">
        <v>6742</v>
      </c>
      <c r="E31" s="22">
        <v>1887</v>
      </c>
    </row>
    <row r="32" spans="1:5" ht="15" customHeight="1">
      <c r="A32" s="8" t="s">
        <v>31</v>
      </c>
      <c r="B32" s="9">
        <v>4801</v>
      </c>
      <c r="C32" s="10">
        <v>5175</v>
      </c>
      <c r="D32" s="11">
        <v>9976</v>
      </c>
      <c r="E32" s="22">
        <v>3050</v>
      </c>
    </row>
    <row r="33" spans="1:5" ht="15" customHeight="1">
      <c r="A33" s="8" t="s">
        <v>32</v>
      </c>
      <c r="B33" s="9">
        <v>4060</v>
      </c>
      <c r="C33" s="10">
        <v>4393</v>
      </c>
      <c r="D33" s="11">
        <v>8453</v>
      </c>
      <c r="E33" s="22">
        <v>2445</v>
      </c>
    </row>
    <row r="34" spans="1:5" ht="15" customHeight="1">
      <c r="A34" s="8" t="s">
        <v>33</v>
      </c>
      <c r="B34" s="9">
        <v>1159</v>
      </c>
      <c r="C34" s="10">
        <v>1217</v>
      </c>
      <c r="D34" s="11">
        <v>2376</v>
      </c>
      <c r="E34" s="22">
        <v>687</v>
      </c>
    </row>
    <row r="35" spans="1:5" ht="15" customHeight="1">
      <c r="A35" s="8" t="s">
        <v>34</v>
      </c>
      <c r="B35" s="9">
        <v>1910</v>
      </c>
      <c r="C35" s="10">
        <v>2012</v>
      </c>
      <c r="D35" s="11">
        <v>3922</v>
      </c>
      <c r="E35" s="22">
        <v>1320</v>
      </c>
    </row>
    <row r="36" spans="1:5" ht="15" customHeight="1">
      <c r="A36" s="8" t="s">
        <v>35</v>
      </c>
      <c r="B36" s="9">
        <v>1357</v>
      </c>
      <c r="C36" s="10">
        <v>1498</v>
      </c>
      <c r="D36" s="11">
        <v>2855</v>
      </c>
      <c r="E36" s="22">
        <v>1034</v>
      </c>
    </row>
    <row r="37" spans="1:5" ht="15" customHeight="1">
      <c r="A37" s="8" t="s">
        <v>36</v>
      </c>
      <c r="B37" s="9">
        <v>1660</v>
      </c>
      <c r="C37" s="10">
        <v>1810</v>
      </c>
      <c r="D37" s="11">
        <v>3470</v>
      </c>
      <c r="E37" s="22">
        <v>1200</v>
      </c>
    </row>
    <row r="38" spans="1:5" ht="15" customHeight="1">
      <c r="A38" s="8" t="s">
        <v>37</v>
      </c>
      <c r="B38" s="9">
        <v>13549</v>
      </c>
      <c r="C38" s="10">
        <v>14260</v>
      </c>
      <c r="D38" s="11">
        <v>27809</v>
      </c>
      <c r="E38" s="22">
        <v>7539</v>
      </c>
    </row>
    <row r="39" spans="1:5" ht="15" customHeight="1">
      <c r="A39" s="8" t="s">
        <v>38</v>
      </c>
      <c r="B39" s="9">
        <v>2189</v>
      </c>
      <c r="C39" s="10">
        <v>2386</v>
      </c>
      <c r="D39" s="11">
        <v>4575</v>
      </c>
      <c r="E39" s="22">
        <v>1282</v>
      </c>
    </row>
    <row r="40" spans="1:5" ht="15" customHeight="1">
      <c r="A40" s="8" t="s">
        <v>39</v>
      </c>
      <c r="B40" s="9">
        <v>1967</v>
      </c>
      <c r="C40" s="10">
        <v>2200</v>
      </c>
      <c r="D40" s="11">
        <v>4167</v>
      </c>
      <c r="E40" s="22">
        <v>1312</v>
      </c>
    </row>
    <row r="41" spans="1:5" ht="15" customHeight="1">
      <c r="A41" s="8" t="s">
        <v>40</v>
      </c>
      <c r="B41" s="9">
        <v>2712</v>
      </c>
      <c r="C41" s="10">
        <v>3100</v>
      </c>
      <c r="D41" s="11">
        <v>5812</v>
      </c>
      <c r="E41" s="22">
        <v>1815</v>
      </c>
    </row>
    <row r="42" spans="1:5" ht="15" customHeight="1">
      <c r="A42" s="8" t="s">
        <v>41</v>
      </c>
      <c r="B42" s="9">
        <v>7648</v>
      </c>
      <c r="C42" s="10">
        <v>8529</v>
      </c>
      <c r="D42" s="11">
        <v>16177</v>
      </c>
      <c r="E42" s="22">
        <v>4963</v>
      </c>
    </row>
    <row r="43" spans="1:5" ht="15" customHeight="1">
      <c r="A43" s="8" t="s">
        <v>42</v>
      </c>
      <c r="B43" s="9">
        <v>1815</v>
      </c>
      <c r="C43" s="10">
        <v>2147</v>
      </c>
      <c r="D43" s="11">
        <v>3962</v>
      </c>
      <c r="E43" s="22">
        <v>1732</v>
      </c>
    </row>
    <row r="44" spans="1:5" ht="15" customHeight="1">
      <c r="A44" s="8" t="s">
        <v>43</v>
      </c>
      <c r="B44" s="9">
        <v>2270</v>
      </c>
      <c r="C44" s="10">
        <v>2644</v>
      </c>
      <c r="D44" s="11">
        <v>4914</v>
      </c>
      <c r="E44" s="22">
        <v>1954</v>
      </c>
    </row>
    <row r="45" spans="1:5" ht="15" customHeight="1">
      <c r="A45" s="8" t="s">
        <v>44</v>
      </c>
      <c r="B45" s="9">
        <v>2144</v>
      </c>
      <c r="C45" s="10">
        <v>2315</v>
      </c>
      <c r="D45" s="11">
        <v>4459</v>
      </c>
      <c r="E45" s="22">
        <v>1938</v>
      </c>
    </row>
    <row r="46" spans="1:5" ht="15" customHeight="1">
      <c r="A46" s="8" t="s">
        <v>45</v>
      </c>
      <c r="B46" s="9">
        <v>2056</v>
      </c>
      <c r="C46" s="10">
        <v>2355</v>
      </c>
      <c r="D46" s="11">
        <v>4411</v>
      </c>
      <c r="E46" s="22">
        <v>1832</v>
      </c>
    </row>
    <row r="47" spans="1:5" ht="15" customHeight="1">
      <c r="A47" s="8" t="s">
        <v>46</v>
      </c>
      <c r="B47" s="9">
        <v>926</v>
      </c>
      <c r="C47" s="10">
        <v>1066</v>
      </c>
      <c r="D47" s="11">
        <v>1992</v>
      </c>
      <c r="E47" s="22">
        <v>799</v>
      </c>
    </row>
    <row r="48" spans="1:5" ht="15" customHeight="1">
      <c r="A48" s="8" t="s">
        <v>47</v>
      </c>
      <c r="B48" s="9">
        <v>954</v>
      </c>
      <c r="C48" s="10">
        <v>1148</v>
      </c>
      <c r="D48" s="11">
        <v>2102</v>
      </c>
      <c r="E48" s="22">
        <v>862</v>
      </c>
    </row>
    <row r="49" spans="1:5" ht="15" customHeight="1">
      <c r="A49" s="8" t="s">
        <v>48</v>
      </c>
      <c r="B49" s="9">
        <v>2351</v>
      </c>
      <c r="C49" s="10">
        <v>2658</v>
      </c>
      <c r="D49" s="11">
        <v>5009</v>
      </c>
      <c r="E49" s="22">
        <v>1956</v>
      </c>
    </row>
    <row r="50" spans="1:5" ht="15" customHeight="1">
      <c r="A50" s="8" t="s">
        <v>49</v>
      </c>
      <c r="B50" s="9">
        <v>3004</v>
      </c>
      <c r="C50" s="10">
        <v>3355</v>
      </c>
      <c r="D50" s="11">
        <v>6359</v>
      </c>
      <c r="E50" s="22">
        <v>2055</v>
      </c>
    </row>
    <row r="51" spans="1:5" ht="15" customHeight="1">
      <c r="A51" s="8" t="s">
        <v>50</v>
      </c>
      <c r="B51" s="9">
        <v>1664</v>
      </c>
      <c r="C51" s="10">
        <v>1894</v>
      </c>
      <c r="D51" s="11">
        <v>3558</v>
      </c>
      <c r="E51" s="22">
        <v>1372</v>
      </c>
    </row>
    <row r="52" spans="1:5" ht="15" customHeight="1">
      <c r="A52" s="8" t="s">
        <v>51</v>
      </c>
      <c r="B52" s="9">
        <v>2548</v>
      </c>
      <c r="C52" s="10">
        <v>2670</v>
      </c>
      <c r="D52" s="11">
        <v>5218</v>
      </c>
      <c r="E52" s="22">
        <v>1862</v>
      </c>
    </row>
    <row r="53" spans="1:5" ht="15" customHeight="1">
      <c r="A53" s="8" t="s">
        <v>52</v>
      </c>
      <c r="B53" s="9">
        <v>1444</v>
      </c>
      <c r="C53" s="10">
        <v>1688</v>
      </c>
      <c r="D53" s="11">
        <v>3132</v>
      </c>
      <c r="E53" s="22">
        <v>1207</v>
      </c>
    </row>
    <row r="54" spans="1:5" ht="15" customHeight="1">
      <c r="A54" s="8" t="s">
        <v>53</v>
      </c>
      <c r="B54" s="9">
        <v>836</v>
      </c>
      <c r="C54" s="10">
        <v>915</v>
      </c>
      <c r="D54" s="11">
        <v>1751</v>
      </c>
      <c r="E54" s="22">
        <v>741</v>
      </c>
    </row>
    <row r="55" spans="1:5" ht="15" customHeight="1">
      <c r="A55" s="8" t="s">
        <v>54</v>
      </c>
      <c r="B55" s="9">
        <v>3649</v>
      </c>
      <c r="C55" s="10">
        <v>3997</v>
      </c>
      <c r="D55" s="11">
        <v>7646</v>
      </c>
      <c r="E55" s="22">
        <v>2884</v>
      </c>
    </row>
    <row r="56" spans="1:5" ht="15" customHeight="1">
      <c r="A56" s="8" t="s">
        <v>55</v>
      </c>
      <c r="B56" s="9">
        <v>1264</v>
      </c>
      <c r="C56" s="10">
        <v>1431</v>
      </c>
      <c r="D56" s="11">
        <v>2695</v>
      </c>
      <c r="E56" s="22">
        <v>1073</v>
      </c>
    </row>
    <row r="57" spans="1:5" ht="15" customHeight="1">
      <c r="A57" s="8" t="s">
        <v>56</v>
      </c>
      <c r="B57" s="9">
        <v>829</v>
      </c>
      <c r="C57" s="10">
        <v>939</v>
      </c>
      <c r="D57" s="11">
        <v>1768</v>
      </c>
      <c r="E57" s="22">
        <v>810</v>
      </c>
    </row>
    <row r="58" spans="1:5" ht="15" customHeight="1">
      <c r="A58" s="8" t="s">
        <v>57</v>
      </c>
      <c r="B58" s="9">
        <v>2653</v>
      </c>
      <c r="C58" s="10">
        <v>3117</v>
      </c>
      <c r="D58" s="11">
        <v>5770</v>
      </c>
      <c r="E58" s="22">
        <v>2348</v>
      </c>
    </row>
    <row r="59" spans="1:5" ht="15" customHeight="1">
      <c r="A59" s="8" t="s">
        <v>58</v>
      </c>
      <c r="B59" s="9">
        <v>2000</v>
      </c>
      <c r="C59" s="10">
        <v>2295</v>
      </c>
      <c r="D59" s="11">
        <v>4295</v>
      </c>
      <c r="E59" s="22">
        <v>1551</v>
      </c>
    </row>
    <row r="60" spans="1:5" ht="15" customHeight="1">
      <c r="A60" s="8" t="s">
        <v>59</v>
      </c>
      <c r="B60" s="9">
        <v>852</v>
      </c>
      <c r="C60" s="10">
        <v>992</v>
      </c>
      <c r="D60" s="11">
        <v>1844</v>
      </c>
      <c r="E60" s="22">
        <v>662</v>
      </c>
    </row>
    <row r="61" spans="1:5" ht="15" customHeight="1">
      <c r="A61" s="8" t="s">
        <v>60</v>
      </c>
      <c r="B61" s="9">
        <v>2756</v>
      </c>
      <c r="C61" s="10">
        <v>3034</v>
      </c>
      <c r="D61" s="11">
        <v>5790</v>
      </c>
      <c r="E61" s="22">
        <v>2401</v>
      </c>
    </row>
    <row r="62" spans="1:5" ht="15" customHeight="1">
      <c r="A62" s="8" t="s">
        <v>61</v>
      </c>
      <c r="B62" s="9">
        <v>6086</v>
      </c>
      <c r="C62" s="10">
        <v>6638</v>
      </c>
      <c r="D62" s="11">
        <v>12724</v>
      </c>
      <c r="E62" s="22">
        <v>5324</v>
      </c>
    </row>
    <row r="63" spans="1:5" ht="15" customHeight="1">
      <c r="A63" s="8" t="s">
        <v>62</v>
      </c>
      <c r="B63" s="9">
        <v>247</v>
      </c>
      <c r="C63" s="10">
        <v>256</v>
      </c>
      <c r="D63" s="11">
        <v>503</v>
      </c>
      <c r="E63" s="22">
        <v>240</v>
      </c>
    </row>
    <row r="64" spans="1:5" ht="15" customHeight="1">
      <c r="A64" s="8" t="s">
        <v>63</v>
      </c>
      <c r="B64" s="9">
        <v>1001</v>
      </c>
      <c r="C64" s="10">
        <v>1169</v>
      </c>
      <c r="D64" s="11">
        <v>2170</v>
      </c>
      <c r="E64" s="22">
        <v>862</v>
      </c>
    </row>
    <row r="65" spans="1:5" ht="15" customHeight="1">
      <c r="A65" s="8" t="s">
        <v>64</v>
      </c>
      <c r="B65" s="9">
        <v>1018</v>
      </c>
      <c r="C65" s="10">
        <v>1120</v>
      </c>
      <c r="D65" s="11">
        <v>2138</v>
      </c>
      <c r="E65" s="22">
        <v>881</v>
      </c>
    </row>
    <row r="66" spans="1:5" ht="15" customHeight="1">
      <c r="A66" s="8" t="s">
        <v>65</v>
      </c>
      <c r="B66" s="9">
        <v>1178</v>
      </c>
      <c r="C66" s="10">
        <v>1336</v>
      </c>
      <c r="D66" s="11">
        <v>2514</v>
      </c>
      <c r="E66" s="22">
        <v>1073</v>
      </c>
    </row>
    <row r="67" spans="1:5" ht="15" customHeight="1">
      <c r="A67" s="8" t="s">
        <v>66</v>
      </c>
      <c r="B67" s="9">
        <v>1755</v>
      </c>
      <c r="C67" s="10">
        <v>1924</v>
      </c>
      <c r="D67" s="11">
        <v>3679</v>
      </c>
      <c r="E67" s="22">
        <v>1711</v>
      </c>
    </row>
    <row r="68" spans="1:5" ht="15" customHeight="1">
      <c r="A68" s="8" t="s">
        <v>67</v>
      </c>
      <c r="B68" s="9">
        <v>347</v>
      </c>
      <c r="C68" s="10">
        <v>419</v>
      </c>
      <c r="D68" s="11">
        <v>766</v>
      </c>
      <c r="E68" s="22">
        <v>372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145338</v>
      </c>
      <c r="C70" s="10">
        <v>158953</v>
      </c>
      <c r="D70" s="11">
        <v>304291</v>
      </c>
      <c r="E70" s="22">
        <v>101007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359589</v>
      </c>
      <c r="C72" s="19">
        <v>392945</v>
      </c>
      <c r="D72" s="20">
        <v>752534</v>
      </c>
      <c r="E72" s="24">
        <v>267192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8267716535433072" top="0.984251968503937" bottom="1.062992125984252" header="0.5118110236220472" footer="0.1968503937007874"/>
  <pageSetup fitToHeight="1" fitToWidth="1"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0" sqref="E20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78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71080</v>
      </c>
      <c r="C7" s="6">
        <v>76958</v>
      </c>
      <c r="D7" s="7">
        <v>148038</v>
      </c>
      <c r="E7" s="21">
        <v>58703</v>
      </c>
    </row>
    <row r="8" spans="1:5" ht="15" customHeight="1">
      <c r="A8" s="8" t="s">
        <v>9</v>
      </c>
      <c r="B8" s="9">
        <v>21842</v>
      </c>
      <c r="C8" s="10">
        <v>24035</v>
      </c>
      <c r="D8" s="11">
        <v>45877</v>
      </c>
      <c r="E8" s="22">
        <v>18690</v>
      </c>
    </row>
    <row r="9" spans="1:5" ht="15" customHeight="1">
      <c r="A9" s="8" t="s">
        <v>10</v>
      </c>
      <c r="B9" s="9">
        <v>41913</v>
      </c>
      <c r="C9" s="10">
        <v>45187</v>
      </c>
      <c r="D9" s="11">
        <v>87100</v>
      </c>
      <c r="E9" s="22">
        <v>28644</v>
      </c>
    </row>
    <row r="10" spans="1:5" ht="15" customHeight="1">
      <c r="A10" s="8" t="s">
        <v>11</v>
      </c>
      <c r="B10" s="9">
        <v>23669</v>
      </c>
      <c r="C10" s="10">
        <v>26329</v>
      </c>
      <c r="D10" s="11">
        <v>49998</v>
      </c>
      <c r="E10" s="22">
        <v>18808</v>
      </c>
    </row>
    <row r="11" spans="1:5" ht="15" customHeight="1">
      <c r="A11" s="8" t="s">
        <v>12</v>
      </c>
      <c r="B11" s="9">
        <v>15900</v>
      </c>
      <c r="C11" s="10">
        <v>17876</v>
      </c>
      <c r="D11" s="11">
        <v>33776</v>
      </c>
      <c r="E11" s="22">
        <v>12475</v>
      </c>
    </row>
    <row r="12" spans="1:5" ht="15" customHeight="1">
      <c r="A12" s="8" t="s">
        <v>13</v>
      </c>
      <c r="B12" s="9">
        <v>14746</v>
      </c>
      <c r="C12" s="10">
        <v>15920</v>
      </c>
      <c r="D12" s="11">
        <v>30666</v>
      </c>
      <c r="E12" s="22">
        <v>9376</v>
      </c>
    </row>
    <row r="13" spans="1:5" ht="15" customHeight="1">
      <c r="A13" s="8" t="s">
        <v>14</v>
      </c>
      <c r="B13" s="9">
        <v>11834</v>
      </c>
      <c r="C13" s="10">
        <v>13426</v>
      </c>
      <c r="D13" s="11">
        <v>25260</v>
      </c>
      <c r="E13" s="22">
        <v>10425</v>
      </c>
    </row>
    <row r="14" spans="1:5" ht="15" customHeight="1">
      <c r="A14" s="8" t="s">
        <v>15</v>
      </c>
      <c r="B14" s="9">
        <v>14179</v>
      </c>
      <c r="C14" s="10">
        <v>15215</v>
      </c>
      <c r="D14" s="11">
        <v>29394</v>
      </c>
      <c r="E14" s="22">
        <v>8085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215163</v>
      </c>
      <c r="C16" s="10">
        <v>234946</v>
      </c>
      <c r="D16" s="11">
        <v>450109</v>
      </c>
      <c r="E16" s="22">
        <v>165206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4136</v>
      </c>
      <c r="C18" s="10">
        <v>4267</v>
      </c>
      <c r="D18" s="11">
        <v>8403</v>
      </c>
      <c r="E18" s="22">
        <v>2484</v>
      </c>
    </row>
    <row r="19" spans="1:5" ht="15" customHeight="1">
      <c r="A19" s="8" t="s">
        <v>18</v>
      </c>
      <c r="B19" s="9">
        <v>2137</v>
      </c>
      <c r="C19" s="10">
        <v>2394</v>
      </c>
      <c r="D19" s="11">
        <v>4531</v>
      </c>
      <c r="E19" s="22">
        <v>1342</v>
      </c>
    </row>
    <row r="20" spans="1:5" ht="15" customHeight="1">
      <c r="A20" s="8" t="s">
        <v>19</v>
      </c>
      <c r="B20" s="9">
        <v>3261</v>
      </c>
      <c r="C20" s="10">
        <v>3571</v>
      </c>
      <c r="D20" s="11">
        <v>6832</v>
      </c>
      <c r="E20" s="22">
        <v>2095</v>
      </c>
    </row>
    <row r="21" spans="1:5" ht="15" customHeight="1">
      <c r="A21" s="8" t="s">
        <v>20</v>
      </c>
      <c r="B21" s="9">
        <v>6675</v>
      </c>
      <c r="C21" s="10">
        <v>7022</v>
      </c>
      <c r="D21" s="11">
        <v>13697</v>
      </c>
      <c r="E21" s="22">
        <v>4291</v>
      </c>
    </row>
    <row r="22" spans="1:5" ht="15" customHeight="1">
      <c r="A22" s="8" t="s">
        <v>21</v>
      </c>
      <c r="B22" s="9">
        <v>3449</v>
      </c>
      <c r="C22" s="10">
        <v>3657</v>
      </c>
      <c r="D22" s="11">
        <v>7106</v>
      </c>
      <c r="E22" s="22">
        <v>2090</v>
      </c>
    </row>
    <row r="23" spans="1:5" ht="15" customHeight="1">
      <c r="A23" s="8" t="s">
        <v>22</v>
      </c>
      <c r="B23" s="9">
        <v>2880</v>
      </c>
      <c r="C23" s="10">
        <v>3202</v>
      </c>
      <c r="D23" s="11">
        <v>6082</v>
      </c>
      <c r="E23" s="22">
        <v>2011</v>
      </c>
    </row>
    <row r="24" spans="1:5" ht="15" customHeight="1">
      <c r="A24" s="8" t="s">
        <v>23</v>
      </c>
      <c r="B24" s="9">
        <v>4590</v>
      </c>
      <c r="C24" s="10">
        <v>4967</v>
      </c>
      <c r="D24" s="11">
        <v>9557</v>
      </c>
      <c r="E24" s="22">
        <v>2642</v>
      </c>
    </row>
    <row r="25" spans="1:5" ht="15" customHeight="1">
      <c r="A25" s="8" t="s">
        <v>24</v>
      </c>
      <c r="B25" s="9">
        <v>2261</v>
      </c>
      <c r="C25" s="10">
        <v>2403</v>
      </c>
      <c r="D25" s="11">
        <v>4664</v>
      </c>
      <c r="E25" s="22">
        <v>1526</v>
      </c>
    </row>
    <row r="26" spans="1:5" ht="15" customHeight="1">
      <c r="A26" s="8" t="s">
        <v>25</v>
      </c>
      <c r="B26" s="9">
        <v>4318</v>
      </c>
      <c r="C26" s="10">
        <v>4849</v>
      </c>
      <c r="D26" s="11">
        <v>9167</v>
      </c>
      <c r="E26" s="22">
        <v>2671</v>
      </c>
    </row>
    <row r="27" spans="1:5" ht="15" customHeight="1">
      <c r="A27" s="8" t="s">
        <v>26</v>
      </c>
      <c r="B27" s="9">
        <v>2703</v>
      </c>
      <c r="C27" s="10">
        <v>2873</v>
      </c>
      <c r="D27" s="11">
        <v>5576</v>
      </c>
      <c r="E27" s="22">
        <v>1513</v>
      </c>
    </row>
    <row r="28" spans="1:5" ht="15" customHeight="1">
      <c r="A28" s="8" t="s">
        <v>27</v>
      </c>
      <c r="B28" s="9">
        <v>4221</v>
      </c>
      <c r="C28" s="10">
        <v>4547</v>
      </c>
      <c r="D28" s="11">
        <v>8768</v>
      </c>
      <c r="E28" s="22">
        <v>2687</v>
      </c>
    </row>
    <row r="29" spans="1:5" ht="15" customHeight="1">
      <c r="A29" s="8" t="s">
        <v>28</v>
      </c>
      <c r="B29" s="9">
        <v>3808</v>
      </c>
      <c r="C29" s="10">
        <v>4164</v>
      </c>
      <c r="D29" s="11">
        <v>7972</v>
      </c>
      <c r="E29" s="22">
        <v>2343</v>
      </c>
    </row>
    <row r="30" spans="1:5" ht="15" customHeight="1">
      <c r="A30" s="8" t="s">
        <v>29</v>
      </c>
      <c r="B30" s="9">
        <v>7139</v>
      </c>
      <c r="C30" s="10">
        <v>7620</v>
      </c>
      <c r="D30" s="11">
        <v>14759</v>
      </c>
      <c r="E30" s="22">
        <v>3981</v>
      </c>
    </row>
    <row r="31" spans="1:5" ht="15" customHeight="1">
      <c r="A31" s="8" t="s">
        <v>30</v>
      </c>
      <c r="B31" s="9">
        <v>3316</v>
      </c>
      <c r="C31" s="10">
        <v>3490</v>
      </c>
      <c r="D31" s="11">
        <v>6806</v>
      </c>
      <c r="E31" s="22">
        <v>1881</v>
      </c>
    </row>
    <row r="32" spans="1:5" ht="15" customHeight="1">
      <c r="A32" s="8" t="s">
        <v>31</v>
      </c>
      <c r="B32" s="9">
        <v>4865</v>
      </c>
      <c r="C32" s="10">
        <v>5230</v>
      </c>
      <c r="D32" s="11">
        <v>10095</v>
      </c>
      <c r="E32" s="22">
        <v>3041</v>
      </c>
    </row>
    <row r="33" spans="1:5" ht="15" customHeight="1">
      <c r="A33" s="8" t="s">
        <v>32</v>
      </c>
      <c r="B33" s="9">
        <v>4080</v>
      </c>
      <c r="C33" s="10">
        <v>4406</v>
      </c>
      <c r="D33" s="11">
        <v>8486</v>
      </c>
      <c r="E33" s="22">
        <v>2418</v>
      </c>
    </row>
    <row r="34" spans="1:5" ht="15" customHeight="1">
      <c r="A34" s="8" t="s">
        <v>33</v>
      </c>
      <c r="B34" s="9">
        <v>1187</v>
      </c>
      <c r="C34" s="10">
        <v>1241</v>
      </c>
      <c r="D34" s="11">
        <v>2428</v>
      </c>
      <c r="E34" s="22">
        <v>685</v>
      </c>
    </row>
    <row r="35" spans="1:5" ht="15" customHeight="1">
      <c r="A35" s="8" t="s">
        <v>34</v>
      </c>
      <c r="B35" s="9">
        <v>1935</v>
      </c>
      <c r="C35" s="10">
        <v>2030</v>
      </c>
      <c r="D35" s="11">
        <v>3965</v>
      </c>
      <c r="E35" s="22">
        <v>1328</v>
      </c>
    </row>
    <row r="36" spans="1:5" ht="15" customHeight="1">
      <c r="A36" s="8" t="s">
        <v>35</v>
      </c>
      <c r="B36" s="9">
        <v>1380</v>
      </c>
      <c r="C36" s="10">
        <v>1534</v>
      </c>
      <c r="D36" s="11">
        <v>2914</v>
      </c>
      <c r="E36" s="22">
        <v>1035</v>
      </c>
    </row>
    <row r="37" spans="1:5" ht="15" customHeight="1">
      <c r="A37" s="8" t="s">
        <v>36</v>
      </c>
      <c r="B37" s="9">
        <v>1665</v>
      </c>
      <c r="C37" s="10">
        <v>1812</v>
      </c>
      <c r="D37" s="11">
        <v>3477</v>
      </c>
      <c r="E37" s="22">
        <v>1189</v>
      </c>
    </row>
    <row r="38" spans="1:5" ht="15" customHeight="1">
      <c r="A38" s="8" t="s">
        <v>37</v>
      </c>
      <c r="B38" s="9">
        <v>13505</v>
      </c>
      <c r="C38" s="10">
        <v>14201</v>
      </c>
      <c r="D38" s="11">
        <v>27706</v>
      </c>
      <c r="E38" s="22">
        <v>7436</v>
      </c>
    </row>
    <row r="39" spans="1:5" ht="15" customHeight="1">
      <c r="A39" s="8" t="s">
        <v>38</v>
      </c>
      <c r="B39" s="9">
        <v>2226</v>
      </c>
      <c r="C39" s="10">
        <v>2417</v>
      </c>
      <c r="D39" s="11">
        <v>4643</v>
      </c>
      <c r="E39" s="22">
        <v>1298</v>
      </c>
    </row>
    <row r="40" spans="1:5" ht="15" customHeight="1">
      <c r="A40" s="8" t="s">
        <v>39</v>
      </c>
      <c r="B40" s="9">
        <v>1987</v>
      </c>
      <c r="C40" s="10">
        <v>2204</v>
      </c>
      <c r="D40" s="11">
        <v>4191</v>
      </c>
      <c r="E40" s="22">
        <v>1303</v>
      </c>
    </row>
    <row r="41" spans="1:5" ht="15" customHeight="1">
      <c r="A41" s="8" t="s">
        <v>40</v>
      </c>
      <c r="B41" s="9">
        <v>2741</v>
      </c>
      <c r="C41" s="10">
        <v>3119</v>
      </c>
      <c r="D41" s="11">
        <v>5860</v>
      </c>
      <c r="E41" s="22">
        <v>1794</v>
      </c>
    </row>
    <row r="42" spans="1:5" ht="15" customHeight="1">
      <c r="A42" s="8" t="s">
        <v>41</v>
      </c>
      <c r="B42" s="9">
        <v>7678</v>
      </c>
      <c r="C42" s="10">
        <v>8580</v>
      </c>
      <c r="D42" s="11">
        <v>16258</v>
      </c>
      <c r="E42" s="22">
        <v>4955</v>
      </c>
    </row>
    <row r="43" spans="1:5" ht="15" customHeight="1">
      <c r="A43" s="8" t="s">
        <v>42</v>
      </c>
      <c r="B43" s="9">
        <v>1829</v>
      </c>
      <c r="C43" s="10">
        <v>2198</v>
      </c>
      <c r="D43" s="11">
        <v>4027</v>
      </c>
      <c r="E43" s="22">
        <v>1741</v>
      </c>
    </row>
    <row r="44" spans="1:5" ht="15" customHeight="1">
      <c r="A44" s="8" t="s">
        <v>43</v>
      </c>
      <c r="B44" s="9">
        <v>2279</v>
      </c>
      <c r="C44" s="10">
        <v>2652</v>
      </c>
      <c r="D44" s="11">
        <v>4931</v>
      </c>
      <c r="E44" s="22">
        <v>1936</v>
      </c>
    </row>
    <row r="45" spans="1:5" ht="15" customHeight="1">
      <c r="A45" s="8" t="s">
        <v>44</v>
      </c>
      <c r="B45" s="9">
        <v>2173</v>
      </c>
      <c r="C45" s="10">
        <v>2337</v>
      </c>
      <c r="D45" s="11">
        <v>4510</v>
      </c>
      <c r="E45" s="22">
        <v>1960</v>
      </c>
    </row>
    <row r="46" spans="1:5" ht="15" customHeight="1">
      <c r="A46" s="8" t="s">
        <v>45</v>
      </c>
      <c r="B46" s="9">
        <v>2107</v>
      </c>
      <c r="C46" s="10">
        <v>2387</v>
      </c>
      <c r="D46" s="11">
        <v>4494</v>
      </c>
      <c r="E46" s="22">
        <v>1872</v>
      </c>
    </row>
    <row r="47" spans="1:5" ht="15" customHeight="1">
      <c r="A47" s="8" t="s">
        <v>46</v>
      </c>
      <c r="B47" s="9">
        <v>936</v>
      </c>
      <c r="C47" s="10">
        <v>1086</v>
      </c>
      <c r="D47" s="11">
        <v>2022</v>
      </c>
      <c r="E47" s="22">
        <v>801</v>
      </c>
    </row>
    <row r="48" spans="1:5" ht="15" customHeight="1">
      <c r="A48" s="8" t="s">
        <v>47</v>
      </c>
      <c r="B48" s="9">
        <v>968</v>
      </c>
      <c r="C48" s="10">
        <v>1172</v>
      </c>
      <c r="D48" s="11">
        <v>2140</v>
      </c>
      <c r="E48" s="22">
        <v>865</v>
      </c>
    </row>
    <row r="49" spans="1:5" ht="15" customHeight="1">
      <c r="A49" s="8" t="s">
        <v>48</v>
      </c>
      <c r="B49" s="9">
        <v>2371</v>
      </c>
      <c r="C49" s="10">
        <v>2685</v>
      </c>
      <c r="D49" s="11">
        <v>5056</v>
      </c>
      <c r="E49" s="22">
        <v>1967</v>
      </c>
    </row>
    <row r="50" spans="1:5" ht="15" customHeight="1">
      <c r="A50" s="8" t="s">
        <v>49</v>
      </c>
      <c r="B50" s="9">
        <v>3087</v>
      </c>
      <c r="C50" s="10">
        <v>3380</v>
      </c>
      <c r="D50" s="11">
        <v>6467</v>
      </c>
      <c r="E50" s="22">
        <v>2064</v>
      </c>
    </row>
    <row r="51" spans="1:5" ht="15" customHeight="1">
      <c r="A51" s="8" t="s">
        <v>50</v>
      </c>
      <c r="B51" s="9">
        <v>1689</v>
      </c>
      <c r="C51" s="10">
        <v>1925</v>
      </c>
      <c r="D51" s="11">
        <v>3614</v>
      </c>
      <c r="E51" s="22">
        <v>1382</v>
      </c>
    </row>
    <row r="52" spans="1:5" ht="15" customHeight="1">
      <c r="A52" s="8" t="s">
        <v>51</v>
      </c>
      <c r="B52" s="9">
        <v>2583</v>
      </c>
      <c r="C52" s="10">
        <v>2709</v>
      </c>
      <c r="D52" s="11">
        <v>5292</v>
      </c>
      <c r="E52" s="22">
        <v>1866</v>
      </c>
    </row>
    <row r="53" spans="1:5" ht="15" customHeight="1">
      <c r="A53" s="8" t="s">
        <v>52</v>
      </c>
      <c r="B53" s="9">
        <v>1480</v>
      </c>
      <c r="C53" s="10">
        <v>1709</v>
      </c>
      <c r="D53" s="11">
        <v>3189</v>
      </c>
      <c r="E53" s="22">
        <v>1209</v>
      </c>
    </row>
    <row r="54" spans="1:5" ht="15" customHeight="1">
      <c r="A54" s="8" t="s">
        <v>53</v>
      </c>
      <c r="B54" s="9">
        <v>858</v>
      </c>
      <c r="C54" s="10">
        <v>936</v>
      </c>
      <c r="D54" s="11">
        <v>1794</v>
      </c>
      <c r="E54" s="22">
        <v>754</v>
      </c>
    </row>
    <row r="55" spans="1:5" ht="15" customHeight="1">
      <c r="A55" s="8" t="s">
        <v>54</v>
      </c>
      <c r="B55" s="9">
        <v>3731</v>
      </c>
      <c r="C55" s="10">
        <v>4088</v>
      </c>
      <c r="D55" s="11">
        <v>7819</v>
      </c>
      <c r="E55" s="22">
        <v>2909</v>
      </c>
    </row>
    <row r="56" spans="1:5" ht="15" customHeight="1">
      <c r="A56" s="8" t="s">
        <v>55</v>
      </c>
      <c r="B56" s="9">
        <v>1289</v>
      </c>
      <c r="C56" s="10">
        <v>1440</v>
      </c>
      <c r="D56" s="11">
        <v>2729</v>
      </c>
      <c r="E56" s="22">
        <v>1064</v>
      </c>
    </row>
    <row r="57" spans="1:5" ht="15" customHeight="1">
      <c r="A57" s="8" t="s">
        <v>56</v>
      </c>
      <c r="B57" s="9">
        <v>836</v>
      </c>
      <c r="C57" s="10">
        <v>962</v>
      </c>
      <c r="D57" s="11">
        <v>1798</v>
      </c>
      <c r="E57" s="22">
        <v>807</v>
      </c>
    </row>
    <row r="58" spans="1:5" ht="15" customHeight="1">
      <c r="A58" s="8" t="s">
        <v>57</v>
      </c>
      <c r="B58" s="9">
        <v>2726</v>
      </c>
      <c r="C58" s="10">
        <v>3137</v>
      </c>
      <c r="D58" s="11">
        <v>5863</v>
      </c>
      <c r="E58" s="22">
        <v>2353</v>
      </c>
    </row>
    <row r="59" spans="1:5" ht="15" customHeight="1">
      <c r="A59" s="8" t="s">
        <v>58</v>
      </c>
      <c r="B59" s="9">
        <v>2050</v>
      </c>
      <c r="C59" s="10">
        <v>2320</v>
      </c>
      <c r="D59" s="11">
        <v>4370</v>
      </c>
      <c r="E59" s="22">
        <v>1563</v>
      </c>
    </row>
    <row r="60" spans="1:5" ht="15" customHeight="1">
      <c r="A60" s="8" t="s">
        <v>59</v>
      </c>
      <c r="B60" s="9">
        <v>869</v>
      </c>
      <c r="C60" s="10">
        <v>1000</v>
      </c>
      <c r="D60" s="11">
        <v>1869</v>
      </c>
      <c r="E60" s="22">
        <v>660</v>
      </c>
    </row>
    <row r="61" spans="1:5" ht="15" customHeight="1">
      <c r="A61" s="8" t="s">
        <v>60</v>
      </c>
      <c r="B61" s="9">
        <v>2810</v>
      </c>
      <c r="C61" s="10">
        <v>3117</v>
      </c>
      <c r="D61" s="11">
        <v>5927</v>
      </c>
      <c r="E61" s="22">
        <v>2430</v>
      </c>
    </row>
    <row r="62" spans="1:5" ht="15" customHeight="1">
      <c r="A62" s="8" t="s">
        <v>61</v>
      </c>
      <c r="B62" s="9">
        <v>6134</v>
      </c>
      <c r="C62" s="10">
        <v>6717</v>
      </c>
      <c r="D62" s="11">
        <v>12851</v>
      </c>
      <c r="E62" s="22">
        <v>5306</v>
      </c>
    </row>
    <row r="63" spans="1:5" ht="15" customHeight="1">
      <c r="A63" s="8" t="s">
        <v>62</v>
      </c>
      <c r="B63" s="9">
        <v>249</v>
      </c>
      <c r="C63" s="10">
        <v>258</v>
      </c>
      <c r="D63" s="11">
        <v>507</v>
      </c>
      <c r="E63" s="22">
        <v>237</v>
      </c>
    </row>
    <row r="64" spans="1:5" ht="15" customHeight="1">
      <c r="A64" s="8" t="s">
        <v>63</v>
      </c>
      <c r="B64" s="9">
        <v>1013</v>
      </c>
      <c r="C64" s="10">
        <v>1170</v>
      </c>
      <c r="D64" s="11">
        <v>2183</v>
      </c>
      <c r="E64" s="22">
        <v>863</v>
      </c>
    </row>
    <row r="65" spans="1:5" ht="15" customHeight="1">
      <c r="A65" s="8" t="s">
        <v>64</v>
      </c>
      <c r="B65" s="9">
        <v>1030</v>
      </c>
      <c r="C65" s="10">
        <v>1133</v>
      </c>
      <c r="D65" s="11">
        <v>2163</v>
      </c>
      <c r="E65" s="22">
        <v>879</v>
      </c>
    </row>
    <row r="66" spans="1:5" ht="15" customHeight="1">
      <c r="A66" s="8" t="s">
        <v>65</v>
      </c>
      <c r="B66" s="9">
        <v>1206</v>
      </c>
      <c r="C66" s="10">
        <v>1375</v>
      </c>
      <c r="D66" s="11">
        <v>2581</v>
      </c>
      <c r="E66" s="22">
        <v>1081</v>
      </c>
    </row>
    <row r="67" spans="1:5" ht="15" customHeight="1">
      <c r="A67" s="8" t="s">
        <v>66</v>
      </c>
      <c r="B67" s="9">
        <v>1785</v>
      </c>
      <c r="C67" s="10">
        <v>1953</v>
      </c>
      <c r="D67" s="11">
        <v>3738</v>
      </c>
      <c r="E67" s="22">
        <v>1696</v>
      </c>
    </row>
    <row r="68" spans="1:5" ht="15" customHeight="1">
      <c r="A68" s="8" t="s">
        <v>67</v>
      </c>
      <c r="B68" s="9">
        <v>353</v>
      </c>
      <c r="C68" s="10">
        <v>431</v>
      </c>
      <c r="D68" s="11">
        <v>784</v>
      </c>
      <c r="E68" s="22">
        <v>383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146584</v>
      </c>
      <c r="C70" s="10">
        <v>160077</v>
      </c>
      <c r="D70" s="11">
        <v>306661</v>
      </c>
      <c r="E70" s="22">
        <v>100687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361747</v>
      </c>
      <c r="C72" s="19">
        <v>395023</v>
      </c>
      <c r="D72" s="20">
        <v>756770</v>
      </c>
      <c r="E72" s="24">
        <v>265893</v>
      </c>
    </row>
  </sheetData>
  <sheetProtection/>
  <mergeCells count="7">
    <mergeCell ref="A3:A4"/>
    <mergeCell ref="B3:D4"/>
    <mergeCell ref="A5:A6"/>
    <mergeCell ref="E3:E6"/>
    <mergeCell ref="B5:B6"/>
    <mergeCell ref="C5:C6"/>
    <mergeCell ref="D5:D6"/>
  </mergeCells>
  <printOptions/>
  <pageMargins left="0.7874015748031497" right="0.8267716535433072" top="0.984251968503937" bottom="1.0236220472440944" header="0.5118110236220472" footer="0.196850393700787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875" style="2" customWidth="1"/>
    <col min="2" max="14" width="8.50390625" style="2" customWidth="1"/>
  </cols>
  <sheetData>
    <row r="1" spans="1:15" s="2" customFormat="1" ht="15.75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s="2" customFormat="1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s="2" customFormat="1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s="2" customFormat="1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s="2" customFormat="1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s="2" customFormat="1" ht="15.75" customHeight="1">
      <c r="A7" s="4" t="s">
        <v>8</v>
      </c>
      <c r="B7" s="91">
        <v>96344</v>
      </c>
      <c r="C7" s="88">
        <v>760</v>
      </c>
      <c r="D7" s="96">
        <v>97104</v>
      </c>
      <c r="E7" s="92">
        <v>104019</v>
      </c>
      <c r="F7" s="88">
        <v>858</v>
      </c>
      <c r="G7" s="96">
        <v>104877</v>
      </c>
      <c r="H7" s="96">
        <v>200363</v>
      </c>
      <c r="I7" s="96">
        <v>1618</v>
      </c>
      <c r="J7" s="83">
        <v>201981</v>
      </c>
      <c r="K7" s="91">
        <v>89010</v>
      </c>
      <c r="L7" s="92">
        <v>947</v>
      </c>
      <c r="M7" s="92">
        <v>394</v>
      </c>
      <c r="N7" s="111">
        <v>90351</v>
      </c>
      <c r="O7" s="66"/>
      <c r="P7" s="37"/>
    </row>
    <row r="8" spans="1:16" s="2" customFormat="1" ht="15.75" customHeight="1">
      <c r="A8" s="8" t="s">
        <v>9</v>
      </c>
      <c r="B8" s="93">
        <v>25359</v>
      </c>
      <c r="C8" s="90">
        <v>169</v>
      </c>
      <c r="D8" s="95">
        <v>25528</v>
      </c>
      <c r="E8" s="94">
        <v>27345</v>
      </c>
      <c r="F8" s="90">
        <v>457</v>
      </c>
      <c r="G8" s="95">
        <v>27802</v>
      </c>
      <c r="H8" s="95">
        <v>52704</v>
      </c>
      <c r="I8" s="95">
        <v>626</v>
      </c>
      <c r="J8" s="87">
        <v>53330</v>
      </c>
      <c r="K8" s="93">
        <v>25601</v>
      </c>
      <c r="L8" s="94">
        <v>421</v>
      </c>
      <c r="M8" s="90">
        <v>132</v>
      </c>
      <c r="N8" s="113">
        <v>26154</v>
      </c>
      <c r="O8" s="66"/>
      <c r="P8" s="37"/>
    </row>
    <row r="9" spans="1:16" s="2" customFormat="1" ht="15.75" customHeight="1">
      <c r="A9" s="8" t="s">
        <v>10</v>
      </c>
      <c r="B9" s="93">
        <v>82577</v>
      </c>
      <c r="C9" s="90">
        <v>2362</v>
      </c>
      <c r="D9" s="45">
        <v>84939</v>
      </c>
      <c r="E9" s="94">
        <v>88022</v>
      </c>
      <c r="F9" s="90">
        <v>2034</v>
      </c>
      <c r="G9" s="45">
        <v>90056</v>
      </c>
      <c r="H9" s="45">
        <v>170599</v>
      </c>
      <c r="I9" s="45">
        <v>4396</v>
      </c>
      <c r="J9" s="65">
        <v>174995</v>
      </c>
      <c r="K9" s="93">
        <v>63521</v>
      </c>
      <c r="L9" s="94">
        <v>2717</v>
      </c>
      <c r="M9" s="90">
        <v>296</v>
      </c>
      <c r="N9" s="112">
        <v>66534</v>
      </c>
      <c r="O9" s="66"/>
      <c r="P9" s="37"/>
    </row>
    <row r="10" spans="1:16" s="2" customFormat="1" ht="15.75" customHeight="1">
      <c r="A10" s="8" t="s">
        <v>11</v>
      </c>
      <c r="B10" s="93">
        <v>21637</v>
      </c>
      <c r="C10" s="90">
        <v>126</v>
      </c>
      <c r="D10" s="45">
        <v>21763</v>
      </c>
      <c r="E10" s="94">
        <v>24185</v>
      </c>
      <c r="F10" s="90">
        <v>261</v>
      </c>
      <c r="G10" s="45">
        <v>24446</v>
      </c>
      <c r="H10" s="45">
        <v>45822</v>
      </c>
      <c r="I10" s="45">
        <v>387</v>
      </c>
      <c r="J10" s="65">
        <v>46209</v>
      </c>
      <c r="K10" s="93">
        <v>20995</v>
      </c>
      <c r="L10" s="94">
        <v>224</v>
      </c>
      <c r="M10" s="90">
        <v>98</v>
      </c>
      <c r="N10" s="112">
        <v>21317</v>
      </c>
      <c r="O10" s="66"/>
      <c r="P10" s="37"/>
    </row>
    <row r="11" spans="1:16" s="2" customFormat="1" ht="15.75" customHeight="1">
      <c r="A11" s="8" t="s">
        <v>12</v>
      </c>
      <c r="B11" s="93">
        <v>16231</v>
      </c>
      <c r="C11" s="90">
        <v>177</v>
      </c>
      <c r="D11" s="45">
        <v>16408</v>
      </c>
      <c r="E11" s="94">
        <v>17745</v>
      </c>
      <c r="F11" s="90">
        <v>196</v>
      </c>
      <c r="G11" s="45">
        <v>17941</v>
      </c>
      <c r="H11" s="45">
        <v>33976</v>
      </c>
      <c r="I11" s="45">
        <v>373</v>
      </c>
      <c r="J11" s="65">
        <v>34349</v>
      </c>
      <c r="K11" s="93">
        <v>15317</v>
      </c>
      <c r="L11" s="94">
        <v>246</v>
      </c>
      <c r="M11" s="90">
        <v>57</v>
      </c>
      <c r="N11" s="112">
        <v>15620</v>
      </c>
      <c r="O11" s="66"/>
      <c r="P11" s="37"/>
    </row>
    <row r="12" spans="1:16" s="2" customFormat="1" ht="15.75" customHeight="1">
      <c r="A12" s="8" t="s">
        <v>13</v>
      </c>
      <c r="B12" s="93">
        <v>18325</v>
      </c>
      <c r="C12" s="90">
        <v>98</v>
      </c>
      <c r="D12" s="45">
        <v>18423</v>
      </c>
      <c r="E12" s="94">
        <v>19753</v>
      </c>
      <c r="F12" s="90">
        <v>178</v>
      </c>
      <c r="G12" s="45">
        <v>19931</v>
      </c>
      <c r="H12" s="45">
        <v>38078</v>
      </c>
      <c r="I12" s="45">
        <v>276</v>
      </c>
      <c r="J12" s="65">
        <v>38354</v>
      </c>
      <c r="K12" s="93">
        <v>14130</v>
      </c>
      <c r="L12" s="94">
        <v>189</v>
      </c>
      <c r="M12" s="90">
        <v>56</v>
      </c>
      <c r="N12" s="112">
        <v>14375</v>
      </c>
      <c r="O12" s="66"/>
      <c r="P12" s="37"/>
    </row>
    <row r="13" spans="1:16" s="2" customFormat="1" ht="15.75" customHeight="1">
      <c r="A13" s="8" t="s">
        <v>14</v>
      </c>
      <c r="B13" s="93">
        <v>10917</v>
      </c>
      <c r="C13" s="90">
        <v>94</v>
      </c>
      <c r="D13" s="46">
        <v>11011</v>
      </c>
      <c r="E13" s="94">
        <v>12223</v>
      </c>
      <c r="F13" s="90">
        <v>208</v>
      </c>
      <c r="G13" s="46">
        <v>12431</v>
      </c>
      <c r="H13" s="46">
        <v>23140</v>
      </c>
      <c r="I13" s="46">
        <v>302</v>
      </c>
      <c r="J13" s="64">
        <v>23442</v>
      </c>
      <c r="K13" s="93">
        <v>11311</v>
      </c>
      <c r="L13" s="94">
        <v>197</v>
      </c>
      <c r="M13" s="90">
        <v>47</v>
      </c>
      <c r="N13" s="112">
        <v>11555</v>
      </c>
      <c r="O13" s="66"/>
      <c r="P13" s="37"/>
    </row>
    <row r="14" spans="1:16" s="2" customFormat="1" ht="15.75" customHeight="1">
      <c r="A14" s="8" t="s">
        <v>74</v>
      </c>
      <c r="B14" s="93">
        <v>18143</v>
      </c>
      <c r="C14" s="90">
        <v>49</v>
      </c>
      <c r="D14" s="46">
        <v>18192</v>
      </c>
      <c r="E14" s="94">
        <v>19350</v>
      </c>
      <c r="F14" s="90">
        <v>178</v>
      </c>
      <c r="G14" s="46">
        <v>19528</v>
      </c>
      <c r="H14" s="46">
        <v>37493</v>
      </c>
      <c r="I14" s="46">
        <v>227</v>
      </c>
      <c r="J14" s="64">
        <v>37720</v>
      </c>
      <c r="K14" s="93">
        <v>13544</v>
      </c>
      <c r="L14" s="94">
        <v>144</v>
      </c>
      <c r="M14" s="90">
        <v>60</v>
      </c>
      <c r="N14" s="112">
        <v>13748</v>
      </c>
      <c r="O14" s="66"/>
      <c r="P14" s="37"/>
    </row>
    <row r="15" spans="1:16" s="2" customFormat="1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s="2" customFormat="1" ht="15.75" customHeight="1">
      <c r="A16" s="8" t="s">
        <v>16</v>
      </c>
      <c r="B16" s="97">
        <f>SUM(B7:B14)</f>
        <v>289533</v>
      </c>
      <c r="C16" s="11">
        <f>SUM(C7:C14)</f>
        <v>3835</v>
      </c>
      <c r="D16" s="114">
        <f>SUM(B16:C16)</f>
        <v>293368</v>
      </c>
      <c r="E16" s="10">
        <f>SUM(E7:E14)</f>
        <v>312642</v>
      </c>
      <c r="F16" s="40">
        <f aca="true" t="shared" si="0" ref="F16:N16">SUM(F7:F14)</f>
        <v>4370</v>
      </c>
      <c r="G16" s="10">
        <f t="shared" si="0"/>
        <v>317012</v>
      </c>
      <c r="H16" s="10">
        <f t="shared" si="0"/>
        <v>602175</v>
      </c>
      <c r="I16" s="30">
        <f t="shared" si="0"/>
        <v>8205</v>
      </c>
      <c r="J16" s="40">
        <f t="shared" si="0"/>
        <v>610380</v>
      </c>
      <c r="K16" s="9">
        <f t="shared" si="0"/>
        <v>253429</v>
      </c>
      <c r="L16" s="10">
        <f t="shared" si="0"/>
        <v>5085</v>
      </c>
      <c r="M16" s="10">
        <f t="shared" si="0"/>
        <v>1140</v>
      </c>
      <c r="N16" s="89">
        <f t="shared" si="0"/>
        <v>259654</v>
      </c>
      <c r="O16" s="71"/>
      <c r="P16" s="37"/>
    </row>
    <row r="17" spans="1:16" s="2" customFormat="1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s="2" customFormat="1" ht="15.75" customHeight="1">
      <c r="A18" s="8" t="s">
        <v>76</v>
      </c>
      <c r="B18" s="93">
        <v>6024</v>
      </c>
      <c r="C18" s="90">
        <v>8</v>
      </c>
      <c r="D18" s="45">
        <v>6032</v>
      </c>
      <c r="E18" s="94">
        <v>6374</v>
      </c>
      <c r="F18" s="90">
        <v>69</v>
      </c>
      <c r="G18" s="47">
        <v>6443</v>
      </c>
      <c r="H18" s="47">
        <v>12398</v>
      </c>
      <c r="I18" s="95">
        <v>77</v>
      </c>
      <c r="J18" s="66">
        <v>12475</v>
      </c>
      <c r="K18" s="102">
        <v>4724</v>
      </c>
      <c r="L18" s="94">
        <v>52</v>
      </c>
      <c r="M18" s="94">
        <v>24</v>
      </c>
      <c r="N18" s="108">
        <v>4800</v>
      </c>
      <c r="O18" s="66"/>
      <c r="P18" s="37"/>
    </row>
    <row r="19" spans="1:16" s="2" customFormat="1" ht="15.75" customHeight="1">
      <c r="A19" s="8" t="s">
        <v>75</v>
      </c>
      <c r="B19" s="93">
        <v>2241</v>
      </c>
      <c r="C19" s="90">
        <v>7</v>
      </c>
      <c r="D19" s="45">
        <v>2248</v>
      </c>
      <c r="E19" s="94">
        <v>2519</v>
      </c>
      <c r="F19" s="90">
        <v>33</v>
      </c>
      <c r="G19" s="45">
        <v>2552</v>
      </c>
      <c r="H19" s="45">
        <v>4760</v>
      </c>
      <c r="I19" s="45">
        <v>40</v>
      </c>
      <c r="J19" s="65">
        <v>4800</v>
      </c>
      <c r="K19" s="102">
        <v>2013</v>
      </c>
      <c r="L19" s="94">
        <v>31</v>
      </c>
      <c r="M19" s="94">
        <v>9</v>
      </c>
      <c r="N19" s="108">
        <v>2053</v>
      </c>
      <c r="O19" s="66"/>
      <c r="P19" s="37"/>
    </row>
    <row r="20" spans="1:16" s="2" customFormat="1" ht="15.75" customHeight="1">
      <c r="A20" s="8" t="s">
        <v>44</v>
      </c>
      <c r="B20" s="93">
        <v>1536</v>
      </c>
      <c r="C20" s="90">
        <v>5</v>
      </c>
      <c r="D20" s="45">
        <v>1541</v>
      </c>
      <c r="E20" s="94">
        <v>1714</v>
      </c>
      <c r="F20" s="90">
        <v>15</v>
      </c>
      <c r="G20" s="45">
        <v>1729</v>
      </c>
      <c r="H20" s="45">
        <v>3250</v>
      </c>
      <c r="I20" s="45">
        <v>20</v>
      </c>
      <c r="J20" s="65">
        <v>3270</v>
      </c>
      <c r="K20" s="102">
        <v>1635</v>
      </c>
      <c r="L20" s="94">
        <v>16</v>
      </c>
      <c r="M20" s="94">
        <v>3</v>
      </c>
      <c r="N20" s="108">
        <v>1654</v>
      </c>
      <c r="O20" s="66"/>
      <c r="P20" s="37"/>
    </row>
    <row r="21" spans="1:16" s="2" customFormat="1" ht="15.75" customHeight="1">
      <c r="A21" s="8" t="s">
        <v>71</v>
      </c>
      <c r="B21" s="93">
        <v>2159</v>
      </c>
      <c r="C21" s="90">
        <v>6</v>
      </c>
      <c r="D21" s="45">
        <v>2165</v>
      </c>
      <c r="E21" s="94">
        <v>2404</v>
      </c>
      <c r="F21" s="90">
        <v>11</v>
      </c>
      <c r="G21" s="45">
        <v>2415</v>
      </c>
      <c r="H21" s="45">
        <v>4563</v>
      </c>
      <c r="I21" s="45">
        <v>17</v>
      </c>
      <c r="J21" s="65">
        <v>4580</v>
      </c>
      <c r="K21" s="102">
        <v>2181</v>
      </c>
      <c r="L21" s="94">
        <v>7</v>
      </c>
      <c r="M21" s="94">
        <v>5</v>
      </c>
      <c r="N21" s="108">
        <v>2193</v>
      </c>
      <c r="O21" s="66"/>
      <c r="P21" s="37"/>
    </row>
    <row r="22" spans="1:16" s="2" customFormat="1" ht="15.75" customHeight="1">
      <c r="A22" s="8" t="s">
        <v>72</v>
      </c>
      <c r="B22" s="93">
        <v>4991</v>
      </c>
      <c r="C22" s="90">
        <v>57</v>
      </c>
      <c r="D22" s="45">
        <v>5048</v>
      </c>
      <c r="E22" s="94">
        <v>5486</v>
      </c>
      <c r="F22" s="90">
        <v>41</v>
      </c>
      <c r="G22" s="45">
        <v>5527</v>
      </c>
      <c r="H22" s="45">
        <v>10477</v>
      </c>
      <c r="I22" s="45">
        <v>98</v>
      </c>
      <c r="J22" s="65">
        <v>10575</v>
      </c>
      <c r="K22" s="102">
        <v>4786</v>
      </c>
      <c r="L22" s="94">
        <v>80</v>
      </c>
      <c r="M22" s="94">
        <v>15</v>
      </c>
      <c r="N22" s="108">
        <v>4881</v>
      </c>
      <c r="O22" s="66"/>
      <c r="P22" s="37"/>
    </row>
    <row r="23" spans="1:16" s="2" customFormat="1" ht="15.75" customHeight="1">
      <c r="A23" s="8" t="s">
        <v>57</v>
      </c>
      <c r="B23" s="93">
        <v>3352</v>
      </c>
      <c r="C23" s="90">
        <v>7</v>
      </c>
      <c r="D23" s="45">
        <v>3359</v>
      </c>
      <c r="E23" s="94">
        <v>3841</v>
      </c>
      <c r="F23" s="90">
        <v>51</v>
      </c>
      <c r="G23" s="45">
        <v>3892</v>
      </c>
      <c r="H23" s="45">
        <v>7193</v>
      </c>
      <c r="I23" s="45">
        <v>58</v>
      </c>
      <c r="J23" s="65">
        <v>7251</v>
      </c>
      <c r="K23" s="102">
        <v>3435</v>
      </c>
      <c r="L23" s="94">
        <v>38</v>
      </c>
      <c r="M23" s="94">
        <v>16</v>
      </c>
      <c r="N23" s="108">
        <v>3489</v>
      </c>
      <c r="O23" s="66"/>
      <c r="P23" s="37"/>
    </row>
    <row r="24" spans="1:16" s="2" customFormat="1" ht="15.75" customHeight="1">
      <c r="A24" s="8" t="s">
        <v>84</v>
      </c>
      <c r="B24" s="93">
        <v>2889</v>
      </c>
      <c r="C24" s="90">
        <v>120</v>
      </c>
      <c r="D24" s="45">
        <v>3009</v>
      </c>
      <c r="E24" s="94">
        <v>3174</v>
      </c>
      <c r="F24" s="90">
        <v>97</v>
      </c>
      <c r="G24" s="45">
        <v>3271</v>
      </c>
      <c r="H24" s="45">
        <v>6063</v>
      </c>
      <c r="I24" s="45">
        <v>217</v>
      </c>
      <c r="J24" s="65">
        <v>6280</v>
      </c>
      <c r="K24" s="102">
        <v>3039</v>
      </c>
      <c r="L24" s="94">
        <v>190</v>
      </c>
      <c r="M24" s="94">
        <v>19</v>
      </c>
      <c r="N24" s="108">
        <v>3248</v>
      </c>
      <c r="O24" s="66"/>
      <c r="P24" s="37"/>
    </row>
    <row r="25" spans="1:16" s="2" customFormat="1" ht="15.75" customHeight="1">
      <c r="A25" s="8" t="s">
        <v>65</v>
      </c>
      <c r="B25" s="93">
        <v>1071</v>
      </c>
      <c r="C25" s="90">
        <v>3</v>
      </c>
      <c r="D25" s="45">
        <v>1074</v>
      </c>
      <c r="E25" s="94">
        <v>1158</v>
      </c>
      <c r="F25" s="90">
        <v>7</v>
      </c>
      <c r="G25" s="45">
        <v>1165</v>
      </c>
      <c r="H25" s="45">
        <v>2229</v>
      </c>
      <c r="I25" s="45">
        <v>10</v>
      </c>
      <c r="J25" s="65">
        <v>2239</v>
      </c>
      <c r="K25" s="102">
        <v>1166</v>
      </c>
      <c r="L25" s="94">
        <v>6</v>
      </c>
      <c r="M25" s="94">
        <v>4</v>
      </c>
      <c r="N25" s="108">
        <v>1176</v>
      </c>
      <c r="O25" s="66"/>
      <c r="P25" s="37"/>
    </row>
    <row r="26" spans="1:16" s="2" customFormat="1" ht="15.75" customHeight="1">
      <c r="A26" s="8" t="s">
        <v>66</v>
      </c>
      <c r="B26" s="93">
        <v>1384</v>
      </c>
      <c r="C26" s="90">
        <v>11</v>
      </c>
      <c r="D26" s="45">
        <v>1395</v>
      </c>
      <c r="E26" s="94">
        <v>1384</v>
      </c>
      <c r="F26" s="90">
        <v>11</v>
      </c>
      <c r="G26" s="45">
        <v>1395</v>
      </c>
      <c r="H26" s="45">
        <v>2768</v>
      </c>
      <c r="I26" s="45">
        <v>22</v>
      </c>
      <c r="J26" s="65">
        <v>2790</v>
      </c>
      <c r="K26" s="102">
        <v>1516</v>
      </c>
      <c r="L26" s="94">
        <v>14</v>
      </c>
      <c r="M26" s="94">
        <v>7</v>
      </c>
      <c r="N26" s="108">
        <v>1537</v>
      </c>
      <c r="O26" s="72"/>
      <c r="P26" s="37"/>
    </row>
    <row r="27" spans="1:16" s="2" customFormat="1" ht="15.75" customHeight="1">
      <c r="A27" s="8" t="s">
        <v>67</v>
      </c>
      <c r="B27" s="93">
        <v>324</v>
      </c>
      <c r="C27" s="90">
        <v>2</v>
      </c>
      <c r="D27" s="45">
        <v>326</v>
      </c>
      <c r="E27" s="94">
        <v>317</v>
      </c>
      <c r="F27" s="90">
        <v>1</v>
      </c>
      <c r="G27" s="45">
        <v>318</v>
      </c>
      <c r="H27" s="45">
        <v>641</v>
      </c>
      <c r="I27" s="45">
        <v>3</v>
      </c>
      <c r="J27" s="65">
        <v>644</v>
      </c>
      <c r="K27" s="102">
        <v>358</v>
      </c>
      <c r="L27" s="94">
        <v>2</v>
      </c>
      <c r="M27" s="94">
        <v>1</v>
      </c>
      <c r="N27" s="108">
        <v>361</v>
      </c>
      <c r="O27" s="66"/>
      <c r="P27" s="37"/>
    </row>
    <row r="28" spans="1:16" s="2" customFormat="1" ht="15.75" customHeight="1">
      <c r="A28" s="8" t="s">
        <v>73</v>
      </c>
      <c r="B28" s="93">
        <v>6796</v>
      </c>
      <c r="C28" s="90">
        <v>30</v>
      </c>
      <c r="D28" s="46">
        <v>6826</v>
      </c>
      <c r="E28" s="94">
        <v>7155</v>
      </c>
      <c r="F28" s="90">
        <v>59</v>
      </c>
      <c r="G28" s="46">
        <v>7214</v>
      </c>
      <c r="H28" s="46">
        <v>13951</v>
      </c>
      <c r="I28" s="46">
        <v>89</v>
      </c>
      <c r="J28" s="64">
        <v>14040</v>
      </c>
      <c r="K28" s="102">
        <v>7009</v>
      </c>
      <c r="L28" s="94">
        <v>41</v>
      </c>
      <c r="M28" s="94">
        <v>38</v>
      </c>
      <c r="N28" s="108">
        <v>7088</v>
      </c>
      <c r="O28" s="66"/>
      <c r="P28" s="37"/>
    </row>
    <row r="29" spans="1:16" s="2" customFormat="1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s="2" customFormat="1" ht="15.75" customHeight="1">
      <c r="A30" s="8" t="s">
        <v>69</v>
      </c>
      <c r="B30" s="97">
        <f>SUM(B18:B28)</f>
        <v>32767</v>
      </c>
      <c r="C30" s="10">
        <f aca="true" t="shared" si="1" ref="C30:N30">SUM(C18:C28)</f>
        <v>256</v>
      </c>
      <c r="D30" s="30">
        <f t="shared" si="1"/>
        <v>33023</v>
      </c>
      <c r="E30" s="40">
        <f t="shared" si="1"/>
        <v>35526</v>
      </c>
      <c r="F30" s="11">
        <f t="shared" si="1"/>
        <v>395</v>
      </c>
      <c r="G30" s="10">
        <f t="shared" si="1"/>
        <v>35921</v>
      </c>
      <c r="H30" s="10">
        <f t="shared" si="1"/>
        <v>68293</v>
      </c>
      <c r="I30" s="10">
        <f t="shared" si="1"/>
        <v>651</v>
      </c>
      <c r="J30" s="11">
        <f t="shared" si="1"/>
        <v>68944</v>
      </c>
      <c r="K30" s="9">
        <f t="shared" si="1"/>
        <v>31862</v>
      </c>
      <c r="L30" s="10">
        <f t="shared" si="1"/>
        <v>477</v>
      </c>
      <c r="M30" s="10">
        <f t="shared" si="1"/>
        <v>141</v>
      </c>
      <c r="N30" s="89">
        <f t="shared" si="1"/>
        <v>32480</v>
      </c>
      <c r="O30" s="71"/>
      <c r="P30" s="37"/>
    </row>
    <row r="31" spans="1:16" s="2" customFormat="1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s="2" customFormat="1" ht="15.75" customHeight="1" thickBot="1">
      <c r="A32" s="17" t="s">
        <v>70</v>
      </c>
      <c r="B32" s="99">
        <f>B16+B30</f>
        <v>322300</v>
      </c>
      <c r="C32" s="19">
        <f aca="true" t="shared" si="2" ref="C32:M32">C16+C30</f>
        <v>4091</v>
      </c>
      <c r="D32" s="33">
        <f t="shared" si="2"/>
        <v>326391</v>
      </c>
      <c r="E32" s="68">
        <f t="shared" si="2"/>
        <v>348168</v>
      </c>
      <c r="F32" s="19">
        <f t="shared" si="2"/>
        <v>4765</v>
      </c>
      <c r="G32" s="68">
        <f t="shared" si="2"/>
        <v>352933</v>
      </c>
      <c r="H32" s="19">
        <f t="shared" si="2"/>
        <v>670468</v>
      </c>
      <c r="I32" s="33">
        <f t="shared" si="2"/>
        <v>8856</v>
      </c>
      <c r="J32" s="20">
        <f t="shared" si="2"/>
        <v>679324</v>
      </c>
      <c r="K32" s="18">
        <f t="shared" si="2"/>
        <v>285291</v>
      </c>
      <c r="L32" s="19">
        <f t="shared" si="2"/>
        <v>5562</v>
      </c>
      <c r="M32" s="19">
        <f t="shared" si="2"/>
        <v>1281</v>
      </c>
      <c r="N32" s="110">
        <f>SUM(K32:M32)</f>
        <v>292134</v>
      </c>
      <c r="O32" s="71"/>
      <c r="P32" s="37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" sqref="B3:D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83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71073</v>
      </c>
      <c r="C7" s="6">
        <v>76836</v>
      </c>
      <c r="D7" s="7">
        <v>147909</v>
      </c>
      <c r="E7" s="21">
        <v>58016</v>
      </c>
    </row>
    <row r="8" spans="1:5" ht="15" customHeight="1">
      <c r="A8" s="8" t="s">
        <v>9</v>
      </c>
      <c r="B8" s="9">
        <v>21933</v>
      </c>
      <c r="C8" s="10">
        <v>24112</v>
      </c>
      <c r="D8" s="11">
        <v>46045</v>
      </c>
      <c r="E8" s="22">
        <v>18595</v>
      </c>
    </row>
    <row r="9" spans="1:5" ht="15" customHeight="1">
      <c r="A9" s="8" t="s">
        <v>10</v>
      </c>
      <c r="B9" s="9">
        <v>41711</v>
      </c>
      <c r="C9" s="10">
        <v>44899</v>
      </c>
      <c r="D9" s="11">
        <v>86610</v>
      </c>
      <c r="E9" s="22">
        <v>28254</v>
      </c>
    </row>
    <row r="10" spans="1:5" ht="15" customHeight="1">
      <c r="A10" s="8" t="s">
        <v>11</v>
      </c>
      <c r="B10" s="9">
        <v>23808</v>
      </c>
      <c r="C10" s="10">
        <v>26534</v>
      </c>
      <c r="D10" s="11">
        <v>50342</v>
      </c>
      <c r="E10" s="22">
        <v>18669</v>
      </c>
    </row>
    <row r="11" spans="1:5" ht="15" customHeight="1">
      <c r="A11" s="8" t="s">
        <v>12</v>
      </c>
      <c r="B11" s="9">
        <v>16071</v>
      </c>
      <c r="C11" s="10">
        <v>18019</v>
      </c>
      <c r="D11" s="11">
        <v>34090</v>
      </c>
      <c r="E11" s="22">
        <v>12445</v>
      </c>
    </row>
    <row r="12" spans="1:5" ht="15" customHeight="1">
      <c r="A12" s="8" t="s">
        <v>13</v>
      </c>
      <c r="B12" s="9">
        <v>14746</v>
      </c>
      <c r="C12" s="10">
        <v>16004</v>
      </c>
      <c r="D12" s="11">
        <v>30750</v>
      </c>
      <c r="E12" s="22">
        <v>9299</v>
      </c>
    </row>
    <row r="13" spans="1:5" ht="15" customHeight="1">
      <c r="A13" s="8" t="s">
        <v>14</v>
      </c>
      <c r="B13" s="9">
        <v>11942</v>
      </c>
      <c r="C13" s="10">
        <v>13503</v>
      </c>
      <c r="D13" s="11">
        <v>25445</v>
      </c>
      <c r="E13" s="22">
        <v>10432</v>
      </c>
    </row>
    <row r="14" spans="1:5" ht="15" customHeight="1">
      <c r="A14" s="8" t="s">
        <v>15</v>
      </c>
      <c r="B14" s="9">
        <v>14209</v>
      </c>
      <c r="C14" s="10">
        <v>15266</v>
      </c>
      <c r="D14" s="11">
        <v>29475</v>
      </c>
      <c r="E14" s="22">
        <v>8027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215493</v>
      </c>
      <c r="C16" s="10">
        <v>235173</v>
      </c>
      <c r="D16" s="11">
        <v>450666</v>
      </c>
      <c r="E16" s="22">
        <v>163737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4158</v>
      </c>
      <c r="C18" s="10">
        <v>4281</v>
      </c>
      <c r="D18" s="11">
        <v>8439</v>
      </c>
      <c r="E18" s="22">
        <v>2453</v>
      </c>
    </row>
    <row r="19" spans="1:5" ht="15" customHeight="1">
      <c r="A19" s="8" t="s">
        <v>18</v>
      </c>
      <c r="B19" s="9">
        <v>2144</v>
      </c>
      <c r="C19" s="10">
        <v>2420</v>
      </c>
      <c r="D19" s="11">
        <v>4564</v>
      </c>
      <c r="E19" s="22">
        <v>1331</v>
      </c>
    </row>
    <row r="20" spans="1:5" ht="15" customHeight="1">
      <c r="A20" s="8" t="s">
        <v>19</v>
      </c>
      <c r="B20" s="9">
        <v>3301</v>
      </c>
      <c r="C20" s="10">
        <v>3613</v>
      </c>
      <c r="D20" s="11">
        <v>6914</v>
      </c>
      <c r="E20" s="22">
        <v>2113</v>
      </c>
    </row>
    <row r="21" spans="1:5" ht="15" customHeight="1">
      <c r="A21" s="8" t="s">
        <v>20</v>
      </c>
      <c r="B21" s="9">
        <v>6435</v>
      </c>
      <c r="C21" s="10">
        <v>6777</v>
      </c>
      <c r="D21" s="11">
        <v>13212</v>
      </c>
      <c r="E21" s="22">
        <v>4086</v>
      </c>
    </row>
    <row r="22" spans="1:5" ht="15" customHeight="1">
      <c r="A22" s="8" t="s">
        <v>21</v>
      </c>
      <c r="B22" s="9">
        <v>3449</v>
      </c>
      <c r="C22" s="10">
        <v>3660</v>
      </c>
      <c r="D22" s="11">
        <v>7109</v>
      </c>
      <c r="E22" s="22">
        <v>2070</v>
      </c>
    </row>
    <row r="23" spans="1:5" ht="15" customHeight="1">
      <c r="A23" s="8" t="s">
        <v>22</v>
      </c>
      <c r="B23" s="9">
        <v>2891</v>
      </c>
      <c r="C23" s="10">
        <v>3230</v>
      </c>
      <c r="D23" s="11">
        <v>6121</v>
      </c>
      <c r="E23" s="22">
        <v>2008</v>
      </c>
    </row>
    <row r="24" spans="1:5" ht="15" customHeight="1">
      <c r="A24" s="8" t="s">
        <v>23</v>
      </c>
      <c r="B24" s="9">
        <v>4585</v>
      </c>
      <c r="C24" s="10">
        <v>4963</v>
      </c>
      <c r="D24" s="11">
        <v>9548</v>
      </c>
      <c r="E24" s="22">
        <v>2621</v>
      </c>
    </row>
    <row r="25" spans="1:5" ht="15" customHeight="1">
      <c r="A25" s="8" t="s">
        <v>24</v>
      </c>
      <c r="B25" s="9">
        <v>2249</v>
      </c>
      <c r="C25" s="10">
        <v>2396</v>
      </c>
      <c r="D25" s="11">
        <v>4645</v>
      </c>
      <c r="E25" s="22">
        <v>1498</v>
      </c>
    </row>
    <row r="26" spans="1:5" ht="15" customHeight="1">
      <c r="A26" s="8" t="s">
        <v>25</v>
      </c>
      <c r="B26" s="9">
        <v>4372</v>
      </c>
      <c r="C26" s="10">
        <v>4908</v>
      </c>
      <c r="D26" s="11">
        <v>9280</v>
      </c>
      <c r="E26" s="22">
        <v>2676</v>
      </c>
    </row>
    <row r="27" spans="1:5" ht="15" customHeight="1">
      <c r="A27" s="8" t="s">
        <v>26</v>
      </c>
      <c r="B27" s="9">
        <v>2698</v>
      </c>
      <c r="C27" s="10">
        <v>2896</v>
      </c>
      <c r="D27" s="11">
        <v>5594</v>
      </c>
      <c r="E27" s="22">
        <v>1498</v>
      </c>
    </row>
    <row r="28" spans="1:5" ht="15" customHeight="1">
      <c r="A28" s="8" t="s">
        <v>27</v>
      </c>
      <c r="B28" s="9">
        <v>4234</v>
      </c>
      <c r="C28" s="10">
        <v>4619</v>
      </c>
      <c r="D28" s="11">
        <v>8853</v>
      </c>
      <c r="E28" s="22">
        <v>2687</v>
      </c>
    </row>
    <row r="29" spans="1:5" ht="15" customHeight="1">
      <c r="A29" s="8" t="s">
        <v>28</v>
      </c>
      <c r="B29" s="9">
        <v>3857</v>
      </c>
      <c r="C29" s="10">
        <v>4201</v>
      </c>
      <c r="D29" s="11">
        <v>8058</v>
      </c>
      <c r="E29" s="22">
        <v>2346</v>
      </c>
    </row>
    <row r="30" spans="1:5" ht="15" customHeight="1">
      <c r="A30" s="8" t="s">
        <v>29</v>
      </c>
      <c r="B30" s="9">
        <v>7193</v>
      </c>
      <c r="C30" s="10">
        <v>7671</v>
      </c>
      <c r="D30" s="11">
        <v>14864</v>
      </c>
      <c r="E30" s="22">
        <v>3960</v>
      </c>
    </row>
    <row r="31" spans="1:5" ht="15" customHeight="1">
      <c r="A31" s="8" t="s">
        <v>30</v>
      </c>
      <c r="B31" s="9">
        <v>3325</v>
      </c>
      <c r="C31" s="10">
        <v>3505</v>
      </c>
      <c r="D31" s="11">
        <v>6830</v>
      </c>
      <c r="E31" s="22">
        <v>1864</v>
      </c>
    </row>
    <row r="32" spans="1:5" ht="15" customHeight="1">
      <c r="A32" s="8" t="s">
        <v>31</v>
      </c>
      <c r="B32" s="9">
        <v>4913</v>
      </c>
      <c r="C32" s="10">
        <v>5276</v>
      </c>
      <c r="D32" s="11">
        <v>10189</v>
      </c>
      <c r="E32" s="22">
        <v>3026</v>
      </c>
    </row>
    <row r="33" spans="1:5" ht="15" customHeight="1">
      <c r="A33" s="8" t="s">
        <v>32</v>
      </c>
      <c r="B33" s="9">
        <v>4115</v>
      </c>
      <c r="C33" s="10">
        <v>4455</v>
      </c>
      <c r="D33" s="11">
        <v>8570</v>
      </c>
      <c r="E33" s="22">
        <v>2421</v>
      </c>
    </row>
    <row r="34" spans="1:5" ht="15" customHeight="1">
      <c r="A34" s="8" t="s">
        <v>33</v>
      </c>
      <c r="B34" s="9">
        <v>1206</v>
      </c>
      <c r="C34" s="10">
        <v>1272</v>
      </c>
      <c r="D34" s="11">
        <v>2478</v>
      </c>
      <c r="E34" s="22">
        <v>692</v>
      </c>
    </row>
    <row r="35" spans="1:5" ht="15" customHeight="1">
      <c r="A35" s="8" t="s">
        <v>34</v>
      </c>
      <c r="B35" s="9">
        <v>1959</v>
      </c>
      <c r="C35" s="10">
        <v>2049</v>
      </c>
      <c r="D35" s="11">
        <v>4008</v>
      </c>
      <c r="E35" s="22">
        <v>1339</v>
      </c>
    </row>
    <row r="36" spans="1:5" ht="15" customHeight="1">
      <c r="A36" s="8" t="s">
        <v>35</v>
      </c>
      <c r="B36" s="9">
        <v>1391</v>
      </c>
      <c r="C36" s="10">
        <v>1546</v>
      </c>
      <c r="D36" s="11">
        <v>2937</v>
      </c>
      <c r="E36" s="22">
        <v>1028</v>
      </c>
    </row>
    <row r="37" spans="1:5" ht="15" customHeight="1">
      <c r="A37" s="8" t="s">
        <v>36</v>
      </c>
      <c r="B37" s="9">
        <v>1688</v>
      </c>
      <c r="C37" s="10">
        <v>1824</v>
      </c>
      <c r="D37" s="11">
        <v>3512</v>
      </c>
      <c r="E37" s="22">
        <v>1180</v>
      </c>
    </row>
    <row r="38" spans="1:5" ht="15" customHeight="1">
      <c r="A38" s="8" t="s">
        <v>37</v>
      </c>
      <c r="B38" s="9">
        <v>13428</v>
      </c>
      <c r="C38" s="10">
        <v>14147</v>
      </c>
      <c r="D38" s="11">
        <v>27575</v>
      </c>
      <c r="E38" s="22">
        <v>7348</v>
      </c>
    </row>
    <row r="39" spans="1:5" ht="15" customHeight="1">
      <c r="A39" s="8" t="s">
        <v>38</v>
      </c>
      <c r="B39" s="9">
        <v>2265</v>
      </c>
      <c r="C39" s="10">
        <v>2428</v>
      </c>
      <c r="D39" s="11">
        <v>4693</v>
      </c>
      <c r="E39" s="22">
        <v>1300</v>
      </c>
    </row>
    <row r="40" spans="1:5" ht="15" customHeight="1">
      <c r="A40" s="8" t="s">
        <v>39</v>
      </c>
      <c r="B40" s="9">
        <v>2025</v>
      </c>
      <c r="C40" s="10">
        <v>2226</v>
      </c>
      <c r="D40" s="11">
        <v>4251</v>
      </c>
      <c r="E40" s="22">
        <v>1307</v>
      </c>
    </row>
    <row r="41" spans="1:5" ht="15" customHeight="1">
      <c r="A41" s="8" t="s">
        <v>40</v>
      </c>
      <c r="B41" s="9">
        <v>2729</v>
      </c>
      <c r="C41" s="10">
        <v>3110</v>
      </c>
      <c r="D41" s="11">
        <v>5839</v>
      </c>
      <c r="E41" s="22">
        <v>1767</v>
      </c>
    </row>
    <row r="42" spans="1:5" ht="15" customHeight="1">
      <c r="A42" s="8" t="s">
        <v>41</v>
      </c>
      <c r="B42" s="9">
        <v>7782</v>
      </c>
      <c r="C42" s="10">
        <v>8643</v>
      </c>
      <c r="D42" s="11">
        <v>16425</v>
      </c>
      <c r="E42" s="22">
        <v>4953</v>
      </c>
    </row>
    <row r="43" spans="1:5" ht="15" customHeight="1">
      <c r="A43" s="8" t="s">
        <v>42</v>
      </c>
      <c r="B43" s="9">
        <v>1855</v>
      </c>
      <c r="C43" s="10">
        <v>2238</v>
      </c>
      <c r="D43" s="11">
        <v>4093</v>
      </c>
      <c r="E43" s="22">
        <v>1749</v>
      </c>
    </row>
    <row r="44" spans="1:5" ht="15" customHeight="1">
      <c r="A44" s="8" t="s">
        <v>43</v>
      </c>
      <c r="B44" s="9">
        <v>2281</v>
      </c>
      <c r="C44" s="10">
        <v>2665</v>
      </c>
      <c r="D44" s="11">
        <v>4946</v>
      </c>
      <c r="E44" s="22">
        <v>1917</v>
      </c>
    </row>
    <row r="45" spans="1:5" ht="15" customHeight="1">
      <c r="A45" s="8" t="s">
        <v>44</v>
      </c>
      <c r="B45" s="9">
        <v>2213</v>
      </c>
      <c r="C45" s="10">
        <v>2399</v>
      </c>
      <c r="D45" s="11">
        <v>4612</v>
      </c>
      <c r="E45" s="22">
        <v>1980</v>
      </c>
    </row>
    <row r="46" spans="1:5" ht="15" customHeight="1">
      <c r="A46" s="8" t="s">
        <v>45</v>
      </c>
      <c r="B46" s="9">
        <v>2143</v>
      </c>
      <c r="C46" s="10">
        <v>2420</v>
      </c>
      <c r="D46" s="11">
        <v>4563</v>
      </c>
      <c r="E46" s="22">
        <v>1873</v>
      </c>
    </row>
    <row r="47" spans="1:5" ht="15" customHeight="1">
      <c r="A47" s="8" t="s">
        <v>46</v>
      </c>
      <c r="B47" s="9">
        <v>955</v>
      </c>
      <c r="C47" s="10">
        <v>1104</v>
      </c>
      <c r="D47" s="11">
        <v>2059</v>
      </c>
      <c r="E47" s="22">
        <v>806</v>
      </c>
    </row>
    <row r="48" spans="1:5" ht="15" customHeight="1">
      <c r="A48" s="8" t="s">
        <v>47</v>
      </c>
      <c r="B48" s="9">
        <v>983</v>
      </c>
      <c r="C48" s="10">
        <v>1196</v>
      </c>
      <c r="D48" s="11">
        <v>2179</v>
      </c>
      <c r="E48" s="22">
        <v>876</v>
      </c>
    </row>
    <row r="49" spans="1:5" ht="15" customHeight="1">
      <c r="A49" s="8" t="s">
        <v>48</v>
      </c>
      <c r="B49" s="9">
        <v>2403</v>
      </c>
      <c r="C49" s="10">
        <v>2709</v>
      </c>
      <c r="D49" s="11">
        <v>5112</v>
      </c>
      <c r="E49" s="22">
        <v>1973</v>
      </c>
    </row>
    <row r="50" spans="1:5" ht="15" customHeight="1">
      <c r="A50" s="8" t="s">
        <v>49</v>
      </c>
      <c r="B50" s="9">
        <v>3091</v>
      </c>
      <c r="C50" s="10">
        <v>3417</v>
      </c>
      <c r="D50" s="11">
        <v>6508</v>
      </c>
      <c r="E50" s="22">
        <v>2035</v>
      </c>
    </row>
    <row r="51" spans="1:5" ht="15" customHeight="1">
      <c r="A51" s="8" t="s">
        <v>50</v>
      </c>
      <c r="B51" s="9">
        <v>1714</v>
      </c>
      <c r="C51" s="10">
        <v>1951</v>
      </c>
      <c r="D51" s="11">
        <v>3665</v>
      </c>
      <c r="E51" s="22">
        <v>1389</v>
      </c>
    </row>
    <row r="52" spans="1:5" ht="15" customHeight="1">
      <c r="A52" s="8" t="s">
        <v>51</v>
      </c>
      <c r="B52" s="9">
        <v>2609</v>
      </c>
      <c r="C52" s="10">
        <v>2758</v>
      </c>
      <c r="D52" s="11">
        <v>5367</v>
      </c>
      <c r="E52" s="22">
        <v>1865</v>
      </c>
    </row>
    <row r="53" spans="1:5" ht="15" customHeight="1">
      <c r="A53" s="8" t="s">
        <v>52</v>
      </c>
      <c r="B53" s="9">
        <v>1514</v>
      </c>
      <c r="C53" s="10">
        <v>1726</v>
      </c>
      <c r="D53" s="11">
        <v>3240</v>
      </c>
      <c r="E53" s="22">
        <v>1214</v>
      </c>
    </row>
    <row r="54" spans="1:5" ht="15" customHeight="1">
      <c r="A54" s="8" t="s">
        <v>53</v>
      </c>
      <c r="B54" s="9">
        <v>873</v>
      </c>
      <c r="C54" s="10">
        <v>936</v>
      </c>
      <c r="D54" s="11">
        <v>1809</v>
      </c>
      <c r="E54" s="22">
        <v>754</v>
      </c>
    </row>
    <row r="55" spans="1:5" ht="15" customHeight="1">
      <c r="A55" s="8" t="s">
        <v>54</v>
      </c>
      <c r="B55" s="9">
        <v>3804</v>
      </c>
      <c r="C55" s="10">
        <v>4184</v>
      </c>
      <c r="D55" s="11">
        <v>7988</v>
      </c>
      <c r="E55" s="22">
        <v>2894</v>
      </c>
    </row>
    <row r="56" spans="1:5" ht="15" customHeight="1">
      <c r="A56" s="8" t="s">
        <v>55</v>
      </c>
      <c r="B56" s="9">
        <v>1325</v>
      </c>
      <c r="C56" s="10">
        <v>1460</v>
      </c>
      <c r="D56" s="11">
        <v>2785</v>
      </c>
      <c r="E56" s="22">
        <v>1077</v>
      </c>
    </row>
    <row r="57" spans="1:5" ht="15" customHeight="1">
      <c r="A57" s="8" t="s">
        <v>56</v>
      </c>
      <c r="B57" s="9">
        <v>854</v>
      </c>
      <c r="C57" s="10">
        <v>987</v>
      </c>
      <c r="D57" s="11">
        <v>1841</v>
      </c>
      <c r="E57" s="22">
        <v>819</v>
      </c>
    </row>
    <row r="58" spans="1:5" ht="15" customHeight="1">
      <c r="A58" s="8" t="s">
        <v>57</v>
      </c>
      <c r="B58" s="9">
        <v>2756</v>
      </c>
      <c r="C58" s="10">
        <v>3199</v>
      </c>
      <c r="D58" s="11">
        <v>5955</v>
      </c>
      <c r="E58" s="22">
        <v>2338</v>
      </c>
    </row>
    <row r="59" spans="1:5" ht="15" customHeight="1">
      <c r="A59" s="8" t="s">
        <v>58</v>
      </c>
      <c r="B59" s="9">
        <v>2090</v>
      </c>
      <c r="C59" s="10">
        <v>2386</v>
      </c>
      <c r="D59" s="11">
        <v>4476</v>
      </c>
      <c r="E59" s="22">
        <v>1559</v>
      </c>
    </row>
    <row r="60" spans="1:5" ht="15" customHeight="1">
      <c r="A60" s="8" t="s">
        <v>59</v>
      </c>
      <c r="B60" s="9">
        <v>875</v>
      </c>
      <c r="C60" s="10">
        <v>1006</v>
      </c>
      <c r="D60" s="11">
        <v>1881</v>
      </c>
      <c r="E60" s="22">
        <v>652</v>
      </c>
    </row>
    <row r="61" spans="1:5" ht="15" customHeight="1">
      <c r="A61" s="8" t="s">
        <v>60</v>
      </c>
      <c r="B61" s="9">
        <v>2834</v>
      </c>
      <c r="C61" s="10">
        <v>3146</v>
      </c>
      <c r="D61" s="11">
        <v>5980</v>
      </c>
      <c r="E61" s="22">
        <v>2425</v>
      </c>
    </row>
    <row r="62" spans="1:5" ht="15" customHeight="1">
      <c r="A62" s="8" t="s">
        <v>61</v>
      </c>
      <c r="B62" s="9">
        <v>6138</v>
      </c>
      <c r="C62" s="10">
        <v>6787</v>
      </c>
      <c r="D62" s="11">
        <v>12925</v>
      </c>
      <c r="E62" s="22">
        <v>5254</v>
      </c>
    </row>
    <row r="63" spans="1:5" ht="15" customHeight="1">
      <c r="A63" s="8" t="s">
        <v>62</v>
      </c>
      <c r="B63" s="9">
        <v>246</v>
      </c>
      <c r="C63" s="10">
        <v>261</v>
      </c>
      <c r="D63" s="11">
        <v>507</v>
      </c>
      <c r="E63" s="22">
        <v>234</v>
      </c>
    </row>
    <row r="64" spans="1:5" ht="15" customHeight="1">
      <c r="A64" s="8" t="s">
        <v>63</v>
      </c>
      <c r="B64" s="9">
        <v>1037</v>
      </c>
      <c r="C64" s="10">
        <v>1199</v>
      </c>
      <c r="D64" s="11">
        <v>2236</v>
      </c>
      <c r="E64" s="22">
        <v>869</v>
      </c>
    </row>
    <row r="65" spans="1:5" ht="15" customHeight="1">
      <c r="A65" s="8" t="s">
        <v>64</v>
      </c>
      <c r="B65" s="9">
        <v>1049</v>
      </c>
      <c r="C65" s="10">
        <v>1148</v>
      </c>
      <c r="D65" s="11">
        <v>2197</v>
      </c>
      <c r="E65" s="22">
        <v>797</v>
      </c>
    </row>
    <row r="66" spans="1:5" ht="15" customHeight="1">
      <c r="A66" s="8" t="s">
        <v>65</v>
      </c>
      <c r="B66" s="9">
        <v>1232</v>
      </c>
      <c r="C66" s="10">
        <v>1399</v>
      </c>
      <c r="D66" s="11">
        <v>2631</v>
      </c>
      <c r="E66" s="22">
        <v>1082</v>
      </c>
    </row>
    <row r="67" spans="1:5" ht="15" customHeight="1">
      <c r="A67" s="8" t="s">
        <v>66</v>
      </c>
      <c r="B67" s="9">
        <v>1823</v>
      </c>
      <c r="C67" s="10">
        <v>1994</v>
      </c>
      <c r="D67" s="11">
        <v>3817</v>
      </c>
      <c r="E67" s="22">
        <v>1697</v>
      </c>
    </row>
    <row r="68" spans="1:5" ht="15" customHeight="1">
      <c r="A68" s="8" t="s">
        <v>67</v>
      </c>
      <c r="B68" s="9">
        <v>342</v>
      </c>
      <c r="C68" s="10">
        <v>415</v>
      </c>
      <c r="D68" s="11">
        <v>757</v>
      </c>
      <c r="E68" s="22">
        <v>371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147431</v>
      </c>
      <c r="C70" s="10">
        <v>161206</v>
      </c>
      <c r="D70" s="11">
        <v>308637</v>
      </c>
      <c r="E70" s="22">
        <v>100071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362924</v>
      </c>
      <c r="C72" s="19">
        <v>396379</v>
      </c>
      <c r="D72" s="20">
        <v>759303</v>
      </c>
      <c r="E72" s="24">
        <v>263808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9055118110236221" top="0.984251968503937" bottom="1.062992125984252" header="0.5118110236220472" footer="0.1968503937007874"/>
  <pageSetup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C68" sqref="C6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82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71142</v>
      </c>
      <c r="C7" s="6">
        <v>76798</v>
      </c>
      <c r="D7" s="7">
        <v>147940</v>
      </c>
      <c r="E7" s="21">
        <v>57663</v>
      </c>
    </row>
    <row r="8" spans="1:5" ht="15" customHeight="1">
      <c r="A8" s="8" t="s">
        <v>9</v>
      </c>
      <c r="B8" s="9">
        <v>22066</v>
      </c>
      <c r="C8" s="10">
        <v>24266</v>
      </c>
      <c r="D8" s="11">
        <v>46332</v>
      </c>
      <c r="E8" s="22">
        <v>18487</v>
      </c>
    </row>
    <row r="9" spans="1:5" ht="15" customHeight="1">
      <c r="A9" s="8" t="s">
        <v>10</v>
      </c>
      <c r="B9" s="9">
        <v>41654</v>
      </c>
      <c r="C9" s="10">
        <v>44756</v>
      </c>
      <c r="D9" s="11">
        <v>86410</v>
      </c>
      <c r="E9" s="22">
        <v>27949</v>
      </c>
    </row>
    <row r="10" spans="1:5" ht="15" customHeight="1">
      <c r="A10" s="8" t="s">
        <v>11</v>
      </c>
      <c r="B10" s="9">
        <v>23925</v>
      </c>
      <c r="C10" s="10">
        <v>26668</v>
      </c>
      <c r="D10" s="11">
        <v>50593</v>
      </c>
      <c r="E10" s="22">
        <v>18561</v>
      </c>
    </row>
    <row r="11" spans="1:5" ht="15" customHeight="1">
      <c r="A11" s="8" t="s">
        <v>12</v>
      </c>
      <c r="B11" s="9">
        <v>16120</v>
      </c>
      <c r="C11" s="10">
        <v>18122</v>
      </c>
      <c r="D11" s="11">
        <v>34242</v>
      </c>
      <c r="E11" s="22">
        <v>12289</v>
      </c>
    </row>
    <row r="12" spans="1:5" ht="15" customHeight="1">
      <c r="A12" s="8" t="s">
        <v>13</v>
      </c>
      <c r="B12" s="9">
        <v>14820</v>
      </c>
      <c r="C12" s="10">
        <v>16055</v>
      </c>
      <c r="D12" s="11">
        <v>30875</v>
      </c>
      <c r="E12" s="22">
        <v>9236</v>
      </c>
    </row>
    <row r="13" spans="1:5" ht="15" customHeight="1">
      <c r="A13" s="8" t="s">
        <v>14</v>
      </c>
      <c r="B13" s="9">
        <v>12096</v>
      </c>
      <c r="C13" s="10">
        <v>13666</v>
      </c>
      <c r="D13" s="11">
        <v>25762</v>
      </c>
      <c r="E13" s="22">
        <v>10469</v>
      </c>
    </row>
    <row r="14" spans="1:5" ht="15" customHeight="1">
      <c r="A14" s="8" t="s">
        <v>15</v>
      </c>
      <c r="B14" s="9">
        <v>14307</v>
      </c>
      <c r="C14" s="10">
        <v>15387</v>
      </c>
      <c r="D14" s="11">
        <v>29694</v>
      </c>
      <c r="E14" s="22">
        <v>7996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216130</v>
      </c>
      <c r="C16" s="10">
        <v>235718</v>
      </c>
      <c r="D16" s="11">
        <v>451848</v>
      </c>
      <c r="E16" s="22">
        <v>162650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4251</v>
      </c>
      <c r="C18" s="10">
        <v>4337</v>
      </c>
      <c r="D18" s="11">
        <v>8588</v>
      </c>
      <c r="E18" s="22">
        <v>2462</v>
      </c>
    </row>
    <row r="19" spans="1:5" ht="15" customHeight="1">
      <c r="A19" s="8" t="s">
        <v>18</v>
      </c>
      <c r="B19" s="9">
        <v>2168</v>
      </c>
      <c r="C19" s="10">
        <v>2474</v>
      </c>
      <c r="D19" s="11">
        <v>4642</v>
      </c>
      <c r="E19" s="22">
        <v>1354</v>
      </c>
    </row>
    <row r="20" spans="1:5" ht="15" customHeight="1">
      <c r="A20" s="8" t="s">
        <v>19</v>
      </c>
      <c r="B20" s="9">
        <v>3333</v>
      </c>
      <c r="C20" s="10">
        <v>3674</v>
      </c>
      <c r="D20" s="11">
        <v>7007</v>
      </c>
      <c r="E20" s="22">
        <v>2116</v>
      </c>
    </row>
    <row r="21" spans="1:5" ht="15" customHeight="1">
      <c r="A21" s="8" t="s">
        <v>20</v>
      </c>
      <c r="B21" s="9">
        <v>6210</v>
      </c>
      <c r="C21" s="10">
        <v>6555</v>
      </c>
      <c r="D21" s="11">
        <v>12765</v>
      </c>
      <c r="E21" s="22">
        <v>3909</v>
      </c>
    </row>
    <row r="22" spans="1:5" ht="15" customHeight="1">
      <c r="A22" s="8" t="s">
        <v>21</v>
      </c>
      <c r="B22" s="9">
        <v>3420</v>
      </c>
      <c r="C22" s="10">
        <v>3655</v>
      </c>
      <c r="D22" s="11">
        <v>7075</v>
      </c>
      <c r="E22" s="22">
        <v>2045</v>
      </c>
    </row>
    <row r="23" spans="1:5" ht="15" customHeight="1">
      <c r="A23" s="8" t="s">
        <v>22</v>
      </c>
      <c r="B23" s="9">
        <v>2899</v>
      </c>
      <c r="C23" s="10">
        <v>3211</v>
      </c>
      <c r="D23" s="11">
        <v>6110</v>
      </c>
      <c r="E23" s="22">
        <v>1997</v>
      </c>
    </row>
    <row r="24" spans="1:5" ht="15" customHeight="1">
      <c r="A24" s="8" t="s">
        <v>23</v>
      </c>
      <c r="B24" s="9">
        <v>4607</v>
      </c>
      <c r="C24" s="10">
        <v>4984</v>
      </c>
      <c r="D24" s="11">
        <v>9591</v>
      </c>
      <c r="E24" s="22">
        <v>2598</v>
      </c>
    </row>
    <row r="25" spans="1:5" ht="15" customHeight="1">
      <c r="A25" s="8" t="s">
        <v>24</v>
      </c>
      <c r="B25" s="9">
        <v>2241</v>
      </c>
      <c r="C25" s="10">
        <v>2421</v>
      </c>
      <c r="D25" s="11">
        <v>4662</v>
      </c>
      <c r="E25" s="22">
        <v>1515</v>
      </c>
    </row>
    <row r="26" spans="1:5" ht="15" customHeight="1">
      <c r="A26" s="8" t="s">
        <v>25</v>
      </c>
      <c r="B26" s="9">
        <v>4433</v>
      </c>
      <c r="C26" s="10">
        <v>4983</v>
      </c>
      <c r="D26" s="11">
        <v>9416</v>
      </c>
      <c r="E26" s="22">
        <v>2694</v>
      </c>
    </row>
    <row r="27" spans="1:5" ht="15" customHeight="1">
      <c r="A27" s="8" t="s">
        <v>26</v>
      </c>
      <c r="B27" s="9">
        <v>2747</v>
      </c>
      <c r="C27" s="10">
        <v>2929</v>
      </c>
      <c r="D27" s="11">
        <v>5676</v>
      </c>
      <c r="E27" s="22">
        <v>1507</v>
      </c>
    </row>
    <row r="28" spans="1:5" ht="15" customHeight="1">
      <c r="A28" s="8" t="s">
        <v>27</v>
      </c>
      <c r="B28" s="9">
        <v>4262</v>
      </c>
      <c r="C28" s="10">
        <v>4655</v>
      </c>
      <c r="D28" s="11">
        <v>8917</v>
      </c>
      <c r="E28" s="22">
        <v>2677</v>
      </c>
    </row>
    <row r="29" spans="1:5" ht="15" customHeight="1">
      <c r="A29" s="8" t="s">
        <v>28</v>
      </c>
      <c r="B29" s="9">
        <v>3913</v>
      </c>
      <c r="C29" s="10">
        <v>4216</v>
      </c>
      <c r="D29" s="11">
        <v>8129</v>
      </c>
      <c r="E29" s="22">
        <v>2341</v>
      </c>
    </row>
    <row r="30" spans="1:5" ht="15" customHeight="1">
      <c r="A30" s="8" t="s">
        <v>29</v>
      </c>
      <c r="B30" s="9">
        <v>7264</v>
      </c>
      <c r="C30" s="10">
        <v>7739</v>
      </c>
      <c r="D30" s="11">
        <v>15003</v>
      </c>
      <c r="E30" s="22">
        <v>3949</v>
      </c>
    </row>
    <row r="31" spans="1:5" ht="15" customHeight="1">
      <c r="A31" s="8" t="s">
        <v>30</v>
      </c>
      <c r="B31" s="9">
        <v>3331</v>
      </c>
      <c r="C31" s="10">
        <v>3507</v>
      </c>
      <c r="D31" s="11">
        <v>6838</v>
      </c>
      <c r="E31" s="22">
        <v>1853</v>
      </c>
    </row>
    <row r="32" spans="1:5" ht="15" customHeight="1">
      <c r="A32" s="8" t="s">
        <v>31</v>
      </c>
      <c r="B32" s="9">
        <v>4921</v>
      </c>
      <c r="C32" s="10">
        <v>5285</v>
      </c>
      <c r="D32" s="11">
        <v>10206</v>
      </c>
      <c r="E32" s="22">
        <v>3015</v>
      </c>
    </row>
    <row r="33" spans="1:5" ht="15" customHeight="1">
      <c r="A33" s="8" t="s">
        <v>32</v>
      </c>
      <c r="B33" s="9">
        <v>4164</v>
      </c>
      <c r="C33" s="10">
        <v>4453</v>
      </c>
      <c r="D33" s="11">
        <v>8617</v>
      </c>
      <c r="E33" s="22">
        <v>2419</v>
      </c>
    </row>
    <row r="34" spans="1:5" ht="15" customHeight="1">
      <c r="A34" s="8" t="s">
        <v>33</v>
      </c>
      <c r="B34" s="9">
        <v>1224</v>
      </c>
      <c r="C34" s="10">
        <v>1297</v>
      </c>
      <c r="D34" s="11">
        <v>2521</v>
      </c>
      <c r="E34" s="22">
        <v>698</v>
      </c>
    </row>
    <row r="35" spans="1:5" ht="15" customHeight="1">
      <c r="A35" s="8" t="s">
        <v>34</v>
      </c>
      <c r="B35" s="9">
        <v>1970</v>
      </c>
      <c r="C35" s="10">
        <v>2066</v>
      </c>
      <c r="D35" s="11">
        <v>4036</v>
      </c>
      <c r="E35" s="22">
        <v>1339</v>
      </c>
    </row>
    <row r="36" spans="1:5" ht="15" customHeight="1">
      <c r="A36" s="8" t="s">
        <v>35</v>
      </c>
      <c r="B36" s="9">
        <v>1407</v>
      </c>
      <c r="C36" s="10">
        <v>1571</v>
      </c>
      <c r="D36" s="11">
        <v>2978</v>
      </c>
      <c r="E36" s="22">
        <v>1036</v>
      </c>
    </row>
    <row r="37" spans="1:5" ht="15" customHeight="1">
      <c r="A37" s="8" t="s">
        <v>36</v>
      </c>
      <c r="B37" s="9">
        <v>1695</v>
      </c>
      <c r="C37" s="10">
        <v>1841</v>
      </c>
      <c r="D37" s="11">
        <v>3536</v>
      </c>
      <c r="E37" s="22">
        <v>1172</v>
      </c>
    </row>
    <row r="38" spans="1:5" ht="15" customHeight="1">
      <c r="A38" s="8" t="s">
        <v>37</v>
      </c>
      <c r="B38" s="9">
        <v>13332</v>
      </c>
      <c r="C38" s="10">
        <v>14069</v>
      </c>
      <c r="D38" s="11">
        <v>27401</v>
      </c>
      <c r="E38" s="22">
        <v>7161</v>
      </c>
    </row>
    <row r="39" spans="1:5" ht="15" customHeight="1">
      <c r="A39" s="8" t="s">
        <v>38</v>
      </c>
      <c r="B39" s="9">
        <v>2286</v>
      </c>
      <c r="C39" s="10">
        <v>2458</v>
      </c>
      <c r="D39" s="11">
        <v>4744</v>
      </c>
      <c r="E39" s="22">
        <v>1304</v>
      </c>
    </row>
    <row r="40" spans="1:5" ht="15" customHeight="1">
      <c r="A40" s="8" t="s">
        <v>39</v>
      </c>
      <c r="B40" s="9">
        <v>2025</v>
      </c>
      <c r="C40" s="10">
        <v>2243</v>
      </c>
      <c r="D40" s="11">
        <v>4268</v>
      </c>
      <c r="E40" s="22">
        <v>1297</v>
      </c>
    </row>
    <row r="41" spans="1:5" ht="15" customHeight="1">
      <c r="A41" s="8" t="s">
        <v>40</v>
      </c>
      <c r="B41" s="9">
        <v>2737</v>
      </c>
      <c r="C41" s="10">
        <v>3114</v>
      </c>
      <c r="D41" s="11">
        <v>5851</v>
      </c>
      <c r="E41" s="22">
        <v>1759</v>
      </c>
    </row>
    <row r="42" spans="1:5" ht="15" customHeight="1">
      <c r="A42" s="8" t="s">
        <v>41</v>
      </c>
      <c r="B42" s="9">
        <v>7795</v>
      </c>
      <c r="C42" s="10">
        <v>8670</v>
      </c>
      <c r="D42" s="11">
        <v>16465</v>
      </c>
      <c r="E42" s="22">
        <v>4924</v>
      </c>
    </row>
    <row r="43" spans="1:5" ht="15" customHeight="1">
      <c r="A43" s="8" t="s">
        <v>42</v>
      </c>
      <c r="B43" s="9">
        <v>1878</v>
      </c>
      <c r="C43" s="10">
        <v>2266</v>
      </c>
      <c r="D43" s="11">
        <v>4144</v>
      </c>
      <c r="E43" s="22">
        <v>1756</v>
      </c>
    </row>
    <row r="44" spans="1:5" ht="15" customHeight="1">
      <c r="A44" s="8" t="s">
        <v>43</v>
      </c>
      <c r="B44" s="9">
        <v>2305</v>
      </c>
      <c r="C44" s="10">
        <v>2680</v>
      </c>
      <c r="D44" s="11">
        <v>4985</v>
      </c>
      <c r="E44" s="22">
        <v>1915</v>
      </c>
    </row>
    <row r="45" spans="1:5" ht="15" customHeight="1">
      <c r="A45" s="8" t="s">
        <v>44</v>
      </c>
      <c r="B45" s="9">
        <v>2259</v>
      </c>
      <c r="C45" s="10">
        <v>2413</v>
      </c>
      <c r="D45" s="11">
        <v>4672</v>
      </c>
      <c r="E45" s="22">
        <v>1996</v>
      </c>
    </row>
    <row r="46" spans="1:5" ht="15" customHeight="1">
      <c r="A46" s="8" t="s">
        <v>45</v>
      </c>
      <c r="B46" s="9">
        <v>2183</v>
      </c>
      <c r="C46" s="10">
        <v>2476</v>
      </c>
      <c r="D46" s="11">
        <v>4659</v>
      </c>
      <c r="E46" s="22">
        <v>1896</v>
      </c>
    </row>
    <row r="47" spans="1:5" ht="15" customHeight="1">
      <c r="A47" s="8" t="s">
        <v>46</v>
      </c>
      <c r="B47" s="9">
        <v>982</v>
      </c>
      <c r="C47" s="10">
        <v>1118</v>
      </c>
      <c r="D47" s="11">
        <v>2100</v>
      </c>
      <c r="E47" s="22">
        <v>814</v>
      </c>
    </row>
    <row r="48" spans="1:5" ht="15" customHeight="1">
      <c r="A48" s="8" t="s">
        <v>47</v>
      </c>
      <c r="B48" s="9">
        <v>996</v>
      </c>
      <c r="C48" s="10">
        <v>1218</v>
      </c>
      <c r="D48" s="11">
        <v>2214</v>
      </c>
      <c r="E48" s="22">
        <v>885</v>
      </c>
    </row>
    <row r="49" spans="1:5" ht="15" customHeight="1">
      <c r="A49" s="8" t="s">
        <v>48</v>
      </c>
      <c r="B49" s="9">
        <v>2412</v>
      </c>
      <c r="C49" s="10">
        <v>2729</v>
      </c>
      <c r="D49" s="11">
        <v>5141</v>
      </c>
      <c r="E49" s="22">
        <v>1972</v>
      </c>
    </row>
    <row r="50" spans="1:5" ht="15" customHeight="1">
      <c r="A50" s="8" t="s">
        <v>49</v>
      </c>
      <c r="B50" s="9">
        <v>3112</v>
      </c>
      <c r="C50" s="10">
        <v>3426</v>
      </c>
      <c r="D50" s="11">
        <v>6538</v>
      </c>
      <c r="E50" s="22">
        <v>2026</v>
      </c>
    </row>
    <row r="51" spans="1:5" ht="15" customHeight="1">
      <c r="A51" s="8" t="s">
        <v>50</v>
      </c>
      <c r="B51" s="9">
        <v>1747</v>
      </c>
      <c r="C51" s="10">
        <v>1967</v>
      </c>
      <c r="D51" s="11">
        <v>3714</v>
      </c>
      <c r="E51" s="22">
        <v>1383</v>
      </c>
    </row>
    <row r="52" spans="1:5" ht="15" customHeight="1">
      <c r="A52" s="8" t="s">
        <v>51</v>
      </c>
      <c r="B52" s="9">
        <v>2623</v>
      </c>
      <c r="C52" s="10">
        <v>2755</v>
      </c>
      <c r="D52" s="11">
        <v>5378</v>
      </c>
      <c r="E52" s="22">
        <v>1850</v>
      </c>
    </row>
    <row r="53" spans="1:5" ht="15" customHeight="1">
      <c r="A53" s="8" t="s">
        <v>52</v>
      </c>
      <c r="B53" s="9">
        <v>1529</v>
      </c>
      <c r="C53" s="10">
        <v>1770</v>
      </c>
      <c r="D53" s="11">
        <v>3299</v>
      </c>
      <c r="E53" s="22">
        <v>1229</v>
      </c>
    </row>
    <row r="54" spans="1:5" ht="15" customHeight="1">
      <c r="A54" s="8" t="s">
        <v>53</v>
      </c>
      <c r="B54" s="9">
        <v>882</v>
      </c>
      <c r="C54" s="10">
        <v>954</v>
      </c>
      <c r="D54" s="11">
        <v>1836</v>
      </c>
      <c r="E54" s="22">
        <v>756</v>
      </c>
    </row>
    <row r="55" spans="1:5" ht="15" customHeight="1">
      <c r="A55" s="8" t="s">
        <v>54</v>
      </c>
      <c r="B55" s="9">
        <v>3837</v>
      </c>
      <c r="C55" s="10">
        <v>4201</v>
      </c>
      <c r="D55" s="11">
        <v>8038</v>
      </c>
      <c r="E55" s="22">
        <v>2899</v>
      </c>
    </row>
    <row r="56" spans="1:5" ht="15" customHeight="1">
      <c r="A56" s="8" t="s">
        <v>55</v>
      </c>
      <c r="B56" s="9">
        <v>1326</v>
      </c>
      <c r="C56" s="10">
        <v>1468</v>
      </c>
      <c r="D56" s="11">
        <v>2794</v>
      </c>
      <c r="E56" s="22">
        <v>1077</v>
      </c>
    </row>
    <row r="57" spans="1:5" ht="15" customHeight="1">
      <c r="A57" s="8" t="s">
        <v>56</v>
      </c>
      <c r="B57" s="9">
        <v>876</v>
      </c>
      <c r="C57" s="10">
        <v>993</v>
      </c>
      <c r="D57" s="11">
        <v>1869</v>
      </c>
      <c r="E57" s="22">
        <v>812</v>
      </c>
    </row>
    <row r="58" spans="1:5" ht="15" customHeight="1">
      <c r="A58" s="8" t="s">
        <v>57</v>
      </c>
      <c r="B58" s="9">
        <v>2856</v>
      </c>
      <c r="C58" s="10">
        <v>3276</v>
      </c>
      <c r="D58" s="11">
        <v>6132</v>
      </c>
      <c r="E58" s="22">
        <v>2375</v>
      </c>
    </row>
    <row r="59" spans="1:5" ht="15" customHeight="1">
      <c r="A59" s="8" t="s">
        <v>58</v>
      </c>
      <c r="B59" s="9">
        <v>2124</v>
      </c>
      <c r="C59" s="10">
        <v>2443</v>
      </c>
      <c r="D59" s="11">
        <v>4567</v>
      </c>
      <c r="E59" s="22">
        <v>1571</v>
      </c>
    </row>
    <row r="60" spans="1:5" ht="15" customHeight="1">
      <c r="A60" s="8" t="s">
        <v>59</v>
      </c>
      <c r="B60" s="9">
        <v>894</v>
      </c>
      <c r="C60" s="10">
        <v>1014</v>
      </c>
      <c r="D60" s="11">
        <v>1908</v>
      </c>
      <c r="E60" s="22">
        <v>660</v>
      </c>
    </row>
    <row r="61" spans="1:5" ht="15" customHeight="1">
      <c r="A61" s="8" t="s">
        <v>60</v>
      </c>
      <c r="B61" s="9">
        <v>2869</v>
      </c>
      <c r="C61" s="10">
        <v>3169</v>
      </c>
      <c r="D61" s="11">
        <v>6038</v>
      </c>
      <c r="E61" s="22">
        <v>2411</v>
      </c>
    </row>
    <row r="62" spans="1:5" ht="15" customHeight="1">
      <c r="A62" s="8" t="s">
        <v>61</v>
      </c>
      <c r="B62" s="9">
        <v>6196</v>
      </c>
      <c r="C62" s="10">
        <v>6823</v>
      </c>
      <c r="D62" s="11">
        <v>13019</v>
      </c>
      <c r="E62" s="22">
        <v>5227</v>
      </c>
    </row>
    <row r="63" spans="1:5" ht="15" customHeight="1">
      <c r="A63" s="8" t="s">
        <v>62</v>
      </c>
      <c r="B63" s="9">
        <v>250</v>
      </c>
      <c r="C63" s="10">
        <v>260</v>
      </c>
      <c r="D63" s="11">
        <v>510</v>
      </c>
      <c r="E63" s="22">
        <v>232</v>
      </c>
    </row>
    <row r="64" spans="1:5" ht="15" customHeight="1">
      <c r="A64" s="8" t="s">
        <v>63</v>
      </c>
      <c r="B64" s="9">
        <v>1038</v>
      </c>
      <c r="C64" s="10">
        <v>1184</v>
      </c>
      <c r="D64" s="11">
        <v>2222</v>
      </c>
      <c r="E64" s="22">
        <v>857</v>
      </c>
    </row>
    <row r="65" spans="1:5" ht="15" customHeight="1">
      <c r="A65" s="8" t="s">
        <v>64</v>
      </c>
      <c r="B65" s="9">
        <v>1039</v>
      </c>
      <c r="C65" s="10">
        <v>1140</v>
      </c>
      <c r="D65" s="11">
        <v>2179</v>
      </c>
      <c r="E65" s="22">
        <v>785</v>
      </c>
    </row>
    <row r="66" spans="1:5" ht="15" customHeight="1">
      <c r="A66" s="8" t="s">
        <v>65</v>
      </c>
      <c r="B66" s="9">
        <v>1253</v>
      </c>
      <c r="C66" s="10">
        <v>1422</v>
      </c>
      <c r="D66" s="11">
        <v>2675</v>
      </c>
      <c r="E66" s="22">
        <v>1083</v>
      </c>
    </row>
    <row r="67" spans="1:5" ht="15" customHeight="1">
      <c r="A67" s="8" t="s">
        <v>66</v>
      </c>
      <c r="B67" s="9">
        <v>1847</v>
      </c>
      <c r="C67" s="10">
        <v>2028</v>
      </c>
      <c r="D67" s="11">
        <v>3875</v>
      </c>
      <c r="E67" s="22">
        <v>1707</v>
      </c>
    </row>
    <row r="68" spans="1:5" ht="15" customHeight="1">
      <c r="A68" s="8" t="s">
        <v>67</v>
      </c>
      <c r="B68" s="9">
        <v>330</v>
      </c>
      <c r="C68" s="10">
        <v>418</v>
      </c>
      <c r="D68" s="11">
        <v>748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148278</v>
      </c>
      <c r="C70" s="10">
        <v>162018</v>
      </c>
      <c r="D70" s="11">
        <v>310296</v>
      </c>
      <c r="E70" s="22">
        <v>99688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364408</v>
      </c>
      <c r="C72" s="19">
        <v>397736</v>
      </c>
      <c r="D72" s="20">
        <v>762144</v>
      </c>
      <c r="E72" s="24">
        <v>262338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B17" sqref="B1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81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70994</v>
      </c>
      <c r="C7" s="6">
        <v>76724</v>
      </c>
      <c r="D7" s="7">
        <v>147718</v>
      </c>
      <c r="E7" s="21">
        <v>57097</v>
      </c>
    </row>
    <row r="8" spans="1:5" ht="15" customHeight="1">
      <c r="A8" s="8" t="s">
        <v>9</v>
      </c>
      <c r="B8" s="9">
        <v>22064</v>
      </c>
      <c r="C8" s="10">
        <v>24299</v>
      </c>
      <c r="D8" s="11">
        <v>46363</v>
      </c>
      <c r="E8" s="22">
        <v>18238</v>
      </c>
    </row>
    <row r="9" spans="1:5" ht="15" customHeight="1">
      <c r="A9" s="8" t="s">
        <v>10</v>
      </c>
      <c r="B9" s="9">
        <v>41442</v>
      </c>
      <c r="C9" s="10">
        <v>44468</v>
      </c>
      <c r="D9" s="11">
        <v>85910</v>
      </c>
      <c r="E9" s="22">
        <v>27530</v>
      </c>
    </row>
    <row r="10" spans="1:5" ht="15" customHeight="1">
      <c r="A10" s="8" t="s">
        <v>11</v>
      </c>
      <c r="B10" s="9">
        <v>23961</v>
      </c>
      <c r="C10" s="10">
        <v>26744</v>
      </c>
      <c r="D10" s="11">
        <v>50705</v>
      </c>
      <c r="E10" s="22">
        <v>18438</v>
      </c>
    </row>
    <row r="11" spans="1:5" ht="15" customHeight="1">
      <c r="A11" s="8" t="s">
        <v>12</v>
      </c>
      <c r="B11" s="9">
        <v>16125</v>
      </c>
      <c r="C11" s="10">
        <v>18231</v>
      </c>
      <c r="D11" s="11">
        <v>34356</v>
      </c>
      <c r="E11" s="22">
        <v>12184</v>
      </c>
    </row>
    <row r="12" spans="1:5" ht="15" customHeight="1">
      <c r="A12" s="8" t="s">
        <v>13</v>
      </c>
      <c r="B12" s="9">
        <v>14835</v>
      </c>
      <c r="C12" s="10">
        <v>16059</v>
      </c>
      <c r="D12" s="11">
        <v>30894</v>
      </c>
      <c r="E12" s="22">
        <v>9120</v>
      </c>
    </row>
    <row r="13" spans="1:5" ht="15" customHeight="1">
      <c r="A13" s="8" t="s">
        <v>14</v>
      </c>
      <c r="B13" s="9">
        <v>12193</v>
      </c>
      <c r="C13" s="10">
        <v>13813</v>
      </c>
      <c r="D13" s="11">
        <v>26006</v>
      </c>
      <c r="E13" s="22">
        <v>10476</v>
      </c>
    </row>
    <row r="14" spans="1:5" ht="15" customHeight="1">
      <c r="A14" s="8" t="s">
        <v>15</v>
      </c>
      <c r="B14" s="9">
        <v>14411</v>
      </c>
      <c r="C14" s="10">
        <v>15436</v>
      </c>
      <c r="D14" s="11">
        <v>29847</v>
      </c>
      <c r="E14" s="22">
        <v>7921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216025</v>
      </c>
      <c r="C16" s="10">
        <v>235774</v>
      </c>
      <c r="D16" s="11">
        <v>451799</v>
      </c>
      <c r="E16" s="22">
        <v>161004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4312</v>
      </c>
      <c r="C18" s="10">
        <v>4430</v>
      </c>
      <c r="D18" s="11">
        <v>8742</v>
      </c>
      <c r="E18" s="22">
        <v>2487</v>
      </c>
    </row>
    <row r="19" spans="1:5" ht="15" customHeight="1">
      <c r="A19" s="8" t="s">
        <v>18</v>
      </c>
      <c r="B19" s="9">
        <v>2179</v>
      </c>
      <c r="C19" s="10">
        <v>2512</v>
      </c>
      <c r="D19" s="11">
        <v>4691</v>
      </c>
      <c r="E19" s="22">
        <v>1348</v>
      </c>
    </row>
    <row r="20" spans="1:5" ht="15" customHeight="1">
      <c r="A20" s="8" t="s">
        <v>19</v>
      </c>
      <c r="B20" s="9">
        <v>3390</v>
      </c>
      <c r="C20" s="10">
        <v>3712</v>
      </c>
      <c r="D20" s="11">
        <v>7102</v>
      </c>
      <c r="E20" s="22">
        <v>2122</v>
      </c>
    </row>
    <row r="21" spans="1:5" ht="15" customHeight="1">
      <c r="A21" s="8" t="s">
        <v>20</v>
      </c>
      <c r="B21" s="9">
        <v>5953</v>
      </c>
      <c r="C21" s="10">
        <v>6254</v>
      </c>
      <c r="D21" s="11">
        <v>12207</v>
      </c>
      <c r="E21" s="22">
        <v>3678</v>
      </c>
    </row>
    <row r="22" spans="1:5" ht="15" customHeight="1">
      <c r="A22" s="8" t="s">
        <v>21</v>
      </c>
      <c r="B22" s="9">
        <v>3423</v>
      </c>
      <c r="C22" s="10">
        <v>3646</v>
      </c>
      <c r="D22" s="11">
        <v>7069</v>
      </c>
      <c r="E22" s="22">
        <v>2026</v>
      </c>
    </row>
    <row r="23" spans="1:5" ht="15" customHeight="1">
      <c r="A23" s="8" t="s">
        <v>22</v>
      </c>
      <c r="B23" s="9">
        <v>2889</v>
      </c>
      <c r="C23" s="10">
        <v>3230</v>
      </c>
      <c r="D23" s="11">
        <v>6119</v>
      </c>
      <c r="E23" s="22">
        <v>1995</v>
      </c>
    </row>
    <row r="24" spans="1:5" ht="15" customHeight="1">
      <c r="A24" s="8" t="s">
        <v>23</v>
      </c>
      <c r="B24" s="9">
        <v>4588</v>
      </c>
      <c r="C24" s="10">
        <v>5005</v>
      </c>
      <c r="D24" s="11">
        <v>9593</v>
      </c>
      <c r="E24" s="22">
        <v>2585</v>
      </c>
    </row>
    <row r="25" spans="1:5" ht="15" customHeight="1">
      <c r="A25" s="8" t="s">
        <v>24</v>
      </c>
      <c r="B25" s="9">
        <v>2243</v>
      </c>
      <c r="C25" s="10">
        <v>2403</v>
      </c>
      <c r="D25" s="11">
        <v>4646</v>
      </c>
      <c r="E25" s="22">
        <v>1498</v>
      </c>
    </row>
    <row r="26" spans="1:5" ht="15" customHeight="1">
      <c r="A26" s="8" t="s">
        <v>25</v>
      </c>
      <c r="B26" s="9">
        <v>4534</v>
      </c>
      <c r="C26" s="10">
        <v>5042</v>
      </c>
      <c r="D26" s="11">
        <v>9576</v>
      </c>
      <c r="E26" s="22">
        <v>2690</v>
      </c>
    </row>
    <row r="27" spans="1:5" ht="15" customHeight="1">
      <c r="A27" s="8" t="s">
        <v>26</v>
      </c>
      <c r="B27" s="9">
        <v>2762</v>
      </c>
      <c r="C27" s="10">
        <v>2946</v>
      </c>
      <c r="D27" s="11">
        <v>5708</v>
      </c>
      <c r="E27" s="22">
        <v>1497</v>
      </c>
    </row>
    <row r="28" spans="1:5" ht="15" customHeight="1">
      <c r="A28" s="8" t="s">
        <v>27</v>
      </c>
      <c r="B28" s="9">
        <v>4281</v>
      </c>
      <c r="C28" s="10">
        <v>4676</v>
      </c>
      <c r="D28" s="11">
        <v>8957</v>
      </c>
      <c r="E28" s="22">
        <v>2622</v>
      </c>
    </row>
    <row r="29" spans="1:5" ht="15" customHeight="1">
      <c r="A29" s="8" t="s">
        <v>28</v>
      </c>
      <c r="B29" s="9">
        <v>3944</v>
      </c>
      <c r="C29" s="10">
        <v>4256</v>
      </c>
      <c r="D29" s="11">
        <v>8200</v>
      </c>
      <c r="E29" s="22">
        <v>2339</v>
      </c>
    </row>
    <row r="30" spans="1:5" ht="15" customHeight="1">
      <c r="A30" s="8" t="s">
        <v>29</v>
      </c>
      <c r="B30" s="9">
        <v>7327</v>
      </c>
      <c r="C30" s="10">
        <v>7770</v>
      </c>
      <c r="D30" s="11">
        <v>15097</v>
      </c>
      <c r="E30" s="22">
        <v>3943</v>
      </c>
    </row>
    <row r="31" spans="1:5" ht="15" customHeight="1">
      <c r="A31" s="8" t="s">
        <v>30</v>
      </c>
      <c r="B31" s="9">
        <v>3337</v>
      </c>
      <c r="C31" s="10">
        <v>3502</v>
      </c>
      <c r="D31" s="11">
        <v>6839</v>
      </c>
      <c r="E31" s="22">
        <v>1821</v>
      </c>
    </row>
    <row r="32" spans="1:5" ht="15" customHeight="1">
      <c r="A32" s="8" t="s">
        <v>31</v>
      </c>
      <c r="B32" s="9">
        <v>4937</v>
      </c>
      <c r="C32" s="10">
        <v>5275</v>
      </c>
      <c r="D32" s="11">
        <v>10212</v>
      </c>
      <c r="E32" s="22">
        <v>2984</v>
      </c>
    </row>
    <row r="33" spans="1:5" ht="15" customHeight="1">
      <c r="A33" s="8" t="s">
        <v>32</v>
      </c>
      <c r="B33" s="9">
        <v>4171</v>
      </c>
      <c r="C33" s="10">
        <v>4466</v>
      </c>
      <c r="D33" s="11">
        <v>8637</v>
      </c>
      <c r="E33" s="22">
        <v>2401</v>
      </c>
    </row>
    <row r="34" spans="1:5" ht="15" customHeight="1">
      <c r="A34" s="8" t="s">
        <v>33</v>
      </c>
      <c r="B34" s="9">
        <v>1248</v>
      </c>
      <c r="C34" s="10">
        <v>1300</v>
      </c>
      <c r="D34" s="11">
        <v>2548</v>
      </c>
      <c r="E34" s="22">
        <v>699</v>
      </c>
    </row>
    <row r="35" spans="1:5" ht="15" customHeight="1">
      <c r="A35" s="8" t="s">
        <v>34</v>
      </c>
      <c r="B35" s="9">
        <v>1990</v>
      </c>
      <c r="C35" s="10">
        <v>2095</v>
      </c>
      <c r="D35" s="11">
        <v>4085</v>
      </c>
      <c r="E35" s="22">
        <v>1325</v>
      </c>
    </row>
    <row r="36" spans="1:5" ht="15" customHeight="1">
      <c r="A36" s="8" t="s">
        <v>35</v>
      </c>
      <c r="B36" s="9">
        <v>1420</v>
      </c>
      <c r="C36" s="10">
        <v>1585</v>
      </c>
      <c r="D36" s="11">
        <v>3005</v>
      </c>
      <c r="E36" s="22">
        <v>1022</v>
      </c>
    </row>
    <row r="37" spans="1:5" ht="15" customHeight="1">
      <c r="A37" s="8" t="s">
        <v>36</v>
      </c>
      <c r="B37" s="9">
        <v>1730</v>
      </c>
      <c r="C37" s="10">
        <v>1893</v>
      </c>
      <c r="D37" s="11">
        <v>3623</v>
      </c>
      <c r="E37" s="22">
        <v>1190</v>
      </c>
    </row>
    <row r="38" spans="1:5" ht="15" customHeight="1">
      <c r="A38" s="8" t="s">
        <v>37</v>
      </c>
      <c r="B38" s="9">
        <v>13210</v>
      </c>
      <c r="C38" s="10">
        <v>13973</v>
      </c>
      <c r="D38" s="11">
        <v>27183</v>
      </c>
      <c r="E38" s="22">
        <v>7012</v>
      </c>
    </row>
    <row r="39" spans="1:5" ht="15" customHeight="1">
      <c r="A39" s="8" t="s">
        <v>38</v>
      </c>
      <c r="B39" s="9">
        <v>2313</v>
      </c>
      <c r="C39" s="10">
        <v>2486</v>
      </c>
      <c r="D39" s="11">
        <v>4799</v>
      </c>
      <c r="E39" s="22">
        <v>1299</v>
      </c>
    </row>
    <row r="40" spans="1:5" ht="15" customHeight="1">
      <c r="A40" s="8" t="s">
        <v>39</v>
      </c>
      <c r="B40" s="9">
        <v>2043</v>
      </c>
      <c r="C40" s="10">
        <v>2269</v>
      </c>
      <c r="D40" s="11">
        <v>4312</v>
      </c>
      <c r="E40" s="22">
        <v>1301</v>
      </c>
    </row>
    <row r="41" spans="1:5" ht="15" customHeight="1">
      <c r="A41" s="8" t="s">
        <v>40</v>
      </c>
      <c r="B41" s="9">
        <v>2726</v>
      </c>
      <c r="C41" s="10">
        <v>3109</v>
      </c>
      <c r="D41" s="11">
        <v>5835</v>
      </c>
      <c r="E41" s="22">
        <v>1744</v>
      </c>
    </row>
    <row r="42" spans="1:5" ht="15" customHeight="1">
      <c r="A42" s="8" t="s">
        <v>41</v>
      </c>
      <c r="B42" s="9">
        <v>7836</v>
      </c>
      <c r="C42" s="10">
        <v>8734</v>
      </c>
      <c r="D42" s="11">
        <v>16570</v>
      </c>
      <c r="E42" s="22">
        <v>4886</v>
      </c>
    </row>
    <row r="43" spans="1:5" ht="15" customHeight="1">
      <c r="A43" s="8" t="s">
        <v>42</v>
      </c>
      <c r="B43" s="9">
        <v>1921</v>
      </c>
      <c r="C43" s="10">
        <v>2313</v>
      </c>
      <c r="D43" s="11">
        <v>4234</v>
      </c>
      <c r="E43" s="22">
        <v>1781</v>
      </c>
    </row>
    <row r="44" spans="1:5" ht="15" customHeight="1">
      <c r="A44" s="8" t="s">
        <v>43</v>
      </c>
      <c r="B44" s="9">
        <v>2324</v>
      </c>
      <c r="C44" s="10">
        <v>2705</v>
      </c>
      <c r="D44" s="11">
        <v>5029</v>
      </c>
      <c r="E44" s="22">
        <v>1913</v>
      </c>
    </row>
    <row r="45" spans="1:5" ht="15" customHeight="1">
      <c r="A45" s="8" t="s">
        <v>44</v>
      </c>
      <c r="B45" s="9">
        <v>2299</v>
      </c>
      <c r="C45" s="10">
        <v>2457</v>
      </c>
      <c r="D45" s="11">
        <v>4756</v>
      </c>
      <c r="E45" s="22">
        <v>2002</v>
      </c>
    </row>
    <row r="46" spans="1:5" ht="15" customHeight="1">
      <c r="A46" s="8" t="s">
        <v>45</v>
      </c>
      <c r="B46" s="9">
        <v>2232</v>
      </c>
      <c r="C46" s="10">
        <v>2524</v>
      </c>
      <c r="D46" s="11">
        <v>4756</v>
      </c>
      <c r="E46" s="22">
        <v>1914</v>
      </c>
    </row>
    <row r="47" spans="1:5" ht="15" customHeight="1">
      <c r="A47" s="8" t="s">
        <v>46</v>
      </c>
      <c r="B47" s="9">
        <v>1002</v>
      </c>
      <c r="C47" s="10">
        <v>1146</v>
      </c>
      <c r="D47" s="11">
        <v>2148</v>
      </c>
      <c r="E47" s="22">
        <v>817</v>
      </c>
    </row>
    <row r="48" spans="1:5" ht="15" customHeight="1">
      <c r="A48" s="8" t="s">
        <v>47</v>
      </c>
      <c r="B48" s="9">
        <v>1020</v>
      </c>
      <c r="C48" s="10">
        <v>1234</v>
      </c>
      <c r="D48" s="11">
        <v>2254</v>
      </c>
      <c r="E48" s="22">
        <v>892</v>
      </c>
    </row>
    <row r="49" spans="1:5" ht="15" customHeight="1">
      <c r="A49" s="8" t="s">
        <v>48</v>
      </c>
      <c r="B49" s="9">
        <v>2465</v>
      </c>
      <c r="C49" s="10">
        <v>2775</v>
      </c>
      <c r="D49" s="11">
        <v>5240</v>
      </c>
      <c r="E49" s="22">
        <v>1990</v>
      </c>
    </row>
    <row r="50" spans="1:5" ht="15" customHeight="1">
      <c r="A50" s="8" t="s">
        <v>49</v>
      </c>
      <c r="B50" s="9">
        <v>3147</v>
      </c>
      <c r="C50" s="10">
        <v>3457</v>
      </c>
      <c r="D50" s="11">
        <v>6604</v>
      </c>
      <c r="E50" s="22">
        <v>2043</v>
      </c>
    </row>
    <row r="51" spans="1:5" ht="15" customHeight="1">
      <c r="A51" s="8" t="s">
        <v>50</v>
      </c>
      <c r="B51" s="9">
        <v>1758</v>
      </c>
      <c r="C51" s="10">
        <v>2004</v>
      </c>
      <c r="D51" s="11">
        <v>3762</v>
      </c>
      <c r="E51" s="22">
        <v>1382</v>
      </c>
    </row>
    <row r="52" spans="1:5" ht="15" customHeight="1">
      <c r="A52" s="8" t="s">
        <v>51</v>
      </c>
      <c r="B52" s="9">
        <v>2649</v>
      </c>
      <c r="C52" s="10">
        <v>2783</v>
      </c>
      <c r="D52" s="11">
        <v>5432</v>
      </c>
      <c r="E52" s="22">
        <v>1838</v>
      </c>
    </row>
    <row r="53" spans="1:5" ht="15" customHeight="1">
      <c r="A53" s="8" t="s">
        <v>52</v>
      </c>
      <c r="B53" s="9">
        <v>1537</v>
      </c>
      <c r="C53" s="10">
        <v>1760</v>
      </c>
      <c r="D53" s="11">
        <v>3297</v>
      </c>
      <c r="E53" s="22">
        <v>1204</v>
      </c>
    </row>
    <row r="54" spans="1:5" ht="15" customHeight="1">
      <c r="A54" s="8" t="s">
        <v>53</v>
      </c>
      <c r="B54" s="9">
        <v>879</v>
      </c>
      <c r="C54" s="10">
        <v>943</v>
      </c>
      <c r="D54" s="11">
        <v>1822</v>
      </c>
      <c r="E54" s="22">
        <v>745</v>
      </c>
    </row>
    <row r="55" spans="1:5" ht="15" customHeight="1">
      <c r="A55" s="8" t="s">
        <v>54</v>
      </c>
      <c r="B55" s="9">
        <v>3906</v>
      </c>
      <c r="C55" s="10">
        <v>4226</v>
      </c>
      <c r="D55" s="11">
        <v>8132</v>
      </c>
      <c r="E55" s="22">
        <v>2881</v>
      </c>
    </row>
    <row r="56" spans="1:5" ht="15" customHeight="1">
      <c r="A56" s="8" t="s">
        <v>55</v>
      </c>
      <c r="B56" s="9">
        <v>1328</v>
      </c>
      <c r="C56" s="10">
        <v>1467</v>
      </c>
      <c r="D56" s="11">
        <v>2795</v>
      </c>
      <c r="E56" s="22">
        <v>1053</v>
      </c>
    </row>
    <row r="57" spans="1:5" ht="15" customHeight="1">
      <c r="A57" s="8" t="s">
        <v>56</v>
      </c>
      <c r="B57" s="9">
        <v>900</v>
      </c>
      <c r="C57" s="10">
        <v>1000</v>
      </c>
      <c r="D57" s="11">
        <v>1900</v>
      </c>
      <c r="E57" s="22">
        <v>813</v>
      </c>
    </row>
    <row r="58" spans="1:5" ht="15" customHeight="1">
      <c r="A58" s="8" t="s">
        <v>57</v>
      </c>
      <c r="B58" s="9">
        <v>2891</v>
      </c>
      <c r="C58" s="10">
        <v>3313</v>
      </c>
      <c r="D58" s="11">
        <v>6204</v>
      </c>
      <c r="E58" s="22">
        <v>2378</v>
      </c>
    </row>
    <row r="59" spans="1:5" ht="15" customHeight="1">
      <c r="A59" s="8" t="s">
        <v>58</v>
      </c>
      <c r="B59" s="9">
        <v>2157</v>
      </c>
      <c r="C59" s="10">
        <v>2464</v>
      </c>
      <c r="D59" s="11">
        <v>4621</v>
      </c>
      <c r="E59" s="22">
        <v>1588</v>
      </c>
    </row>
    <row r="60" spans="1:5" ht="15" customHeight="1">
      <c r="A60" s="8" t="s">
        <v>59</v>
      </c>
      <c r="B60" s="9">
        <v>910</v>
      </c>
      <c r="C60" s="10">
        <v>1016</v>
      </c>
      <c r="D60" s="11">
        <v>1926</v>
      </c>
      <c r="E60" s="22">
        <v>674</v>
      </c>
    </row>
    <row r="61" spans="1:5" ht="15" customHeight="1">
      <c r="A61" s="8" t="s">
        <v>60</v>
      </c>
      <c r="B61" s="9">
        <v>2891</v>
      </c>
      <c r="C61" s="10">
        <v>3215</v>
      </c>
      <c r="D61" s="11">
        <v>6106</v>
      </c>
      <c r="E61" s="22">
        <v>2431</v>
      </c>
    </row>
    <row r="62" spans="1:5" ht="15" customHeight="1">
      <c r="A62" s="8" t="s">
        <v>61</v>
      </c>
      <c r="B62" s="9">
        <v>6281</v>
      </c>
      <c r="C62" s="10">
        <v>6891</v>
      </c>
      <c r="D62" s="11">
        <v>13172</v>
      </c>
      <c r="E62" s="22">
        <v>5255</v>
      </c>
    </row>
    <row r="63" spans="1:5" ht="15" customHeight="1">
      <c r="A63" s="8" t="s">
        <v>62</v>
      </c>
      <c r="B63" s="9">
        <v>247</v>
      </c>
      <c r="C63" s="10">
        <v>270</v>
      </c>
      <c r="D63" s="11">
        <v>517</v>
      </c>
      <c r="E63" s="22">
        <v>231</v>
      </c>
    </row>
    <row r="64" spans="1:5" ht="15" customHeight="1">
      <c r="A64" s="8" t="s">
        <v>63</v>
      </c>
      <c r="B64" s="9">
        <v>1036</v>
      </c>
      <c r="C64" s="10">
        <v>1195</v>
      </c>
      <c r="D64" s="11">
        <v>2231</v>
      </c>
      <c r="E64" s="22">
        <v>845</v>
      </c>
    </row>
    <row r="65" spans="1:5" ht="15" customHeight="1">
      <c r="A65" s="8" t="s">
        <v>64</v>
      </c>
      <c r="B65" s="9">
        <v>1045</v>
      </c>
      <c r="C65" s="10">
        <v>1149</v>
      </c>
      <c r="D65" s="11">
        <v>2194</v>
      </c>
      <c r="E65" s="22">
        <v>790</v>
      </c>
    </row>
    <row r="66" spans="1:5" ht="15" customHeight="1">
      <c r="A66" s="8" t="s">
        <v>65</v>
      </c>
      <c r="B66" s="9">
        <v>1262</v>
      </c>
      <c r="C66" s="10">
        <v>1447</v>
      </c>
      <c r="D66" s="11">
        <v>2709</v>
      </c>
      <c r="E66" s="22">
        <v>1102</v>
      </c>
    </row>
    <row r="67" spans="1:5" ht="15" customHeight="1">
      <c r="A67" s="8" t="s">
        <v>66</v>
      </c>
      <c r="B67" s="9">
        <v>1896</v>
      </c>
      <c r="C67" s="10">
        <v>2057</v>
      </c>
      <c r="D67" s="11">
        <v>3953</v>
      </c>
      <c r="E67" s="22">
        <v>1706</v>
      </c>
    </row>
    <row r="68" spans="1:5" ht="15" customHeight="1">
      <c r="A68" s="8" t="s">
        <v>67</v>
      </c>
      <c r="B68" s="9">
        <v>333</v>
      </c>
      <c r="C68" s="10">
        <v>418</v>
      </c>
      <c r="D68" s="11">
        <v>751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149102</v>
      </c>
      <c r="C70" s="10">
        <v>162798</v>
      </c>
      <c r="D70" s="11">
        <v>311900</v>
      </c>
      <c r="E70" s="22">
        <v>99155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365127</v>
      </c>
      <c r="C72" s="19">
        <v>398572</v>
      </c>
      <c r="D72" s="20">
        <v>763699</v>
      </c>
      <c r="E72" s="24">
        <v>260159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89" sqref="E89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80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70703</v>
      </c>
      <c r="C7" s="6">
        <v>76494</v>
      </c>
      <c r="D7" s="7">
        <v>147197</v>
      </c>
      <c r="E7" s="21">
        <v>56426</v>
      </c>
    </row>
    <row r="8" spans="1:5" ht="15" customHeight="1">
      <c r="A8" s="8" t="s">
        <v>9</v>
      </c>
      <c r="B8" s="9">
        <v>22184</v>
      </c>
      <c r="C8" s="10">
        <v>24527</v>
      </c>
      <c r="D8" s="11">
        <v>46711</v>
      </c>
      <c r="E8" s="22">
        <v>18125</v>
      </c>
    </row>
    <row r="9" spans="1:5" ht="15" customHeight="1">
      <c r="A9" s="8" t="s">
        <v>10</v>
      </c>
      <c r="B9" s="9">
        <v>41293</v>
      </c>
      <c r="C9" s="10">
        <v>44303</v>
      </c>
      <c r="D9" s="11">
        <v>85596</v>
      </c>
      <c r="E9" s="22">
        <v>27155</v>
      </c>
    </row>
    <row r="10" spans="1:5" ht="15" customHeight="1">
      <c r="A10" s="8" t="s">
        <v>11</v>
      </c>
      <c r="B10" s="9">
        <v>24094</v>
      </c>
      <c r="C10" s="10">
        <v>26835</v>
      </c>
      <c r="D10" s="11">
        <v>50929</v>
      </c>
      <c r="E10" s="22">
        <v>18296</v>
      </c>
    </row>
    <row r="11" spans="1:5" ht="15" customHeight="1">
      <c r="A11" s="8" t="s">
        <v>12</v>
      </c>
      <c r="B11" s="9">
        <v>16242</v>
      </c>
      <c r="C11" s="10">
        <v>18349</v>
      </c>
      <c r="D11" s="11">
        <v>34591</v>
      </c>
      <c r="E11" s="22">
        <v>12087</v>
      </c>
    </row>
    <row r="12" spans="1:5" ht="15" customHeight="1">
      <c r="A12" s="8" t="s">
        <v>13</v>
      </c>
      <c r="B12" s="9">
        <v>14962</v>
      </c>
      <c r="C12" s="10">
        <v>16174</v>
      </c>
      <c r="D12" s="11">
        <v>31136</v>
      </c>
      <c r="E12" s="22">
        <v>9048</v>
      </c>
    </row>
    <row r="13" spans="1:5" ht="15" customHeight="1">
      <c r="A13" s="8" t="s">
        <v>14</v>
      </c>
      <c r="B13" s="9">
        <v>12313</v>
      </c>
      <c r="C13" s="10">
        <v>13969</v>
      </c>
      <c r="D13" s="11">
        <v>26282</v>
      </c>
      <c r="E13" s="22">
        <v>10455</v>
      </c>
    </row>
    <row r="14" spans="1:5" ht="15" customHeight="1">
      <c r="A14" s="8" t="s">
        <v>15</v>
      </c>
      <c r="B14" s="9">
        <v>14465</v>
      </c>
      <c r="C14" s="10">
        <v>15459</v>
      </c>
      <c r="D14" s="11">
        <v>29924</v>
      </c>
      <c r="E14" s="22">
        <v>7882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216256</v>
      </c>
      <c r="C16" s="10">
        <v>236110</v>
      </c>
      <c r="D16" s="11">
        <v>452366</v>
      </c>
      <c r="E16" s="22">
        <v>159474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4336</v>
      </c>
      <c r="C18" s="10">
        <v>4466</v>
      </c>
      <c r="D18" s="11">
        <v>8802</v>
      </c>
      <c r="E18" s="22">
        <v>2485</v>
      </c>
    </row>
    <row r="19" spans="1:5" ht="15" customHeight="1">
      <c r="A19" s="8" t="s">
        <v>18</v>
      </c>
      <c r="B19" s="9">
        <v>2189</v>
      </c>
      <c r="C19" s="10">
        <v>2549</v>
      </c>
      <c r="D19" s="11">
        <v>4738</v>
      </c>
      <c r="E19" s="22">
        <v>1344</v>
      </c>
    </row>
    <row r="20" spans="1:5" ht="15" customHeight="1">
      <c r="A20" s="8" t="s">
        <v>19</v>
      </c>
      <c r="B20" s="9">
        <v>3442</v>
      </c>
      <c r="C20" s="10">
        <v>3736</v>
      </c>
      <c r="D20" s="11">
        <v>7178</v>
      </c>
      <c r="E20" s="22">
        <v>2089</v>
      </c>
    </row>
    <row r="21" spans="1:5" ht="15" customHeight="1">
      <c r="A21" s="8" t="s">
        <v>20</v>
      </c>
      <c r="B21" s="9">
        <v>5777</v>
      </c>
      <c r="C21" s="10">
        <v>6090</v>
      </c>
      <c r="D21" s="11">
        <v>11867</v>
      </c>
      <c r="E21" s="22">
        <v>3541</v>
      </c>
    </row>
    <row r="22" spans="1:5" ht="15" customHeight="1">
      <c r="A22" s="8" t="s">
        <v>21</v>
      </c>
      <c r="B22" s="9">
        <v>3439</v>
      </c>
      <c r="C22" s="10">
        <v>3666</v>
      </c>
      <c r="D22" s="11">
        <v>7105</v>
      </c>
      <c r="E22" s="22">
        <v>2018</v>
      </c>
    </row>
    <row r="23" spans="1:5" ht="15" customHeight="1">
      <c r="A23" s="8" t="s">
        <v>22</v>
      </c>
      <c r="B23" s="9">
        <v>2862</v>
      </c>
      <c r="C23" s="10">
        <v>3225</v>
      </c>
      <c r="D23" s="11">
        <v>6087</v>
      </c>
      <c r="E23" s="22">
        <v>1946</v>
      </c>
    </row>
    <row r="24" spans="1:5" ht="15" customHeight="1">
      <c r="A24" s="8" t="s">
        <v>23</v>
      </c>
      <c r="B24" s="9">
        <v>4577</v>
      </c>
      <c r="C24" s="10">
        <v>5005</v>
      </c>
      <c r="D24" s="11">
        <v>9582</v>
      </c>
      <c r="E24" s="22">
        <v>2545</v>
      </c>
    </row>
    <row r="25" spans="1:5" ht="15" customHeight="1">
      <c r="A25" s="8" t="s">
        <v>24</v>
      </c>
      <c r="B25" s="9">
        <v>2257</v>
      </c>
      <c r="C25" s="10">
        <v>2410</v>
      </c>
      <c r="D25" s="11">
        <v>4667</v>
      </c>
      <c r="E25" s="22">
        <v>1472</v>
      </c>
    </row>
    <row r="26" spans="1:5" ht="15" customHeight="1">
      <c r="A26" s="8" t="s">
        <v>25</v>
      </c>
      <c r="B26" s="9">
        <v>4605</v>
      </c>
      <c r="C26" s="10">
        <v>5104</v>
      </c>
      <c r="D26" s="11">
        <v>9709</v>
      </c>
      <c r="E26" s="22">
        <v>2714</v>
      </c>
    </row>
    <row r="27" spans="1:5" ht="15" customHeight="1">
      <c r="A27" s="8" t="s">
        <v>26</v>
      </c>
      <c r="B27" s="9">
        <v>2803</v>
      </c>
      <c r="C27" s="10">
        <v>2940</v>
      </c>
      <c r="D27" s="11">
        <v>5743</v>
      </c>
      <c r="E27" s="22">
        <v>1459</v>
      </c>
    </row>
    <row r="28" spans="1:5" ht="15" customHeight="1">
      <c r="A28" s="8" t="s">
        <v>27</v>
      </c>
      <c r="B28" s="9">
        <v>4272</v>
      </c>
      <c r="C28" s="10">
        <v>4634</v>
      </c>
      <c r="D28" s="11">
        <v>8906</v>
      </c>
      <c r="E28" s="22">
        <v>2510</v>
      </c>
    </row>
    <row r="29" spans="1:5" ht="15" customHeight="1">
      <c r="A29" s="8" t="s">
        <v>28</v>
      </c>
      <c r="B29" s="9">
        <v>3990</v>
      </c>
      <c r="C29" s="10">
        <v>4342</v>
      </c>
      <c r="D29" s="11">
        <v>8332</v>
      </c>
      <c r="E29" s="22">
        <v>2347</v>
      </c>
    </row>
    <row r="30" spans="1:5" ht="15" customHeight="1">
      <c r="A30" s="8" t="s">
        <v>29</v>
      </c>
      <c r="B30" s="9">
        <v>7428</v>
      </c>
      <c r="C30" s="10">
        <v>7816</v>
      </c>
      <c r="D30" s="11">
        <v>15244</v>
      </c>
      <c r="E30" s="22">
        <v>3969</v>
      </c>
    </row>
    <row r="31" spans="1:5" ht="15" customHeight="1">
      <c r="A31" s="8" t="s">
        <v>30</v>
      </c>
      <c r="B31" s="9">
        <v>3324</v>
      </c>
      <c r="C31" s="10">
        <v>3500</v>
      </c>
      <c r="D31" s="11">
        <v>6824</v>
      </c>
      <c r="E31" s="22">
        <v>1778</v>
      </c>
    </row>
    <row r="32" spans="1:5" ht="15" customHeight="1">
      <c r="A32" s="8" t="s">
        <v>31</v>
      </c>
      <c r="B32" s="9">
        <v>4950</v>
      </c>
      <c r="C32" s="10">
        <v>5304</v>
      </c>
      <c r="D32" s="11">
        <v>10254</v>
      </c>
      <c r="E32" s="22">
        <v>2975</v>
      </c>
    </row>
    <row r="33" spans="1:5" ht="15" customHeight="1">
      <c r="A33" s="8" t="s">
        <v>32</v>
      </c>
      <c r="B33" s="9">
        <v>4181</v>
      </c>
      <c r="C33" s="10">
        <v>4520</v>
      </c>
      <c r="D33" s="11">
        <v>8701</v>
      </c>
      <c r="E33" s="22">
        <v>2385</v>
      </c>
    </row>
    <row r="34" spans="1:5" ht="15" customHeight="1">
      <c r="A34" s="8" t="s">
        <v>33</v>
      </c>
      <c r="B34" s="9">
        <v>1275</v>
      </c>
      <c r="C34" s="10">
        <v>1327</v>
      </c>
      <c r="D34" s="11">
        <v>2602</v>
      </c>
      <c r="E34" s="22">
        <v>702</v>
      </c>
    </row>
    <row r="35" spans="1:5" ht="15" customHeight="1">
      <c r="A35" s="8" t="s">
        <v>34</v>
      </c>
      <c r="B35" s="9">
        <v>2037</v>
      </c>
      <c r="C35" s="10">
        <v>2118</v>
      </c>
      <c r="D35" s="11">
        <v>4155</v>
      </c>
      <c r="E35" s="22">
        <v>1313</v>
      </c>
    </row>
    <row r="36" spans="1:5" ht="15" customHeight="1">
      <c r="A36" s="8" t="s">
        <v>35</v>
      </c>
      <c r="B36" s="9">
        <v>1438</v>
      </c>
      <c r="C36" s="10">
        <v>1633</v>
      </c>
      <c r="D36" s="11">
        <v>3071</v>
      </c>
      <c r="E36" s="22">
        <v>1029</v>
      </c>
    </row>
    <row r="37" spans="1:5" ht="15" customHeight="1">
      <c r="A37" s="8" t="s">
        <v>36</v>
      </c>
      <c r="B37" s="9">
        <v>1752</v>
      </c>
      <c r="C37" s="10">
        <v>1917</v>
      </c>
      <c r="D37" s="11">
        <v>3669</v>
      </c>
      <c r="E37" s="22">
        <v>1182</v>
      </c>
    </row>
    <row r="38" spans="1:5" ht="15" customHeight="1">
      <c r="A38" s="8" t="s">
        <v>37</v>
      </c>
      <c r="B38" s="9">
        <v>13127</v>
      </c>
      <c r="C38" s="10">
        <v>13794</v>
      </c>
      <c r="D38" s="11">
        <v>26921</v>
      </c>
      <c r="E38" s="22">
        <v>6813</v>
      </c>
    </row>
    <row r="39" spans="1:5" ht="15" customHeight="1">
      <c r="A39" s="8" t="s">
        <v>38</v>
      </c>
      <c r="B39" s="9">
        <v>2337</v>
      </c>
      <c r="C39" s="10">
        <v>2491</v>
      </c>
      <c r="D39" s="11">
        <v>4828</v>
      </c>
      <c r="E39" s="22">
        <v>1251</v>
      </c>
    </row>
    <row r="40" spans="1:5" ht="15" customHeight="1">
      <c r="A40" s="8" t="s">
        <v>39</v>
      </c>
      <c r="B40" s="9">
        <v>2069</v>
      </c>
      <c r="C40" s="10">
        <v>2293</v>
      </c>
      <c r="D40" s="11">
        <v>4362</v>
      </c>
      <c r="E40" s="22">
        <v>1304</v>
      </c>
    </row>
    <row r="41" spans="1:5" ht="15" customHeight="1">
      <c r="A41" s="8" t="s">
        <v>40</v>
      </c>
      <c r="B41" s="9">
        <v>2727</v>
      </c>
      <c r="C41" s="10">
        <v>3110</v>
      </c>
      <c r="D41" s="11">
        <v>5837</v>
      </c>
      <c r="E41" s="22">
        <v>1729</v>
      </c>
    </row>
    <row r="42" spans="1:5" ht="15" customHeight="1">
      <c r="A42" s="8" t="s">
        <v>41</v>
      </c>
      <c r="B42" s="9">
        <v>7870</v>
      </c>
      <c r="C42" s="10">
        <v>8816</v>
      </c>
      <c r="D42" s="11">
        <v>16686</v>
      </c>
      <c r="E42" s="22">
        <v>4885</v>
      </c>
    </row>
    <row r="43" spans="1:5" ht="15" customHeight="1">
      <c r="A43" s="8" t="s">
        <v>42</v>
      </c>
      <c r="B43" s="9">
        <v>1963</v>
      </c>
      <c r="C43" s="10">
        <v>2364</v>
      </c>
      <c r="D43" s="11">
        <v>4327</v>
      </c>
      <c r="E43" s="22">
        <v>1792</v>
      </c>
    </row>
    <row r="44" spans="1:5" ht="15" customHeight="1">
      <c r="A44" s="8" t="s">
        <v>43</v>
      </c>
      <c r="B44" s="9">
        <v>2357</v>
      </c>
      <c r="C44" s="10">
        <v>2733</v>
      </c>
      <c r="D44" s="11">
        <v>5090</v>
      </c>
      <c r="E44" s="22">
        <v>1897</v>
      </c>
    </row>
    <row r="45" spans="1:5" ht="15" customHeight="1">
      <c r="A45" s="8" t="s">
        <v>44</v>
      </c>
      <c r="B45" s="9">
        <v>2328</v>
      </c>
      <c r="C45" s="10">
        <v>2498</v>
      </c>
      <c r="D45" s="11">
        <v>4826</v>
      </c>
      <c r="E45" s="22">
        <v>2016</v>
      </c>
    </row>
    <row r="46" spans="1:5" ht="15" customHeight="1">
      <c r="A46" s="8" t="s">
        <v>45</v>
      </c>
      <c r="B46" s="9">
        <v>2275</v>
      </c>
      <c r="C46" s="10">
        <v>2547</v>
      </c>
      <c r="D46" s="11">
        <v>4822</v>
      </c>
      <c r="E46" s="22">
        <v>1920</v>
      </c>
    </row>
    <row r="47" spans="1:5" ht="15" customHeight="1">
      <c r="A47" s="8" t="s">
        <v>46</v>
      </c>
      <c r="B47" s="9">
        <v>1013</v>
      </c>
      <c r="C47" s="10">
        <v>1161</v>
      </c>
      <c r="D47" s="11">
        <v>2174</v>
      </c>
      <c r="E47" s="22">
        <v>822</v>
      </c>
    </row>
    <row r="48" spans="1:5" ht="15" customHeight="1">
      <c r="A48" s="8" t="s">
        <v>47</v>
      </c>
      <c r="B48" s="9">
        <v>1039</v>
      </c>
      <c r="C48" s="10">
        <v>1253</v>
      </c>
      <c r="D48" s="11">
        <v>2292</v>
      </c>
      <c r="E48" s="22">
        <v>887</v>
      </c>
    </row>
    <row r="49" spans="1:5" ht="15" customHeight="1">
      <c r="A49" s="8" t="s">
        <v>48</v>
      </c>
      <c r="B49" s="9">
        <v>2487</v>
      </c>
      <c r="C49" s="10">
        <v>2791</v>
      </c>
      <c r="D49" s="11">
        <v>5278</v>
      </c>
      <c r="E49" s="22">
        <v>1986</v>
      </c>
    </row>
    <row r="50" spans="1:5" ht="15" customHeight="1">
      <c r="A50" s="8" t="s">
        <v>49</v>
      </c>
      <c r="B50" s="9">
        <v>3156</v>
      </c>
      <c r="C50" s="10">
        <v>3506</v>
      </c>
      <c r="D50" s="11">
        <v>6662</v>
      </c>
      <c r="E50" s="22">
        <v>2025</v>
      </c>
    </row>
    <row r="51" spans="1:5" ht="15" customHeight="1">
      <c r="A51" s="8" t="s">
        <v>50</v>
      </c>
      <c r="B51" s="9">
        <v>1769</v>
      </c>
      <c r="C51" s="10">
        <v>2012</v>
      </c>
      <c r="D51" s="11">
        <v>3781</v>
      </c>
      <c r="E51" s="22">
        <v>1365</v>
      </c>
    </row>
    <row r="52" spans="1:5" ht="15" customHeight="1">
      <c r="A52" s="8" t="s">
        <v>51</v>
      </c>
      <c r="B52" s="9">
        <v>2657</v>
      </c>
      <c r="C52" s="10">
        <v>2796</v>
      </c>
      <c r="D52" s="11">
        <v>5453</v>
      </c>
      <c r="E52" s="22">
        <v>1820</v>
      </c>
    </row>
    <row r="53" spans="1:5" ht="15" customHeight="1">
      <c r="A53" s="8" t="s">
        <v>52</v>
      </c>
      <c r="B53" s="9">
        <v>1536</v>
      </c>
      <c r="C53" s="10">
        <v>1775</v>
      </c>
      <c r="D53" s="11">
        <v>3311</v>
      </c>
      <c r="E53" s="22">
        <v>1200</v>
      </c>
    </row>
    <row r="54" spans="1:5" ht="15" customHeight="1">
      <c r="A54" s="8" t="s">
        <v>53</v>
      </c>
      <c r="B54" s="9">
        <v>886</v>
      </c>
      <c r="C54" s="10">
        <v>963</v>
      </c>
      <c r="D54" s="11">
        <v>1849</v>
      </c>
      <c r="E54" s="22">
        <v>733</v>
      </c>
    </row>
    <row r="55" spans="1:5" ht="15" customHeight="1">
      <c r="A55" s="8" t="s">
        <v>54</v>
      </c>
      <c r="B55" s="9">
        <v>3971</v>
      </c>
      <c r="C55" s="10">
        <v>4260</v>
      </c>
      <c r="D55" s="11">
        <v>8231</v>
      </c>
      <c r="E55" s="22">
        <v>2868</v>
      </c>
    </row>
    <row r="56" spans="1:5" ht="15" customHeight="1">
      <c r="A56" s="8" t="s">
        <v>55</v>
      </c>
      <c r="B56" s="9">
        <v>1371</v>
      </c>
      <c r="C56" s="10">
        <v>1499</v>
      </c>
      <c r="D56" s="11">
        <v>2870</v>
      </c>
      <c r="E56" s="22">
        <v>1060</v>
      </c>
    </row>
    <row r="57" spans="1:5" ht="15" customHeight="1">
      <c r="A57" s="8" t="s">
        <v>56</v>
      </c>
      <c r="B57" s="9">
        <v>924</v>
      </c>
      <c r="C57" s="10">
        <v>1016</v>
      </c>
      <c r="D57" s="11">
        <v>1940</v>
      </c>
      <c r="E57" s="22">
        <v>817</v>
      </c>
    </row>
    <row r="58" spans="1:5" ht="15" customHeight="1">
      <c r="A58" s="8" t="s">
        <v>57</v>
      </c>
      <c r="B58" s="9">
        <v>2929</v>
      </c>
      <c r="C58" s="10">
        <v>3352</v>
      </c>
      <c r="D58" s="11">
        <v>6281</v>
      </c>
      <c r="E58" s="22">
        <v>2389</v>
      </c>
    </row>
    <row r="59" spans="1:5" ht="15" customHeight="1">
      <c r="A59" s="8" t="s">
        <v>58</v>
      </c>
      <c r="B59" s="9">
        <v>2156</v>
      </c>
      <c r="C59" s="10">
        <v>2485</v>
      </c>
      <c r="D59" s="11">
        <v>4641</v>
      </c>
      <c r="E59" s="22">
        <v>1588</v>
      </c>
    </row>
    <row r="60" spans="1:5" ht="15" customHeight="1">
      <c r="A60" s="8" t="s">
        <v>59</v>
      </c>
      <c r="B60" s="9">
        <v>930</v>
      </c>
      <c r="C60" s="10">
        <v>1009</v>
      </c>
      <c r="D60" s="11">
        <v>1939</v>
      </c>
      <c r="E60" s="22">
        <v>639</v>
      </c>
    </row>
    <row r="61" spans="1:5" ht="15" customHeight="1">
      <c r="A61" s="8" t="s">
        <v>60</v>
      </c>
      <c r="B61" s="9">
        <v>2881</v>
      </c>
      <c r="C61" s="10">
        <v>3198</v>
      </c>
      <c r="D61" s="11">
        <v>6079</v>
      </c>
      <c r="E61" s="22">
        <v>2381</v>
      </c>
    </row>
    <row r="62" spans="1:5" ht="15" customHeight="1">
      <c r="A62" s="8" t="s">
        <v>61</v>
      </c>
      <c r="B62" s="9">
        <v>6357</v>
      </c>
      <c r="C62" s="10">
        <v>7007</v>
      </c>
      <c r="D62" s="11">
        <v>13364</v>
      </c>
      <c r="E62" s="22">
        <v>5266</v>
      </c>
    </row>
    <row r="63" spans="1:5" ht="15" customHeight="1">
      <c r="A63" s="8" t="s">
        <v>62</v>
      </c>
      <c r="B63" s="9">
        <v>244</v>
      </c>
      <c r="C63" s="10">
        <v>275</v>
      </c>
      <c r="D63" s="11">
        <v>519</v>
      </c>
      <c r="E63" s="22">
        <v>226</v>
      </c>
    </row>
    <row r="64" spans="1:5" ht="15" customHeight="1">
      <c r="A64" s="8" t="s">
        <v>63</v>
      </c>
      <c r="B64" s="9">
        <v>1040</v>
      </c>
      <c r="C64" s="10">
        <v>1175</v>
      </c>
      <c r="D64" s="11">
        <v>2215</v>
      </c>
      <c r="E64" s="22">
        <v>824</v>
      </c>
    </row>
    <row r="65" spans="1:5" ht="15" customHeight="1">
      <c r="A65" s="8" t="s">
        <v>64</v>
      </c>
      <c r="B65" s="9">
        <v>1045</v>
      </c>
      <c r="C65" s="10">
        <v>1161</v>
      </c>
      <c r="D65" s="11">
        <v>2206</v>
      </c>
      <c r="E65" s="22">
        <v>782</v>
      </c>
    </row>
    <row r="66" spans="1:5" ht="15" customHeight="1">
      <c r="A66" s="8" t="s">
        <v>65</v>
      </c>
      <c r="B66" s="9">
        <v>1303</v>
      </c>
      <c r="C66" s="10">
        <v>1480</v>
      </c>
      <c r="D66" s="11">
        <v>2783</v>
      </c>
      <c r="E66" s="22">
        <v>1109</v>
      </c>
    </row>
    <row r="67" spans="1:5" ht="15" customHeight="1">
      <c r="A67" s="8" t="s">
        <v>66</v>
      </c>
      <c r="B67" s="9">
        <v>1921</v>
      </c>
      <c r="C67" s="10">
        <v>2108</v>
      </c>
      <c r="D67" s="11">
        <v>4029</v>
      </c>
      <c r="E67" s="22">
        <v>1697</v>
      </c>
    </row>
    <row r="68" spans="1:5" ht="15" customHeight="1">
      <c r="A68" s="8" t="s">
        <v>67</v>
      </c>
      <c r="B68" s="9">
        <v>348</v>
      </c>
      <c r="C68" s="10">
        <v>434</v>
      </c>
      <c r="D68" s="11">
        <v>782</v>
      </c>
      <c r="E68" s="22">
        <v>387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149950</v>
      </c>
      <c r="C70" s="10">
        <v>163664</v>
      </c>
      <c r="D70" s="11">
        <v>313614</v>
      </c>
      <c r="E70" s="22">
        <v>98281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366206</v>
      </c>
      <c r="C72" s="19">
        <v>399774</v>
      </c>
      <c r="D72" s="20">
        <v>765980</v>
      </c>
      <c r="E72" s="24">
        <v>257755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96876</v>
      </c>
      <c r="C7" s="88">
        <v>688</v>
      </c>
      <c r="D7" s="96">
        <f>SUM(B7:C7)</f>
        <v>97564</v>
      </c>
      <c r="E7" s="92">
        <v>104548</v>
      </c>
      <c r="F7" s="88">
        <v>794</v>
      </c>
      <c r="G7" s="96">
        <f aca="true" t="shared" si="0" ref="G7:G14">SUM(E7:F7)</f>
        <v>105342</v>
      </c>
      <c r="H7" s="96">
        <f>B7+E7</f>
        <v>201424</v>
      </c>
      <c r="I7" s="96">
        <f>C7+F7</f>
        <v>1482</v>
      </c>
      <c r="J7" s="83">
        <f aca="true" t="shared" si="1" ref="J7:J14">SUM(H7:I7)</f>
        <v>202906</v>
      </c>
      <c r="K7" s="91">
        <v>88461</v>
      </c>
      <c r="L7" s="92">
        <v>831</v>
      </c>
      <c r="M7" s="92">
        <v>396</v>
      </c>
      <c r="N7" s="111">
        <f>SUM(K7:M7)</f>
        <v>89688</v>
      </c>
      <c r="O7" s="66"/>
      <c r="P7" s="37"/>
    </row>
    <row r="8" spans="1:16" ht="15.75" customHeight="1">
      <c r="A8" s="8" t="s">
        <v>9</v>
      </c>
      <c r="B8" s="93">
        <v>25777</v>
      </c>
      <c r="C8" s="90">
        <v>168</v>
      </c>
      <c r="D8" s="95">
        <f aca="true" t="shared" si="2" ref="D8:D14">SUM(B8:C8)</f>
        <v>25945</v>
      </c>
      <c r="E8" s="94">
        <v>27943</v>
      </c>
      <c r="F8" s="90">
        <v>440</v>
      </c>
      <c r="G8" s="95">
        <f t="shared" si="0"/>
        <v>28383</v>
      </c>
      <c r="H8" s="95">
        <f aca="true" t="shared" si="3" ref="H8:I14">B8+E8</f>
        <v>53720</v>
      </c>
      <c r="I8" s="95">
        <f t="shared" si="3"/>
        <v>608</v>
      </c>
      <c r="J8" s="87">
        <f t="shared" si="1"/>
        <v>54328</v>
      </c>
      <c r="K8" s="93">
        <v>25828</v>
      </c>
      <c r="L8" s="94">
        <v>407</v>
      </c>
      <c r="M8" s="90">
        <v>134</v>
      </c>
      <c r="N8" s="113">
        <f aca="true" t="shared" si="4" ref="N8:N14">SUM(K8:M8)</f>
        <v>26369</v>
      </c>
      <c r="O8" s="66"/>
      <c r="P8" s="37"/>
    </row>
    <row r="9" spans="1:16" ht="15.75" customHeight="1">
      <c r="A9" s="8" t="s">
        <v>10</v>
      </c>
      <c r="B9" s="93">
        <v>82792</v>
      </c>
      <c r="C9" s="90">
        <v>2608</v>
      </c>
      <c r="D9" s="45">
        <f t="shared" si="2"/>
        <v>85400</v>
      </c>
      <c r="E9" s="94">
        <v>88331</v>
      </c>
      <c r="F9" s="90">
        <v>2059</v>
      </c>
      <c r="G9" s="45">
        <f t="shared" si="0"/>
        <v>90390</v>
      </c>
      <c r="H9" s="45">
        <f t="shared" si="3"/>
        <v>171123</v>
      </c>
      <c r="I9" s="45">
        <f t="shared" si="3"/>
        <v>4667</v>
      </c>
      <c r="J9" s="65">
        <f t="shared" si="1"/>
        <v>175790</v>
      </c>
      <c r="K9" s="93">
        <v>62885</v>
      </c>
      <c r="L9" s="94">
        <v>2960</v>
      </c>
      <c r="M9" s="90">
        <v>286</v>
      </c>
      <c r="N9" s="112">
        <f t="shared" si="4"/>
        <v>66131</v>
      </c>
      <c r="O9" s="66"/>
      <c r="P9" s="37"/>
    </row>
    <row r="10" spans="1:16" ht="15.75" customHeight="1">
      <c r="A10" s="8" t="s">
        <v>11</v>
      </c>
      <c r="B10" s="93">
        <v>21938</v>
      </c>
      <c r="C10" s="90">
        <v>128</v>
      </c>
      <c r="D10" s="45">
        <f t="shared" si="2"/>
        <v>22066</v>
      </c>
      <c r="E10" s="94">
        <v>24560</v>
      </c>
      <c r="F10" s="90">
        <v>245</v>
      </c>
      <c r="G10" s="45">
        <f t="shared" si="0"/>
        <v>24805</v>
      </c>
      <c r="H10" s="45">
        <f t="shared" si="3"/>
        <v>46498</v>
      </c>
      <c r="I10" s="45">
        <f t="shared" si="3"/>
        <v>373</v>
      </c>
      <c r="J10" s="65">
        <f t="shared" si="1"/>
        <v>46871</v>
      </c>
      <c r="K10" s="93">
        <v>21065</v>
      </c>
      <c r="L10" s="94">
        <v>205</v>
      </c>
      <c r="M10" s="90">
        <v>104</v>
      </c>
      <c r="N10" s="112">
        <f t="shared" si="4"/>
        <v>21374</v>
      </c>
      <c r="O10" s="66"/>
      <c r="P10" s="37"/>
    </row>
    <row r="11" spans="1:16" ht="15.75" customHeight="1">
      <c r="A11" s="8" t="s">
        <v>12</v>
      </c>
      <c r="B11" s="93">
        <v>16475</v>
      </c>
      <c r="C11" s="90">
        <v>180</v>
      </c>
      <c r="D11" s="45">
        <f t="shared" si="2"/>
        <v>16655</v>
      </c>
      <c r="E11" s="94">
        <v>18051</v>
      </c>
      <c r="F11" s="90">
        <v>208</v>
      </c>
      <c r="G11" s="45">
        <f t="shared" si="0"/>
        <v>18259</v>
      </c>
      <c r="H11" s="45">
        <f t="shared" si="3"/>
        <v>34526</v>
      </c>
      <c r="I11" s="45">
        <f t="shared" si="3"/>
        <v>388</v>
      </c>
      <c r="J11" s="65">
        <f t="shared" si="1"/>
        <v>34914</v>
      </c>
      <c r="K11" s="93">
        <v>15414</v>
      </c>
      <c r="L11" s="94">
        <v>244</v>
      </c>
      <c r="M11" s="90">
        <v>59</v>
      </c>
      <c r="N11" s="112">
        <f t="shared" si="4"/>
        <v>15717</v>
      </c>
      <c r="O11" s="66"/>
      <c r="P11" s="37"/>
    </row>
    <row r="12" spans="1:16" ht="15.75" customHeight="1">
      <c r="A12" s="8" t="s">
        <v>13</v>
      </c>
      <c r="B12" s="93">
        <v>18583</v>
      </c>
      <c r="C12" s="90">
        <v>89</v>
      </c>
      <c r="D12" s="45">
        <f t="shared" si="2"/>
        <v>18672</v>
      </c>
      <c r="E12" s="94">
        <v>20109</v>
      </c>
      <c r="F12" s="90">
        <v>181</v>
      </c>
      <c r="G12" s="45">
        <f t="shared" si="0"/>
        <v>20290</v>
      </c>
      <c r="H12" s="45">
        <f t="shared" si="3"/>
        <v>38692</v>
      </c>
      <c r="I12" s="45">
        <f t="shared" si="3"/>
        <v>270</v>
      </c>
      <c r="J12" s="65">
        <f t="shared" si="1"/>
        <v>38962</v>
      </c>
      <c r="K12" s="93">
        <v>14125</v>
      </c>
      <c r="L12" s="94">
        <v>171</v>
      </c>
      <c r="M12" s="90">
        <v>55</v>
      </c>
      <c r="N12" s="112">
        <f t="shared" si="4"/>
        <v>14351</v>
      </c>
      <c r="O12" s="66"/>
      <c r="P12" s="37"/>
    </row>
    <row r="13" spans="1:16" ht="15.75" customHeight="1">
      <c r="A13" s="8" t="s">
        <v>14</v>
      </c>
      <c r="B13" s="93">
        <v>10972</v>
      </c>
      <c r="C13" s="90">
        <v>94</v>
      </c>
      <c r="D13" s="46">
        <f t="shared" si="2"/>
        <v>11066</v>
      </c>
      <c r="E13" s="94">
        <v>12396</v>
      </c>
      <c r="F13" s="90">
        <v>202</v>
      </c>
      <c r="G13" s="46">
        <f t="shared" si="0"/>
        <v>12598</v>
      </c>
      <c r="H13" s="46">
        <f t="shared" si="3"/>
        <v>23368</v>
      </c>
      <c r="I13" s="46">
        <f t="shared" si="3"/>
        <v>296</v>
      </c>
      <c r="J13" s="64">
        <f t="shared" si="1"/>
        <v>23664</v>
      </c>
      <c r="K13" s="93">
        <v>11280</v>
      </c>
      <c r="L13" s="94">
        <v>191</v>
      </c>
      <c r="M13" s="90">
        <v>42</v>
      </c>
      <c r="N13" s="112">
        <f t="shared" si="4"/>
        <v>11513</v>
      </c>
      <c r="O13" s="66"/>
      <c r="P13" s="37"/>
    </row>
    <row r="14" spans="1:16" ht="15.75" customHeight="1">
      <c r="A14" s="8" t="s">
        <v>74</v>
      </c>
      <c r="B14" s="93">
        <v>18514</v>
      </c>
      <c r="C14" s="90">
        <v>43</v>
      </c>
      <c r="D14" s="46">
        <f t="shared" si="2"/>
        <v>18557</v>
      </c>
      <c r="E14" s="94">
        <v>19743</v>
      </c>
      <c r="F14" s="90">
        <v>179</v>
      </c>
      <c r="G14" s="46">
        <f t="shared" si="0"/>
        <v>19922</v>
      </c>
      <c r="H14" s="46">
        <f t="shared" si="3"/>
        <v>38257</v>
      </c>
      <c r="I14" s="46">
        <f t="shared" si="3"/>
        <v>222</v>
      </c>
      <c r="J14" s="64">
        <f t="shared" si="1"/>
        <v>38479</v>
      </c>
      <c r="K14" s="93">
        <v>13586</v>
      </c>
      <c r="L14" s="94">
        <v>139</v>
      </c>
      <c r="M14" s="90">
        <v>61</v>
      </c>
      <c r="N14" s="112">
        <f t="shared" si="4"/>
        <v>13786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291927</v>
      </c>
      <c r="C16" s="11">
        <f>SUM(C7:C14)</f>
        <v>3998</v>
      </c>
      <c r="D16" s="114">
        <f>SUM(B16:C16)</f>
        <v>295925</v>
      </c>
      <c r="E16" s="10">
        <f>SUM(E7:E14)</f>
        <v>315681</v>
      </c>
      <c r="F16" s="40">
        <f aca="true" t="shared" si="5" ref="F16:N16">SUM(F7:F14)</f>
        <v>4308</v>
      </c>
      <c r="G16" s="10">
        <f t="shared" si="5"/>
        <v>319989</v>
      </c>
      <c r="H16" s="10">
        <f t="shared" si="5"/>
        <v>607608</v>
      </c>
      <c r="I16" s="30">
        <f t="shared" si="5"/>
        <v>8306</v>
      </c>
      <c r="J16" s="40">
        <f t="shared" si="5"/>
        <v>615914</v>
      </c>
      <c r="K16" s="9">
        <f t="shared" si="5"/>
        <v>252644</v>
      </c>
      <c r="L16" s="10">
        <f t="shared" si="5"/>
        <v>5148</v>
      </c>
      <c r="M16" s="10">
        <f t="shared" si="5"/>
        <v>1137</v>
      </c>
      <c r="N16" s="89">
        <f t="shared" si="5"/>
        <v>258929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6109</v>
      </c>
      <c r="C18" s="90">
        <v>9</v>
      </c>
      <c r="D18" s="45">
        <f aca="true" t="shared" si="6" ref="D18:D28">SUM(B18:C18)</f>
        <v>6118</v>
      </c>
      <c r="E18" s="94">
        <v>6511</v>
      </c>
      <c r="F18" s="90">
        <v>65</v>
      </c>
      <c r="G18" s="47">
        <f aca="true" t="shared" si="7" ref="G18:G28">SUM(E18:F18)</f>
        <v>6576</v>
      </c>
      <c r="H18" s="47">
        <f aca="true" t="shared" si="8" ref="H18:I28">B18+E18</f>
        <v>12620</v>
      </c>
      <c r="I18" s="95">
        <f t="shared" si="8"/>
        <v>74</v>
      </c>
      <c r="J18" s="66">
        <f aca="true" t="shared" si="9" ref="J18:J28">SUM(H18:I18)</f>
        <v>12694</v>
      </c>
      <c r="K18" s="102">
        <v>4709</v>
      </c>
      <c r="L18" s="94">
        <v>49</v>
      </c>
      <c r="M18" s="94">
        <v>24</v>
      </c>
      <c r="N18" s="108">
        <f>SUM(K18:M18)</f>
        <v>4782</v>
      </c>
      <c r="O18" s="66"/>
      <c r="P18" s="37"/>
    </row>
    <row r="19" spans="1:16" ht="15.75" customHeight="1">
      <c r="A19" s="8" t="s">
        <v>75</v>
      </c>
      <c r="B19" s="93">
        <v>2275</v>
      </c>
      <c r="C19" s="90">
        <v>9</v>
      </c>
      <c r="D19" s="45">
        <f t="shared" si="6"/>
        <v>2284</v>
      </c>
      <c r="E19" s="94">
        <v>2586</v>
      </c>
      <c r="F19" s="90">
        <v>28</v>
      </c>
      <c r="G19" s="45">
        <f t="shared" si="7"/>
        <v>2614</v>
      </c>
      <c r="H19" s="45">
        <f t="shared" si="8"/>
        <v>4861</v>
      </c>
      <c r="I19" s="45">
        <f t="shared" si="8"/>
        <v>37</v>
      </c>
      <c r="J19" s="65">
        <f t="shared" si="9"/>
        <v>4898</v>
      </c>
      <c r="K19" s="102">
        <v>2035</v>
      </c>
      <c r="L19" s="94">
        <v>23</v>
      </c>
      <c r="M19" s="94">
        <v>14</v>
      </c>
      <c r="N19" s="108">
        <f aca="true" t="shared" si="10" ref="N19:N28">SUM(K19:M19)</f>
        <v>2072</v>
      </c>
      <c r="O19" s="66"/>
      <c r="P19" s="37"/>
    </row>
    <row r="20" spans="1:16" ht="15.75" customHeight="1">
      <c r="A20" s="8" t="s">
        <v>44</v>
      </c>
      <c r="B20" s="93">
        <v>1547</v>
      </c>
      <c r="C20" s="90">
        <v>7</v>
      </c>
      <c r="D20" s="45">
        <f t="shared" si="6"/>
        <v>1554</v>
      </c>
      <c r="E20" s="94">
        <v>1750</v>
      </c>
      <c r="F20" s="90">
        <v>13</v>
      </c>
      <c r="G20" s="45">
        <f t="shared" si="7"/>
        <v>1763</v>
      </c>
      <c r="H20" s="45">
        <f t="shared" si="8"/>
        <v>3297</v>
      </c>
      <c r="I20" s="45">
        <f t="shared" si="8"/>
        <v>20</v>
      </c>
      <c r="J20" s="65">
        <f t="shared" si="9"/>
        <v>3317</v>
      </c>
      <c r="K20" s="102">
        <v>1653</v>
      </c>
      <c r="L20" s="94">
        <v>14</v>
      </c>
      <c r="M20" s="94">
        <v>5</v>
      </c>
      <c r="N20" s="108">
        <f t="shared" si="10"/>
        <v>1672</v>
      </c>
      <c r="O20" s="66"/>
      <c r="P20" s="37"/>
    </row>
    <row r="21" spans="1:16" ht="15.75" customHeight="1">
      <c r="A21" s="8" t="s">
        <v>71</v>
      </c>
      <c r="B21" s="93">
        <v>2220</v>
      </c>
      <c r="C21" s="90">
        <v>5</v>
      </c>
      <c r="D21" s="45">
        <f t="shared" si="6"/>
        <v>2225</v>
      </c>
      <c r="E21" s="94">
        <v>2473</v>
      </c>
      <c r="F21" s="90">
        <v>12</v>
      </c>
      <c r="G21" s="45">
        <f t="shared" si="7"/>
        <v>2485</v>
      </c>
      <c r="H21" s="45">
        <f t="shared" si="8"/>
        <v>4693</v>
      </c>
      <c r="I21" s="45">
        <f t="shared" si="8"/>
        <v>17</v>
      </c>
      <c r="J21" s="65">
        <f t="shared" si="9"/>
        <v>4710</v>
      </c>
      <c r="K21" s="102">
        <v>2211</v>
      </c>
      <c r="L21" s="94">
        <v>7</v>
      </c>
      <c r="M21" s="94">
        <v>6</v>
      </c>
      <c r="N21" s="108">
        <f t="shared" si="10"/>
        <v>2224</v>
      </c>
      <c r="O21" s="66"/>
      <c r="P21" s="37"/>
    </row>
    <row r="22" spans="1:16" ht="15.75" customHeight="1">
      <c r="A22" s="8" t="s">
        <v>72</v>
      </c>
      <c r="B22" s="93">
        <v>5100</v>
      </c>
      <c r="C22" s="90">
        <v>53</v>
      </c>
      <c r="D22" s="45">
        <f t="shared" si="6"/>
        <v>5153</v>
      </c>
      <c r="E22" s="94">
        <v>5606</v>
      </c>
      <c r="F22" s="90">
        <v>46</v>
      </c>
      <c r="G22" s="45">
        <f t="shared" si="7"/>
        <v>5652</v>
      </c>
      <c r="H22" s="45">
        <f t="shared" si="8"/>
        <v>10706</v>
      </c>
      <c r="I22" s="45">
        <f t="shared" si="8"/>
        <v>99</v>
      </c>
      <c r="J22" s="65">
        <f t="shared" si="9"/>
        <v>10805</v>
      </c>
      <c r="K22" s="102">
        <v>4832</v>
      </c>
      <c r="L22" s="94">
        <v>81</v>
      </c>
      <c r="M22" s="94">
        <v>15</v>
      </c>
      <c r="N22" s="108">
        <f t="shared" si="10"/>
        <v>4928</v>
      </c>
      <c r="O22" s="66"/>
      <c r="P22" s="37"/>
    </row>
    <row r="23" spans="1:16" ht="15.75" customHeight="1">
      <c r="A23" s="8" t="s">
        <v>57</v>
      </c>
      <c r="B23" s="93">
        <v>3451</v>
      </c>
      <c r="C23" s="90">
        <v>8</v>
      </c>
      <c r="D23" s="45">
        <f t="shared" si="6"/>
        <v>3459</v>
      </c>
      <c r="E23" s="94">
        <v>3912</v>
      </c>
      <c r="F23" s="90">
        <v>50</v>
      </c>
      <c r="G23" s="45">
        <f t="shared" si="7"/>
        <v>3962</v>
      </c>
      <c r="H23" s="45">
        <f t="shared" si="8"/>
        <v>7363</v>
      </c>
      <c r="I23" s="45">
        <f t="shared" si="8"/>
        <v>58</v>
      </c>
      <c r="J23" s="65">
        <f t="shared" si="9"/>
        <v>7421</v>
      </c>
      <c r="K23" s="102">
        <v>3486</v>
      </c>
      <c r="L23" s="94">
        <v>41</v>
      </c>
      <c r="M23" s="94">
        <v>14</v>
      </c>
      <c r="N23" s="108">
        <f t="shared" si="10"/>
        <v>3541</v>
      </c>
      <c r="O23" s="66"/>
      <c r="P23" s="37"/>
    </row>
    <row r="24" spans="1:16" ht="15.75" customHeight="1">
      <c r="A24" s="8" t="s">
        <v>84</v>
      </c>
      <c r="B24" s="93">
        <v>2923</v>
      </c>
      <c r="C24" s="90">
        <v>85</v>
      </c>
      <c r="D24" s="45">
        <f t="shared" si="6"/>
        <v>3008</v>
      </c>
      <c r="E24" s="94">
        <v>3213</v>
      </c>
      <c r="F24" s="90">
        <v>67</v>
      </c>
      <c r="G24" s="45">
        <f t="shared" si="7"/>
        <v>3280</v>
      </c>
      <c r="H24" s="45">
        <f t="shared" si="8"/>
        <v>6136</v>
      </c>
      <c r="I24" s="45">
        <f t="shared" si="8"/>
        <v>152</v>
      </c>
      <c r="J24" s="65">
        <f t="shared" si="9"/>
        <v>6288</v>
      </c>
      <c r="K24" s="102">
        <v>3068</v>
      </c>
      <c r="L24" s="94">
        <v>129</v>
      </c>
      <c r="M24" s="94">
        <v>19</v>
      </c>
      <c r="N24" s="108">
        <f t="shared" si="10"/>
        <v>3216</v>
      </c>
      <c r="O24" s="66"/>
      <c r="P24" s="37"/>
    </row>
    <row r="25" spans="1:16" ht="15.75" customHeight="1">
      <c r="A25" s="8" t="s">
        <v>65</v>
      </c>
      <c r="B25" s="93">
        <v>1081</v>
      </c>
      <c r="C25" s="90">
        <v>3</v>
      </c>
      <c r="D25" s="45">
        <f t="shared" si="6"/>
        <v>1084</v>
      </c>
      <c r="E25" s="94">
        <v>1193</v>
      </c>
      <c r="F25" s="90">
        <v>7</v>
      </c>
      <c r="G25" s="45">
        <f t="shared" si="7"/>
        <v>1200</v>
      </c>
      <c r="H25" s="45">
        <f t="shared" si="8"/>
        <v>2274</v>
      </c>
      <c r="I25" s="45">
        <f t="shared" si="8"/>
        <v>10</v>
      </c>
      <c r="J25" s="65">
        <f t="shared" si="9"/>
        <v>2284</v>
      </c>
      <c r="K25" s="102">
        <v>1172</v>
      </c>
      <c r="L25" s="94">
        <v>7</v>
      </c>
      <c r="M25" s="94">
        <v>3</v>
      </c>
      <c r="N25" s="108">
        <f t="shared" si="10"/>
        <v>1182</v>
      </c>
      <c r="O25" s="66"/>
      <c r="P25" s="37"/>
    </row>
    <row r="26" spans="1:16" ht="15.75" customHeight="1">
      <c r="A26" s="8" t="s">
        <v>66</v>
      </c>
      <c r="B26" s="93">
        <v>1415</v>
      </c>
      <c r="C26" s="90">
        <v>10</v>
      </c>
      <c r="D26" s="45">
        <f t="shared" si="6"/>
        <v>1425</v>
      </c>
      <c r="E26" s="94">
        <v>1415</v>
      </c>
      <c r="F26" s="90">
        <v>10</v>
      </c>
      <c r="G26" s="45">
        <f t="shared" si="7"/>
        <v>1425</v>
      </c>
      <c r="H26" s="45">
        <f t="shared" si="8"/>
        <v>2830</v>
      </c>
      <c r="I26" s="45">
        <f t="shared" si="8"/>
        <v>20</v>
      </c>
      <c r="J26" s="65">
        <f t="shared" si="9"/>
        <v>2850</v>
      </c>
      <c r="K26" s="102">
        <v>1530</v>
      </c>
      <c r="L26" s="94">
        <v>12</v>
      </c>
      <c r="M26" s="94">
        <v>7</v>
      </c>
      <c r="N26" s="108">
        <f t="shared" si="10"/>
        <v>1549</v>
      </c>
      <c r="O26" s="72"/>
      <c r="P26" s="37"/>
    </row>
    <row r="27" spans="1:16" ht="15.75" customHeight="1">
      <c r="A27" s="8" t="s">
        <v>67</v>
      </c>
      <c r="B27" s="93">
        <v>324</v>
      </c>
      <c r="C27" s="90">
        <v>2</v>
      </c>
      <c r="D27" s="45">
        <f t="shared" si="6"/>
        <v>326</v>
      </c>
      <c r="E27" s="94">
        <v>311</v>
      </c>
      <c r="F27" s="90">
        <v>1</v>
      </c>
      <c r="G27" s="45">
        <f t="shared" si="7"/>
        <v>312</v>
      </c>
      <c r="H27" s="45">
        <f t="shared" si="8"/>
        <v>635</v>
      </c>
      <c r="I27" s="45">
        <f t="shared" si="8"/>
        <v>3</v>
      </c>
      <c r="J27" s="65">
        <f t="shared" si="9"/>
        <v>638</v>
      </c>
      <c r="K27" s="102">
        <v>361</v>
      </c>
      <c r="L27" s="94">
        <v>2</v>
      </c>
      <c r="M27" s="94">
        <v>1</v>
      </c>
      <c r="N27" s="108">
        <f t="shared" si="10"/>
        <v>364</v>
      </c>
      <c r="O27" s="66"/>
      <c r="P27" s="37"/>
    </row>
    <row r="28" spans="1:16" ht="15.75" customHeight="1">
      <c r="A28" s="8" t="s">
        <v>73</v>
      </c>
      <c r="B28" s="93">
        <v>6943</v>
      </c>
      <c r="C28" s="90">
        <v>22</v>
      </c>
      <c r="D28" s="46">
        <f t="shared" si="6"/>
        <v>6965</v>
      </c>
      <c r="E28" s="94">
        <v>7285</v>
      </c>
      <c r="F28" s="90">
        <v>57</v>
      </c>
      <c r="G28" s="46">
        <f t="shared" si="7"/>
        <v>7342</v>
      </c>
      <c r="H28" s="46">
        <f t="shared" si="8"/>
        <v>14228</v>
      </c>
      <c r="I28" s="46">
        <f t="shared" si="8"/>
        <v>79</v>
      </c>
      <c r="J28" s="64">
        <f t="shared" si="9"/>
        <v>14307</v>
      </c>
      <c r="K28" s="102">
        <v>7063</v>
      </c>
      <c r="L28" s="94">
        <v>30</v>
      </c>
      <c r="M28" s="94">
        <v>39</v>
      </c>
      <c r="N28" s="108">
        <f t="shared" si="10"/>
        <v>7132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33388</v>
      </c>
      <c r="C30" s="10">
        <f aca="true" t="shared" si="11" ref="C30:N30">SUM(C18:C28)</f>
        <v>213</v>
      </c>
      <c r="D30" s="30">
        <f t="shared" si="11"/>
        <v>33601</v>
      </c>
      <c r="E30" s="40">
        <f t="shared" si="11"/>
        <v>36255</v>
      </c>
      <c r="F30" s="11">
        <f t="shared" si="11"/>
        <v>356</v>
      </c>
      <c r="G30" s="10">
        <f t="shared" si="11"/>
        <v>36611</v>
      </c>
      <c r="H30" s="10">
        <f t="shared" si="11"/>
        <v>69643</v>
      </c>
      <c r="I30" s="10">
        <f t="shared" si="11"/>
        <v>569</v>
      </c>
      <c r="J30" s="11">
        <f t="shared" si="11"/>
        <v>70212</v>
      </c>
      <c r="K30" s="9">
        <f t="shared" si="11"/>
        <v>32120</v>
      </c>
      <c r="L30" s="10">
        <f t="shared" si="11"/>
        <v>395</v>
      </c>
      <c r="M30" s="10">
        <f t="shared" si="11"/>
        <v>147</v>
      </c>
      <c r="N30" s="89">
        <f t="shared" si="11"/>
        <v>32662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325315</v>
      </c>
      <c r="C32" s="19">
        <f aca="true" t="shared" si="12" ref="C32:M32">C16+C30</f>
        <v>4211</v>
      </c>
      <c r="D32" s="33">
        <f t="shared" si="12"/>
        <v>329526</v>
      </c>
      <c r="E32" s="68">
        <f t="shared" si="12"/>
        <v>351936</v>
      </c>
      <c r="F32" s="19">
        <f t="shared" si="12"/>
        <v>4664</v>
      </c>
      <c r="G32" s="68">
        <f t="shared" si="12"/>
        <v>356600</v>
      </c>
      <c r="H32" s="19">
        <f t="shared" si="12"/>
        <v>677251</v>
      </c>
      <c r="I32" s="33">
        <f t="shared" si="12"/>
        <v>8875</v>
      </c>
      <c r="J32" s="20">
        <f t="shared" si="12"/>
        <v>686126</v>
      </c>
      <c r="K32" s="18">
        <f t="shared" si="12"/>
        <v>284764</v>
      </c>
      <c r="L32" s="19">
        <f t="shared" si="12"/>
        <v>5543</v>
      </c>
      <c r="M32" s="19">
        <f t="shared" si="12"/>
        <v>1284</v>
      </c>
      <c r="N32" s="110">
        <f>SUM(K32:M32)</f>
        <v>291591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6" sqref="D16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97293</v>
      </c>
      <c r="C7" s="88">
        <v>615</v>
      </c>
      <c r="D7" s="96">
        <f>SUM(B7:C7)</f>
        <v>97908</v>
      </c>
      <c r="E7" s="92">
        <v>105114</v>
      </c>
      <c r="F7" s="88">
        <v>765</v>
      </c>
      <c r="G7" s="96">
        <f aca="true" t="shared" si="0" ref="G7:G14">SUM(E7:F7)</f>
        <v>105879</v>
      </c>
      <c r="H7" s="96">
        <f>B7+E7</f>
        <v>202407</v>
      </c>
      <c r="I7" s="96">
        <f>C7+F7</f>
        <v>1380</v>
      </c>
      <c r="J7" s="83">
        <f aca="true" t="shared" si="1" ref="J7:J14">SUM(H7:I7)</f>
        <v>203787</v>
      </c>
      <c r="K7" s="91">
        <v>88077</v>
      </c>
      <c r="L7" s="92">
        <v>721</v>
      </c>
      <c r="M7" s="92">
        <v>401</v>
      </c>
      <c r="N7" s="111">
        <f>SUM(K7:M7)</f>
        <v>89199</v>
      </c>
      <c r="O7" s="66"/>
      <c r="P7" s="37"/>
    </row>
    <row r="8" spans="1:16" ht="15.75" customHeight="1">
      <c r="A8" s="8" t="s">
        <v>9</v>
      </c>
      <c r="B8" s="93">
        <v>26082</v>
      </c>
      <c r="C8" s="90">
        <v>158</v>
      </c>
      <c r="D8" s="95">
        <f aca="true" t="shared" si="2" ref="D8:D14">SUM(B8:C8)</f>
        <v>26240</v>
      </c>
      <c r="E8" s="94">
        <v>28474</v>
      </c>
      <c r="F8" s="90">
        <v>444</v>
      </c>
      <c r="G8" s="95">
        <f t="shared" si="0"/>
        <v>28918</v>
      </c>
      <c r="H8" s="95">
        <f aca="true" t="shared" si="3" ref="H8:I14">B8+E8</f>
        <v>54556</v>
      </c>
      <c r="I8" s="95">
        <f t="shared" si="3"/>
        <v>602</v>
      </c>
      <c r="J8" s="87">
        <f t="shared" si="1"/>
        <v>55158</v>
      </c>
      <c r="K8" s="93">
        <v>25994</v>
      </c>
      <c r="L8" s="94">
        <v>397</v>
      </c>
      <c r="M8" s="90">
        <v>136</v>
      </c>
      <c r="N8" s="113">
        <f aca="true" t="shared" si="4" ref="N8:N14">SUM(K8:M8)</f>
        <v>26527</v>
      </c>
      <c r="O8" s="66"/>
      <c r="P8" s="37"/>
    </row>
    <row r="9" spans="1:16" ht="15.75" customHeight="1">
      <c r="A9" s="8" t="s">
        <v>10</v>
      </c>
      <c r="B9" s="93">
        <v>82922</v>
      </c>
      <c r="C9" s="90">
        <v>2079</v>
      </c>
      <c r="D9" s="45">
        <f t="shared" si="2"/>
        <v>85001</v>
      </c>
      <c r="E9" s="94">
        <v>88575</v>
      </c>
      <c r="F9" s="90">
        <v>1651</v>
      </c>
      <c r="G9" s="45">
        <f t="shared" si="0"/>
        <v>90226</v>
      </c>
      <c r="H9" s="45">
        <f t="shared" si="3"/>
        <v>171497</v>
      </c>
      <c r="I9" s="45">
        <f t="shared" si="3"/>
        <v>3730</v>
      </c>
      <c r="J9" s="65">
        <f t="shared" si="1"/>
        <v>175227</v>
      </c>
      <c r="K9" s="93">
        <v>62216</v>
      </c>
      <c r="L9" s="94">
        <v>2370</v>
      </c>
      <c r="M9" s="90">
        <v>272</v>
      </c>
      <c r="N9" s="112">
        <f t="shared" si="4"/>
        <v>64858</v>
      </c>
      <c r="O9" s="66"/>
      <c r="P9" s="37"/>
    </row>
    <row r="10" spans="1:16" ht="15.75" customHeight="1">
      <c r="A10" s="8" t="s">
        <v>11</v>
      </c>
      <c r="B10" s="93">
        <v>22285</v>
      </c>
      <c r="C10" s="90">
        <v>115</v>
      </c>
      <c r="D10" s="45">
        <f t="shared" si="2"/>
        <v>22400</v>
      </c>
      <c r="E10" s="94">
        <v>24881</v>
      </c>
      <c r="F10" s="90">
        <v>240</v>
      </c>
      <c r="G10" s="45">
        <f t="shared" si="0"/>
        <v>25121</v>
      </c>
      <c r="H10" s="45">
        <f t="shared" si="3"/>
        <v>47166</v>
      </c>
      <c r="I10" s="45">
        <f t="shared" si="3"/>
        <v>355</v>
      </c>
      <c r="J10" s="65">
        <f t="shared" si="1"/>
        <v>47521</v>
      </c>
      <c r="K10" s="93">
        <v>21184</v>
      </c>
      <c r="L10" s="94">
        <v>188</v>
      </c>
      <c r="M10" s="90">
        <v>108</v>
      </c>
      <c r="N10" s="112">
        <f t="shared" si="4"/>
        <v>21480</v>
      </c>
      <c r="O10" s="66"/>
      <c r="P10" s="37"/>
    </row>
    <row r="11" spans="1:16" ht="15.75" customHeight="1">
      <c r="A11" s="8" t="s">
        <v>12</v>
      </c>
      <c r="B11" s="93">
        <v>16711</v>
      </c>
      <c r="C11" s="90">
        <v>182</v>
      </c>
      <c r="D11" s="45">
        <f t="shared" si="2"/>
        <v>16893</v>
      </c>
      <c r="E11" s="94">
        <v>18451</v>
      </c>
      <c r="F11" s="90">
        <v>205</v>
      </c>
      <c r="G11" s="45">
        <f t="shared" si="0"/>
        <v>18656</v>
      </c>
      <c r="H11" s="45">
        <f t="shared" si="3"/>
        <v>35162</v>
      </c>
      <c r="I11" s="45">
        <f t="shared" si="3"/>
        <v>387</v>
      </c>
      <c r="J11" s="65">
        <f t="shared" si="1"/>
        <v>35549</v>
      </c>
      <c r="K11" s="93">
        <v>15502</v>
      </c>
      <c r="L11" s="94">
        <v>238</v>
      </c>
      <c r="M11" s="90">
        <v>60</v>
      </c>
      <c r="N11" s="112">
        <f t="shared" si="4"/>
        <v>15800</v>
      </c>
      <c r="O11" s="66"/>
      <c r="P11" s="37"/>
    </row>
    <row r="12" spans="1:16" ht="15.75" customHeight="1">
      <c r="A12" s="8" t="s">
        <v>13</v>
      </c>
      <c r="B12" s="93">
        <v>18842</v>
      </c>
      <c r="C12" s="90">
        <v>47</v>
      </c>
      <c r="D12" s="45">
        <f t="shared" si="2"/>
        <v>18889</v>
      </c>
      <c r="E12" s="94">
        <v>20381</v>
      </c>
      <c r="F12" s="90">
        <v>139</v>
      </c>
      <c r="G12" s="45">
        <f t="shared" si="0"/>
        <v>20520</v>
      </c>
      <c r="H12" s="45">
        <f t="shared" si="3"/>
        <v>39223</v>
      </c>
      <c r="I12" s="45">
        <f t="shared" si="3"/>
        <v>186</v>
      </c>
      <c r="J12" s="65">
        <f t="shared" si="1"/>
        <v>39409</v>
      </c>
      <c r="K12" s="93">
        <v>14087</v>
      </c>
      <c r="L12" s="94">
        <v>105</v>
      </c>
      <c r="M12" s="90">
        <v>53</v>
      </c>
      <c r="N12" s="112">
        <f t="shared" si="4"/>
        <v>14245</v>
      </c>
      <c r="O12" s="66"/>
      <c r="P12" s="37"/>
    </row>
    <row r="13" spans="1:16" ht="15.75" customHeight="1">
      <c r="A13" s="8" t="s">
        <v>14</v>
      </c>
      <c r="B13" s="93">
        <v>11053</v>
      </c>
      <c r="C13" s="90">
        <v>82</v>
      </c>
      <c r="D13" s="46">
        <f t="shared" si="2"/>
        <v>11135</v>
      </c>
      <c r="E13" s="94">
        <v>12602</v>
      </c>
      <c r="F13" s="90">
        <v>207</v>
      </c>
      <c r="G13" s="46">
        <f t="shared" si="0"/>
        <v>12809</v>
      </c>
      <c r="H13" s="46">
        <f t="shared" si="3"/>
        <v>23655</v>
      </c>
      <c r="I13" s="46">
        <f t="shared" si="3"/>
        <v>289</v>
      </c>
      <c r="J13" s="64">
        <f t="shared" si="1"/>
        <v>23944</v>
      </c>
      <c r="K13" s="93">
        <v>11266</v>
      </c>
      <c r="L13" s="94">
        <v>181</v>
      </c>
      <c r="M13" s="90">
        <v>45</v>
      </c>
      <c r="N13" s="112">
        <f t="shared" si="4"/>
        <v>11492</v>
      </c>
      <c r="O13" s="66"/>
      <c r="P13" s="37"/>
    </row>
    <row r="14" spans="1:16" ht="15.75" customHeight="1">
      <c r="A14" s="8" t="s">
        <v>74</v>
      </c>
      <c r="B14" s="93">
        <v>18838</v>
      </c>
      <c r="C14" s="90">
        <v>38</v>
      </c>
      <c r="D14" s="46">
        <f t="shared" si="2"/>
        <v>18876</v>
      </c>
      <c r="E14" s="94">
        <v>20174</v>
      </c>
      <c r="F14" s="90">
        <v>184</v>
      </c>
      <c r="G14" s="46">
        <f t="shared" si="0"/>
        <v>20358</v>
      </c>
      <c r="H14" s="46">
        <f t="shared" si="3"/>
        <v>39012</v>
      </c>
      <c r="I14" s="46">
        <f t="shared" si="3"/>
        <v>222</v>
      </c>
      <c r="J14" s="64">
        <f t="shared" si="1"/>
        <v>39234</v>
      </c>
      <c r="K14" s="93">
        <v>13638</v>
      </c>
      <c r="L14" s="94">
        <v>138</v>
      </c>
      <c r="M14" s="90">
        <v>62</v>
      </c>
      <c r="N14" s="112">
        <f t="shared" si="4"/>
        <v>13838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294026</v>
      </c>
      <c r="C16" s="11">
        <f>SUM(C7:C14)</f>
        <v>3316</v>
      </c>
      <c r="D16" s="114">
        <f>SUM(B16:C16)</f>
        <v>297342</v>
      </c>
      <c r="E16" s="10">
        <f>SUM(E7:E14)</f>
        <v>318652</v>
      </c>
      <c r="F16" s="40">
        <f aca="true" t="shared" si="5" ref="F16:N16">SUM(F7:F14)</f>
        <v>3835</v>
      </c>
      <c r="G16" s="10">
        <f t="shared" si="5"/>
        <v>322487</v>
      </c>
      <c r="H16" s="10">
        <f t="shared" si="5"/>
        <v>612678</v>
      </c>
      <c r="I16" s="30">
        <f t="shared" si="5"/>
        <v>7151</v>
      </c>
      <c r="J16" s="40">
        <f t="shared" si="5"/>
        <v>619829</v>
      </c>
      <c r="K16" s="9">
        <f t="shared" si="5"/>
        <v>251964</v>
      </c>
      <c r="L16" s="10">
        <f t="shared" si="5"/>
        <v>4338</v>
      </c>
      <c r="M16" s="10">
        <f t="shared" si="5"/>
        <v>1137</v>
      </c>
      <c r="N16" s="89">
        <f t="shared" si="5"/>
        <v>257439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6218</v>
      </c>
      <c r="C18" s="90">
        <v>6</v>
      </c>
      <c r="D18" s="45">
        <f aca="true" t="shared" si="6" ref="D18:D28">SUM(B18:C18)</f>
        <v>6224</v>
      </c>
      <c r="E18" s="94">
        <v>6658</v>
      </c>
      <c r="F18" s="90">
        <v>68</v>
      </c>
      <c r="G18" s="47">
        <f aca="true" t="shared" si="7" ref="G18:G28">SUM(E18:F18)</f>
        <v>6726</v>
      </c>
      <c r="H18" s="47">
        <f aca="true" t="shared" si="8" ref="H18:I28">B18+E18</f>
        <v>12876</v>
      </c>
      <c r="I18" s="95">
        <f t="shared" si="8"/>
        <v>74</v>
      </c>
      <c r="J18" s="66">
        <f aca="true" t="shared" si="9" ref="J18:J28">SUM(H18:I18)</f>
        <v>12950</v>
      </c>
      <c r="K18" s="102">
        <v>4724</v>
      </c>
      <c r="L18" s="94">
        <v>48</v>
      </c>
      <c r="M18" s="94">
        <v>24</v>
      </c>
      <c r="N18" s="108">
        <f>SUM(K18:M18)</f>
        <v>4796</v>
      </c>
      <c r="O18" s="66"/>
      <c r="P18" s="37"/>
    </row>
    <row r="19" spans="1:16" ht="15.75" customHeight="1">
      <c r="A19" s="8" t="s">
        <v>75</v>
      </c>
      <c r="B19" s="93">
        <v>2327</v>
      </c>
      <c r="C19" s="90">
        <v>8</v>
      </c>
      <c r="D19" s="45">
        <f t="shared" si="6"/>
        <v>2335</v>
      </c>
      <c r="E19" s="94">
        <v>2653</v>
      </c>
      <c r="F19" s="90">
        <v>26</v>
      </c>
      <c r="G19" s="45">
        <f t="shared" si="7"/>
        <v>2679</v>
      </c>
      <c r="H19" s="45">
        <f t="shared" si="8"/>
        <v>4980</v>
      </c>
      <c r="I19" s="45">
        <f t="shared" si="8"/>
        <v>34</v>
      </c>
      <c r="J19" s="65">
        <f t="shared" si="9"/>
        <v>5014</v>
      </c>
      <c r="K19" s="102">
        <v>2039</v>
      </c>
      <c r="L19" s="94">
        <v>16</v>
      </c>
      <c r="M19" s="94">
        <v>11</v>
      </c>
      <c r="N19" s="108">
        <f aca="true" t="shared" si="10" ref="N19:N28">SUM(K19:M19)</f>
        <v>2066</v>
      </c>
      <c r="O19" s="66"/>
      <c r="P19" s="37"/>
    </row>
    <row r="20" spans="1:16" ht="15.75" customHeight="1">
      <c r="A20" s="8" t="s">
        <v>44</v>
      </c>
      <c r="B20" s="93">
        <v>1565</v>
      </c>
      <c r="C20" s="90">
        <v>5</v>
      </c>
      <c r="D20" s="45">
        <f t="shared" si="6"/>
        <v>1570</v>
      </c>
      <c r="E20" s="94">
        <v>1792</v>
      </c>
      <c r="F20" s="90">
        <v>16</v>
      </c>
      <c r="G20" s="45">
        <f t="shared" si="7"/>
        <v>1808</v>
      </c>
      <c r="H20" s="45">
        <f t="shared" si="8"/>
        <v>3357</v>
      </c>
      <c r="I20" s="45">
        <f t="shared" si="8"/>
        <v>21</v>
      </c>
      <c r="J20" s="65">
        <f t="shared" si="9"/>
        <v>3378</v>
      </c>
      <c r="K20" s="102">
        <v>1681</v>
      </c>
      <c r="L20" s="94">
        <v>17</v>
      </c>
      <c r="M20" s="94">
        <v>3</v>
      </c>
      <c r="N20" s="108">
        <f t="shared" si="10"/>
        <v>1701</v>
      </c>
      <c r="O20" s="66"/>
      <c r="P20" s="37"/>
    </row>
    <row r="21" spans="1:16" ht="15.75" customHeight="1">
      <c r="A21" s="8" t="s">
        <v>71</v>
      </c>
      <c r="B21" s="93">
        <v>2262</v>
      </c>
      <c r="C21" s="90">
        <v>7</v>
      </c>
      <c r="D21" s="45">
        <f t="shared" si="6"/>
        <v>2269</v>
      </c>
      <c r="E21" s="94">
        <v>2521</v>
      </c>
      <c r="F21" s="90">
        <v>11</v>
      </c>
      <c r="G21" s="45">
        <f t="shared" si="7"/>
        <v>2532</v>
      </c>
      <c r="H21" s="45">
        <f t="shared" si="8"/>
        <v>4783</v>
      </c>
      <c r="I21" s="45">
        <f t="shared" si="8"/>
        <v>18</v>
      </c>
      <c r="J21" s="65">
        <f t="shared" si="9"/>
        <v>4801</v>
      </c>
      <c r="K21" s="102">
        <v>2238</v>
      </c>
      <c r="L21" s="94">
        <v>8</v>
      </c>
      <c r="M21" s="94">
        <v>6</v>
      </c>
      <c r="N21" s="108">
        <f t="shared" si="10"/>
        <v>2252</v>
      </c>
      <c r="O21" s="66"/>
      <c r="P21" s="37"/>
    </row>
    <row r="22" spans="1:16" ht="15.75" customHeight="1">
      <c r="A22" s="8" t="s">
        <v>72</v>
      </c>
      <c r="B22" s="93">
        <v>5182</v>
      </c>
      <c r="C22" s="90">
        <v>55</v>
      </c>
      <c r="D22" s="45">
        <f t="shared" si="6"/>
        <v>5237</v>
      </c>
      <c r="E22" s="94">
        <v>5729</v>
      </c>
      <c r="F22" s="90">
        <v>39</v>
      </c>
      <c r="G22" s="45">
        <f t="shared" si="7"/>
        <v>5768</v>
      </c>
      <c r="H22" s="45">
        <f t="shared" si="8"/>
        <v>10911</v>
      </c>
      <c r="I22" s="45">
        <f t="shared" si="8"/>
        <v>94</v>
      </c>
      <c r="J22" s="65">
        <f t="shared" si="9"/>
        <v>11005</v>
      </c>
      <c r="K22" s="102">
        <v>4874</v>
      </c>
      <c r="L22" s="94">
        <v>81</v>
      </c>
      <c r="M22" s="94">
        <v>12</v>
      </c>
      <c r="N22" s="108">
        <f t="shared" si="10"/>
        <v>4967</v>
      </c>
      <c r="O22" s="66"/>
      <c r="P22" s="37"/>
    </row>
    <row r="23" spans="1:16" ht="15.75" customHeight="1">
      <c r="A23" s="8" t="s">
        <v>57</v>
      </c>
      <c r="B23" s="93">
        <v>3519</v>
      </c>
      <c r="C23" s="90">
        <v>7</v>
      </c>
      <c r="D23" s="45">
        <f t="shared" si="6"/>
        <v>3526</v>
      </c>
      <c r="E23" s="94">
        <v>4034</v>
      </c>
      <c r="F23" s="90">
        <v>52</v>
      </c>
      <c r="G23" s="45">
        <f t="shared" si="7"/>
        <v>4086</v>
      </c>
      <c r="H23" s="45">
        <f t="shared" si="8"/>
        <v>7553</v>
      </c>
      <c r="I23" s="45">
        <f t="shared" si="8"/>
        <v>59</v>
      </c>
      <c r="J23" s="65">
        <f t="shared" si="9"/>
        <v>7612</v>
      </c>
      <c r="K23" s="102">
        <v>3516</v>
      </c>
      <c r="L23" s="94">
        <v>42</v>
      </c>
      <c r="M23" s="94">
        <v>15</v>
      </c>
      <c r="N23" s="108">
        <f t="shared" si="10"/>
        <v>3573</v>
      </c>
      <c r="O23" s="66"/>
      <c r="P23" s="37"/>
    </row>
    <row r="24" spans="1:16" ht="15.75" customHeight="1">
      <c r="A24" s="8" t="s">
        <v>84</v>
      </c>
      <c r="B24" s="93">
        <v>2942</v>
      </c>
      <c r="C24" s="90">
        <v>66</v>
      </c>
      <c r="D24" s="45">
        <f t="shared" si="6"/>
        <v>3008</v>
      </c>
      <c r="E24" s="94">
        <v>3269</v>
      </c>
      <c r="F24" s="90">
        <v>68</v>
      </c>
      <c r="G24" s="45">
        <f t="shared" si="7"/>
        <v>3337</v>
      </c>
      <c r="H24" s="45">
        <f t="shared" si="8"/>
        <v>6211</v>
      </c>
      <c r="I24" s="45">
        <f t="shared" si="8"/>
        <v>134</v>
      </c>
      <c r="J24" s="65">
        <f t="shared" si="9"/>
        <v>6345</v>
      </c>
      <c r="K24" s="102">
        <v>3066</v>
      </c>
      <c r="L24" s="94">
        <v>114</v>
      </c>
      <c r="M24" s="94">
        <v>16</v>
      </c>
      <c r="N24" s="108">
        <f t="shared" si="10"/>
        <v>3196</v>
      </c>
      <c r="O24" s="66"/>
      <c r="P24" s="37"/>
    </row>
    <row r="25" spans="1:16" ht="15.75" customHeight="1">
      <c r="A25" s="8" t="s">
        <v>65</v>
      </c>
      <c r="B25" s="93">
        <v>1081</v>
      </c>
      <c r="C25" s="90">
        <v>4</v>
      </c>
      <c r="D25" s="45">
        <f t="shared" si="6"/>
        <v>1085</v>
      </c>
      <c r="E25" s="94">
        <v>1195</v>
      </c>
      <c r="F25" s="90">
        <v>6</v>
      </c>
      <c r="G25" s="45">
        <f t="shared" si="7"/>
        <v>1201</v>
      </c>
      <c r="H25" s="45">
        <f t="shared" si="8"/>
        <v>2276</v>
      </c>
      <c r="I25" s="45">
        <f t="shared" si="8"/>
        <v>10</v>
      </c>
      <c r="J25" s="65">
        <f t="shared" si="9"/>
        <v>2286</v>
      </c>
      <c r="K25" s="102">
        <v>1167</v>
      </c>
      <c r="L25" s="94">
        <v>6</v>
      </c>
      <c r="M25" s="94">
        <v>4</v>
      </c>
      <c r="N25" s="108">
        <f t="shared" si="10"/>
        <v>1177</v>
      </c>
      <c r="O25" s="66"/>
      <c r="P25" s="37"/>
    </row>
    <row r="26" spans="1:16" ht="15.75" customHeight="1">
      <c r="A26" s="8" t="s">
        <v>66</v>
      </c>
      <c r="B26" s="93">
        <v>1424</v>
      </c>
      <c r="C26" s="90">
        <v>8</v>
      </c>
      <c r="D26" s="45">
        <f t="shared" si="6"/>
        <v>1432</v>
      </c>
      <c r="E26" s="94">
        <v>1444</v>
      </c>
      <c r="F26" s="90">
        <v>11</v>
      </c>
      <c r="G26" s="45">
        <f t="shared" si="7"/>
        <v>1455</v>
      </c>
      <c r="H26" s="45">
        <f t="shared" si="8"/>
        <v>2868</v>
      </c>
      <c r="I26" s="45">
        <f t="shared" si="8"/>
        <v>19</v>
      </c>
      <c r="J26" s="65">
        <f t="shared" si="9"/>
        <v>2887</v>
      </c>
      <c r="K26" s="102">
        <v>1535</v>
      </c>
      <c r="L26" s="94">
        <v>11</v>
      </c>
      <c r="M26" s="94">
        <v>7</v>
      </c>
      <c r="N26" s="108">
        <f t="shared" si="10"/>
        <v>1553</v>
      </c>
      <c r="O26" s="72"/>
      <c r="P26" s="37"/>
    </row>
    <row r="27" spans="1:16" ht="15.75" customHeight="1">
      <c r="A27" s="8" t="s">
        <v>67</v>
      </c>
      <c r="B27" s="93">
        <v>309</v>
      </c>
      <c r="C27" s="90">
        <v>2</v>
      </c>
      <c r="D27" s="45">
        <f t="shared" si="6"/>
        <v>311</v>
      </c>
      <c r="E27" s="94">
        <v>302</v>
      </c>
      <c r="F27" s="90">
        <v>1</v>
      </c>
      <c r="G27" s="45">
        <f t="shared" si="7"/>
        <v>303</v>
      </c>
      <c r="H27" s="45">
        <f t="shared" si="8"/>
        <v>611</v>
      </c>
      <c r="I27" s="45">
        <f t="shared" si="8"/>
        <v>3</v>
      </c>
      <c r="J27" s="65">
        <f t="shared" si="9"/>
        <v>614</v>
      </c>
      <c r="K27" s="102">
        <v>347</v>
      </c>
      <c r="L27" s="94">
        <v>2</v>
      </c>
      <c r="M27" s="94">
        <v>0</v>
      </c>
      <c r="N27" s="108">
        <f t="shared" si="10"/>
        <v>349</v>
      </c>
      <c r="O27" s="66"/>
      <c r="P27" s="37"/>
    </row>
    <row r="28" spans="1:16" ht="15.75" customHeight="1">
      <c r="A28" s="8" t="s">
        <v>73</v>
      </c>
      <c r="B28" s="93">
        <v>7019</v>
      </c>
      <c r="C28" s="90">
        <v>20</v>
      </c>
      <c r="D28" s="46">
        <f t="shared" si="6"/>
        <v>7039</v>
      </c>
      <c r="E28" s="94">
        <v>7413</v>
      </c>
      <c r="F28" s="90">
        <v>52</v>
      </c>
      <c r="G28" s="46">
        <f t="shared" si="7"/>
        <v>7465</v>
      </c>
      <c r="H28" s="46">
        <f t="shared" si="8"/>
        <v>14432</v>
      </c>
      <c r="I28" s="46">
        <f t="shared" si="8"/>
        <v>72</v>
      </c>
      <c r="J28" s="64">
        <f t="shared" si="9"/>
        <v>14504</v>
      </c>
      <c r="K28" s="102">
        <v>7111</v>
      </c>
      <c r="L28" s="94">
        <v>26</v>
      </c>
      <c r="M28" s="94">
        <v>38</v>
      </c>
      <c r="N28" s="108">
        <f t="shared" si="10"/>
        <v>7175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33848</v>
      </c>
      <c r="C30" s="10">
        <f aca="true" t="shared" si="11" ref="C30:N30">SUM(C18:C28)</f>
        <v>188</v>
      </c>
      <c r="D30" s="30">
        <f t="shared" si="11"/>
        <v>34036</v>
      </c>
      <c r="E30" s="40">
        <f t="shared" si="11"/>
        <v>37010</v>
      </c>
      <c r="F30" s="11">
        <f t="shared" si="11"/>
        <v>350</v>
      </c>
      <c r="G30" s="10">
        <f t="shared" si="11"/>
        <v>37360</v>
      </c>
      <c r="H30" s="10">
        <f t="shared" si="11"/>
        <v>70858</v>
      </c>
      <c r="I30" s="10">
        <f t="shared" si="11"/>
        <v>538</v>
      </c>
      <c r="J30" s="11">
        <f t="shared" si="11"/>
        <v>71396</v>
      </c>
      <c r="K30" s="9">
        <f t="shared" si="11"/>
        <v>32298</v>
      </c>
      <c r="L30" s="10">
        <f t="shared" si="11"/>
        <v>371</v>
      </c>
      <c r="M30" s="10">
        <f t="shared" si="11"/>
        <v>136</v>
      </c>
      <c r="N30" s="89">
        <f t="shared" si="11"/>
        <v>32805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327874</v>
      </c>
      <c r="C32" s="19">
        <f aca="true" t="shared" si="12" ref="C32:M32">C16+C30</f>
        <v>3504</v>
      </c>
      <c r="D32" s="33">
        <f t="shared" si="12"/>
        <v>331378</v>
      </c>
      <c r="E32" s="68">
        <f t="shared" si="12"/>
        <v>355662</v>
      </c>
      <c r="F32" s="19">
        <f t="shared" si="12"/>
        <v>4185</v>
      </c>
      <c r="G32" s="68">
        <f t="shared" si="12"/>
        <v>359847</v>
      </c>
      <c r="H32" s="19">
        <f t="shared" si="12"/>
        <v>683536</v>
      </c>
      <c r="I32" s="33">
        <f t="shared" si="12"/>
        <v>7689</v>
      </c>
      <c r="J32" s="20">
        <f t="shared" si="12"/>
        <v>691225</v>
      </c>
      <c r="K32" s="18">
        <f t="shared" si="12"/>
        <v>284262</v>
      </c>
      <c r="L32" s="19">
        <f t="shared" si="12"/>
        <v>4709</v>
      </c>
      <c r="M32" s="19">
        <f t="shared" si="12"/>
        <v>1273</v>
      </c>
      <c r="N32" s="110">
        <f>SUM(K32:M32)</f>
        <v>290244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32" sqref="K32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102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97539</v>
      </c>
      <c r="C7" s="88">
        <v>530</v>
      </c>
      <c r="D7" s="96">
        <f>SUM(B7:C7)</f>
        <v>98069</v>
      </c>
      <c r="E7" s="92">
        <v>105575</v>
      </c>
      <c r="F7" s="88">
        <v>759</v>
      </c>
      <c r="G7" s="96">
        <f aca="true" t="shared" si="0" ref="G7:G14">SUM(E7:F7)</f>
        <v>106334</v>
      </c>
      <c r="H7" s="96">
        <f>B7+E7</f>
        <v>203114</v>
      </c>
      <c r="I7" s="96">
        <f>C7+F7</f>
        <v>1289</v>
      </c>
      <c r="J7" s="83">
        <f aca="true" t="shared" si="1" ref="J7:J14">SUM(H7:I7)</f>
        <v>204403</v>
      </c>
      <c r="K7" s="91">
        <v>87246</v>
      </c>
      <c r="L7" s="92">
        <v>645</v>
      </c>
      <c r="M7" s="92">
        <v>391</v>
      </c>
      <c r="N7" s="111">
        <f>SUM(K7:M7)</f>
        <v>88282</v>
      </c>
      <c r="O7" s="66"/>
      <c r="P7" s="37"/>
    </row>
    <row r="8" spans="1:16" ht="15.75" customHeight="1">
      <c r="A8" s="8" t="s">
        <v>9</v>
      </c>
      <c r="B8" s="93">
        <v>26449</v>
      </c>
      <c r="C8" s="90">
        <v>172</v>
      </c>
      <c r="D8" s="95">
        <f aca="true" t="shared" si="2" ref="D8:D14">SUM(B8:C8)</f>
        <v>26621</v>
      </c>
      <c r="E8" s="94">
        <v>28972</v>
      </c>
      <c r="F8" s="90">
        <v>449</v>
      </c>
      <c r="G8" s="95">
        <f t="shared" si="0"/>
        <v>29421</v>
      </c>
      <c r="H8" s="95">
        <f aca="true" t="shared" si="3" ref="H8:I14">B8+E8</f>
        <v>55421</v>
      </c>
      <c r="I8" s="95">
        <f t="shared" si="3"/>
        <v>621</v>
      </c>
      <c r="J8" s="87">
        <f t="shared" si="1"/>
        <v>56042</v>
      </c>
      <c r="K8" s="93">
        <v>26167</v>
      </c>
      <c r="L8" s="94">
        <v>398</v>
      </c>
      <c r="M8" s="90">
        <v>141</v>
      </c>
      <c r="N8" s="113">
        <f aca="true" t="shared" si="4" ref="N8:N14">SUM(K8:M8)</f>
        <v>26706</v>
      </c>
      <c r="O8" s="66"/>
      <c r="P8" s="37"/>
    </row>
    <row r="9" spans="1:16" ht="15.75" customHeight="1">
      <c r="A9" s="8" t="s">
        <v>10</v>
      </c>
      <c r="B9" s="93">
        <v>83035</v>
      </c>
      <c r="C9" s="90">
        <v>1682</v>
      </c>
      <c r="D9" s="45">
        <f t="shared" si="2"/>
        <v>84717</v>
      </c>
      <c r="E9" s="94">
        <v>88905</v>
      </c>
      <c r="F9" s="90">
        <v>1326</v>
      </c>
      <c r="G9" s="45">
        <f t="shared" si="0"/>
        <v>90231</v>
      </c>
      <c r="H9" s="45">
        <f t="shared" si="3"/>
        <v>171940</v>
      </c>
      <c r="I9" s="45">
        <f t="shared" si="3"/>
        <v>3008</v>
      </c>
      <c r="J9" s="65">
        <f t="shared" si="1"/>
        <v>174948</v>
      </c>
      <c r="K9" s="93">
        <v>61523</v>
      </c>
      <c r="L9" s="94">
        <v>1937</v>
      </c>
      <c r="M9" s="90">
        <v>266</v>
      </c>
      <c r="N9" s="112">
        <f t="shared" si="4"/>
        <v>63726</v>
      </c>
      <c r="O9" s="66"/>
      <c r="P9" s="37"/>
    </row>
    <row r="10" spans="1:16" ht="15.75" customHeight="1">
      <c r="A10" s="8" t="s">
        <v>11</v>
      </c>
      <c r="B10" s="93">
        <v>22530</v>
      </c>
      <c r="C10" s="90">
        <v>100</v>
      </c>
      <c r="D10" s="45">
        <f t="shared" si="2"/>
        <v>22630</v>
      </c>
      <c r="E10" s="94">
        <v>25164</v>
      </c>
      <c r="F10" s="90">
        <v>219</v>
      </c>
      <c r="G10" s="45">
        <f t="shared" si="0"/>
        <v>25383</v>
      </c>
      <c r="H10" s="45">
        <f t="shared" si="3"/>
        <v>47694</v>
      </c>
      <c r="I10" s="45">
        <f t="shared" si="3"/>
        <v>319</v>
      </c>
      <c r="J10" s="65">
        <f t="shared" si="1"/>
        <v>48013</v>
      </c>
      <c r="K10" s="93">
        <v>21256</v>
      </c>
      <c r="L10" s="94">
        <v>159</v>
      </c>
      <c r="M10" s="90">
        <v>108</v>
      </c>
      <c r="N10" s="112">
        <f t="shared" si="4"/>
        <v>21523</v>
      </c>
      <c r="O10" s="66"/>
      <c r="P10" s="37"/>
    </row>
    <row r="11" spans="1:16" ht="15.75" customHeight="1">
      <c r="A11" s="8" t="s">
        <v>12</v>
      </c>
      <c r="B11" s="93">
        <v>16967</v>
      </c>
      <c r="C11" s="90">
        <v>156</v>
      </c>
      <c r="D11" s="45">
        <f t="shared" si="2"/>
        <v>17123</v>
      </c>
      <c r="E11" s="94">
        <v>18793</v>
      </c>
      <c r="F11" s="90">
        <v>184</v>
      </c>
      <c r="G11" s="45">
        <f t="shared" si="0"/>
        <v>18977</v>
      </c>
      <c r="H11" s="45">
        <f t="shared" si="3"/>
        <v>35760</v>
      </c>
      <c r="I11" s="45">
        <f t="shared" si="3"/>
        <v>340</v>
      </c>
      <c r="J11" s="65">
        <f t="shared" si="1"/>
        <v>36100</v>
      </c>
      <c r="K11" s="93">
        <v>15650</v>
      </c>
      <c r="L11" s="94">
        <v>208</v>
      </c>
      <c r="M11" s="90">
        <v>62</v>
      </c>
      <c r="N11" s="112">
        <f t="shared" si="4"/>
        <v>15920</v>
      </c>
      <c r="O11" s="66"/>
      <c r="P11" s="37"/>
    </row>
    <row r="12" spans="1:16" ht="15.75" customHeight="1">
      <c r="A12" s="8" t="s">
        <v>13</v>
      </c>
      <c r="B12" s="93">
        <v>19084</v>
      </c>
      <c r="C12" s="90">
        <v>46</v>
      </c>
      <c r="D12" s="45">
        <f t="shared" si="2"/>
        <v>19130</v>
      </c>
      <c r="E12" s="94">
        <v>20690</v>
      </c>
      <c r="F12" s="90">
        <v>115</v>
      </c>
      <c r="G12" s="45">
        <f t="shared" si="0"/>
        <v>20805</v>
      </c>
      <c r="H12" s="45">
        <f t="shared" si="3"/>
        <v>39774</v>
      </c>
      <c r="I12" s="45">
        <f t="shared" si="3"/>
        <v>161</v>
      </c>
      <c r="J12" s="65">
        <f t="shared" si="1"/>
        <v>39935</v>
      </c>
      <c r="K12" s="93">
        <v>14116</v>
      </c>
      <c r="L12" s="94">
        <v>79</v>
      </c>
      <c r="M12" s="90">
        <v>56</v>
      </c>
      <c r="N12" s="112">
        <f t="shared" si="4"/>
        <v>14251</v>
      </c>
      <c r="O12" s="66"/>
      <c r="P12" s="37"/>
    </row>
    <row r="13" spans="1:16" ht="15.75" customHeight="1">
      <c r="A13" s="8" t="s">
        <v>14</v>
      </c>
      <c r="B13" s="93">
        <v>11212</v>
      </c>
      <c r="C13" s="90">
        <v>74</v>
      </c>
      <c r="D13" s="46">
        <f t="shared" si="2"/>
        <v>11286</v>
      </c>
      <c r="E13" s="94">
        <v>12815</v>
      </c>
      <c r="F13" s="90">
        <v>218</v>
      </c>
      <c r="G13" s="46">
        <f t="shared" si="0"/>
        <v>13033</v>
      </c>
      <c r="H13" s="46">
        <f t="shared" si="3"/>
        <v>24027</v>
      </c>
      <c r="I13" s="46">
        <f t="shared" si="3"/>
        <v>292</v>
      </c>
      <c r="J13" s="64">
        <f t="shared" si="1"/>
        <v>24319</v>
      </c>
      <c r="K13" s="93">
        <v>11320</v>
      </c>
      <c r="L13" s="94">
        <v>172</v>
      </c>
      <c r="M13" s="90">
        <v>44</v>
      </c>
      <c r="N13" s="112">
        <f t="shared" si="4"/>
        <v>11536</v>
      </c>
      <c r="O13" s="66"/>
      <c r="P13" s="37"/>
    </row>
    <row r="14" spans="1:16" ht="15.75" customHeight="1">
      <c r="A14" s="8" t="s">
        <v>74</v>
      </c>
      <c r="B14" s="93">
        <v>19148</v>
      </c>
      <c r="C14" s="90">
        <v>37</v>
      </c>
      <c r="D14" s="46">
        <f t="shared" si="2"/>
        <v>19185</v>
      </c>
      <c r="E14" s="94">
        <v>20607</v>
      </c>
      <c r="F14" s="90">
        <v>181</v>
      </c>
      <c r="G14" s="46">
        <f t="shared" si="0"/>
        <v>20788</v>
      </c>
      <c r="H14" s="46">
        <f t="shared" si="3"/>
        <v>39755</v>
      </c>
      <c r="I14" s="46">
        <f t="shared" si="3"/>
        <v>218</v>
      </c>
      <c r="J14" s="64">
        <f t="shared" si="1"/>
        <v>39973</v>
      </c>
      <c r="K14" s="93">
        <v>13698</v>
      </c>
      <c r="L14" s="94">
        <v>125</v>
      </c>
      <c r="M14" s="90">
        <v>69</v>
      </c>
      <c r="N14" s="112">
        <f t="shared" si="4"/>
        <v>13892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295964</v>
      </c>
      <c r="C16" s="11">
        <f>SUM(C7:C14)</f>
        <v>2797</v>
      </c>
      <c r="D16" s="114">
        <f>SUM(B16:C16)</f>
        <v>298761</v>
      </c>
      <c r="E16" s="10">
        <f>SUM(E7:E14)</f>
        <v>321521</v>
      </c>
      <c r="F16" s="40">
        <f aca="true" t="shared" si="5" ref="F16:N16">SUM(F7:F14)</f>
        <v>3451</v>
      </c>
      <c r="G16" s="10">
        <f t="shared" si="5"/>
        <v>324972</v>
      </c>
      <c r="H16" s="10">
        <f t="shared" si="5"/>
        <v>617485</v>
      </c>
      <c r="I16" s="30">
        <f t="shared" si="5"/>
        <v>6248</v>
      </c>
      <c r="J16" s="40">
        <f t="shared" si="5"/>
        <v>623733</v>
      </c>
      <c r="K16" s="9">
        <f t="shared" si="5"/>
        <v>250976</v>
      </c>
      <c r="L16" s="10">
        <f t="shared" si="5"/>
        <v>3723</v>
      </c>
      <c r="M16" s="10">
        <f t="shared" si="5"/>
        <v>1137</v>
      </c>
      <c r="N16" s="89">
        <f t="shared" si="5"/>
        <v>255836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6347</v>
      </c>
      <c r="C18" s="90">
        <v>7</v>
      </c>
      <c r="D18" s="45">
        <f aca="true" t="shared" si="6" ref="D18:D28">SUM(B18:C18)</f>
        <v>6354</v>
      </c>
      <c r="E18" s="94">
        <v>6860</v>
      </c>
      <c r="F18" s="90">
        <v>73</v>
      </c>
      <c r="G18" s="47">
        <f aca="true" t="shared" si="7" ref="G18:G28">SUM(E18:F18)</f>
        <v>6933</v>
      </c>
      <c r="H18" s="47">
        <f aca="true" t="shared" si="8" ref="H18:I28">B18+E18</f>
        <v>13207</v>
      </c>
      <c r="I18" s="95">
        <f t="shared" si="8"/>
        <v>80</v>
      </c>
      <c r="J18" s="66">
        <f aca="true" t="shared" si="9" ref="J18:J28">SUM(H18:I18)</f>
        <v>13287</v>
      </c>
      <c r="K18" s="102">
        <v>4751</v>
      </c>
      <c r="L18" s="94">
        <v>54</v>
      </c>
      <c r="M18" s="94">
        <v>23</v>
      </c>
      <c r="N18" s="108">
        <f>SUM(K18:M18)</f>
        <v>4828</v>
      </c>
      <c r="O18" s="66"/>
      <c r="P18" s="37"/>
    </row>
    <row r="19" spans="1:16" ht="15.75" customHeight="1">
      <c r="A19" s="8" t="s">
        <v>75</v>
      </c>
      <c r="B19" s="93">
        <v>2363</v>
      </c>
      <c r="C19" s="90">
        <v>9</v>
      </c>
      <c r="D19" s="45">
        <f t="shared" si="6"/>
        <v>2372</v>
      </c>
      <c r="E19" s="94">
        <v>2687</v>
      </c>
      <c r="F19" s="90">
        <v>24</v>
      </c>
      <c r="G19" s="45">
        <f t="shared" si="7"/>
        <v>2711</v>
      </c>
      <c r="H19" s="45">
        <f t="shared" si="8"/>
        <v>5050</v>
      </c>
      <c r="I19" s="45">
        <f t="shared" si="8"/>
        <v>33</v>
      </c>
      <c r="J19" s="65">
        <f t="shared" si="9"/>
        <v>5083</v>
      </c>
      <c r="K19" s="102">
        <v>2040</v>
      </c>
      <c r="L19" s="94">
        <v>16</v>
      </c>
      <c r="M19" s="94">
        <v>11</v>
      </c>
      <c r="N19" s="108">
        <f aca="true" t="shared" si="10" ref="N19:N28">SUM(K19:M19)</f>
        <v>2067</v>
      </c>
      <c r="O19" s="66"/>
      <c r="P19" s="37"/>
    </row>
    <row r="20" spans="1:16" ht="15.75" customHeight="1">
      <c r="A20" s="8" t="s">
        <v>44</v>
      </c>
      <c r="B20" s="93">
        <v>1577</v>
      </c>
      <c r="C20" s="90">
        <v>4</v>
      </c>
      <c r="D20" s="45">
        <f t="shared" si="6"/>
        <v>1581</v>
      </c>
      <c r="E20" s="94">
        <v>1833</v>
      </c>
      <c r="F20" s="90">
        <v>13</v>
      </c>
      <c r="G20" s="45">
        <f t="shared" si="7"/>
        <v>1846</v>
      </c>
      <c r="H20" s="45">
        <f t="shared" si="8"/>
        <v>3410</v>
      </c>
      <c r="I20" s="45">
        <f t="shared" si="8"/>
        <v>17</v>
      </c>
      <c r="J20" s="65">
        <f t="shared" si="9"/>
        <v>3427</v>
      </c>
      <c r="K20" s="102">
        <v>1691</v>
      </c>
      <c r="L20" s="94">
        <v>13</v>
      </c>
      <c r="M20" s="94">
        <v>3</v>
      </c>
      <c r="N20" s="108">
        <f t="shared" si="10"/>
        <v>1707</v>
      </c>
      <c r="O20" s="66"/>
      <c r="P20" s="37"/>
    </row>
    <row r="21" spans="1:16" ht="15.75" customHeight="1">
      <c r="A21" s="8" t="s">
        <v>71</v>
      </c>
      <c r="B21" s="93">
        <v>2333</v>
      </c>
      <c r="C21" s="90">
        <v>4</v>
      </c>
      <c r="D21" s="45">
        <f t="shared" si="6"/>
        <v>2337</v>
      </c>
      <c r="E21" s="94">
        <v>2607</v>
      </c>
      <c r="F21" s="90">
        <v>11</v>
      </c>
      <c r="G21" s="45">
        <f t="shared" si="7"/>
        <v>2618</v>
      </c>
      <c r="H21" s="45">
        <f t="shared" si="8"/>
        <v>4940</v>
      </c>
      <c r="I21" s="45">
        <f t="shared" si="8"/>
        <v>15</v>
      </c>
      <c r="J21" s="65">
        <f t="shared" si="9"/>
        <v>4955</v>
      </c>
      <c r="K21" s="102">
        <v>2279</v>
      </c>
      <c r="L21" s="94">
        <v>6</v>
      </c>
      <c r="M21" s="94">
        <v>5</v>
      </c>
      <c r="N21" s="108">
        <f t="shared" si="10"/>
        <v>2290</v>
      </c>
      <c r="O21" s="66"/>
      <c r="P21" s="37"/>
    </row>
    <row r="22" spans="1:16" ht="15.75" customHeight="1">
      <c r="A22" s="8" t="s">
        <v>72</v>
      </c>
      <c r="B22" s="93">
        <v>5273</v>
      </c>
      <c r="C22" s="90">
        <v>48</v>
      </c>
      <c r="D22" s="45">
        <f t="shared" si="6"/>
        <v>5321</v>
      </c>
      <c r="E22" s="94">
        <v>5853</v>
      </c>
      <c r="F22" s="90">
        <v>37</v>
      </c>
      <c r="G22" s="45">
        <f t="shared" si="7"/>
        <v>5890</v>
      </c>
      <c r="H22" s="45">
        <f t="shared" si="8"/>
        <v>11126</v>
      </c>
      <c r="I22" s="45">
        <f t="shared" si="8"/>
        <v>85</v>
      </c>
      <c r="J22" s="65">
        <f t="shared" si="9"/>
        <v>11211</v>
      </c>
      <c r="K22" s="102">
        <v>4942</v>
      </c>
      <c r="L22" s="94">
        <v>67</v>
      </c>
      <c r="M22" s="94">
        <v>13</v>
      </c>
      <c r="N22" s="108">
        <f t="shared" si="10"/>
        <v>5022</v>
      </c>
      <c r="O22" s="66"/>
      <c r="P22" s="37"/>
    </row>
    <row r="23" spans="1:16" ht="15.75" customHeight="1">
      <c r="A23" s="8" t="s">
        <v>57</v>
      </c>
      <c r="B23" s="93">
        <v>3582</v>
      </c>
      <c r="C23" s="90">
        <v>5</v>
      </c>
      <c r="D23" s="45">
        <f t="shared" si="6"/>
        <v>3587</v>
      </c>
      <c r="E23" s="94">
        <v>4121</v>
      </c>
      <c r="F23" s="90">
        <v>53</v>
      </c>
      <c r="G23" s="45">
        <f t="shared" si="7"/>
        <v>4174</v>
      </c>
      <c r="H23" s="45">
        <f t="shared" si="8"/>
        <v>7703</v>
      </c>
      <c r="I23" s="45">
        <f t="shared" si="8"/>
        <v>58</v>
      </c>
      <c r="J23" s="65">
        <f t="shared" si="9"/>
        <v>7761</v>
      </c>
      <c r="K23" s="102">
        <v>3551</v>
      </c>
      <c r="L23" s="94">
        <v>42</v>
      </c>
      <c r="M23" s="94">
        <v>13</v>
      </c>
      <c r="N23" s="108">
        <f t="shared" si="10"/>
        <v>3606</v>
      </c>
      <c r="O23" s="66"/>
      <c r="P23" s="37"/>
    </row>
    <row r="24" spans="1:16" ht="15.75" customHeight="1">
      <c r="A24" s="8" t="s">
        <v>84</v>
      </c>
      <c r="B24" s="93">
        <v>2954</v>
      </c>
      <c r="C24" s="90">
        <v>61</v>
      </c>
      <c r="D24" s="45">
        <f t="shared" si="6"/>
        <v>3015</v>
      </c>
      <c r="E24" s="94">
        <v>3306</v>
      </c>
      <c r="F24" s="90">
        <v>77</v>
      </c>
      <c r="G24" s="45">
        <f t="shared" si="7"/>
        <v>3383</v>
      </c>
      <c r="H24" s="45">
        <f t="shared" si="8"/>
        <v>6260</v>
      </c>
      <c r="I24" s="45">
        <f t="shared" si="8"/>
        <v>138</v>
      </c>
      <c r="J24" s="65">
        <f t="shared" si="9"/>
        <v>6398</v>
      </c>
      <c r="K24" s="102">
        <v>3041</v>
      </c>
      <c r="L24" s="94">
        <v>111</v>
      </c>
      <c r="M24" s="94">
        <v>19</v>
      </c>
      <c r="N24" s="108">
        <f t="shared" si="10"/>
        <v>3171</v>
      </c>
      <c r="O24" s="66"/>
      <c r="P24" s="37"/>
    </row>
    <row r="25" spans="1:16" ht="15.75" customHeight="1">
      <c r="A25" s="8" t="s">
        <v>65</v>
      </c>
      <c r="B25" s="93">
        <v>1093</v>
      </c>
      <c r="C25" s="90">
        <v>3</v>
      </c>
      <c r="D25" s="45">
        <f t="shared" si="6"/>
        <v>1096</v>
      </c>
      <c r="E25" s="94">
        <v>1201</v>
      </c>
      <c r="F25" s="90">
        <v>7</v>
      </c>
      <c r="G25" s="45">
        <f t="shared" si="7"/>
        <v>1208</v>
      </c>
      <c r="H25" s="45">
        <f t="shared" si="8"/>
        <v>2294</v>
      </c>
      <c r="I25" s="45">
        <f t="shared" si="8"/>
        <v>10</v>
      </c>
      <c r="J25" s="65">
        <f t="shared" si="9"/>
        <v>2304</v>
      </c>
      <c r="K25" s="102">
        <v>1164</v>
      </c>
      <c r="L25" s="94">
        <v>3</v>
      </c>
      <c r="M25" s="94">
        <v>7</v>
      </c>
      <c r="N25" s="108">
        <f t="shared" si="10"/>
        <v>1174</v>
      </c>
      <c r="O25" s="66"/>
      <c r="P25" s="37"/>
    </row>
    <row r="26" spans="1:16" ht="15.75" customHeight="1">
      <c r="A26" s="8" t="s">
        <v>66</v>
      </c>
      <c r="B26" s="93">
        <v>1445</v>
      </c>
      <c r="C26" s="90">
        <v>7</v>
      </c>
      <c r="D26" s="45">
        <f t="shared" si="6"/>
        <v>1452</v>
      </c>
      <c r="E26" s="94">
        <v>1463</v>
      </c>
      <c r="F26" s="90">
        <v>9</v>
      </c>
      <c r="G26" s="45">
        <f t="shared" si="7"/>
        <v>1472</v>
      </c>
      <c r="H26" s="45">
        <f t="shared" si="8"/>
        <v>2908</v>
      </c>
      <c r="I26" s="45">
        <f t="shared" si="8"/>
        <v>16</v>
      </c>
      <c r="J26" s="65">
        <f t="shared" si="9"/>
        <v>2924</v>
      </c>
      <c r="K26" s="102">
        <v>1548</v>
      </c>
      <c r="L26" s="94">
        <v>7</v>
      </c>
      <c r="M26" s="94">
        <v>8</v>
      </c>
      <c r="N26" s="108">
        <f t="shared" si="10"/>
        <v>1563</v>
      </c>
      <c r="O26" s="72"/>
      <c r="P26" s="37"/>
    </row>
    <row r="27" spans="1:16" ht="15.75" customHeight="1">
      <c r="A27" s="8" t="s">
        <v>67</v>
      </c>
      <c r="B27" s="93">
        <v>304</v>
      </c>
      <c r="C27" s="90">
        <v>2</v>
      </c>
      <c r="D27" s="45">
        <f t="shared" si="6"/>
        <v>306</v>
      </c>
      <c r="E27" s="94">
        <v>298</v>
      </c>
      <c r="F27" s="90">
        <v>1</v>
      </c>
      <c r="G27" s="45">
        <f t="shared" si="7"/>
        <v>299</v>
      </c>
      <c r="H27" s="45">
        <f t="shared" si="8"/>
        <v>602</v>
      </c>
      <c r="I27" s="45">
        <f t="shared" si="8"/>
        <v>3</v>
      </c>
      <c r="J27" s="65">
        <f t="shared" si="9"/>
        <v>605</v>
      </c>
      <c r="K27" s="102">
        <v>346</v>
      </c>
      <c r="L27" s="94">
        <v>2</v>
      </c>
      <c r="M27" s="94">
        <v>1</v>
      </c>
      <c r="N27" s="108">
        <f t="shared" si="10"/>
        <v>349</v>
      </c>
      <c r="O27" s="66"/>
      <c r="P27" s="37"/>
    </row>
    <row r="28" spans="1:16" ht="15.75" customHeight="1">
      <c r="A28" s="8" t="s">
        <v>73</v>
      </c>
      <c r="B28" s="93">
        <v>7052</v>
      </c>
      <c r="C28" s="90">
        <v>21</v>
      </c>
      <c r="D28" s="46">
        <f t="shared" si="6"/>
        <v>7073</v>
      </c>
      <c r="E28" s="94">
        <v>7566</v>
      </c>
      <c r="F28" s="90">
        <v>55</v>
      </c>
      <c r="G28" s="46">
        <f t="shared" si="7"/>
        <v>7621</v>
      </c>
      <c r="H28" s="46">
        <f t="shared" si="8"/>
        <v>14618</v>
      </c>
      <c r="I28" s="46">
        <f t="shared" si="8"/>
        <v>76</v>
      </c>
      <c r="J28" s="64">
        <f t="shared" si="9"/>
        <v>14694</v>
      </c>
      <c r="K28" s="102">
        <v>7108</v>
      </c>
      <c r="L28" s="94">
        <v>28</v>
      </c>
      <c r="M28" s="94">
        <v>41</v>
      </c>
      <c r="N28" s="108">
        <f t="shared" si="10"/>
        <v>7177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34323</v>
      </c>
      <c r="C30" s="10">
        <f aca="true" t="shared" si="11" ref="C30:N30">SUM(C18:C28)</f>
        <v>171</v>
      </c>
      <c r="D30" s="30">
        <f t="shared" si="11"/>
        <v>34494</v>
      </c>
      <c r="E30" s="40">
        <f t="shared" si="11"/>
        <v>37795</v>
      </c>
      <c r="F30" s="11">
        <f t="shared" si="11"/>
        <v>360</v>
      </c>
      <c r="G30" s="10">
        <f t="shared" si="11"/>
        <v>38155</v>
      </c>
      <c r="H30" s="10">
        <f t="shared" si="11"/>
        <v>72118</v>
      </c>
      <c r="I30" s="10">
        <f t="shared" si="11"/>
        <v>531</v>
      </c>
      <c r="J30" s="11">
        <f t="shared" si="11"/>
        <v>72649</v>
      </c>
      <c r="K30" s="9">
        <f t="shared" si="11"/>
        <v>32461</v>
      </c>
      <c r="L30" s="10">
        <f t="shared" si="11"/>
        <v>349</v>
      </c>
      <c r="M30" s="10">
        <f t="shared" si="11"/>
        <v>144</v>
      </c>
      <c r="N30" s="89">
        <f t="shared" si="11"/>
        <v>32954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330287</v>
      </c>
      <c r="C32" s="19">
        <f aca="true" t="shared" si="12" ref="C32:M32">C16+C30</f>
        <v>2968</v>
      </c>
      <c r="D32" s="33">
        <f t="shared" si="12"/>
        <v>333255</v>
      </c>
      <c r="E32" s="68">
        <f t="shared" si="12"/>
        <v>359316</v>
      </c>
      <c r="F32" s="19">
        <f t="shared" si="12"/>
        <v>3811</v>
      </c>
      <c r="G32" s="68">
        <f t="shared" si="12"/>
        <v>363127</v>
      </c>
      <c r="H32" s="19">
        <f t="shared" si="12"/>
        <v>689603</v>
      </c>
      <c r="I32" s="33">
        <f t="shared" si="12"/>
        <v>6779</v>
      </c>
      <c r="J32" s="20">
        <f t="shared" si="12"/>
        <v>696382</v>
      </c>
      <c r="K32" s="18">
        <f t="shared" si="12"/>
        <v>283437</v>
      </c>
      <c r="L32" s="19">
        <f t="shared" si="12"/>
        <v>4072</v>
      </c>
      <c r="M32" s="19">
        <f t="shared" si="12"/>
        <v>1281</v>
      </c>
      <c r="N32" s="110">
        <f>SUM(K32:M32)</f>
        <v>288790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97710</v>
      </c>
      <c r="C7" s="88">
        <v>478</v>
      </c>
      <c r="D7" s="96">
        <f>SUM(B7:C7)</f>
        <v>98188</v>
      </c>
      <c r="E7" s="92">
        <v>106050</v>
      </c>
      <c r="F7" s="88">
        <v>714</v>
      </c>
      <c r="G7" s="96">
        <f aca="true" t="shared" si="0" ref="G7:G14">SUM(E7:F7)</f>
        <v>106764</v>
      </c>
      <c r="H7" s="96">
        <f>B7+E7</f>
        <v>203760</v>
      </c>
      <c r="I7" s="96">
        <f>C7+F7</f>
        <v>1192</v>
      </c>
      <c r="J7" s="83">
        <f aca="true" t="shared" si="1" ref="J7:J14">SUM(H7:I7)</f>
        <v>204952</v>
      </c>
      <c r="K7" s="91">
        <v>86612</v>
      </c>
      <c r="L7" s="92">
        <v>574</v>
      </c>
      <c r="M7" s="92">
        <v>380</v>
      </c>
      <c r="N7" s="111">
        <f>SUM(K7:M7)</f>
        <v>87566</v>
      </c>
      <c r="O7" s="66"/>
      <c r="P7" s="37"/>
    </row>
    <row r="8" spans="1:16" ht="15.75" customHeight="1">
      <c r="A8" s="8" t="s">
        <v>9</v>
      </c>
      <c r="B8" s="93">
        <v>26765</v>
      </c>
      <c r="C8" s="90">
        <v>178</v>
      </c>
      <c r="D8" s="95">
        <f aca="true" t="shared" si="2" ref="D8:D14">SUM(B8:C8)</f>
        <v>26943</v>
      </c>
      <c r="E8" s="94">
        <v>29380</v>
      </c>
      <c r="F8" s="90">
        <v>407</v>
      </c>
      <c r="G8" s="95">
        <f t="shared" si="0"/>
        <v>29787</v>
      </c>
      <c r="H8" s="95">
        <f aca="true" t="shared" si="3" ref="H8:I14">B8+E8</f>
        <v>56145</v>
      </c>
      <c r="I8" s="95">
        <f t="shared" si="3"/>
        <v>585</v>
      </c>
      <c r="J8" s="87">
        <f t="shared" si="1"/>
        <v>56730</v>
      </c>
      <c r="K8" s="93">
        <v>26300</v>
      </c>
      <c r="L8" s="94">
        <v>358</v>
      </c>
      <c r="M8" s="90">
        <v>143</v>
      </c>
      <c r="N8" s="113">
        <f aca="true" t="shared" si="4" ref="N8:N14">SUM(K8:M8)</f>
        <v>26801</v>
      </c>
      <c r="O8" s="66"/>
      <c r="P8" s="37"/>
    </row>
    <row r="9" spans="1:16" ht="15.75" customHeight="1">
      <c r="A9" s="8" t="s">
        <v>10</v>
      </c>
      <c r="B9" s="93">
        <v>83223</v>
      </c>
      <c r="C9" s="90">
        <v>1536</v>
      </c>
      <c r="D9" s="45">
        <f t="shared" si="2"/>
        <v>84759</v>
      </c>
      <c r="E9" s="94">
        <v>89151</v>
      </c>
      <c r="F9" s="90">
        <v>1208</v>
      </c>
      <c r="G9" s="45">
        <f t="shared" si="0"/>
        <v>90359</v>
      </c>
      <c r="H9" s="45">
        <f t="shared" si="3"/>
        <v>172374</v>
      </c>
      <c r="I9" s="45">
        <f t="shared" si="3"/>
        <v>2744</v>
      </c>
      <c r="J9" s="65">
        <f t="shared" si="1"/>
        <v>175118</v>
      </c>
      <c r="K9" s="93">
        <v>60890</v>
      </c>
      <c r="L9" s="94">
        <v>1765</v>
      </c>
      <c r="M9" s="90">
        <v>264</v>
      </c>
      <c r="N9" s="112">
        <f t="shared" si="4"/>
        <v>62919</v>
      </c>
      <c r="O9" s="66"/>
      <c r="P9" s="37"/>
    </row>
    <row r="10" spans="1:16" ht="15.75" customHeight="1">
      <c r="A10" s="8" t="s">
        <v>11</v>
      </c>
      <c r="B10" s="93">
        <v>22769</v>
      </c>
      <c r="C10" s="90">
        <v>97</v>
      </c>
      <c r="D10" s="45">
        <f t="shared" si="2"/>
        <v>22866</v>
      </c>
      <c r="E10" s="94">
        <v>25529</v>
      </c>
      <c r="F10" s="90">
        <v>212</v>
      </c>
      <c r="G10" s="45">
        <f t="shared" si="0"/>
        <v>25741</v>
      </c>
      <c r="H10" s="45">
        <f t="shared" si="3"/>
        <v>48298</v>
      </c>
      <c r="I10" s="45">
        <f t="shared" si="3"/>
        <v>309</v>
      </c>
      <c r="J10" s="65">
        <f t="shared" si="1"/>
        <v>48607</v>
      </c>
      <c r="K10" s="93">
        <v>21248</v>
      </c>
      <c r="L10" s="94">
        <v>146</v>
      </c>
      <c r="M10" s="90">
        <v>115</v>
      </c>
      <c r="N10" s="112">
        <f t="shared" si="4"/>
        <v>21509</v>
      </c>
      <c r="O10" s="66"/>
      <c r="P10" s="37"/>
    </row>
    <row r="11" spans="1:16" ht="15.75" customHeight="1">
      <c r="A11" s="8" t="s">
        <v>12</v>
      </c>
      <c r="B11" s="93">
        <v>17234</v>
      </c>
      <c r="C11" s="90">
        <v>152</v>
      </c>
      <c r="D11" s="45">
        <f t="shared" si="2"/>
        <v>17386</v>
      </c>
      <c r="E11" s="94">
        <v>19106</v>
      </c>
      <c r="F11" s="90">
        <v>176</v>
      </c>
      <c r="G11" s="45">
        <f t="shared" si="0"/>
        <v>19282</v>
      </c>
      <c r="H11" s="45">
        <f t="shared" si="3"/>
        <v>36340</v>
      </c>
      <c r="I11" s="45">
        <f t="shared" si="3"/>
        <v>328</v>
      </c>
      <c r="J11" s="65">
        <f t="shared" si="1"/>
        <v>36668</v>
      </c>
      <c r="K11" s="93">
        <v>15699</v>
      </c>
      <c r="L11" s="94">
        <v>257</v>
      </c>
      <c r="M11" s="90">
        <v>63</v>
      </c>
      <c r="N11" s="112">
        <f t="shared" si="4"/>
        <v>16019</v>
      </c>
      <c r="O11" s="66"/>
      <c r="P11" s="37"/>
    </row>
    <row r="12" spans="1:16" ht="15.75" customHeight="1">
      <c r="A12" s="8" t="s">
        <v>13</v>
      </c>
      <c r="B12" s="93">
        <v>19267</v>
      </c>
      <c r="C12" s="90">
        <v>33</v>
      </c>
      <c r="D12" s="45">
        <f t="shared" si="2"/>
        <v>19300</v>
      </c>
      <c r="E12" s="94">
        <v>20941</v>
      </c>
      <c r="F12" s="90">
        <v>108</v>
      </c>
      <c r="G12" s="45">
        <f t="shared" si="0"/>
        <v>21049</v>
      </c>
      <c r="H12" s="45">
        <f t="shared" si="3"/>
        <v>40208</v>
      </c>
      <c r="I12" s="45">
        <f t="shared" si="3"/>
        <v>141</v>
      </c>
      <c r="J12" s="65">
        <f t="shared" si="1"/>
        <v>40349</v>
      </c>
      <c r="K12" s="93">
        <v>14053</v>
      </c>
      <c r="L12" s="94">
        <v>62</v>
      </c>
      <c r="M12" s="90">
        <v>59</v>
      </c>
      <c r="N12" s="112">
        <f t="shared" si="4"/>
        <v>14174</v>
      </c>
      <c r="O12" s="66"/>
      <c r="P12" s="37"/>
    </row>
    <row r="13" spans="1:16" ht="15.75" customHeight="1">
      <c r="A13" s="8" t="s">
        <v>14</v>
      </c>
      <c r="B13" s="93">
        <v>11385</v>
      </c>
      <c r="C13" s="90">
        <v>65</v>
      </c>
      <c r="D13" s="46">
        <f t="shared" si="2"/>
        <v>11450</v>
      </c>
      <c r="E13" s="94">
        <v>13025</v>
      </c>
      <c r="F13" s="90">
        <v>210</v>
      </c>
      <c r="G13" s="46">
        <f t="shared" si="0"/>
        <v>13235</v>
      </c>
      <c r="H13" s="46">
        <f t="shared" si="3"/>
        <v>24410</v>
      </c>
      <c r="I13" s="46">
        <f t="shared" si="3"/>
        <v>275</v>
      </c>
      <c r="J13" s="64">
        <f t="shared" si="1"/>
        <v>24685</v>
      </c>
      <c r="K13" s="93">
        <v>11348</v>
      </c>
      <c r="L13" s="94">
        <v>151</v>
      </c>
      <c r="M13" s="90">
        <v>43</v>
      </c>
      <c r="N13" s="112">
        <f t="shared" si="4"/>
        <v>11542</v>
      </c>
      <c r="O13" s="66"/>
      <c r="P13" s="37"/>
    </row>
    <row r="14" spans="1:16" ht="15.75" customHeight="1">
      <c r="A14" s="8" t="s">
        <v>74</v>
      </c>
      <c r="B14" s="93">
        <v>19388</v>
      </c>
      <c r="C14" s="90">
        <v>34</v>
      </c>
      <c r="D14" s="46">
        <f t="shared" si="2"/>
        <v>19422</v>
      </c>
      <c r="E14" s="94">
        <v>20899</v>
      </c>
      <c r="F14" s="90">
        <v>168</v>
      </c>
      <c r="G14" s="46">
        <f t="shared" si="0"/>
        <v>21067</v>
      </c>
      <c r="H14" s="46">
        <f t="shared" si="3"/>
        <v>40287</v>
      </c>
      <c r="I14" s="46">
        <f t="shared" si="3"/>
        <v>202</v>
      </c>
      <c r="J14" s="64">
        <f t="shared" si="1"/>
        <v>40489</v>
      </c>
      <c r="K14" s="93">
        <v>13705</v>
      </c>
      <c r="L14" s="94">
        <v>111</v>
      </c>
      <c r="M14" s="90">
        <v>66</v>
      </c>
      <c r="N14" s="112">
        <f t="shared" si="4"/>
        <v>13882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297741</v>
      </c>
      <c r="C16" s="11">
        <f>SUM(C7:C14)</f>
        <v>2573</v>
      </c>
      <c r="D16" s="114">
        <f>SUM(B16:C16)</f>
        <v>300314</v>
      </c>
      <c r="E16" s="10">
        <f>SUM(E7:E14)</f>
        <v>324081</v>
      </c>
      <c r="F16" s="40">
        <f aca="true" t="shared" si="5" ref="F16:N16">SUM(F7:F14)</f>
        <v>3203</v>
      </c>
      <c r="G16" s="10">
        <f t="shared" si="5"/>
        <v>327284</v>
      </c>
      <c r="H16" s="10">
        <f t="shared" si="5"/>
        <v>621822</v>
      </c>
      <c r="I16" s="30">
        <f t="shared" si="5"/>
        <v>5776</v>
      </c>
      <c r="J16" s="40">
        <f t="shared" si="5"/>
        <v>627598</v>
      </c>
      <c r="K16" s="9">
        <f t="shared" si="5"/>
        <v>249855</v>
      </c>
      <c r="L16" s="10">
        <f t="shared" si="5"/>
        <v>3424</v>
      </c>
      <c r="M16" s="10">
        <f t="shared" si="5"/>
        <v>1133</v>
      </c>
      <c r="N16" s="89">
        <f t="shared" si="5"/>
        <v>254412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6512</v>
      </c>
      <c r="C18" s="90">
        <v>7</v>
      </c>
      <c r="D18" s="45">
        <f aca="true" t="shared" si="6" ref="D18:D28">SUM(B18:C18)</f>
        <v>6519</v>
      </c>
      <c r="E18" s="94">
        <v>6989</v>
      </c>
      <c r="F18" s="90">
        <v>74</v>
      </c>
      <c r="G18" s="47">
        <f aca="true" t="shared" si="7" ref="G18:G28">SUM(E18:F18)</f>
        <v>7063</v>
      </c>
      <c r="H18" s="47">
        <f aca="true" t="shared" si="8" ref="H18:I28">B18+E18</f>
        <v>13501</v>
      </c>
      <c r="I18" s="95">
        <f t="shared" si="8"/>
        <v>81</v>
      </c>
      <c r="J18" s="66">
        <f aca="true" t="shared" si="9" ref="J18:J28">SUM(H18:I18)</f>
        <v>13582</v>
      </c>
      <c r="K18" s="102">
        <v>4789</v>
      </c>
      <c r="L18" s="94">
        <v>54</v>
      </c>
      <c r="M18" s="94">
        <v>24</v>
      </c>
      <c r="N18" s="108">
        <f>SUM(K18:M18)</f>
        <v>4867</v>
      </c>
      <c r="O18" s="66"/>
      <c r="P18" s="37"/>
    </row>
    <row r="19" spans="1:16" ht="15.75" customHeight="1">
      <c r="A19" s="8" t="s">
        <v>75</v>
      </c>
      <c r="B19" s="93">
        <v>2405</v>
      </c>
      <c r="C19" s="90">
        <v>7</v>
      </c>
      <c r="D19" s="45">
        <f t="shared" si="6"/>
        <v>2412</v>
      </c>
      <c r="E19" s="94">
        <v>2727</v>
      </c>
      <c r="F19" s="90">
        <v>23</v>
      </c>
      <c r="G19" s="45">
        <f t="shared" si="7"/>
        <v>2750</v>
      </c>
      <c r="H19" s="45">
        <f t="shared" si="8"/>
        <v>5132</v>
      </c>
      <c r="I19" s="45">
        <f t="shared" si="8"/>
        <v>30</v>
      </c>
      <c r="J19" s="65">
        <f t="shared" si="9"/>
        <v>5162</v>
      </c>
      <c r="K19" s="102">
        <v>2067</v>
      </c>
      <c r="L19" s="94">
        <v>12</v>
      </c>
      <c r="M19" s="94">
        <v>11</v>
      </c>
      <c r="N19" s="108">
        <f aca="true" t="shared" si="10" ref="N19:N28">SUM(K19:M19)</f>
        <v>2090</v>
      </c>
      <c r="O19" s="66"/>
      <c r="P19" s="37"/>
    </row>
    <row r="20" spans="1:16" ht="15.75" customHeight="1">
      <c r="A20" s="8" t="s">
        <v>44</v>
      </c>
      <c r="B20" s="93">
        <v>1613</v>
      </c>
      <c r="C20" s="90">
        <v>4</v>
      </c>
      <c r="D20" s="45">
        <f t="shared" si="6"/>
        <v>1617</v>
      </c>
      <c r="E20" s="94">
        <v>1855</v>
      </c>
      <c r="F20" s="90">
        <v>12</v>
      </c>
      <c r="G20" s="45">
        <f t="shared" si="7"/>
        <v>1867</v>
      </c>
      <c r="H20" s="45">
        <f t="shared" si="8"/>
        <v>3468</v>
      </c>
      <c r="I20" s="45">
        <f t="shared" si="8"/>
        <v>16</v>
      </c>
      <c r="J20" s="65">
        <f t="shared" si="9"/>
        <v>3484</v>
      </c>
      <c r="K20" s="102">
        <v>1688</v>
      </c>
      <c r="L20" s="94">
        <v>12</v>
      </c>
      <c r="M20" s="94">
        <v>3</v>
      </c>
      <c r="N20" s="108">
        <f t="shared" si="10"/>
        <v>1703</v>
      </c>
      <c r="O20" s="66"/>
      <c r="P20" s="37"/>
    </row>
    <row r="21" spans="1:16" ht="15.75" customHeight="1">
      <c r="A21" s="8" t="s">
        <v>71</v>
      </c>
      <c r="B21" s="93">
        <v>2403</v>
      </c>
      <c r="C21" s="90">
        <v>3</v>
      </c>
      <c r="D21" s="45">
        <f t="shared" si="6"/>
        <v>2406</v>
      </c>
      <c r="E21" s="94">
        <v>2686</v>
      </c>
      <c r="F21" s="90">
        <v>11</v>
      </c>
      <c r="G21" s="45">
        <f t="shared" si="7"/>
        <v>2697</v>
      </c>
      <c r="H21" s="45">
        <f t="shared" si="8"/>
        <v>5089</v>
      </c>
      <c r="I21" s="45">
        <f t="shared" si="8"/>
        <v>14</v>
      </c>
      <c r="J21" s="65">
        <f t="shared" si="9"/>
        <v>5103</v>
      </c>
      <c r="K21" s="102">
        <v>2332</v>
      </c>
      <c r="L21" s="94">
        <v>4</v>
      </c>
      <c r="M21" s="94">
        <v>6</v>
      </c>
      <c r="N21" s="108">
        <f t="shared" si="10"/>
        <v>2342</v>
      </c>
      <c r="O21" s="66"/>
      <c r="P21" s="37"/>
    </row>
    <row r="22" spans="1:16" ht="15.75" customHeight="1">
      <c r="A22" s="8" t="s">
        <v>72</v>
      </c>
      <c r="B22" s="93">
        <v>5303</v>
      </c>
      <c r="C22" s="90">
        <v>43</v>
      </c>
      <c r="D22" s="45">
        <f t="shared" si="6"/>
        <v>5346</v>
      </c>
      <c r="E22" s="94">
        <v>5953</v>
      </c>
      <c r="F22" s="90">
        <v>35</v>
      </c>
      <c r="G22" s="45">
        <f t="shared" si="7"/>
        <v>5988</v>
      </c>
      <c r="H22" s="45">
        <f t="shared" si="8"/>
        <v>11256</v>
      </c>
      <c r="I22" s="45">
        <f t="shared" si="8"/>
        <v>78</v>
      </c>
      <c r="J22" s="65">
        <f t="shared" si="9"/>
        <v>11334</v>
      </c>
      <c r="K22" s="102">
        <v>4931</v>
      </c>
      <c r="L22" s="94">
        <v>59</v>
      </c>
      <c r="M22" s="94">
        <v>13</v>
      </c>
      <c r="N22" s="108">
        <f t="shared" si="10"/>
        <v>5003</v>
      </c>
      <c r="O22" s="66"/>
      <c r="P22" s="37"/>
    </row>
    <row r="23" spans="1:16" ht="15.75" customHeight="1">
      <c r="A23" s="8" t="s">
        <v>57</v>
      </c>
      <c r="B23" s="93">
        <v>3636</v>
      </c>
      <c r="C23" s="90">
        <v>6</v>
      </c>
      <c r="D23" s="45">
        <f t="shared" si="6"/>
        <v>3642</v>
      </c>
      <c r="E23" s="94">
        <v>4210</v>
      </c>
      <c r="F23" s="90">
        <v>50</v>
      </c>
      <c r="G23" s="45">
        <f t="shared" si="7"/>
        <v>4260</v>
      </c>
      <c r="H23" s="45">
        <f t="shared" si="8"/>
        <v>7846</v>
      </c>
      <c r="I23" s="45">
        <f t="shared" si="8"/>
        <v>56</v>
      </c>
      <c r="J23" s="65">
        <f t="shared" si="9"/>
        <v>7902</v>
      </c>
      <c r="K23" s="102">
        <v>3556</v>
      </c>
      <c r="L23" s="94">
        <v>39</v>
      </c>
      <c r="M23" s="94">
        <v>13</v>
      </c>
      <c r="N23" s="108">
        <f t="shared" si="10"/>
        <v>3608</v>
      </c>
      <c r="O23" s="66"/>
      <c r="P23" s="37"/>
    </row>
    <row r="24" spans="1:16" ht="15.75" customHeight="1">
      <c r="A24" s="8" t="s">
        <v>84</v>
      </c>
      <c r="B24" s="93">
        <v>2999</v>
      </c>
      <c r="C24" s="90">
        <v>65</v>
      </c>
      <c r="D24" s="45">
        <f t="shared" si="6"/>
        <v>3064</v>
      </c>
      <c r="E24" s="94">
        <v>3375</v>
      </c>
      <c r="F24" s="90">
        <v>77</v>
      </c>
      <c r="G24" s="45">
        <f t="shared" si="7"/>
        <v>3452</v>
      </c>
      <c r="H24" s="45">
        <f t="shared" si="8"/>
        <v>6374</v>
      </c>
      <c r="I24" s="45">
        <f t="shared" si="8"/>
        <v>142</v>
      </c>
      <c r="J24" s="65">
        <f t="shared" si="9"/>
        <v>6516</v>
      </c>
      <c r="K24" s="102">
        <v>3045</v>
      </c>
      <c r="L24" s="94">
        <v>117</v>
      </c>
      <c r="M24" s="94">
        <v>18</v>
      </c>
      <c r="N24" s="108">
        <f t="shared" si="10"/>
        <v>3180</v>
      </c>
      <c r="O24" s="66"/>
      <c r="P24" s="37"/>
    </row>
    <row r="25" spans="1:16" ht="15.75" customHeight="1">
      <c r="A25" s="8" t="s">
        <v>65</v>
      </c>
      <c r="B25" s="93">
        <v>1111</v>
      </c>
      <c r="C25" s="90">
        <v>3</v>
      </c>
      <c r="D25" s="45">
        <f t="shared" si="6"/>
        <v>1114</v>
      </c>
      <c r="E25" s="94">
        <v>1237</v>
      </c>
      <c r="F25" s="90">
        <v>4</v>
      </c>
      <c r="G25" s="45">
        <f t="shared" si="7"/>
        <v>1241</v>
      </c>
      <c r="H25" s="45">
        <f t="shared" si="8"/>
        <v>2348</v>
      </c>
      <c r="I25" s="45">
        <f t="shared" si="8"/>
        <v>7</v>
      </c>
      <c r="J25" s="65">
        <f t="shared" si="9"/>
        <v>2355</v>
      </c>
      <c r="K25" s="102">
        <v>1171</v>
      </c>
      <c r="L25" s="94">
        <v>2</v>
      </c>
      <c r="M25" s="94">
        <v>5</v>
      </c>
      <c r="N25" s="108">
        <f t="shared" si="10"/>
        <v>1178</v>
      </c>
      <c r="O25" s="66"/>
      <c r="P25" s="37"/>
    </row>
    <row r="26" spans="1:16" ht="15.75" customHeight="1">
      <c r="A26" s="8" t="s">
        <v>66</v>
      </c>
      <c r="B26" s="93">
        <v>1469</v>
      </c>
      <c r="C26" s="90">
        <v>2</v>
      </c>
      <c r="D26" s="45">
        <f t="shared" si="6"/>
        <v>1471</v>
      </c>
      <c r="E26" s="94">
        <v>1496</v>
      </c>
      <c r="F26" s="90">
        <v>7</v>
      </c>
      <c r="G26" s="45">
        <f t="shared" si="7"/>
        <v>1503</v>
      </c>
      <c r="H26" s="45">
        <f t="shared" si="8"/>
        <v>2965</v>
      </c>
      <c r="I26" s="45">
        <f t="shared" si="8"/>
        <v>9</v>
      </c>
      <c r="J26" s="65">
        <f t="shared" si="9"/>
        <v>2974</v>
      </c>
      <c r="K26" s="102">
        <v>1570</v>
      </c>
      <c r="L26" s="94">
        <v>2</v>
      </c>
      <c r="M26" s="94">
        <v>7</v>
      </c>
      <c r="N26" s="108">
        <f t="shared" si="10"/>
        <v>1579</v>
      </c>
      <c r="O26" s="72"/>
      <c r="P26" s="37"/>
    </row>
    <row r="27" spans="1:16" ht="15.75" customHeight="1">
      <c r="A27" s="8" t="s">
        <v>67</v>
      </c>
      <c r="B27" s="93">
        <v>296</v>
      </c>
      <c r="C27" s="90">
        <v>1</v>
      </c>
      <c r="D27" s="45">
        <f t="shared" si="6"/>
        <v>297</v>
      </c>
      <c r="E27" s="94">
        <v>294</v>
      </c>
      <c r="F27" s="90">
        <v>1</v>
      </c>
      <c r="G27" s="45">
        <f t="shared" si="7"/>
        <v>295</v>
      </c>
      <c r="H27" s="45">
        <f t="shared" si="8"/>
        <v>590</v>
      </c>
      <c r="I27" s="45">
        <f t="shared" si="8"/>
        <v>2</v>
      </c>
      <c r="J27" s="65">
        <f t="shared" si="9"/>
        <v>592</v>
      </c>
      <c r="K27" s="102">
        <v>335</v>
      </c>
      <c r="L27" s="94">
        <v>2</v>
      </c>
      <c r="M27" s="94">
        <v>0</v>
      </c>
      <c r="N27" s="108">
        <f t="shared" si="10"/>
        <v>337</v>
      </c>
      <c r="O27" s="66"/>
      <c r="P27" s="37"/>
    </row>
    <row r="28" spans="1:16" ht="15.75" customHeight="1">
      <c r="A28" s="8" t="s">
        <v>73</v>
      </c>
      <c r="B28" s="93">
        <v>7069</v>
      </c>
      <c r="C28" s="90">
        <v>16</v>
      </c>
      <c r="D28" s="46">
        <f t="shared" si="6"/>
        <v>7085</v>
      </c>
      <c r="E28" s="94">
        <v>7653</v>
      </c>
      <c r="F28" s="90">
        <v>54</v>
      </c>
      <c r="G28" s="46">
        <f t="shared" si="7"/>
        <v>7707</v>
      </c>
      <c r="H28" s="46">
        <f t="shared" si="8"/>
        <v>14722</v>
      </c>
      <c r="I28" s="46">
        <f t="shared" si="8"/>
        <v>70</v>
      </c>
      <c r="J28" s="64">
        <f t="shared" si="9"/>
        <v>14792</v>
      </c>
      <c r="K28" s="102">
        <v>7073</v>
      </c>
      <c r="L28" s="94">
        <v>22</v>
      </c>
      <c r="M28" s="94">
        <v>43</v>
      </c>
      <c r="N28" s="108">
        <f t="shared" si="10"/>
        <v>7138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34816</v>
      </c>
      <c r="C30" s="10">
        <f t="shared" si="11"/>
        <v>157</v>
      </c>
      <c r="D30" s="30">
        <f t="shared" si="11"/>
        <v>34973</v>
      </c>
      <c r="E30" s="40">
        <f t="shared" si="11"/>
        <v>38475</v>
      </c>
      <c r="F30" s="11">
        <f t="shared" si="11"/>
        <v>348</v>
      </c>
      <c r="G30" s="10">
        <f t="shared" si="11"/>
        <v>38823</v>
      </c>
      <c r="H30" s="10">
        <f t="shared" si="11"/>
        <v>73291</v>
      </c>
      <c r="I30" s="10">
        <f t="shared" si="11"/>
        <v>505</v>
      </c>
      <c r="J30" s="11">
        <f t="shared" si="11"/>
        <v>73796</v>
      </c>
      <c r="K30" s="9">
        <f t="shared" si="11"/>
        <v>32557</v>
      </c>
      <c r="L30" s="10">
        <f t="shared" si="11"/>
        <v>325</v>
      </c>
      <c r="M30" s="10">
        <f t="shared" si="11"/>
        <v>143</v>
      </c>
      <c r="N30" s="89">
        <f t="shared" si="11"/>
        <v>33025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332557</v>
      </c>
      <c r="C32" s="19">
        <f t="shared" si="12"/>
        <v>2730</v>
      </c>
      <c r="D32" s="33">
        <f t="shared" si="12"/>
        <v>335287</v>
      </c>
      <c r="E32" s="68">
        <f t="shared" si="12"/>
        <v>362556</v>
      </c>
      <c r="F32" s="19">
        <f t="shared" si="12"/>
        <v>3551</v>
      </c>
      <c r="G32" s="68">
        <f t="shared" si="12"/>
        <v>366107</v>
      </c>
      <c r="H32" s="19">
        <f t="shared" si="12"/>
        <v>695113</v>
      </c>
      <c r="I32" s="33">
        <f t="shared" si="12"/>
        <v>6281</v>
      </c>
      <c r="J32" s="20">
        <f t="shared" si="12"/>
        <v>701394</v>
      </c>
      <c r="K32" s="18">
        <f t="shared" si="12"/>
        <v>282412</v>
      </c>
      <c r="L32" s="19">
        <f t="shared" si="12"/>
        <v>3749</v>
      </c>
      <c r="M32" s="19">
        <f t="shared" si="12"/>
        <v>1276</v>
      </c>
      <c r="N32" s="110">
        <f>SUM(K32:M32)</f>
        <v>287437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97965</v>
      </c>
      <c r="C7" s="88">
        <v>458</v>
      </c>
      <c r="D7" s="96">
        <f>SUM(B7:C7)</f>
        <v>98423</v>
      </c>
      <c r="E7" s="92">
        <v>106600</v>
      </c>
      <c r="F7" s="88">
        <v>702</v>
      </c>
      <c r="G7" s="96">
        <f aca="true" t="shared" si="0" ref="G7:G14">SUM(E7:F7)</f>
        <v>107302</v>
      </c>
      <c r="H7" s="96">
        <f>B7+E7</f>
        <v>204565</v>
      </c>
      <c r="I7" s="96">
        <f>C7+F7</f>
        <v>1160</v>
      </c>
      <c r="J7" s="83">
        <f aca="true" t="shared" si="1" ref="J7:J14">SUM(H7:I7)</f>
        <v>205725</v>
      </c>
      <c r="K7" s="91">
        <v>85926</v>
      </c>
      <c r="L7" s="92">
        <v>546</v>
      </c>
      <c r="M7" s="92">
        <v>374</v>
      </c>
      <c r="N7" s="111">
        <f>SUM(K7:M7)</f>
        <v>86846</v>
      </c>
      <c r="O7" s="66"/>
      <c r="P7" s="37"/>
    </row>
    <row r="8" spans="1:16" ht="15.75" customHeight="1">
      <c r="A8" s="8" t="s">
        <v>9</v>
      </c>
      <c r="B8" s="93">
        <v>27089</v>
      </c>
      <c r="C8" s="90">
        <v>176</v>
      </c>
      <c r="D8" s="95">
        <f aca="true" t="shared" si="2" ref="D8:D14">SUM(B8:C8)</f>
        <v>27265</v>
      </c>
      <c r="E8" s="94">
        <v>29805</v>
      </c>
      <c r="F8" s="90">
        <v>434</v>
      </c>
      <c r="G8" s="95">
        <f t="shared" si="0"/>
        <v>30239</v>
      </c>
      <c r="H8" s="95">
        <f aca="true" t="shared" si="3" ref="H8:I14">B8+E8</f>
        <v>56894</v>
      </c>
      <c r="I8" s="95">
        <f t="shared" si="3"/>
        <v>610</v>
      </c>
      <c r="J8" s="87">
        <f t="shared" si="1"/>
        <v>57504</v>
      </c>
      <c r="K8" s="93">
        <v>26308</v>
      </c>
      <c r="L8" s="94">
        <v>377</v>
      </c>
      <c r="M8" s="90">
        <v>141</v>
      </c>
      <c r="N8" s="113">
        <f aca="true" t="shared" si="4" ref="N8:N14">SUM(K8:M8)</f>
        <v>26826</v>
      </c>
      <c r="O8" s="66"/>
      <c r="P8" s="37"/>
    </row>
    <row r="9" spans="1:16" ht="15.75" customHeight="1">
      <c r="A9" s="8" t="s">
        <v>10</v>
      </c>
      <c r="B9" s="93">
        <v>83179</v>
      </c>
      <c r="C9" s="90">
        <v>1196</v>
      </c>
      <c r="D9" s="45">
        <f t="shared" si="2"/>
        <v>84375</v>
      </c>
      <c r="E9" s="94">
        <v>89304</v>
      </c>
      <c r="F9" s="90">
        <v>1052</v>
      </c>
      <c r="G9" s="45">
        <f t="shared" si="0"/>
        <v>90356</v>
      </c>
      <c r="H9" s="45">
        <f t="shared" si="3"/>
        <v>172483</v>
      </c>
      <c r="I9" s="45">
        <f t="shared" si="3"/>
        <v>2248</v>
      </c>
      <c r="J9" s="65">
        <f t="shared" si="1"/>
        <v>174731</v>
      </c>
      <c r="K9" s="93">
        <v>60072</v>
      </c>
      <c r="L9" s="94">
        <v>1447</v>
      </c>
      <c r="M9" s="90">
        <v>261</v>
      </c>
      <c r="N9" s="112">
        <f t="shared" si="4"/>
        <v>61780</v>
      </c>
      <c r="O9" s="66"/>
      <c r="P9" s="37"/>
    </row>
    <row r="10" spans="1:16" ht="15.75" customHeight="1">
      <c r="A10" s="8" t="s">
        <v>11</v>
      </c>
      <c r="B10" s="93">
        <v>23115</v>
      </c>
      <c r="C10" s="90">
        <v>83</v>
      </c>
      <c r="D10" s="45">
        <f t="shared" si="2"/>
        <v>23198</v>
      </c>
      <c r="E10" s="94">
        <v>25860</v>
      </c>
      <c r="F10" s="90">
        <v>223</v>
      </c>
      <c r="G10" s="45">
        <f t="shared" si="0"/>
        <v>26083</v>
      </c>
      <c r="H10" s="45">
        <f t="shared" si="3"/>
        <v>48975</v>
      </c>
      <c r="I10" s="45">
        <f t="shared" si="3"/>
        <v>306</v>
      </c>
      <c r="J10" s="65">
        <f t="shared" si="1"/>
        <v>49281</v>
      </c>
      <c r="K10" s="93">
        <v>21300</v>
      </c>
      <c r="L10" s="94">
        <v>140</v>
      </c>
      <c r="M10" s="90">
        <v>118</v>
      </c>
      <c r="N10" s="112">
        <f t="shared" si="4"/>
        <v>21558</v>
      </c>
      <c r="O10" s="66"/>
      <c r="P10" s="37"/>
    </row>
    <row r="11" spans="1:16" ht="15.75" customHeight="1">
      <c r="A11" s="8" t="s">
        <v>12</v>
      </c>
      <c r="B11" s="93">
        <v>17492</v>
      </c>
      <c r="C11" s="90">
        <v>142</v>
      </c>
      <c r="D11" s="45">
        <f t="shared" si="2"/>
        <v>17634</v>
      </c>
      <c r="E11" s="94">
        <v>19452</v>
      </c>
      <c r="F11" s="90">
        <v>171</v>
      </c>
      <c r="G11" s="45">
        <f t="shared" si="0"/>
        <v>19623</v>
      </c>
      <c r="H11" s="45">
        <f t="shared" si="3"/>
        <v>36944</v>
      </c>
      <c r="I11" s="45">
        <f t="shared" si="3"/>
        <v>313</v>
      </c>
      <c r="J11" s="65">
        <f t="shared" si="1"/>
        <v>37257</v>
      </c>
      <c r="K11" s="93">
        <v>15834</v>
      </c>
      <c r="L11" s="94">
        <v>187</v>
      </c>
      <c r="M11" s="90">
        <v>62</v>
      </c>
      <c r="N11" s="112">
        <f t="shared" si="4"/>
        <v>16083</v>
      </c>
      <c r="O11" s="66"/>
      <c r="P11" s="37"/>
    </row>
    <row r="12" spans="1:16" ht="15.75" customHeight="1">
      <c r="A12" s="8" t="s">
        <v>13</v>
      </c>
      <c r="B12" s="93">
        <v>19456</v>
      </c>
      <c r="C12" s="90">
        <v>32</v>
      </c>
      <c r="D12" s="45">
        <f t="shared" si="2"/>
        <v>19488</v>
      </c>
      <c r="E12" s="94">
        <v>21191</v>
      </c>
      <c r="F12" s="90">
        <v>107</v>
      </c>
      <c r="G12" s="45">
        <f t="shared" si="0"/>
        <v>21298</v>
      </c>
      <c r="H12" s="45">
        <f t="shared" si="3"/>
        <v>40647</v>
      </c>
      <c r="I12" s="45">
        <f t="shared" si="3"/>
        <v>139</v>
      </c>
      <c r="J12" s="65">
        <f t="shared" si="1"/>
        <v>40786</v>
      </c>
      <c r="K12" s="93">
        <v>14009</v>
      </c>
      <c r="L12" s="94">
        <v>61</v>
      </c>
      <c r="M12" s="90">
        <v>59</v>
      </c>
      <c r="N12" s="112">
        <f t="shared" si="4"/>
        <v>14129</v>
      </c>
      <c r="O12" s="66"/>
      <c r="P12" s="37"/>
    </row>
    <row r="13" spans="1:16" ht="15.75" customHeight="1">
      <c r="A13" s="8" t="s">
        <v>14</v>
      </c>
      <c r="B13" s="93">
        <v>11514</v>
      </c>
      <c r="C13" s="90">
        <v>61</v>
      </c>
      <c r="D13" s="46">
        <f t="shared" si="2"/>
        <v>11575</v>
      </c>
      <c r="E13" s="94">
        <v>13264</v>
      </c>
      <c r="F13" s="90">
        <v>205</v>
      </c>
      <c r="G13" s="46">
        <f t="shared" si="0"/>
        <v>13469</v>
      </c>
      <c r="H13" s="46">
        <f t="shared" si="3"/>
        <v>24778</v>
      </c>
      <c r="I13" s="46">
        <f t="shared" si="3"/>
        <v>266</v>
      </c>
      <c r="J13" s="64">
        <f t="shared" si="1"/>
        <v>25044</v>
      </c>
      <c r="K13" s="93">
        <v>11425</v>
      </c>
      <c r="L13" s="94">
        <v>145</v>
      </c>
      <c r="M13" s="90">
        <v>45</v>
      </c>
      <c r="N13" s="112">
        <f t="shared" si="4"/>
        <v>11615</v>
      </c>
      <c r="O13" s="66"/>
      <c r="P13" s="37"/>
    </row>
    <row r="14" spans="1:16" ht="15.75" customHeight="1">
      <c r="A14" s="8" t="s">
        <v>74</v>
      </c>
      <c r="B14" s="93">
        <v>19617</v>
      </c>
      <c r="C14" s="90">
        <v>29</v>
      </c>
      <c r="D14" s="46">
        <f t="shared" si="2"/>
        <v>19646</v>
      </c>
      <c r="E14" s="94">
        <v>21140</v>
      </c>
      <c r="F14" s="90">
        <v>176</v>
      </c>
      <c r="G14" s="46">
        <f t="shared" si="0"/>
        <v>21316</v>
      </c>
      <c r="H14" s="46">
        <f t="shared" si="3"/>
        <v>40757</v>
      </c>
      <c r="I14" s="46">
        <f t="shared" si="3"/>
        <v>205</v>
      </c>
      <c r="J14" s="64">
        <f t="shared" si="1"/>
        <v>40962</v>
      </c>
      <c r="K14" s="93">
        <v>13631</v>
      </c>
      <c r="L14" s="94">
        <v>113</v>
      </c>
      <c r="M14" s="90">
        <v>68</v>
      </c>
      <c r="N14" s="112">
        <f t="shared" si="4"/>
        <v>13812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299427</v>
      </c>
      <c r="C16" s="11">
        <f>SUM(C7:C14)</f>
        <v>2177</v>
      </c>
      <c r="D16" s="45">
        <f>SUM(B16:C16)</f>
        <v>301604</v>
      </c>
      <c r="E16" s="10">
        <f>SUM(E7:E14)</f>
        <v>326616</v>
      </c>
      <c r="F16" s="40">
        <f aca="true" t="shared" si="5" ref="F16:N16">SUM(F7:F14)</f>
        <v>3070</v>
      </c>
      <c r="G16" s="10">
        <f t="shared" si="5"/>
        <v>329686</v>
      </c>
      <c r="H16" s="10">
        <f t="shared" si="5"/>
        <v>626043</v>
      </c>
      <c r="I16" s="30">
        <f t="shared" si="5"/>
        <v>5247</v>
      </c>
      <c r="J16" s="40">
        <f t="shared" si="5"/>
        <v>631290</v>
      </c>
      <c r="K16" s="9">
        <f t="shared" si="5"/>
        <v>248505</v>
      </c>
      <c r="L16" s="10">
        <f t="shared" si="5"/>
        <v>3016</v>
      </c>
      <c r="M16" s="10">
        <f t="shared" si="5"/>
        <v>1128</v>
      </c>
      <c r="N16" s="89">
        <f t="shared" si="5"/>
        <v>252649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6652</v>
      </c>
      <c r="C18" s="90">
        <v>8</v>
      </c>
      <c r="D18" s="45">
        <f aca="true" t="shared" si="6" ref="D18:D28">SUM(B18:C18)</f>
        <v>6660</v>
      </c>
      <c r="E18" s="94">
        <v>7140</v>
      </c>
      <c r="F18" s="90">
        <v>75</v>
      </c>
      <c r="G18" s="47">
        <f aca="true" t="shared" si="7" ref="G18:G28">SUM(E18:F18)</f>
        <v>7215</v>
      </c>
      <c r="H18" s="47">
        <f aca="true" t="shared" si="8" ref="H18:I28">B18+E18</f>
        <v>13792</v>
      </c>
      <c r="I18" s="95">
        <f t="shared" si="8"/>
        <v>83</v>
      </c>
      <c r="J18" s="66">
        <f aca="true" t="shared" si="9" ref="J18:J28">SUM(H18:I18)</f>
        <v>13875</v>
      </c>
      <c r="K18" s="102">
        <v>4824</v>
      </c>
      <c r="L18" s="94">
        <v>56</v>
      </c>
      <c r="M18" s="94">
        <v>24</v>
      </c>
      <c r="N18" s="108">
        <f>SUM(K18:M18)</f>
        <v>4904</v>
      </c>
      <c r="O18" s="66"/>
      <c r="P18" s="37"/>
    </row>
    <row r="19" spans="1:16" ht="15.75" customHeight="1">
      <c r="A19" s="8" t="s">
        <v>75</v>
      </c>
      <c r="B19" s="93">
        <v>2441</v>
      </c>
      <c r="C19" s="90">
        <v>5</v>
      </c>
      <c r="D19" s="45">
        <f t="shared" si="6"/>
        <v>2446</v>
      </c>
      <c r="E19" s="94">
        <v>2781</v>
      </c>
      <c r="F19" s="90">
        <v>24</v>
      </c>
      <c r="G19" s="45">
        <f t="shared" si="7"/>
        <v>2805</v>
      </c>
      <c r="H19" s="45">
        <f t="shared" si="8"/>
        <v>5222</v>
      </c>
      <c r="I19" s="45">
        <f t="shared" si="8"/>
        <v>29</v>
      </c>
      <c r="J19" s="65">
        <f t="shared" si="9"/>
        <v>5251</v>
      </c>
      <c r="K19" s="102">
        <v>2101</v>
      </c>
      <c r="L19" s="94">
        <v>24</v>
      </c>
      <c r="M19" s="94">
        <v>0</v>
      </c>
      <c r="N19" s="108">
        <f aca="true" t="shared" si="10" ref="N19:N28">SUM(K19:M19)</f>
        <v>2125</v>
      </c>
      <c r="O19" s="66"/>
      <c r="P19" s="37"/>
    </row>
    <row r="20" spans="1:16" ht="15.75" customHeight="1">
      <c r="A20" s="8" t="s">
        <v>44</v>
      </c>
      <c r="B20" s="93">
        <v>1620</v>
      </c>
      <c r="C20" s="90">
        <v>4</v>
      </c>
      <c r="D20" s="45">
        <f t="shared" si="6"/>
        <v>1624</v>
      </c>
      <c r="E20" s="94">
        <v>1872</v>
      </c>
      <c r="F20" s="90">
        <v>12</v>
      </c>
      <c r="G20" s="45">
        <f t="shared" si="7"/>
        <v>1884</v>
      </c>
      <c r="H20" s="45">
        <f t="shared" si="8"/>
        <v>3492</v>
      </c>
      <c r="I20" s="45">
        <f t="shared" si="8"/>
        <v>16</v>
      </c>
      <c r="J20" s="65">
        <f t="shared" si="9"/>
        <v>3508</v>
      </c>
      <c r="K20" s="102">
        <v>1709</v>
      </c>
      <c r="L20" s="94">
        <v>12</v>
      </c>
      <c r="M20" s="94">
        <v>3</v>
      </c>
      <c r="N20" s="108">
        <f t="shared" si="10"/>
        <v>1724</v>
      </c>
      <c r="O20" s="66"/>
      <c r="P20" s="37"/>
    </row>
    <row r="21" spans="1:16" ht="15.75" customHeight="1">
      <c r="A21" s="8" t="s">
        <v>71</v>
      </c>
      <c r="B21" s="93">
        <v>2438</v>
      </c>
      <c r="C21" s="90">
        <v>4</v>
      </c>
      <c r="D21" s="45">
        <f t="shared" si="6"/>
        <v>2442</v>
      </c>
      <c r="E21" s="94">
        <v>2745</v>
      </c>
      <c r="F21" s="90">
        <v>11</v>
      </c>
      <c r="G21" s="45">
        <f t="shared" si="7"/>
        <v>2756</v>
      </c>
      <c r="H21" s="45">
        <f t="shared" si="8"/>
        <v>5183</v>
      </c>
      <c r="I21" s="45">
        <f t="shared" si="8"/>
        <v>15</v>
      </c>
      <c r="J21" s="65">
        <f t="shared" si="9"/>
        <v>5198</v>
      </c>
      <c r="K21" s="102">
        <v>2355</v>
      </c>
      <c r="L21" s="94">
        <v>4</v>
      </c>
      <c r="M21" s="94">
        <v>5</v>
      </c>
      <c r="N21" s="108">
        <f t="shared" si="10"/>
        <v>2364</v>
      </c>
      <c r="O21" s="66"/>
      <c r="P21" s="37"/>
    </row>
    <row r="22" spans="1:16" ht="15.75" customHeight="1">
      <c r="A22" s="8" t="s">
        <v>72</v>
      </c>
      <c r="B22" s="93">
        <v>5415</v>
      </c>
      <c r="C22" s="90">
        <v>27</v>
      </c>
      <c r="D22" s="45">
        <f t="shared" si="6"/>
        <v>5442</v>
      </c>
      <c r="E22" s="94">
        <v>6011</v>
      </c>
      <c r="F22" s="90">
        <v>36</v>
      </c>
      <c r="G22" s="45">
        <f t="shared" si="7"/>
        <v>6047</v>
      </c>
      <c r="H22" s="45">
        <f t="shared" si="8"/>
        <v>11426</v>
      </c>
      <c r="I22" s="45">
        <f t="shared" si="8"/>
        <v>63</v>
      </c>
      <c r="J22" s="65">
        <f t="shared" si="9"/>
        <v>11489</v>
      </c>
      <c r="K22" s="102">
        <v>4975</v>
      </c>
      <c r="L22" s="94">
        <v>44</v>
      </c>
      <c r="M22" s="94">
        <v>11</v>
      </c>
      <c r="N22" s="108">
        <f t="shared" si="10"/>
        <v>5030</v>
      </c>
      <c r="O22" s="66"/>
      <c r="P22" s="37"/>
    </row>
    <row r="23" spans="1:16" ht="15.75" customHeight="1">
      <c r="A23" s="8" t="s">
        <v>57</v>
      </c>
      <c r="B23" s="93">
        <v>3698</v>
      </c>
      <c r="C23" s="90">
        <v>5</v>
      </c>
      <c r="D23" s="45">
        <f t="shared" si="6"/>
        <v>3703</v>
      </c>
      <c r="E23" s="94">
        <v>4262</v>
      </c>
      <c r="F23" s="90">
        <v>48</v>
      </c>
      <c r="G23" s="45">
        <f t="shared" si="7"/>
        <v>4310</v>
      </c>
      <c r="H23" s="45">
        <f t="shared" si="8"/>
        <v>7960</v>
      </c>
      <c r="I23" s="45">
        <f t="shared" si="8"/>
        <v>53</v>
      </c>
      <c r="J23" s="65">
        <f t="shared" si="9"/>
        <v>8013</v>
      </c>
      <c r="K23" s="102">
        <v>3564</v>
      </c>
      <c r="L23" s="94">
        <v>36</v>
      </c>
      <c r="M23" s="94">
        <v>13</v>
      </c>
      <c r="N23" s="108">
        <f t="shared" si="10"/>
        <v>3613</v>
      </c>
      <c r="O23" s="66"/>
      <c r="P23" s="37"/>
    </row>
    <row r="24" spans="1:16" ht="15.75" customHeight="1">
      <c r="A24" s="8" t="s">
        <v>84</v>
      </c>
      <c r="B24" s="93">
        <v>3041</v>
      </c>
      <c r="C24" s="90">
        <v>44</v>
      </c>
      <c r="D24" s="45">
        <f t="shared" si="6"/>
        <v>3085</v>
      </c>
      <c r="E24" s="94">
        <v>3427</v>
      </c>
      <c r="F24" s="90">
        <v>71</v>
      </c>
      <c r="G24" s="45">
        <f t="shared" si="7"/>
        <v>3498</v>
      </c>
      <c r="H24" s="45">
        <f t="shared" si="8"/>
        <v>6468</v>
      </c>
      <c r="I24" s="45">
        <f t="shared" si="8"/>
        <v>115</v>
      </c>
      <c r="J24" s="65">
        <f t="shared" si="9"/>
        <v>6583</v>
      </c>
      <c r="K24" s="102">
        <v>3046</v>
      </c>
      <c r="L24" s="94">
        <v>95</v>
      </c>
      <c r="M24" s="94">
        <v>17</v>
      </c>
      <c r="N24" s="108">
        <f t="shared" si="10"/>
        <v>3158</v>
      </c>
      <c r="O24" s="66"/>
      <c r="P24" s="37"/>
    </row>
    <row r="25" spans="1:16" ht="15.75" customHeight="1">
      <c r="A25" s="8" t="s">
        <v>65</v>
      </c>
      <c r="B25" s="93">
        <v>1115</v>
      </c>
      <c r="C25" s="90">
        <v>4</v>
      </c>
      <c r="D25" s="45">
        <f t="shared" si="6"/>
        <v>1119</v>
      </c>
      <c r="E25" s="94">
        <v>1234</v>
      </c>
      <c r="F25" s="90">
        <v>4</v>
      </c>
      <c r="G25" s="45">
        <f t="shared" si="7"/>
        <v>1238</v>
      </c>
      <c r="H25" s="45">
        <f t="shared" si="8"/>
        <v>2349</v>
      </c>
      <c r="I25" s="45">
        <f t="shared" si="8"/>
        <v>8</v>
      </c>
      <c r="J25" s="65">
        <f t="shared" si="9"/>
        <v>2357</v>
      </c>
      <c r="K25" s="102">
        <v>1158</v>
      </c>
      <c r="L25" s="94">
        <v>2</v>
      </c>
      <c r="M25" s="94">
        <v>6</v>
      </c>
      <c r="N25" s="108">
        <f t="shared" si="10"/>
        <v>1166</v>
      </c>
      <c r="O25" s="66"/>
      <c r="P25" s="37"/>
    </row>
    <row r="26" spans="1:16" ht="15.75" customHeight="1">
      <c r="A26" s="8" t="s">
        <v>66</v>
      </c>
      <c r="B26" s="93">
        <v>1503</v>
      </c>
      <c r="C26" s="90">
        <v>2</v>
      </c>
      <c r="D26" s="45">
        <f t="shared" si="6"/>
        <v>1505</v>
      </c>
      <c r="E26" s="94">
        <v>1533</v>
      </c>
      <c r="F26" s="90">
        <v>8</v>
      </c>
      <c r="G26" s="45">
        <f t="shared" si="7"/>
        <v>1541</v>
      </c>
      <c r="H26" s="45">
        <f t="shared" si="8"/>
        <v>3036</v>
      </c>
      <c r="I26" s="45">
        <f t="shared" si="8"/>
        <v>10</v>
      </c>
      <c r="J26" s="65">
        <f t="shared" si="9"/>
        <v>3046</v>
      </c>
      <c r="K26" s="102">
        <v>1599</v>
      </c>
      <c r="L26" s="94">
        <v>3</v>
      </c>
      <c r="M26" s="94">
        <v>7</v>
      </c>
      <c r="N26" s="108">
        <f t="shared" si="10"/>
        <v>1609</v>
      </c>
      <c r="O26" s="72"/>
      <c r="P26" s="37"/>
    </row>
    <row r="27" spans="1:16" ht="15.75" customHeight="1">
      <c r="A27" s="8" t="s">
        <v>67</v>
      </c>
      <c r="B27" s="93">
        <v>296</v>
      </c>
      <c r="C27" s="90">
        <v>1</v>
      </c>
      <c r="D27" s="45">
        <f t="shared" si="6"/>
        <v>297</v>
      </c>
      <c r="E27" s="94">
        <v>294</v>
      </c>
      <c r="F27" s="90">
        <v>1</v>
      </c>
      <c r="G27" s="45">
        <f t="shared" si="7"/>
        <v>295</v>
      </c>
      <c r="H27" s="45">
        <f t="shared" si="8"/>
        <v>590</v>
      </c>
      <c r="I27" s="45">
        <f t="shared" si="8"/>
        <v>2</v>
      </c>
      <c r="J27" s="65">
        <f t="shared" si="9"/>
        <v>592</v>
      </c>
      <c r="K27" s="102">
        <v>333</v>
      </c>
      <c r="L27" s="94">
        <v>2</v>
      </c>
      <c r="M27" s="94">
        <v>0</v>
      </c>
      <c r="N27" s="108">
        <f t="shared" si="10"/>
        <v>335</v>
      </c>
      <c r="O27" s="66"/>
      <c r="P27" s="37"/>
    </row>
    <row r="28" spans="1:16" ht="15.75" customHeight="1">
      <c r="A28" s="8" t="s">
        <v>73</v>
      </c>
      <c r="B28" s="93">
        <v>7148</v>
      </c>
      <c r="C28" s="90">
        <v>12</v>
      </c>
      <c r="D28" s="46">
        <f t="shared" si="6"/>
        <v>7160</v>
      </c>
      <c r="E28" s="94">
        <v>7782</v>
      </c>
      <c r="F28" s="90">
        <v>54</v>
      </c>
      <c r="G28" s="46">
        <f t="shared" si="7"/>
        <v>7836</v>
      </c>
      <c r="H28" s="46">
        <f t="shared" si="8"/>
        <v>14930</v>
      </c>
      <c r="I28" s="46">
        <f t="shared" si="8"/>
        <v>66</v>
      </c>
      <c r="J28" s="64">
        <f t="shared" si="9"/>
        <v>14996</v>
      </c>
      <c r="K28" s="102">
        <v>7116</v>
      </c>
      <c r="L28" s="94">
        <v>18</v>
      </c>
      <c r="M28" s="94">
        <v>43</v>
      </c>
      <c r="N28" s="108">
        <f t="shared" si="10"/>
        <v>7177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35367</v>
      </c>
      <c r="C30" s="10">
        <f t="shared" si="11"/>
        <v>116</v>
      </c>
      <c r="D30" s="30">
        <f t="shared" si="11"/>
        <v>35483</v>
      </c>
      <c r="E30" s="40">
        <f t="shared" si="11"/>
        <v>39081</v>
      </c>
      <c r="F30" s="11">
        <f t="shared" si="11"/>
        <v>344</v>
      </c>
      <c r="G30" s="10">
        <f t="shared" si="11"/>
        <v>39425</v>
      </c>
      <c r="H30" s="10">
        <f t="shared" si="11"/>
        <v>74448</v>
      </c>
      <c r="I30" s="10">
        <f t="shared" si="11"/>
        <v>460</v>
      </c>
      <c r="J30" s="11">
        <f t="shared" si="11"/>
        <v>74908</v>
      </c>
      <c r="K30" s="9">
        <f t="shared" si="11"/>
        <v>32780</v>
      </c>
      <c r="L30" s="10">
        <f t="shared" si="11"/>
        <v>296</v>
      </c>
      <c r="M30" s="10">
        <f t="shared" si="11"/>
        <v>129</v>
      </c>
      <c r="N30" s="89">
        <f t="shared" si="11"/>
        <v>33205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334794</v>
      </c>
      <c r="C32" s="19">
        <f t="shared" si="12"/>
        <v>2293</v>
      </c>
      <c r="D32" s="33">
        <f t="shared" si="12"/>
        <v>337087</v>
      </c>
      <c r="E32" s="68">
        <f t="shared" si="12"/>
        <v>365697</v>
      </c>
      <c r="F32" s="19">
        <f t="shared" si="12"/>
        <v>3414</v>
      </c>
      <c r="G32" s="68">
        <f t="shared" si="12"/>
        <v>369111</v>
      </c>
      <c r="H32" s="19">
        <f t="shared" si="12"/>
        <v>700491</v>
      </c>
      <c r="I32" s="33">
        <f t="shared" si="12"/>
        <v>5707</v>
      </c>
      <c r="J32" s="20">
        <f t="shared" si="12"/>
        <v>706198</v>
      </c>
      <c r="K32" s="18">
        <f t="shared" si="12"/>
        <v>281285</v>
      </c>
      <c r="L32" s="19">
        <f t="shared" si="12"/>
        <v>3312</v>
      </c>
      <c r="M32" s="19">
        <f t="shared" si="12"/>
        <v>1257</v>
      </c>
      <c r="N32" s="110">
        <f>SUM(K32:M32)</f>
        <v>285854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Q16" sqref="Q16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98353</v>
      </c>
      <c r="C7" s="88">
        <v>434</v>
      </c>
      <c r="D7" s="96">
        <f>SUM(B7:C7)</f>
        <v>98787</v>
      </c>
      <c r="E7" s="92">
        <v>106918</v>
      </c>
      <c r="F7" s="88">
        <v>699</v>
      </c>
      <c r="G7" s="96">
        <f aca="true" t="shared" si="0" ref="G7:G14">SUM(E7:F7)</f>
        <v>107617</v>
      </c>
      <c r="H7" s="96">
        <f>B7+E7</f>
        <v>205271</v>
      </c>
      <c r="I7" s="96">
        <f>C7+F7</f>
        <v>1133</v>
      </c>
      <c r="J7" s="83">
        <f aca="true" t="shared" si="1" ref="J7:J14">SUM(H7:I7)</f>
        <v>206404</v>
      </c>
      <c r="K7" s="91">
        <v>85250</v>
      </c>
      <c r="L7" s="92">
        <v>513</v>
      </c>
      <c r="M7" s="92">
        <v>382</v>
      </c>
      <c r="N7" s="111">
        <f>SUM(K7:M7)</f>
        <v>86145</v>
      </c>
      <c r="O7" s="66"/>
      <c r="P7" s="37"/>
    </row>
    <row r="8" spans="1:16" ht="15.75" customHeight="1">
      <c r="A8" s="8" t="s">
        <v>9</v>
      </c>
      <c r="B8" s="93">
        <v>27468</v>
      </c>
      <c r="C8" s="90">
        <v>159</v>
      </c>
      <c r="D8" s="95">
        <f aca="true" t="shared" si="2" ref="D8:D14">SUM(B8:C8)</f>
        <v>27627</v>
      </c>
      <c r="E8" s="94">
        <v>30177</v>
      </c>
      <c r="F8" s="90">
        <v>481</v>
      </c>
      <c r="G8" s="95">
        <f t="shared" si="0"/>
        <v>30658</v>
      </c>
      <c r="H8" s="95">
        <f aca="true" t="shared" si="3" ref="H8:I14">B8+E8</f>
        <v>57645</v>
      </c>
      <c r="I8" s="95">
        <f t="shared" si="3"/>
        <v>640</v>
      </c>
      <c r="J8" s="87">
        <f t="shared" si="1"/>
        <v>58285</v>
      </c>
      <c r="K8" s="93">
        <v>26346</v>
      </c>
      <c r="L8" s="94">
        <v>403</v>
      </c>
      <c r="M8" s="90">
        <v>145</v>
      </c>
      <c r="N8" s="113">
        <f aca="true" t="shared" si="4" ref="N8:N14">SUM(K8:M8)</f>
        <v>26894</v>
      </c>
      <c r="O8" s="66"/>
      <c r="P8" s="37"/>
    </row>
    <row r="9" spans="1:16" ht="15.75" customHeight="1">
      <c r="A9" s="8" t="s">
        <v>10</v>
      </c>
      <c r="B9" s="93">
        <v>83413</v>
      </c>
      <c r="C9" s="90">
        <v>1021</v>
      </c>
      <c r="D9" s="45">
        <f t="shared" si="2"/>
        <v>84434</v>
      </c>
      <c r="E9" s="94">
        <v>89527</v>
      </c>
      <c r="F9" s="90">
        <v>888</v>
      </c>
      <c r="G9" s="45">
        <f t="shared" si="0"/>
        <v>90415</v>
      </c>
      <c r="H9" s="45">
        <f t="shared" si="3"/>
        <v>172940</v>
      </c>
      <c r="I9" s="45">
        <f t="shared" si="3"/>
        <v>1909</v>
      </c>
      <c r="J9" s="65">
        <f t="shared" si="1"/>
        <v>174849</v>
      </c>
      <c r="K9" s="93">
        <v>59400</v>
      </c>
      <c r="L9" s="94">
        <v>1275</v>
      </c>
      <c r="M9" s="90">
        <v>255</v>
      </c>
      <c r="N9" s="112">
        <f t="shared" si="4"/>
        <v>60930</v>
      </c>
      <c r="O9" s="66"/>
      <c r="P9" s="37"/>
    </row>
    <row r="10" spans="1:16" ht="15.75" customHeight="1">
      <c r="A10" s="8" t="s">
        <v>11</v>
      </c>
      <c r="B10" s="93">
        <v>23408</v>
      </c>
      <c r="C10" s="90">
        <v>79</v>
      </c>
      <c r="D10" s="45">
        <f t="shared" si="2"/>
        <v>23487</v>
      </c>
      <c r="E10" s="94">
        <v>26135</v>
      </c>
      <c r="F10" s="90">
        <v>224</v>
      </c>
      <c r="G10" s="45">
        <f t="shared" si="0"/>
        <v>26359</v>
      </c>
      <c r="H10" s="45">
        <f t="shared" si="3"/>
        <v>49543</v>
      </c>
      <c r="I10" s="45">
        <f t="shared" si="3"/>
        <v>303</v>
      </c>
      <c r="J10" s="65">
        <f t="shared" si="1"/>
        <v>49846</v>
      </c>
      <c r="K10" s="93">
        <v>21345</v>
      </c>
      <c r="L10" s="94">
        <v>130</v>
      </c>
      <c r="M10" s="90">
        <v>122</v>
      </c>
      <c r="N10" s="112">
        <f t="shared" si="4"/>
        <v>21597</v>
      </c>
      <c r="O10" s="66"/>
      <c r="P10" s="37"/>
    </row>
    <row r="11" spans="1:16" ht="15.75" customHeight="1">
      <c r="A11" s="8" t="s">
        <v>12</v>
      </c>
      <c r="B11" s="93">
        <v>17673</v>
      </c>
      <c r="C11" s="90">
        <v>117</v>
      </c>
      <c r="D11" s="45">
        <f t="shared" si="2"/>
        <v>17790</v>
      </c>
      <c r="E11" s="94">
        <v>19748</v>
      </c>
      <c r="F11" s="90">
        <v>169</v>
      </c>
      <c r="G11" s="45">
        <f t="shared" si="0"/>
        <v>19917</v>
      </c>
      <c r="H11" s="45">
        <f t="shared" si="3"/>
        <v>37421</v>
      </c>
      <c r="I11" s="45">
        <f t="shared" si="3"/>
        <v>286</v>
      </c>
      <c r="J11" s="65">
        <f t="shared" si="1"/>
        <v>37707</v>
      </c>
      <c r="K11" s="93">
        <v>15847</v>
      </c>
      <c r="L11" s="94">
        <v>171</v>
      </c>
      <c r="M11" s="90">
        <v>58</v>
      </c>
      <c r="N11" s="112">
        <f t="shared" si="4"/>
        <v>16076</v>
      </c>
      <c r="O11" s="66"/>
      <c r="P11" s="37"/>
    </row>
    <row r="12" spans="1:16" ht="15.75" customHeight="1">
      <c r="A12" s="8" t="s">
        <v>13</v>
      </c>
      <c r="B12" s="93">
        <v>19642</v>
      </c>
      <c r="C12" s="90">
        <v>27</v>
      </c>
      <c r="D12" s="45">
        <f t="shared" si="2"/>
        <v>19669</v>
      </c>
      <c r="E12" s="94">
        <v>21443</v>
      </c>
      <c r="F12" s="90">
        <v>101</v>
      </c>
      <c r="G12" s="45">
        <f t="shared" si="0"/>
        <v>21544</v>
      </c>
      <c r="H12" s="45">
        <f t="shared" si="3"/>
        <v>41085</v>
      </c>
      <c r="I12" s="45">
        <f t="shared" si="3"/>
        <v>128</v>
      </c>
      <c r="J12" s="65">
        <f t="shared" si="1"/>
        <v>41213</v>
      </c>
      <c r="K12" s="93">
        <v>14007</v>
      </c>
      <c r="L12" s="94">
        <v>53</v>
      </c>
      <c r="M12" s="90">
        <v>58</v>
      </c>
      <c r="N12" s="112">
        <f t="shared" si="4"/>
        <v>14118</v>
      </c>
      <c r="O12" s="66"/>
      <c r="P12" s="37"/>
    </row>
    <row r="13" spans="1:16" ht="15.75" customHeight="1">
      <c r="A13" s="8" t="s">
        <v>14</v>
      </c>
      <c r="B13" s="93">
        <v>11622</v>
      </c>
      <c r="C13" s="90">
        <v>60</v>
      </c>
      <c r="D13" s="46">
        <f t="shared" si="2"/>
        <v>11682</v>
      </c>
      <c r="E13" s="94">
        <v>13384</v>
      </c>
      <c r="F13" s="90">
        <v>183</v>
      </c>
      <c r="G13" s="46">
        <f t="shared" si="0"/>
        <v>13567</v>
      </c>
      <c r="H13" s="46">
        <f t="shared" si="3"/>
        <v>25006</v>
      </c>
      <c r="I13" s="46">
        <f t="shared" si="3"/>
        <v>243</v>
      </c>
      <c r="J13" s="64">
        <f t="shared" si="1"/>
        <v>25249</v>
      </c>
      <c r="K13" s="93">
        <v>11466</v>
      </c>
      <c r="L13" s="94">
        <v>126</v>
      </c>
      <c r="M13" s="90">
        <v>44</v>
      </c>
      <c r="N13" s="112">
        <f t="shared" si="4"/>
        <v>11636</v>
      </c>
      <c r="O13" s="66"/>
      <c r="P13" s="37"/>
    </row>
    <row r="14" spans="1:16" ht="15.75" customHeight="1">
      <c r="A14" s="8" t="s">
        <v>74</v>
      </c>
      <c r="B14" s="93">
        <v>19907</v>
      </c>
      <c r="C14" s="90">
        <v>26</v>
      </c>
      <c r="D14" s="46">
        <f t="shared" si="2"/>
        <v>19933</v>
      </c>
      <c r="E14" s="94">
        <v>21454</v>
      </c>
      <c r="F14" s="90">
        <v>179</v>
      </c>
      <c r="G14" s="46">
        <f t="shared" si="0"/>
        <v>21633</v>
      </c>
      <c r="H14" s="46">
        <f t="shared" si="3"/>
        <v>41361</v>
      </c>
      <c r="I14" s="46">
        <f t="shared" si="3"/>
        <v>205</v>
      </c>
      <c r="J14" s="64">
        <f t="shared" si="1"/>
        <v>41566</v>
      </c>
      <c r="K14" s="93">
        <v>13603</v>
      </c>
      <c r="L14" s="94">
        <v>112</v>
      </c>
      <c r="M14" s="90">
        <v>70</v>
      </c>
      <c r="N14" s="112">
        <f t="shared" si="4"/>
        <v>13785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301486</v>
      </c>
      <c r="C16" s="11">
        <f>SUM(C7:C14)</f>
        <v>1923</v>
      </c>
      <c r="D16" s="45">
        <f>SUM(B16:C16)</f>
        <v>303409</v>
      </c>
      <c r="E16" s="10">
        <f>SUM(E7:E14)</f>
        <v>328786</v>
      </c>
      <c r="F16" s="40">
        <f aca="true" t="shared" si="5" ref="F16:N16">SUM(F7:F14)</f>
        <v>2924</v>
      </c>
      <c r="G16" s="10">
        <f t="shared" si="5"/>
        <v>331710</v>
      </c>
      <c r="H16" s="10">
        <f t="shared" si="5"/>
        <v>630272</v>
      </c>
      <c r="I16" s="30">
        <f t="shared" si="5"/>
        <v>4847</v>
      </c>
      <c r="J16" s="40">
        <f t="shared" si="5"/>
        <v>635119</v>
      </c>
      <c r="K16" s="9">
        <f t="shared" si="5"/>
        <v>247264</v>
      </c>
      <c r="L16" s="10">
        <f t="shared" si="5"/>
        <v>2783</v>
      </c>
      <c r="M16" s="10">
        <f t="shared" si="5"/>
        <v>1134</v>
      </c>
      <c r="N16" s="89">
        <f t="shared" si="5"/>
        <v>251181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6795</v>
      </c>
      <c r="C18" s="90">
        <v>10</v>
      </c>
      <c r="D18" s="45">
        <f aca="true" t="shared" si="6" ref="D18:D28">SUM(B18:C18)</f>
        <v>6805</v>
      </c>
      <c r="E18" s="94">
        <v>7271</v>
      </c>
      <c r="F18" s="90">
        <v>76</v>
      </c>
      <c r="G18" s="47">
        <f aca="true" t="shared" si="7" ref="G18:G28">SUM(E18:F18)</f>
        <v>7347</v>
      </c>
      <c r="H18" s="47">
        <f aca="true" t="shared" si="8" ref="H18:I28">B18+E18</f>
        <v>14066</v>
      </c>
      <c r="I18" s="95">
        <f t="shared" si="8"/>
        <v>86</v>
      </c>
      <c r="J18" s="66">
        <f aca="true" t="shared" si="9" ref="J18:J28">SUM(H18:I18)</f>
        <v>14152</v>
      </c>
      <c r="K18" s="102">
        <v>4844</v>
      </c>
      <c r="L18" s="94">
        <v>61</v>
      </c>
      <c r="M18" s="94">
        <v>22</v>
      </c>
      <c r="N18" s="108">
        <f>SUM(K18:M18)</f>
        <v>4927</v>
      </c>
      <c r="O18" s="66"/>
      <c r="P18" s="37"/>
    </row>
    <row r="19" spans="1:16" ht="15.75" customHeight="1">
      <c r="A19" s="8" t="s">
        <v>75</v>
      </c>
      <c r="B19" s="93">
        <v>2517</v>
      </c>
      <c r="C19" s="90">
        <v>7</v>
      </c>
      <c r="D19" s="45">
        <f t="shared" si="6"/>
        <v>2524</v>
      </c>
      <c r="E19" s="94">
        <v>2832</v>
      </c>
      <c r="F19" s="90">
        <v>25</v>
      </c>
      <c r="G19" s="45">
        <f t="shared" si="7"/>
        <v>2857</v>
      </c>
      <c r="H19" s="45">
        <f t="shared" si="8"/>
        <v>5349</v>
      </c>
      <c r="I19" s="45">
        <f t="shared" si="8"/>
        <v>32</v>
      </c>
      <c r="J19" s="65">
        <f t="shared" si="9"/>
        <v>5381</v>
      </c>
      <c r="K19" s="102">
        <v>2119</v>
      </c>
      <c r="L19" s="94">
        <v>19</v>
      </c>
      <c r="M19" s="94">
        <v>9</v>
      </c>
      <c r="N19" s="108">
        <f aca="true" t="shared" si="10" ref="N19:N28">SUM(K19:M19)</f>
        <v>2147</v>
      </c>
      <c r="O19" s="66"/>
      <c r="P19" s="37"/>
    </row>
    <row r="20" spans="1:16" ht="15.75" customHeight="1">
      <c r="A20" s="8" t="s">
        <v>44</v>
      </c>
      <c r="B20" s="93">
        <v>1671</v>
      </c>
      <c r="C20" s="90">
        <v>3</v>
      </c>
      <c r="D20" s="45">
        <f t="shared" si="6"/>
        <v>1674</v>
      </c>
      <c r="E20" s="94">
        <v>1925</v>
      </c>
      <c r="F20" s="90">
        <v>16</v>
      </c>
      <c r="G20" s="45">
        <f t="shared" si="7"/>
        <v>1941</v>
      </c>
      <c r="H20" s="45">
        <f t="shared" si="8"/>
        <v>3596</v>
      </c>
      <c r="I20" s="45">
        <f t="shared" si="8"/>
        <v>19</v>
      </c>
      <c r="J20" s="65">
        <f t="shared" si="9"/>
        <v>3615</v>
      </c>
      <c r="K20" s="102">
        <v>1751</v>
      </c>
      <c r="L20" s="94">
        <v>14</v>
      </c>
      <c r="M20" s="94">
        <v>4</v>
      </c>
      <c r="N20" s="108">
        <f t="shared" si="10"/>
        <v>1769</v>
      </c>
      <c r="O20" s="66"/>
      <c r="P20" s="37"/>
    </row>
    <row r="21" spans="1:16" ht="15.75" customHeight="1">
      <c r="A21" s="8" t="s">
        <v>71</v>
      </c>
      <c r="B21" s="93">
        <v>2472</v>
      </c>
      <c r="C21" s="90">
        <v>4</v>
      </c>
      <c r="D21" s="45">
        <f t="shared" si="6"/>
        <v>2476</v>
      </c>
      <c r="E21" s="94">
        <v>2812</v>
      </c>
      <c r="F21" s="90">
        <v>13</v>
      </c>
      <c r="G21" s="45">
        <f t="shared" si="7"/>
        <v>2825</v>
      </c>
      <c r="H21" s="45">
        <f t="shared" si="8"/>
        <v>5284</v>
      </c>
      <c r="I21" s="45">
        <f t="shared" si="8"/>
        <v>17</v>
      </c>
      <c r="J21" s="65">
        <f t="shared" si="9"/>
        <v>5301</v>
      </c>
      <c r="K21" s="102">
        <v>2376</v>
      </c>
      <c r="L21" s="94">
        <v>3</v>
      </c>
      <c r="M21" s="94">
        <v>7</v>
      </c>
      <c r="N21" s="108">
        <f t="shared" si="10"/>
        <v>2386</v>
      </c>
      <c r="O21" s="66"/>
      <c r="P21" s="37"/>
    </row>
    <row r="22" spans="1:16" ht="15.75" customHeight="1">
      <c r="A22" s="8" t="s">
        <v>72</v>
      </c>
      <c r="B22" s="93">
        <v>5454</v>
      </c>
      <c r="C22" s="90">
        <v>22</v>
      </c>
      <c r="D22" s="45">
        <f t="shared" si="6"/>
        <v>5476</v>
      </c>
      <c r="E22" s="94">
        <v>6132</v>
      </c>
      <c r="F22" s="90">
        <v>29</v>
      </c>
      <c r="G22" s="45">
        <f t="shared" si="7"/>
        <v>6161</v>
      </c>
      <c r="H22" s="45">
        <f t="shared" si="8"/>
        <v>11586</v>
      </c>
      <c r="I22" s="45">
        <f t="shared" si="8"/>
        <v>51</v>
      </c>
      <c r="J22" s="65">
        <f t="shared" si="9"/>
        <v>11637</v>
      </c>
      <c r="K22" s="102">
        <v>4985</v>
      </c>
      <c r="L22" s="94">
        <v>34</v>
      </c>
      <c r="M22" s="94">
        <v>11</v>
      </c>
      <c r="N22" s="108">
        <f t="shared" si="10"/>
        <v>5030</v>
      </c>
      <c r="O22" s="66"/>
      <c r="P22" s="37"/>
    </row>
    <row r="23" spans="1:16" ht="15.75" customHeight="1">
      <c r="A23" s="8" t="s">
        <v>57</v>
      </c>
      <c r="B23" s="93">
        <v>3767</v>
      </c>
      <c r="C23" s="90">
        <v>7</v>
      </c>
      <c r="D23" s="45">
        <f t="shared" si="6"/>
        <v>3774</v>
      </c>
      <c r="E23" s="94">
        <v>4370</v>
      </c>
      <c r="F23" s="90">
        <v>53</v>
      </c>
      <c r="G23" s="45">
        <f t="shared" si="7"/>
        <v>4423</v>
      </c>
      <c r="H23" s="45">
        <f t="shared" si="8"/>
        <v>8137</v>
      </c>
      <c r="I23" s="45">
        <f t="shared" si="8"/>
        <v>60</v>
      </c>
      <c r="J23" s="65">
        <f t="shared" si="9"/>
        <v>8197</v>
      </c>
      <c r="K23" s="102">
        <v>3609</v>
      </c>
      <c r="L23" s="94">
        <v>40</v>
      </c>
      <c r="M23" s="94">
        <v>16</v>
      </c>
      <c r="N23" s="108">
        <f t="shared" si="10"/>
        <v>3665</v>
      </c>
      <c r="O23" s="66"/>
      <c r="P23" s="37"/>
    </row>
    <row r="24" spans="1:16" ht="15.75" customHeight="1">
      <c r="A24" s="8" t="s">
        <v>84</v>
      </c>
      <c r="B24" s="93">
        <v>3099</v>
      </c>
      <c r="C24" s="90">
        <v>35</v>
      </c>
      <c r="D24" s="45">
        <f t="shared" si="6"/>
        <v>3134</v>
      </c>
      <c r="E24" s="94">
        <v>3471</v>
      </c>
      <c r="F24" s="90">
        <v>63</v>
      </c>
      <c r="G24" s="45">
        <f t="shared" si="7"/>
        <v>3534</v>
      </c>
      <c r="H24" s="45">
        <f t="shared" si="8"/>
        <v>6570</v>
      </c>
      <c r="I24" s="45">
        <f t="shared" si="8"/>
        <v>98</v>
      </c>
      <c r="J24" s="65">
        <f t="shared" si="9"/>
        <v>6668</v>
      </c>
      <c r="K24" s="102">
        <v>3058</v>
      </c>
      <c r="L24" s="94">
        <v>76</v>
      </c>
      <c r="M24" s="94">
        <v>18</v>
      </c>
      <c r="N24" s="108">
        <f t="shared" si="10"/>
        <v>3152</v>
      </c>
      <c r="O24" s="66"/>
      <c r="P24" s="37"/>
    </row>
    <row r="25" spans="1:16" ht="15.75" customHeight="1">
      <c r="A25" s="8" t="s">
        <v>65</v>
      </c>
      <c r="B25" s="93">
        <v>1120</v>
      </c>
      <c r="C25" s="90">
        <v>3</v>
      </c>
      <c r="D25" s="45">
        <f t="shared" si="6"/>
        <v>1123</v>
      </c>
      <c r="E25" s="94">
        <v>1241</v>
      </c>
      <c r="F25" s="90">
        <v>4</v>
      </c>
      <c r="G25" s="45">
        <f t="shared" si="7"/>
        <v>1245</v>
      </c>
      <c r="H25" s="45">
        <f t="shared" si="8"/>
        <v>2361</v>
      </c>
      <c r="I25" s="45">
        <f t="shared" si="8"/>
        <v>7</v>
      </c>
      <c r="J25" s="65">
        <f t="shared" si="9"/>
        <v>2368</v>
      </c>
      <c r="K25" s="102">
        <v>1155</v>
      </c>
      <c r="L25" s="94">
        <v>1</v>
      </c>
      <c r="M25" s="94">
        <v>6</v>
      </c>
      <c r="N25" s="108">
        <f t="shared" si="10"/>
        <v>1162</v>
      </c>
      <c r="O25" s="66"/>
      <c r="P25" s="37"/>
    </row>
    <row r="26" spans="1:16" ht="15.75" customHeight="1">
      <c r="A26" s="8" t="s">
        <v>66</v>
      </c>
      <c r="B26" s="93">
        <v>1538</v>
      </c>
      <c r="C26" s="90">
        <v>2</v>
      </c>
      <c r="D26" s="45">
        <f t="shared" si="6"/>
        <v>1540</v>
      </c>
      <c r="E26" s="94">
        <v>1569</v>
      </c>
      <c r="F26" s="90">
        <v>8</v>
      </c>
      <c r="G26" s="45">
        <f t="shared" si="7"/>
        <v>1577</v>
      </c>
      <c r="H26" s="45">
        <f t="shared" si="8"/>
        <v>3107</v>
      </c>
      <c r="I26" s="45">
        <f t="shared" si="8"/>
        <v>10</v>
      </c>
      <c r="J26" s="65">
        <f t="shared" si="9"/>
        <v>3117</v>
      </c>
      <c r="K26" s="102">
        <v>1610</v>
      </c>
      <c r="L26" s="94">
        <v>3</v>
      </c>
      <c r="M26" s="94">
        <v>7</v>
      </c>
      <c r="N26" s="108">
        <f t="shared" si="10"/>
        <v>1620</v>
      </c>
      <c r="O26" s="72"/>
      <c r="P26" s="37"/>
    </row>
    <row r="27" spans="1:16" ht="15.75" customHeight="1">
      <c r="A27" s="8" t="s">
        <v>67</v>
      </c>
      <c r="B27" s="93">
        <v>300</v>
      </c>
      <c r="C27" s="90">
        <v>0</v>
      </c>
      <c r="D27" s="45">
        <f t="shared" si="6"/>
        <v>300</v>
      </c>
      <c r="E27" s="94">
        <v>296</v>
      </c>
      <c r="F27" s="90">
        <v>1</v>
      </c>
      <c r="G27" s="45">
        <f t="shared" si="7"/>
        <v>297</v>
      </c>
      <c r="H27" s="45">
        <f t="shared" si="8"/>
        <v>596</v>
      </c>
      <c r="I27" s="45">
        <f t="shared" si="8"/>
        <v>1</v>
      </c>
      <c r="J27" s="65">
        <f t="shared" si="9"/>
        <v>597</v>
      </c>
      <c r="K27" s="102">
        <v>336</v>
      </c>
      <c r="L27" s="94">
        <v>1</v>
      </c>
      <c r="M27" s="94">
        <v>0</v>
      </c>
      <c r="N27" s="108">
        <f t="shared" si="10"/>
        <v>337</v>
      </c>
      <c r="O27" s="66"/>
      <c r="P27" s="37"/>
    </row>
    <row r="28" spans="1:16" ht="15.75" customHeight="1">
      <c r="A28" s="8" t="s">
        <v>73</v>
      </c>
      <c r="B28" s="93">
        <v>7255</v>
      </c>
      <c r="C28" s="90">
        <v>12</v>
      </c>
      <c r="D28" s="46">
        <f t="shared" si="6"/>
        <v>7267</v>
      </c>
      <c r="E28" s="94">
        <v>7885</v>
      </c>
      <c r="F28" s="90">
        <v>60</v>
      </c>
      <c r="G28" s="46">
        <f t="shared" si="7"/>
        <v>7945</v>
      </c>
      <c r="H28" s="46">
        <f t="shared" si="8"/>
        <v>15140</v>
      </c>
      <c r="I28" s="46">
        <f t="shared" si="8"/>
        <v>72</v>
      </c>
      <c r="J28" s="64">
        <f t="shared" si="9"/>
        <v>15212</v>
      </c>
      <c r="K28" s="102">
        <v>7140</v>
      </c>
      <c r="L28" s="94">
        <v>18</v>
      </c>
      <c r="M28" s="94">
        <v>46</v>
      </c>
      <c r="N28" s="108">
        <f t="shared" si="10"/>
        <v>7204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35988</v>
      </c>
      <c r="C30" s="10">
        <f t="shared" si="11"/>
        <v>105</v>
      </c>
      <c r="D30" s="30">
        <f t="shared" si="11"/>
        <v>36093</v>
      </c>
      <c r="E30" s="40">
        <f t="shared" si="11"/>
        <v>39804</v>
      </c>
      <c r="F30" s="11">
        <f t="shared" si="11"/>
        <v>348</v>
      </c>
      <c r="G30" s="10">
        <f t="shared" si="11"/>
        <v>40152</v>
      </c>
      <c r="H30" s="10">
        <f t="shared" si="11"/>
        <v>75792</v>
      </c>
      <c r="I30" s="10">
        <f t="shared" si="11"/>
        <v>453</v>
      </c>
      <c r="J30" s="11">
        <f t="shared" si="11"/>
        <v>76245</v>
      </c>
      <c r="K30" s="9">
        <f t="shared" si="11"/>
        <v>32983</v>
      </c>
      <c r="L30" s="10">
        <f t="shared" si="11"/>
        <v>270</v>
      </c>
      <c r="M30" s="10">
        <f t="shared" si="11"/>
        <v>146</v>
      </c>
      <c r="N30" s="89">
        <f t="shared" si="11"/>
        <v>33399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337474</v>
      </c>
      <c r="C32" s="19">
        <f t="shared" si="12"/>
        <v>2028</v>
      </c>
      <c r="D32" s="33">
        <f t="shared" si="12"/>
        <v>339502</v>
      </c>
      <c r="E32" s="68">
        <f t="shared" si="12"/>
        <v>368590</v>
      </c>
      <c r="F32" s="19">
        <f t="shared" si="12"/>
        <v>3272</v>
      </c>
      <c r="G32" s="68">
        <f t="shared" si="12"/>
        <v>371862</v>
      </c>
      <c r="H32" s="19">
        <f t="shared" si="12"/>
        <v>706064</v>
      </c>
      <c r="I32" s="33">
        <f t="shared" si="12"/>
        <v>5300</v>
      </c>
      <c r="J32" s="20">
        <f t="shared" si="12"/>
        <v>711364</v>
      </c>
      <c r="K32" s="18">
        <f t="shared" si="12"/>
        <v>280247</v>
      </c>
      <c r="L32" s="19">
        <f t="shared" si="12"/>
        <v>3053</v>
      </c>
      <c r="M32" s="19">
        <f t="shared" si="12"/>
        <v>1280</v>
      </c>
      <c r="N32" s="110">
        <f>SUM(K32:M32)</f>
        <v>284580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17" activePane="bottomLeft" state="frozen"/>
      <selection pane="topLeft" activeCell="A1" sqref="A1"/>
      <selection pane="bottomLeft" activeCell="N23" sqref="N23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57" t="s">
        <v>8</v>
      </c>
      <c r="B7" s="88">
        <v>98207</v>
      </c>
      <c r="C7" s="92">
        <v>423</v>
      </c>
      <c r="D7" s="82">
        <f>SUM(B7:C7)</f>
        <v>98630</v>
      </c>
      <c r="E7" s="100">
        <v>106913</v>
      </c>
      <c r="F7" s="104">
        <v>688</v>
      </c>
      <c r="G7" s="83">
        <f aca="true" t="shared" si="0" ref="G7:G14">SUM(E7:F7)</f>
        <v>107601</v>
      </c>
      <c r="H7" s="107">
        <f>B7+E7</f>
        <v>205120</v>
      </c>
      <c r="I7" s="96">
        <f>C7+F7</f>
        <v>1111</v>
      </c>
      <c r="J7" s="83">
        <f aca="true" t="shared" si="1" ref="J7:J14">SUM(H7:I7)</f>
        <v>206231</v>
      </c>
      <c r="K7" s="91">
        <v>84450</v>
      </c>
      <c r="L7" s="92">
        <v>493</v>
      </c>
      <c r="M7" s="92">
        <v>384</v>
      </c>
      <c r="N7" s="111">
        <f>SUM(K7:M7)</f>
        <v>85327</v>
      </c>
      <c r="O7" s="66"/>
      <c r="P7" s="37"/>
    </row>
    <row r="8" spans="1:16" ht="15.75" customHeight="1">
      <c r="A8" s="58" t="s">
        <v>9</v>
      </c>
      <c r="B8" s="90">
        <v>27518</v>
      </c>
      <c r="C8" s="94">
        <v>146</v>
      </c>
      <c r="D8" s="86">
        <f aca="true" t="shared" si="2" ref="D8:D14">SUM(B8:C8)</f>
        <v>27664</v>
      </c>
      <c r="E8" s="101">
        <v>30367</v>
      </c>
      <c r="F8" s="105">
        <v>492</v>
      </c>
      <c r="G8" s="87">
        <f t="shared" si="0"/>
        <v>30859</v>
      </c>
      <c r="H8" s="85">
        <f aca="true" t="shared" si="3" ref="H8:H14">B8+E8</f>
        <v>57885</v>
      </c>
      <c r="I8" s="95">
        <f aca="true" t="shared" si="4" ref="I8:I14">C8+F8</f>
        <v>638</v>
      </c>
      <c r="J8" s="87">
        <f t="shared" si="1"/>
        <v>58523</v>
      </c>
      <c r="K8" s="93">
        <v>26234</v>
      </c>
      <c r="L8" s="94">
        <v>408</v>
      </c>
      <c r="M8" s="94">
        <v>141</v>
      </c>
      <c r="N8" s="113">
        <f aca="true" t="shared" si="5" ref="N8:N14">SUM(K8:M8)</f>
        <v>26783</v>
      </c>
      <c r="O8" s="66"/>
      <c r="P8" s="37"/>
    </row>
    <row r="9" spans="1:16" ht="15.75" customHeight="1">
      <c r="A9" s="58" t="s">
        <v>10</v>
      </c>
      <c r="B9" s="90">
        <v>83327</v>
      </c>
      <c r="C9" s="94">
        <v>976</v>
      </c>
      <c r="D9" s="62">
        <f t="shared" si="2"/>
        <v>84303</v>
      </c>
      <c r="E9" s="102">
        <v>89547</v>
      </c>
      <c r="F9" s="94">
        <v>852</v>
      </c>
      <c r="G9" s="65">
        <f t="shared" si="0"/>
        <v>90399</v>
      </c>
      <c r="H9" s="49">
        <f t="shared" si="3"/>
        <v>172874</v>
      </c>
      <c r="I9" s="45">
        <f t="shared" si="4"/>
        <v>1828</v>
      </c>
      <c r="J9" s="65">
        <f t="shared" si="1"/>
        <v>174702</v>
      </c>
      <c r="K9" s="93">
        <v>58886</v>
      </c>
      <c r="L9" s="94">
        <v>1251</v>
      </c>
      <c r="M9" s="94">
        <v>258</v>
      </c>
      <c r="N9" s="112">
        <f t="shared" si="5"/>
        <v>60395</v>
      </c>
      <c r="O9" s="66"/>
      <c r="P9" s="37"/>
    </row>
    <row r="10" spans="1:16" ht="15.75" customHeight="1">
      <c r="A10" s="58" t="s">
        <v>11</v>
      </c>
      <c r="B10" s="90">
        <v>23448</v>
      </c>
      <c r="C10" s="94">
        <v>89</v>
      </c>
      <c r="D10" s="62">
        <f t="shared" si="2"/>
        <v>23537</v>
      </c>
      <c r="E10" s="102">
        <v>26137</v>
      </c>
      <c r="F10" s="94">
        <v>237</v>
      </c>
      <c r="G10" s="65">
        <f t="shared" si="0"/>
        <v>26374</v>
      </c>
      <c r="H10" s="49">
        <f t="shared" si="3"/>
        <v>49585</v>
      </c>
      <c r="I10" s="45">
        <f t="shared" si="4"/>
        <v>326</v>
      </c>
      <c r="J10" s="65">
        <f t="shared" si="1"/>
        <v>49911</v>
      </c>
      <c r="K10" s="93">
        <v>21213</v>
      </c>
      <c r="L10" s="94">
        <v>162</v>
      </c>
      <c r="M10" s="94">
        <v>118</v>
      </c>
      <c r="N10" s="112">
        <f t="shared" si="5"/>
        <v>21493</v>
      </c>
      <c r="O10" s="66"/>
      <c r="P10" s="37"/>
    </row>
    <row r="11" spans="1:16" ht="15.75" customHeight="1">
      <c r="A11" s="58" t="s">
        <v>12</v>
      </c>
      <c r="B11" s="90">
        <v>17827</v>
      </c>
      <c r="C11" s="94">
        <v>117</v>
      </c>
      <c r="D11" s="62">
        <f t="shared" si="2"/>
        <v>17944</v>
      </c>
      <c r="E11" s="102">
        <v>19931</v>
      </c>
      <c r="F11" s="94">
        <v>190</v>
      </c>
      <c r="G11" s="65">
        <f t="shared" si="0"/>
        <v>20121</v>
      </c>
      <c r="H11" s="49">
        <f t="shared" si="3"/>
        <v>37758</v>
      </c>
      <c r="I11" s="45">
        <f t="shared" si="4"/>
        <v>307</v>
      </c>
      <c r="J11" s="65">
        <f t="shared" si="1"/>
        <v>38065</v>
      </c>
      <c r="K11" s="93">
        <v>15907</v>
      </c>
      <c r="L11" s="94">
        <v>177</v>
      </c>
      <c r="M11" s="94">
        <v>61</v>
      </c>
      <c r="N11" s="112">
        <f t="shared" si="5"/>
        <v>16145</v>
      </c>
      <c r="O11" s="66"/>
      <c r="P11" s="37"/>
    </row>
    <row r="12" spans="1:16" ht="15.75" customHeight="1">
      <c r="A12" s="58" t="s">
        <v>13</v>
      </c>
      <c r="B12" s="90">
        <v>19768</v>
      </c>
      <c r="C12" s="94">
        <v>26</v>
      </c>
      <c r="D12" s="62">
        <f t="shared" si="2"/>
        <v>19794</v>
      </c>
      <c r="E12" s="102">
        <v>21609</v>
      </c>
      <c r="F12" s="94">
        <v>95</v>
      </c>
      <c r="G12" s="65">
        <f t="shared" si="0"/>
        <v>21704</v>
      </c>
      <c r="H12" s="49">
        <f t="shared" si="3"/>
        <v>41377</v>
      </c>
      <c r="I12" s="45">
        <f t="shared" si="4"/>
        <v>121</v>
      </c>
      <c r="J12" s="65">
        <f t="shared" si="1"/>
        <v>41498</v>
      </c>
      <c r="K12" s="93">
        <v>13949</v>
      </c>
      <c r="L12" s="94">
        <v>45</v>
      </c>
      <c r="M12" s="94">
        <v>57</v>
      </c>
      <c r="N12" s="112">
        <f t="shared" si="5"/>
        <v>14051</v>
      </c>
      <c r="O12" s="66"/>
      <c r="P12" s="37"/>
    </row>
    <row r="13" spans="1:16" ht="15.75" customHeight="1">
      <c r="A13" s="58" t="s">
        <v>14</v>
      </c>
      <c r="B13" s="90">
        <v>11688</v>
      </c>
      <c r="C13" s="94">
        <v>62</v>
      </c>
      <c r="D13" s="44">
        <f t="shared" si="2"/>
        <v>11750</v>
      </c>
      <c r="E13" s="103">
        <v>13503</v>
      </c>
      <c r="F13" s="106">
        <v>214</v>
      </c>
      <c r="G13" s="64">
        <f t="shared" si="0"/>
        <v>13717</v>
      </c>
      <c r="H13" s="42">
        <f t="shared" si="3"/>
        <v>25191</v>
      </c>
      <c r="I13" s="46">
        <f t="shared" si="4"/>
        <v>276</v>
      </c>
      <c r="J13" s="64">
        <f t="shared" si="1"/>
        <v>25467</v>
      </c>
      <c r="K13" s="93">
        <v>11473</v>
      </c>
      <c r="L13" s="94">
        <v>142</v>
      </c>
      <c r="M13" s="94">
        <v>53</v>
      </c>
      <c r="N13" s="112">
        <f t="shared" si="5"/>
        <v>11668</v>
      </c>
      <c r="O13" s="66"/>
      <c r="P13" s="37"/>
    </row>
    <row r="14" spans="1:16" ht="15.75" customHeight="1">
      <c r="A14" s="58" t="s">
        <v>74</v>
      </c>
      <c r="B14" s="90">
        <v>20040</v>
      </c>
      <c r="C14" s="94">
        <v>24</v>
      </c>
      <c r="D14" s="44">
        <f t="shared" si="2"/>
        <v>20064</v>
      </c>
      <c r="E14" s="103">
        <v>21647</v>
      </c>
      <c r="F14" s="106">
        <v>187</v>
      </c>
      <c r="G14" s="64">
        <f t="shared" si="0"/>
        <v>21834</v>
      </c>
      <c r="H14" s="42">
        <f t="shared" si="3"/>
        <v>41687</v>
      </c>
      <c r="I14" s="46">
        <f t="shared" si="4"/>
        <v>211</v>
      </c>
      <c r="J14" s="64">
        <f t="shared" si="1"/>
        <v>41898</v>
      </c>
      <c r="K14" s="93">
        <v>13593</v>
      </c>
      <c r="L14" s="94">
        <v>118</v>
      </c>
      <c r="M14" s="94">
        <v>71</v>
      </c>
      <c r="N14" s="112">
        <f t="shared" si="5"/>
        <v>13782</v>
      </c>
      <c r="O14" s="66"/>
      <c r="P14" s="37"/>
    </row>
    <row r="15" spans="1:16" ht="15.75" customHeight="1">
      <c r="A15" s="12"/>
      <c r="B15" s="97"/>
      <c r="C15" s="10"/>
      <c r="D15" s="67"/>
      <c r="E15" s="9"/>
      <c r="F15" s="10"/>
      <c r="G15" s="40"/>
      <c r="H15" s="9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301823</v>
      </c>
      <c r="C16" s="10">
        <f>SUM(C7:C14)</f>
        <v>1863</v>
      </c>
      <c r="D16" s="65">
        <f>SUM(B16:C16)</f>
        <v>303686</v>
      </c>
      <c r="E16" s="9">
        <f>SUM(E7:E14)</f>
        <v>329654</v>
      </c>
      <c r="F16" s="10">
        <f aca="true" t="shared" si="6" ref="F16:N16">SUM(F7:F14)</f>
        <v>2955</v>
      </c>
      <c r="G16" s="40">
        <f t="shared" si="6"/>
        <v>332609</v>
      </c>
      <c r="H16" s="9">
        <f t="shared" si="6"/>
        <v>631477</v>
      </c>
      <c r="I16" s="30">
        <f t="shared" si="6"/>
        <v>4818</v>
      </c>
      <c r="J16" s="40">
        <f t="shared" si="6"/>
        <v>636295</v>
      </c>
      <c r="K16" s="9">
        <f t="shared" si="6"/>
        <v>245705</v>
      </c>
      <c r="L16" s="10">
        <f t="shared" si="6"/>
        <v>2796</v>
      </c>
      <c r="M16" s="10">
        <f t="shared" si="6"/>
        <v>1143</v>
      </c>
      <c r="N16" s="89">
        <f t="shared" si="6"/>
        <v>249644</v>
      </c>
      <c r="O16" s="71"/>
      <c r="P16" s="37"/>
    </row>
    <row r="17" spans="1:16" ht="15.75" customHeight="1">
      <c r="A17" s="12"/>
      <c r="B17" s="97"/>
      <c r="C17" s="10"/>
      <c r="D17" s="67"/>
      <c r="E17" s="9"/>
      <c r="F17" s="10"/>
      <c r="G17" s="40"/>
      <c r="H17" s="9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58" t="s">
        <v>76</v>
      </c>
      <c r="B18" s="90">
        <v>6827</v>
      </c>
      <c r="C18" s="94">
        <v>9</v>
      </c>
      <c r="D18" s="84">
        <f aca="true" t="shared" si="7" ref="D18:D28">SUM(B18:C18)</f>
        <v>6836</v>
      </c>
      <c r="E18" s="102">
        <v>7350</v>
      </c>
      <c r="F18" s="106">
        <v>71</v>
      </c>
      <c r="G18" s="66">
        <f aca="true" t="shared" si="8" ref="G18:G28">SUM(E18:F18)</f>
        <v>7421</v>
      </c>
      <c r="H18" s="50">
        <f aca="true" t="shared" si="9" ref="H18:H28">B18+E18</f>
        <v>14177</v>
      </c>
      <c r="I18" s="95">
        <f aca="true" t="shared" si="10" ref="I18:I28">C18+F18</f>
        <v>80</v>
      </c>
      <c r="J18" s="66">
        <f aca="true" t="shared" si="11" ref="J18:J28">SUM(H18:I18)</f>
        <v>14257</v>
      </c>
      <c r="K18" s="93">
        <v>4824</v>
      </c>
      <c r="L18" s="94">
        <v>50</v>
      </c>
      <c r="M18" s="106">
        <v>27</v>
      </c>
      <c r="N18" s="108">
        <f>SUM(K18:M18)</f>
        <v>4901</v>
      </c>
      <c r="O18" s="66"/>
      <c r="P18" s="37"/>
    </row>
    <row r="19" spans="1:16" ht="15.75" customHeight="1">
      <c r="A19" s="58" t="s">
        <v>75</v>
      </c>
      <c r="B19" s="90">
        <v>2558</v>
      </c>
      <c r="C19" s="94">
        <v>5</v>
      </c>
      <c r="D19" s="84">
        <f t="shared" si="7"/>
        <v>2563</v>
      </c>
      <c r="E19" s="102">
        <v>2869</v>
      </c>
      <c r="F19" s="94">
        <v>26</v>
      </c>
      <c r="G19" s="65">
        <f t="shared" si="8"/>
        <v>2895</v>
      </c>
      <c r="H19" s="49">
        <f t="shared" si="9"/>
        <v>5427</v>
      </c>
      <c r="I19" s="45">
        <f t="shared" si="10"/>
        <v>31</v>
      </c>
      <c r="J19" s="65">
        <f t="shared" si="11"/>
        <v>5458</v>
      </c>
      <c r="K19" s="93">
        <v>2118</v>
      </c>
      <c r="L19" s="94">
        <v>15</v>
      </c>
      <c r="M19" s="94">
        <v>11</v>
      </c>
      <c r="N19" s="108">
        <f aca="true" t="shared" si="12" ref="N19:N28">SUM(K19:M19)</f>
        <v>2144</v>
      </c>
      <c r="O19" s="66"/>
      <c r="P19" s="37"/>
    </row>
    <row r="20" spans="1:16" ht="15.75" customHeight="1">
      <c r="A20" s="58" t="s">
        <v>44</v>
      </c>
      <c r="B20" s="90">
        <v>1700</v>
      </c>
      <c r="C20" s="94">
        <v>3</v>
      </c>
      <c r="D20" s="84">
        <f t="shared" si="7"/>
        <v>1703</v>
      </c>
      <c r="E20" s="102">
        <v>1947</v>
      </c>
      <c r="F20" s="94">
        <v>15</v>
      </c>
      <c r="G20" s="65">
        <f t="shared" si="8"/>
        <v>1962</v>
      </c>
      <c r="H20" s="49">
        <f t="shared" si="9"/>
        <v>3647</v>
      </c>
      <c r="I20" s="45">
        <f t="shared" si="10"/>
        <v>18</v>
      </c>
      <c r="J20" s="65">
        <f t="shared" si="11"/>
        <v>3665</v>
      </c>
      <c r="K20" s="93">
        <v>1755</v>
      </c>
      <c r="L20" s="94">
        <v>13</v>
      </c>
      <c r="M20" s="94">
        <v>4</v>
      </c>
      <c r="N20" s="108">
        <f t="shared" si="12"/>
        <v>1772</v>
      </c>
      <c r="O20" s="66"/>
      <c r="P20" s="37"/>
    </row>
    <row r="21" spans="1:16" ht="15.75" customHeight="1">
      <c r="A21" s="58" t="s">
        <v>71</v>
      </c>
      <c r="B21" s="90">
        <v>2512</v>
      </c>
      <c r="C21" s="94">
        <v>5</v>
      </c>
      <c r="D21" s="84">
        <f t="shared" si="7"/>
        <v>2517</v>
      </c>
      <c r="E21" s="102">
        <v>2856</v>
      </c>
      <c r="F21" s="94">
        <v>14</v>
      </c>
      <c r="G21" s="65">
        <f t="shared" si="8"/>
        <v>2870</v>
      </c>
      <c r="H21" s="49">
        <f t="shared" si="9"/>
        <v>5368</v>
      </c>
      <c r="I21" s="45">
        <f t="shared" si="10"/>
        <v>19</v>
      </c>
      <c r="J21" s="65">
        <f t="shared" si="11"/>
        <v>5387</v>
      </c>
      <c r="K21" s="93">
        <v>2399</v>
      </c>
      <c r="L21" s="94">
        <v>3</v>
      </c>
      <c r="M21" s="94">
        <v>8</v>
      </c>
      <c r="N21" s="108">
        <f t="shared" si="12"/>
        <v>2410</v>
      </c>
      <c r="O21" s="66"/>
      <c r="P21" s="37"/>
    </row>
    <row r="22" spans="1:16" ht="15.75" customHeight="1">
      <c r="A22" s="58" t="s">
        <v>72</v>
      </c>
      <c r="B22" s="90">
        <v>5489</v>
      </c>
      <c r="C22" s="94">
        <v>28</v>
      </c>
      <c r="D22" s="84">
        <f t="shared" si="7"/>
        <v>5517</v>
      </c>
      <c r="E22" s="102">
        <v>6187</v>
      </c>
      <c r="F22" s="94">
        <v>39</v>
      </c>
      <c r="G22" s="65">
        <f t="shared" si="8"/>
        <v>6226</v>
      </c>
      <c r="H22" s="49">
        <f t="shared" si="9"/>
        <v>11676</v>
      </c>
      <c r="I22" s="45">
        <f t="shared" si="10"/>
        <v>67</v>
      </c>
      <c r="J22" s="65">
        <f t="shared" si="11"/>
        <v>11743</v>
      </c>
      <c r="K22" s="93">
        <v>4979</v>
      </c>
      <c r="L22" s="94">
        <v>43</v>
      </c>
      <c r="M22" s="94">
        <v>14</v>
      </c>
      <c r="N22" s="108">
        <f t="shared" si="12"/>
        <v>5036</v>
      </c>
      <c r="O22" s="66"/>
      <c r="P22" s="37"/>
    </row>
    <row r="23" spans="1:16" ht="15.75" customHeight="1">
      <c r="A23" s="58" t="s">
        <v>57</v>
      </c>
      <c r="B23" s="90">
        <v>3792</v>
      </c>
      <c r="C23" s="94">
        <v>6</v>
      </c>
      <c r="D23" s="84">
        <f t="shared" si="7"/>
        <v>3798</v>
      </c>
      <c r="E23" s="102">
        <v>4403</v>
      </c>
      <c r="F23" s="94">
        <v>50</v>
      </c>
      <c r="G23" s="65">
        <f t="shared" si="8"/>
        <v>4453</v>
      </c>
      <c r="H23" s="49">
        <f t="shared" si="9"/>
        <v>8195</v>
      </c>
      <c r="I23" s="45">
        <f t="shared" si="10"/>
        <v>56</v>
      </c>
      <c r="J23" s="65">
        <f t="shared" si="11"/>
        <v>8251</v>
      </c>
      <c r="K23" s="93">
        <v>3610</v>
      </c>
      <c r="L23" s="94">
        <v>37</v>
      </c>
      <c r="M23" s="94">
        <v>15</v>
      </c>
      <c r="N23" s="108">
        <f t="shared" si="12"/>
        <v>3662</v>
      </c>
      <c r="O23" s="66"/>
      <c r="P23" s="37"/>
    </row>
    <row r="24" spans="1:16" ht="15.75" customHeight="1">
      <c r="A24" s="58" t="s">
        <v>84</v>
      </c>
      <c r="B24" s="90">
        <v>3143</v>
      </c>
      <c r="C24" s="94">
        <v>21</v>
      </c>
      <c r="D24" s="84">
        <f t="shared" si="7"/>
        <v>3164</v>
      </c>
      <c r="E24" s="102">
        <v>3527</v>
      </c>
      <c r="F24" s="94">
        <v>66</v>
      </c>
      <c r="G24" s="65">
        <f t="shared" si="8"/>
        <v>3593</v>
      </c>
      <c r="H24" s="49">
        <f t="shared" si="9"/>
        <v>6670</v>
      </c>
      <c r="I24" s="45">
        <f t="shared" si="10"/>
        <v>87</v>
      </c>
      <c r="J24" s="65">
        <f t="shared" si="11"/>
        <v>6757</v>
      </c>
      <c r="K24" s="93">
        <v>3062</v>
      </c>
      <c r="L24" s="94">
        <v>64</v>
      </c>
      <c r="M24" s="94">
        <v>17</v>
      </c>
      <c r="N24" s="108">
        <f t="shared" si="12"/>
        <v>3143</v>
      </c>
      <c r="O24" s="66"/>
      <c r="P24" s="37"/>
    </row>
    <row r="25" spans="1:16" ht="15.75" customHeight="1">
      <c r="A25" s="58" t="s">
        <v>65</v>
      </c>
      <c r="B25" s="90">
        <v>1091</v>
      </c>
      <c r="C25" s="94">
        <v>2</v>
      </c>
      <c r="D25" s="84">
        <f t="shared" si="7"/>
        <v>1093</v>
      </c>
      <c r="E25" s="102">
        <v>1201</v>
      </c>
      <c r="F25" s="94">
        <v>3</v>
      </c>
      <c r="G25" s="65">
        <f t="shared" si="8"/>
        <v>1204</v>
      </c>
      <c r="H25" s="49">
        <f t="shared" si="9"/>
        <v>2292</v>
      </c>
      <c r="I25" s="45">
        <f t="shared" si="10"/>
        <v>5</v>
      </c>
      <c r="J25" s="65">
        <f t="shared" si="11"/>
        <v>2297</v>
      </c>
      <c r="K25" s="93">
        <v>1117</v>
      </c>
      <c r="L25" s="94">
        <v>1</v>
      </c>
      <c r="M25" s="94">
        <v>4</v>
      </c>
      <c r="N25" s="108">
        <f t="shared" si="12"/>
        <v>1122</v>
      </c>
      <c r="O25" s="66"/>
      <c r="P25" s="37"/>
    </row>
    <row r="26" spans="1:16" ht="15.75" customHeight="1">
      <c r="A26" s="58" t="s">
        <v>66</v>
      </c>
      <c r="B26" s="90">
        <v>1532</v>
      </c>
      <c r="C26" s="94">
        <v>2</v>
      </c>
      <c r="D26" s="84">
        <f t="shared" si="7"/>
        <v>1534</v>
      </c>
      <c r="E26" s="102">
        <v>1597</v>
      </c>
      <c r="F26" s="94">
        <v>9</v>
      </c>
      <c r="G26" s="65">
        <f t="shared" si="8"/>
        <v>1606</v>
      </c>
      <c r="H26" s="49">
        <f t="shared" si="9"/>
        <v>3129</v>
      </c>
      <c r="I26" s="45">
        <f t="shared" si="10"/>
        <v>11</v>
      </c>
      <c r="J26" s="65">
        <f t="shared" si="11"/>
        <v>3140</v>
      </c>
      <c r="K26" s="93">
        <v>1608</v>
      </c>
      <c r="L26" s="94">
        <v>3</v>
      </c>
      <c r="M26" s="94">
        <v>8</v>
      </c>
      <c r="N26" s="108">
        <f t="shared" si="12"/>
        <v>1619</v>
      </c>
      <c r="O26" s="72"/>
      <c r="P26" s="37"/>
    </row>
    <row r="27" spans="1:16" ht="15.75" customHeight="1">
      <c r="A27" s="58" t="s">
        <v>67</v>
      </c>
      <c r="B27" s="90">
        <v>295</v>
      </c>
      <c r="C27" s="94">
        <v>1</v>
      </c>
      <c r="D27" s="84">
        <f t="shared" si="7"/>
        <v>296</v>
      </c>
      <c r="E27" s="102">
        <v>291</v>
      </c>
      <c r="F27" s="94">
        <v>1</v>
      </c>
      <c r="G27" s="65">
        <f t="shared" si="8"/>
        <v>292</v>
      </c>
      <c r="H27" s="49">
        <f t="shared" si="9"/>
        <v>586</v>
      </c>
      <c r="I27" s="45">
        <f t="shared" si="10"/>
        <v>2</v>
      </c>
      <c r="J27" s="65">
        <f t="shared" si="11"/>
        <v>588</v>
      </c>
      <c r="K27" s="93">
        <v>332</v>
      </c>
      <c r="L27" s="94">
        <v>1</v>
      </c>
      <c r="M27" s="94">
        <v>0</v>
      </c>
      <c r="N27" s="108">
        <f t="shared" si="12"/>
        <v>333</v>
      </c>
      <c r="O27" s="66"/>
      <c r="P27" s="37"/>
    </row>
    <row r="28" spans="1:16" ht="15.75" customHeight="1">
      <c r="A28" s="58" t="s">
        <v>73</v>
      </c>
      <c r="B28" s="90">
        <v>7310</v>
      </c>
      <c r="C28" s="94">
        <v>10</v>
      </c>
      <c r="D28" s="44">
        <f t="shared" si="7"/>
        <v>7320</v>
      </c>
      <c r="E28" s="102">
        <v>7924</v>
      </c>
      <c r="F28" s="94">
        <v>52</v>
      </c>
      <c r="G28" s="64">
        <f t="shared" si="8"/>
        <v>7976</v>
      </c>
      <c r="H28" s="42">
        <f t="shared" si="9"/>
        <v>15234</v>
      </c>
      <c r="I28" s="46">
        <f t="shared" si="10"/>
        <v>62</v>
      </c>
      <c r="J28" s="64">
        <f t="shared" si="11"/>
        <v>15296</v>
      </c>
      <c r="K28" s="93">
        <v>7148</v>
      </c>
      <c r="L28" s="94">
        <v>17</v>
      </c>
      <c r="M28" s="94">
        <v>40</v>
      </c>
      <c r="N28" s="108">
        <f t="shared" si="12"/>
        <v>7205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0"/>
      <c r="G29" s="40"/>
      <c r="H29" s="9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3" ref="B30:N30">SUM(B18:B28)</f>
        <v>36249</v>
      </c>
      <c r="C30" s="10">
        <f t="shared" si="13"/>
        <v>92</v>
      </c>
      <c r="D30" s="30">
        <f t="shared" si="13"/>
        <v>36341</v>
      </c>
      <c r="E30" s="40">
        <f t="shared" si="13"/>
        <v>40152</v>
      </c>
      <c r="F30" s="10">
        <f t="shared" si="13"/>
        <v>346</v>
      </c>
      <c r="G30" s="40">
        <f t="shared" si="13"/>
        <v>40498</v>
      </c>
      <c r="H30" s="9">
        <f t="shared" si="13"/>
        <v>76401</v>
      </c>
      <c r="I30" s="10">
        <f t="shared" si="13"/>
        <v>438</v>
      </c>
      <c r="J30" s="11">
        <f t="shared" si="13"/>
        <v>76839</v>
      </c>
      <c r="K30" s="9">
        <f t="shared" si="13"/>
        <v>32952</v>
      </c>
      <c r="L30" s="10">
        <f t="shared" si="13"/>
        <v>247</v>
      </c>
      <c r="M30" s="10">
        <f t="shared" si="13"/>
        <v>148</v>
      </c>
      <c r="N30" s="89">
        <f t="shared" si="13"/>
        <v>33347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4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4" ref="B32:M32">B16+B30</f>
        <v>338072</v>
      </c>
      <c r="C32" s="19">
        <f t="shared" si="14"/>
        <v>1955</v>
      </c>
      <c r="D32" s="33">
        <f t="shared" si="14"/>
        <v>340027</v>
      </c>
      <c r="E32" s="68">
        <f t="shared" si="14"/>
        <v>369806</v>
      </c>
      <c r="F32" s="19">
        <f t="shared" si="14"/>
        <v>3301</v>
      </c>
      <c r="G32" s="68">
        <f t="shared" si="14"/>
        <v>373107</v>
      </c>
      <c r="H32" s="18">
        <f t="shared" si="14"/>
        <v>707878</v>
      </c>
      <c r="I32" s="33">
        <f t="shared" si="14"/>
        <v>5256</v>
      </c>
      <c r="J32" s="20">
        <f t="shared" si="14"/>
        <v>713134</v>
      </c>
      <c r="K32" s="18">
        <f t="shared" si="14"/>
        <v>278657</v>
      </c>
      <c r="L32" s="19">
        <f t="shared" si="14"/>
        <v>3043</v>
      </c>
      <c r="M32" s="19">
        <f t="shared" si="14"/>
        <v>1291</v>
      </c>
      <c r="N32" s="110">
        <f>SUM(K32:M32)</f>
        <v>282991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E5:G5"/>
    <mergeCell ref="H5:J5"/>
    <mergeCell ref="K3:N4"/>
    <mergeCell ref="A3:A4"/>
    <mergeCell ref="B3:J4"/>
    <mergeCell ref="A5:A6"/>
    <mergeCell ref="B5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330027</dc:creator>
  <cp:keywords/>
  <dc:description/>
  <cp:lastModifiedBy>Windows ユーザー</cp:lastModifiedBy>
  <cp:lastPrinted>2021-08-03T04:14:40Z</cp:lastPrinted>
  <dcterms:created xsi:type="dcterms:W3CDTF">2003-05-21T01:18:40Z</dcterms:created>
  <dcterms:modified xsi:type="dcterms:W3CDTF">2021-08-03T04:14:42Z</dcterms:modified>
  <cp:category/>
  <cp:version/>
  <cp:contentType/>
  <cp:contentStatus/>
</cp:coreProperties>
</file>