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1"/>
  </bookViews>
  <sheets>
    <sheet name="税2表一、普通税" sheetId="1" r:id="rId1"/>
    <sheet name="税2表一、普通税以外" sheetId="2" r:id="rId2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'税2表一、普通税'!$A$3:$GJ$29</definedName>
    <definedName name="_xlnm.Print_Area" localSheetId="1">'税2表一、普通税以外'!$A$3:$EJ$29</definedName>
    <definedName name="_xlnm.Print_Titles" localSheetId="0">'税2表一、普通税'!$A:$B</definedName>
    <definedName name="_xlnm.Print_Titles" localSheetId="1">'税2表一、普通税以外'!$A:$B</definedName>
    <definedName name="財政力指数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<sst xmlns="http://schemas.openxmlformats.org/spreadsheetml/2006/main" count="869" uniqueCount="84">
  <si>
    <t>一、普　通　税　　１．法　定　普　通　税　　(1)　市　町　村　民　税　　(ｱ)　個　人　均　等　割</t>
  </si>
  <si>
    <t>一、普　通　税　　１．法　定　普　通　税　　(1)　市　町　村　民　税　　(ｲ)　所　得　割</t>
  </si>
  <si>
    <t>一、普　通　税　　　　１．法　定　普　通　税　　　　(2)　固　定　資　産　税</t>
  </si>
  <si>
    <t>一、普　通　税　　１．法　定　普　通　税　　(2)　固　定　資　産　税　　(ｱ)　純　固　定　資　産　税</t>
  </si>
  <si>
    <t>一、普 通 税　　１．法 定 普 通 税　　(2) 固 定 資 産 税　　(ｱ) 純 固 定 資 産 税　　(ⅰ) 土 地</t>
  </si>
  <si>
    <t>一、普 通 税　　１．法 定 普 通 税　　(2) 固 定 資 産 税　　(ｱ) 純 固 定 資 産 税　　(ⅱ) 家 屋</t>
  </si>
  <si>
    <t>一、普 通 税　　１．法 定 普 通 税　　(2) 固 定 資 産 税　　(ｱ) 純 固 定 資 産 税　　(ⅲ) 償 却 資 産</t>
  </si>
  <si>
    <t>一、普　通　税　　　　１．法　定　普　通　税　　　　(3)　軽　自　動　車　税</t>
  </si>
  <si>
    <t>一、普　通　税　　　　１．法　定　普　通　税　　　　(4)　市　町　村　た　ば　こ　税</t>
  </si>
  <si>
    <t>一、普　通　税　　　　１．法　定　普　通　税　　　　(5)　鉱　産　税</t>
  </si>
  <si>
    <t>一、普　通　税　　　　１．法　定　普　通　税　　　　(6)　特　別　土　地　保　有　税</t>
  </si>
  <si>
    <t>一、　普　　通　　税　　　　２．　法　　定　　外　　普　　通　　税</t>
  </si>
  <si>
    <t>類</t>
  </si>
  <si>
    <t>現年課税分</t>
  </si>
  <si>
    <t>滞納繰越分</t>
  </si>
  <si>
    <t>(D)/(A)</t>
  </si>
  <si>
    <t>(E)/(B)</t>
  </si>
  <si>
    <t>(F)/(C)</t>
  </si>
  <si>
    <t>型</t>
  </si>
  <si>
    <t>(A)</t>
  </si>
  <si>
    <t>(B)</t>
  </si>
  <si>
    <t>(C)</t>
  </si>
  <si>
    <t>(D)</t>
  </si>
  <si>
    <t>(E)</t>
  </si>
  <si>
    <t>(F)</t>
  </si>
  <si>
    <t xml:space="preserve"> </t>
  </si>
  <si>
    <t>×100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</si>
  <si>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</si>
  <si>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</si>
  <si>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</si>
  <si>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</si>
  <si>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</si>
  <si>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</si>
  <si>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</si>
  <si>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</si>
  <si>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</si>
  <si>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</si>
  <si>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</si>
  <si>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</si>
  <si>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</si>
  <si>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</si>
  <si>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</si>
  <si>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</si>
  <si>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</si>
  <si>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</si>
  <si>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</si>
  <si>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</si>
  <si>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</si>
  <si>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</si>
  <si>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一、　　　　　　　普　　　　　　　　通　　　　　　　　税</t>
  </si>
  <si>
    <t>一、　普　　通　　税　　　　１．　法　　定　　普　　通　　税</t>
  </si>
  <si>
    <t>一、普　通　税　　　　１．法　定　普　通　税　　　　(1)　市　町　村　民　税　</t>
  </si>
  <si>
    <t>一、普 通 税　　１．法 定 普 通 税　　(1) 市 町 村 民 税　　(ｲ) 所 得 割　　(Ⅰ) う ち 退 職 所 得 分</t>
  </si>
  <si>
    <t>一、普　通　税　　１．法　定　普　通　税　　(1)　市　町　村　民　税　　(ｳ)　法　人　均　等　割</t>
  </si>
  <si>
    <t>一、普　通　税　　１．法　定　普　通　税　　(1)　市　町　村　民　税　　(ｴ)　法　人　税　割</t>
  </si>
  <si>
    <t>調　　定　　済　　額</t>
  </si>
  <si>
    <t>収　　入　　済　　額</t>
  </si>
  <si>
    <t>現年分</t>
  </si>
  <si>
    <t>徴　　収　　率</t>
  </si>
  <si>
    <t>合　計</t>
  </si>
  <si>
    <t>構成比</t>
  </si>
  <si>
    <t>二、　　　　　　　目　　　　　　　　的　　　　　　　　税</t>
  </si>
  <si>
    <t>二、　目　　的　　税　　　　　１．法　定　目　的　税　　　(1)　入　　湯　　税</t>
  </si>
  <si>
    <t>二、　目　　的　　税　　　　　１．法　定　目　的　税　　　(2)　事　業　所　税</t>
  </si>
  <si>
    <t>二、　目　　的　　税　　　　　１．法　定　目　的　税　　　(3)　都　市　計　画　税</t>
  </si>
  <si>
    <t>二、　目　　的　　税　　　　　１．法　定　目　的　税　　　(3)　都　市　計　画　税　　　(ア)　土　地　</t>
  </si>
  <si>
    <t>二、　目　　的　　税　　　　　１．法　定　目　的　税　　　(3)　都　市　計　画　税　　　(イ)　家　屋</t>
  </si>
  <si>
    <t>二、　目　　的　　税　　　　　１．法　定　目　的　税　　　(4)　水　利　地　益　税</t>
  </si>
  <si>
    <t>二、　目　　的　　税　　　　　１．法　定　目　的　税　　　(5)　共　同　施　設　税</t>
  </si>
  <si>
    <t>二、　目　　的　　税　　　　　１．法　定　目　的　税　　　(6)　宅　地　開　発　税</t>
  </si>
  <si>
    <t>二、　目　　的　　税　　　　２．　法　定　外　目　的　税</t>
  </si>
  <si>
    <t>三、　旧　　法　　に　　よ　　る　　税</t>
  </si>
  <si>
    <t>合　　　　　　　　　　　　　　　計</t>
  </si>
  <si>
    <t>国　　民　　健　　康　　保　　険　　税</t>
  </si>
  <si>
    <t>国　　民　　健　　康　　保　　険　　料</t>
  </si>
  <si>
    <t>調　　定　　済　　額</t>
  </si>
  <si>
    <t>収　　入　　済　　額</t>
  </si>
  <si>
    <t>現年分</t>
  </si>
  <si>
    <t>徴　　収　　率</t>
  </si>
  <si>
    <t>合　計</t>
  </si>
  <si>
    <t>構成比</t>
  </si>
  <si>
    <t>一、普　通　税　　１．法　定　普　通　税　　(2)　固　定　資　産　税　　(ｲ)　交　付　金</t>
  </si>
  <si>
    <t>税第２表　市町村別市町村税の税目別徴収実績調</t>
  </si>
  <si>
    <t>税第２表　市町村別市町村税の税目別徴収実績調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</si>
</sst>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</numFmts>
  <fonts count="4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61">
      <alignment/>
      <protection/>
    </xf>
    <xf numFmtId="0" fontId="5" fillId="0" borderId="0" xfId="61" applyFont="1">
      <alignment/>
      <protection/>
    </xf>
    <xf numFmtId="0" fontId="5" fillId="0" borderId="0" xfId="61" applyAlignment="1">
      <alignment/>
      <protection/>
    </xf>
    <xf numFmtId="0" fontId="5" fillId="0" borderId="0" xfId="61" applyFont="1" applyAlignment="1">
      <alignment/>
      <protection/>
    </xf>
    <xf numFmtId="0" fontId="5" fillId="0" borderId="0" xfId="61" applyAlignment="1" quotePrefix="1">
      <alignment/>
      <protection/>
    </xf>
    <xf numFmtId="0" fontId="5" fillId="0" borderId="10" xfId="61" applyBorder="1" applyAlignment="1">
      <alignment/>
      <protection/>
    </xf>
    <xf numFmtId="0" fontId="5" fillId="0" borderId="10" xfId="61" applyBorder="1" applyAlignment="1" quotePrefix="1">
      <alignment/>
      <protection/>
    </xf>
    <xf numFmtId="0" fontId="9" fillId="0" borderId="11" xfId="61" applyFont="1" applyBorder="1">
      <alignment/>
      <protection/>
    </xf>
    <xf numFmtId="0" fontId="9" fillId="0" borderId="12" xfId="61" applyFont="1" applyBorder="1">
      <alignment/>
      <protection/>
    </xf>
    <xf numFmtId="0" fontId="9" fillId="0" borderId="13" xfId="61" applyFont="1" applyBorder="1" applyAlignment="1">
      <alignment horizontal="centerContinuous"/>
      <protection/>
    </xf>
    <xf numFmtId="0" fontId="9" fillId="0" borderId="13" xfId="61" applyFont="1" applyBorder="1" applyAlignment="1" quotePrefix="1">
      <alignment horizontal="centerContinuous"/>
      <protection/>
    </xf>
    <xf numFmtId="0" fontId="9" fillId="0" borderId="14" xfId="61" applyFont="1" applyBorder="1" applyAlignment="1">
      <alignment horizontal="centerContinuous"/>
      <protection/>
    </xf>
    <xf numFmtId="0" fontId="9" fillId="0" borderId="15" xfId="61" applyFont="1" applyBorder="1">
      <alignment/>
      <protection/>
    </xf>
    <xf numFmtId="0" fontId="9" fillId="0" borderId="16" xfId="61" applyFont="1" applyBorder="1" applyAlignment="1">
      <alignment horizontal="center"/>
      <protection/>
    </xf>
    <xf numFmtId="0" fontId="9" fillId="0" borderId="10" xfId="61" applyFont="1" applyBorder="1" applyAlignment="1">
      <alignment horizontal="centerContinuous"/>
      <protection/>
    </xf>
    <xf numFmtId="0" fontId="9" fillId="0" borderId="17" xfId="61" applyFont="1" applyBorder="1" applyAlignment="1">
      <alignment horizontal="centerContinuous"/>
      <protection/>
    </xf>
    <xf numFmtId="0" fontId="9" fillId="0" borderId="18" xfId="61" applyFont="1" applyBorder="1" applyAlignment="1">
      <alignment horizontal="center"/>
      <protection/>
    </xf>
    <xf numFmtId="0" fontId="9" fillId="0" borderId="18" xfId="61" applyFont="1" applyBorder="1">
      <alignment/>
      <protection/>
    </xf>
    <xf numFmtId="0" fontId="9" fillId="0" borderId="19" xfId="61" applyFont="1" applyBorder="1">
      <alignment/>
      <protection/>
    </xf>
    <xf numFmtId="0" fontId="9" fillId="0" borderId="17" xfId="61" applyFont="1" applyBorder="1" applyAlignment="1">
      <alignment horizontal="center"/>
      <protection/>
    </xf>
    <xf numFmtId="0" fontId="9" fillId="0" borderId="20" xfId="61" applyFont="1" applyBorder="1" applyAlignment="1">
      <alignment horizontal="centerContinuous"/>
      <protection/>
    </xf>
    <xf numFmtId="41" fontId="10" fillId="0" borderId="10" xfId="61" applyNumberFormat="1" applyFont="1" applyBorder="1" applyAlignment="1">
      <alignment horizontal="right"/>
      <protection/>
    </xf>
    <xf numFmtId="191" fontId="10" fillId="0" borderId="10" xfId="61" applyNumberFormat="1" applyFont="1" applyBorder="1" applyAlignment="1">
      <alignment horizontal="right"/>
      <protection/>
    </xf>
    <xf numFmtId="191" fontId="10" fillId="0" borderId="13" xfId="61" applyNumberFormat="1" applyFont="1" applyBorder="1" applyAlignment="1">
      <alignment horizontal="right"/>
      <protection/>
    </xf>
    <xf numFmtId="191" fontId="10" fillId="0" borderId="14" xfId="61" applyNumberFormat="1" applyFont="1" applyBorder="1" applyAlignment="1">
      <alignment horizontal="right"/>
      <protection/>
    </xf>
    <xf numFmtId="191" fontId="10" fillId="0" borderId="17" xfId="61" applyNumberFormat="1" applyFont="1" applyBorder="1" applyAlignment="1">
      <alignment horizontal="right"/>
      <protection/>
    </xf>
    <xf numFmtId="0" fontId="9" fillId="0" borderId="15" xfId="61" applyFont="1" applyBorder="1" applyAlignment="1">
      <alignment horizontal="center"/>
      <protection/>
    </xf>
    <xf numFmtId="0" fontId="9" fillId="0" borderId="16" xfId="61" applyFont="1" applyBorder="1">
      <alignment/>
      <protection/>
    </xf>
    <xf numFmtId="41" fontId="10" fillId="0" borderId="0" xfId="61" applyNumberFormat="1" applyFont="1" applyBorder="1" applyAlignment="1">
      <alignment horizontal="right"/>
      <protection/>
    </xf>
    <xf numFmtId="191" fontId="10" fillId="0" borderId="0" xfId="61" applyNumberFormat="1" applyFont="1" applyBorder="1" applyAlignment="1">
      <alignment horizontal="right"/>
      <protection/>
    </xf>
    <xf numFmtId="191" fontId="10" fillId="0" borderId="18" xfId="61" applyNumberFormat="1" applyFont="1" applyBorder="1" applyAlignment="1">
      <alignment horizontal="right"/>
      <protection/>
    </xf>
    <xf numFmtId="0" fontId="9" fillId="0" borderId="16" xfId="61" applyFont="1" applyBorder="1" applyAlignment="1">
      <alignment horizontal="left"/>
      <protection/>
    </xf>
    <xf numFmtId="0" fontId="9" fillId="0" borderId="15" xfId="61" applyFont="1" applyBorder="1" applyAlignment="1" quotePrefix="1">
      <alignment horizontal="center"/>
      <protection/>
    </xf>
    <xf numFmtId="41" fontId="10" fillId="0" borderId="13" xfId="61" applyNumberFormat="1" applyFont="1" applyBorder="1" applyAlignment="1">
      <alignment horizontal="right"/>
      <protection/>
    </xf>
    <xf numFmtId="0" fontId="9" fillId="0" borderId="21" xfId="61" applyFont="1" applyBorder="1" applyAlignment="1">
      <alignment horizontal="center"/>
      <protection/>
    </xf>
    <xf numFmtId="0" fontId="9" fillId="0" borderId="19" xfId="61" applyFont="1" applyBorder="1" applyAlignment="1">
      <alignment horizontal="left"/>
      <protection/>
    </xf>
    <xf numFmtId="0" fontId="5" fillId="0" borderId="0" xfId="61" applyBorder="1">
      <alignment/>
      <protection/>
    </xf>
    <xf numFmtId="0" fontId="5" fillId="0" borderId="0" xfId="61" applyFont="1" applyFill="1" applyAlignment="1">
      <alignment/>
      <protection/>
    </xf>
    <xf numFmtId="0" fontId="5" fillId="0" borderId="0" xfId="61" applyFill="1" applyAlignment="1">
      <alignment/>
      <protection/>
    </xf>
    <xf numFmtId="0" fontId="5" fillId="0" borderId="0" xfId="61" applyFill="1" applyAlignment="1" quotePrefix="1">
      <alignment/>
      <protection/>
    </xf>
    <xf numFmtId="0" fontId="5" fillId="0" borderId="10" xfId="61" applyFill="1" applyBorder="1" applyAlignment="1">
      <alignment/>
      <protection/>
    </xf>
    <xf numFmtId="0" fontId="9" fillId="0" borderId="11" xfId="61" applyFont="1" applyFill="1" applyBorder="1">
      <alignment/>
      <protection/>
    </xf>
    <xf numFmtId="0" fontId="9" fillId="0" borderId="12" xfId="61" applyFont="1" applyFill="1" applyBorder="1">
      <alignment/>
      <protection/>
    </xf>
    <xf numFmtId="0" fontId="9" fillId="0" borderId="13" xfId="61" applyFont="1" applyFill="1" applyBorder="1" applyAlignment="1">
      <alignment horizontal="centerContinuous"/>
      <protection/>
    </xf>
    <xf numFmtId="0" fontId="9" fillId="0" borderId="13" xfId="61" applyFont="1" applyFill="1" applyBorder="1" applyAlignment="1" quotePrefix="1">
      <alignment horizontal="centerContinuous"/>
      <protection/>
    </xf>
    <xf numFmtId="0" fontId="9" fillId="0" borderId="14" xfId="61" applyFont="1" applyFill="1" applyBorder="1" applyAlignment="1">
      <alignment horizontal="centerContinuous"/>
      <protection/>
    </xf>
    <xf numFmtId="0" fontId="9" fillId="0" borderId="20" xfId="61" applyFont="1" applyFill="1" applyBorder="1" applyAlignment="1">
      <alignment horizontal="centerContinuous"/>
      <protection/>
    </xf>
    <xf numFmtId="0" fontId="5" fillId="0" borderId="13" xfId="61" applyFill="1" applyBorder="1" applyAlignment="1">
      <alignment horizontal="centerContinuous"/>
      <protection/>
    </xf>
    <xf numFmtId="0" fontId="5" fillId="0" borderId="0" xfId="61" applyFill="1">
      <alignment/>
      <protection/>
    </xf>
    <xf numFmtId="0" fontId="9" fillId="0" borderId="15" xfId="61" applyFont="1" applyFill="1" applyBorder="1">
      <alignment/>
      <protection/>
    </xf>
    <xf numFmtId="0" fontId="9" fillId="0" borderId="16" xfId="61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centerContinuous"/>
      <protection/>
    </xf>
    <xf numFmtId="0" fontId="9" fillId="0" borderId="17" xfId="61" applyFont="1" applyFill="1" applyBorder="1" applyAlignment="1">
      <alignment horizontal="centerContinuous"/>
      <protection/>
    </xf>
    <xf numFmtId="0" fontId="9" fillId="0" borderId="18" xfId="61" applyFont="1" applyFill="1" applyBorder="1" applyAlignment="1">
      <alignment horizontal="center"/>
      <protection/>
    </xf>
    <xf numFmtId="0" fontId="9" fillId="0" borderId="22" xfId="61" applyFont="1" applyFill="1" applyBorder="1" applyAlignment="1">
      <alignment horizontal="center"/>
      <protection/>
    </xf>
    <xf numFmtId="0" fontId="9" fillId="0" borderId="18" xfId="61" applyFont="1" applyFill="1" applyBorder="1">
      <alignment/>
      <protection/>
    </xf>
    <xf numFmtId="0" fontId="9" fillId="0" borderId="19" xfId="61" applyFont="1" applyFill="1" applyBorder="1">
      <alignment/>
      <protection/>
    </xf>
    <xf numFmtId="0" fontId="9" fillId="0" borderId="17" xfId="61" applyFont="1" applyFill="1" applyBorder="1" applyAlignment="1">
      <alignment horizontal="center"/>
      <protection/>
    </xf>
    <xf numFmtId="0" fontId="9" fillId="0" borderId="15" xfId="61" applyFont="1" applyFill="1" applyBorder="1" applyAlignment="1">
      <alignment horizontal="center"/>
      <protection/>
    </xf>
    <xf numFmtId="0" fontId="9" fillId="0" borderId="16" xfId="61" applyFont="1" applyFill="1" applyBorder="1">
      <alignment/>
      <protection/>
    </xf>
    <xf numFmtId="0" fontId="9" fillId="0" borderId="16" xfId="61" applyFont="1" applyFill="1" applyBorder="1" applyAlignment="1">
      <alignment horizontal="left"/>
      <protection/>
    </xf>
    <xf numFmtId="0" fontId="9" fillId="0" borderId="15" xfId="61" applyFont="1" applyFill="1" applyBorder="1" applyAlignment="1" quotePrefix="1">
      <alignment horizontal="center"/>
      <protection/>
    </xf>
    <xf numFmtId="0" fontId="9" fillId="0" borderId="21" xfId="61" applyFont="1" applyFill="1" applyBorder="1" applyAlignment="1">
      <alignment horizontal="center"/>
      <protection/>
    </xf>
    <xf numFmtId="0" fontId="9" fillId="0" borderId="19" xfId="61" applyFont="1" applyFill="1" applyBorder="1" applyAlignment="1">
      <alignment horizontal="left"/>
      <protection/>
    </xf>
    <xf numFmtId="0" fontId="5" fillId="0" borderId="0" xfId="61" applyFont="1" applyFill="1">
      <alignment/>
      <protection/>
    </xf>
    <xf numFmtId="0" fontId="5" fillId="0" borderId="0" xfId="6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63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40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4" y="9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26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40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4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30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H7" sqref="H7"/>
      <selection pane="topRight" activeCell="H7" sqref="H7"/>
      <selection pane="bottomLeft" activeCell="H7" sqref="H7"/>
      <selection pane="bottomRight" activeCell="C8" sqref="C8:GJ29"/>
    </sheetView>
  </sheetViews>
  <sheetFormatPr defaultColWidth="9.00390625" defaultRowHeight="13.5" customHeight="1"/>
  <cols>
    <col min="1" max="1" width="10.625" style="2" customWidth="1"/>
    <col min="2" max="2" width="4.125" style="2" customWidth="1"/>
    <col min="3" max="8" width="11.625" style="1" customWidth="1"/>
    <col min="9" max="12" width="7.625" style="1" customWidth="1"/>
    <col min="13" max="18" width="11.625" style="1" customWidth="1"/>
    <col min="19" max="22" width="7.625" style="1" customWidth="1"/>
    <col min="23" max="28" width="11.625" style="1" customWidth="1"/>
    <col min="29" max="32" width="7.625" style="1" customWidth="1"/>
    <col min="33" max="38" width="11.625" style="1" customWidth="1"/>
    <col min="39" max="42" width="7.625" style="1" customWidth="1"/>
    <col min="43" max="48" width="11.625" style="1" customWidth="1"/>
    <col min="49" max="52" width="7.625" style="1" customWidth="1"/>
    <col min="53" max="58" width="11.625" style="1" customWidth="1"/>
    <col min="59" max="62" width="7.625" style="1" customWidth="1"/>
    <col min="63" max="68" width="11.625" style="1" customWidth="1"/>
    <col min="69" max="72" width="7.50390625" style="1" customWidth="1"/>
    <col min="73" max="78" width="11.625" style="1" customWidth="1"/>
    <col min="79" max="82" width="7.625" style="1" customWidth="1"/>
    <col min="83" max="88" width="11.625" style="1" customWidth="1"/>
    <col min="89" max="92" width="7.625" style="1" customWidth="1"/>
    <col min="93" max="98" width="11.625" style="1" customWidth="1"/>
    <col min="99" max="102" width="7.625" style="1" customWidth="1"/>
    <col min="103" max="108" width="11.625" style="1" customWidth="1"/>
    <col min="109" max="112" width="7.625" style="1" customWidth="1"/>
    <col min="113" max="118" width="11.625" style="1" customWidth="1"/>
    <col min="119" max="122" width="7.625" style="1" customWidth="1"/>
    <col min="123" max="128" width="11.625" style="1" customWidth="1"/>
    <col min="129" max="132" width="7.625" style="1" customWidth="1"/>
    <col min="133" max="138" width="11.625" style="1" customWidth="1"/>
    <col min="139" max="142" width="7.625" style="1" customWidth="1"/>
    <col min="143" max="148" width="11.625" style="1" customWidth="1"/>
    <col min="149" max="152" width="7.625" style="1" customWidth="1"/>
    <col min="153" max="158" width="11.625" style="1" customWidth="1"/>
    <col min="159" max="162" width="7.625" style="1" customWidth="1"/>
    <col min="163" max="168" width="11.625" style="1" customWidth="1"/>
    <col min="169" max="172" width="7.625" style="1" customWidth="1"/>
    <col min="173" max="178" width="11.625" style="1" customWidth="1"/>
    <col min="179" max="182" width="7.625" style="1" customWidth="1"/>
    <col min="183" max="188" width="11.625" style="1" customWidth="1"/>
    <col min="189" max="192" width="7.625" style="1" customWidth="1"/>
    <col min="193" max="16384" width="9.00390625" style="1" customWidth="1"/>
  </cols>
  <sheetData>
    <row r="1" spans="1:192" s="3" customFormat="1" ht="13.5" customHeight="1">
      <c r="A1" s="4" t="s">
        <v>82</v>
      </c>
      <c r="B1" s="4"/>
      <c r="AW1" s="5"/>
      <c r="BQ1" s="5"/>
      <c r="BS1" s="5"/>
      <c r="CK1" s="5"/>
      <c r="ES1" s="5"/>
      <c r="FO1" s="5"/>
      <c r="FP1" s="5"/>
      <c r="FW1" s="5"/>
      <c r="GJ1" s="5"/>
    </row>
    <row r="2" spans="1:192" s="3" customFormat="1" ht="13.5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7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</row>
    <row r="3" spans="1:192" ht="13.5" customHeight="1">
      <c r="A3" s="8"/>
      <c r="B3" s="9"/>
      <c r="C3" s="10" t="s">
        <v>49</v>
      </c>
      <c r="D3" s="10"/>
      <c r="E3" s="11"/>
      <c r="F3" s="10"/>
      <c r="G3" s="10"/>
      <c r="H3" s="10"/>
      <c r="I3" s="10"/>
      <c r="J3" s="10"/>
      <c r="K3" s="10"/>
      <c r="L3" s="12"/>
      <c r="M3" s="10" t="s">
        <v>50</v>
      </c>
      <c r="N3" s="11"/>
      <c r="O3" s="10"/>
      <c r="P3" s="10"/>
      <c r="Q3" s="11"/>
      <c r="R3" s="10"/>
      <c r="S3" s="10"/>
      <c r="T3" s="10"/>
      <c r="U3" s="10"/>
      <c r="V3" s="12"/>
      <c r="W3" s="10" t="s">
        <v>51</v>
      </c>
      <c r="X3" s="11"/>
      <c r="Y3" s="10"/>
      <c r="Z3" s="10"/>
      <c r="AA3" s="10"/>
      <c r="AB3" s="10"/>
      <c r="AC3" s="10"/>
      <c r="AD3" s="10"/>
      <c r="AE3" s="10"/>
      <c r="AF3" s="12"/>
      <c r="AG3" s="10" t="s">
        <v>0</v>
      </c>
      <c r="AH3" s="10"/>
      <c r="AI3" s="11"/>
      <c r="AJ3" s="10"/>
      <c r="AK3" s="11"/>
      <c r="AL3" s="10"/>
      <c r="AM3" s="10"/>
      <c r="AN3" s="10"/>
      <c r="AO3" s="11"/>
      <c r="AP3" s="12"/>
      <c r="AQ3" s="10" t="s">
        <v>1</v>
      </c>
      <c r="AR3" s="10"/>
      <c r="AS3" s="11"/>
      <c r="AT3" s="10"/>
      <c r="AU3" s="11"/>
      <c r="AV3" s="10"/>
      <c r="AW3" s="10"/>
      <c r="AX3" s="11"/>
      <c r="AY3" s="10"/>
      <c r="AZ3" s="12"/>
      <c r="BA3" s="10" t="s">
        <v>52</v>
      </c>
      <c r="BB3" s="10"/>
      <c r="BC3" s="11"/>
      <c r="BD3" s="10"/>
      <c r="BE3" s="11"/>
      <c r="BF3" s="10"/>
      <c r="BG3" s="10"/>
      <c r="BH3" s="11"/>
      <c r="BI3" s="10"/>
      <c r="BJ3" s="12"/>
      <c r="BK3" s="10" t="s">
        <v>53</v>
      </c>
      <c r="BL3" s="10"/>
      <c r="BM3" s="11"/>
      <c r="BN3" s="10"/>
      <c r="BO3" s="11"/>
      <c r="BP3" s="10"/>
      <c r="BQ3" s="10"/>
      <c r="BR3" s="11"/>
      <c r="BS3" s="10"/>
      <c r="BT3" s="12"/>
      <c r="BU3" s="10" t="s">
        <v>54</v>
      </c>
      <c r="BV3" s="10"/>
      <c r="BW3" s="11"/>
      <c r="BX3" s="10"/>
      <c r="BY3" s="11"/>
      <c r="BZ3" s="10"/>
      <c r="CA3" s="10"/>
      <c r="CB3" s="11"/>
      <c r="CC3" s="10"/>
      <c r="CD3" s="12"/>
      <c r="CE3" s="10" t="s">
        <v>2</v>
      </c>
      <c r="CF3" s="10"/>
      <c r="CG3" s="10"/>
      <c r="CH3" s="11"/>
      <c r="CI3" s="10"/>
      <c r="CJ3" s="11"/>
      <c r="CK3" s="10"/>
      <c r="CL3" s="10"/>
      <c r="CM3" s="10"/>
      <c r="CN3" s="12"/>
      <c r="CO3" s="10" t="s">
        <v>3</v>
      </c>
      <c r="CP3" s="11"/>
      <c r="CQ3" s="10"/>
      <c r="CR3" s="10"/>
      <c r="CS3" s="10"/>
      <c r="CT3" s="11"/>
      <c r="CU3" s="10"/>
      <c r="CV3" s="10"/>
      <c r="CW3" s="10"/>
      <c r="CX3" s="12"/>
      <c r="CY3" s="10" t="s">
        <v>4</v>
      </c>
      <c r="CZ3" s="10"/>
      <c r="DA3" s="10"/>
      <c r="DB3" s="10"/>
      <c r="DC3" s="11"/>
      <c r="DD3" s="10"/>
      <c r="DE3" s="11"/>
      <c r="DF3" s="10"/>
      <c r="DG3" s="11"/>
      <c r="DH3" s="12"/>
      <c r="DI3" s="10" t="s">
        <v>5</v>
      </c>
      <c r="DJ3" s="10"/>
      <c r="DK3" s="10"/>
      <c r="DL3" s="10"/>
      <c r="DM3" s="10"/>
      <c r="DN3" s="10"/>
      <c r="DO3" s="10"/>
      <c r="DP3" s="10"/>
      <c r="DQ3" s="10"/>
      <c r="DR3" s="12"/>
      <c r="DS3" s="10" t="s">
        <v>6</v>
      </c>
      <c r="DT3" s="10"/>
      <c r="DU3" s="10"/>
      <c r="DV3" s="11"/>
      <c r="DW3" s="10"/>
      <c r="DX3" s="10"/>
      <c r="DY3" s="10"/>
      <c r="DZ3" s="10"/>
      <c r="EA3" s="11"/>
      <c r="EB3" s="12"/>
      <c r="EC3" s="10" t="s">
        <v>81</v>
      </c>
      <c r="ED3" s="10"/>
      <c r="EE3" s="10"/>
      <c r="EF3" s="10"/>
      <c r="EG3" s="10"/>
      <c r="EH3" s="10"/>
      <c r="EI3" s="10"/>
      <c r="EJ3" s="10"/>
      <c r="EK3" s="10"/>
      <c r="EL3" s="12"/>
      <c r="EM3" s="10" t="s">
        <v>7</v>
      </c>
      <c r="EN3" s="10"/>
      <c r="EO3" s="10"/>
      <c r="EP3" s="10"/>
      <c r="EQ3" s="10"/>
      <c r="ER3" s="10"/>
      <c r="ES3" s="10"/>
      <c r="ET3" s="10"/>
      <c r="EU3" s="10"/>
      <c r="EV3" s="12"/>
      <c r="EW3" s="10" t="s">
        <v>8</v>
      </c>
      <c r="EX3" s="10"/>
      <c r="EY3" s="11"/>
      <c r="EZ3" s="10"/>
      <c r="FA3" s="11"/>
      <c r="FB3" s="10"/>
      <c r="FC3" s="10"/>
      <c r="FD3" s="10"/>
      <c r="FE3" s="10"/>
      <c r="FF3" s="12"/>
      <c r="FG3" s="10" t="s">
        <v>9</v>
      </c>
      <c r="FH3" s="11"/>
      <c r="FI3" s="11"/>
      <c r="FJ3" s="10"/>
      <c r="FK3" s="10"/>
      <c r="FL3" s="10"/>
      <c r="FM3" s="11"/>
      <c r="FN3" s="10"/>
      <c r="FO3" s="10"/>
      <c r="FP3" s="12"/>
      <c r="FQ3" s="10" t="s">
        <v>10</v>
      </c>
      <c r="FR3" s="11"/>
      <c r="FS3" s="10"/>
      <c r="FT3" s="10"/>
      <c r="FU3" s="10"/>
      <c r="FV3" s="10"/>
      <c r="FW3" s="10"/>
      <c r="FX3" s="10"/>
      <c r="FY3" s="10"/>
      <c r="FZ3" s="12"/>
      <c r="GA3" s="10" t="s">
        <v>11</v>
      </c>
      <c r="GB3" s="10"/>
      <c r="GC3" s="10"/>
      <c r="GD3" s="10"/>
      <c r="GE3" s="10"/>
      <c r="GF3" s="11"/>
      <c r="GG3" s="10"/>
      <c r="GH3" s="10"/>
      <c r="GI3" s="10"/>
      <c r="GJ3" s="12"/>
    </row>
    <row r="4" spans="1:192" ht="13.5" customHeight="1">
      <c r="A4" s="13"/>
      <c r="B4" s="14" t="s">
        <v>12</v>
      </c>
      <c r="C4" s="15" t="s">
        <v>55</v>
      </c>
      <c r="D4" s="15"/>
      <c r="E4" s="16"/>
      <c r="F4" s="15" t="s">
        <v>56</v>
      </c>
      <c r="G4" s="15"/>
      <c r="H4" s="16"/>
      <c r="I4" s="17" t="s">
        <v>57</v>
      </c>
      <c r="J4" s="15" t="s">
        <v>58</v>
      </c>
      <c r="K4" s="15"/>
      <c r="L4" s="16"/>
      <c r="M4" s="15" t="s">
        <v>55</v>
      </c>
      <c r="N4" s="15"/>
      <c r="O4" s="16"/>
      <c r="P4" s="15" t="s">
        <v>56</v>
      </c>
      <c r="Q4" s="15"/>
      <c r="R4" s="16"/>
      <c r="S4" s="17" t="s">
        <v>57</v>
      </c>
      <c r="T4" s="15" t="s">
        <v>58</v>
      </c>
      <c r="U4" s="15"/>
      <c r="V4" s="16"/>
      <c r="W4" s="15" t="s">
        <v>55</v>
      </c>
      <c r="X4" s="15"/>
      <c r="Y4" s="16"/>
      <c r="Z4" s="15" t="s">
        <v>56</v>
      </c>
      <c r="AA4" s="15"/>
      <c r="AB4" s="16"/>
      <c r="AC4" s="17" t="s">
        <v>57</v>
      </c>
      <c r="AD4" s="15" t="s">
        <v>58</v>
      </c>
      <c r="AE4" s="15"/>
      <c r="AF4" s="16"/>
      <c r="AG4" s="15" t="s">
        <v>55</v>
      </c>
      <c r="AH4" s="15"/>
      <c r="AI4" s="16"/>
      <c r="AJ4" s="15" t="s">
        <v>56</v>
      </c>
      <c r="AK4" s="15"/>
      <c r="AL4" s="16"/>
      <c r="AM4" s="17" t="s">
        <v>57</v>
      </c>
      <c r="AN4" s="15" t="s">
        <v>58</v>
      </c>
      <c r="AO4" s="15"/>
      <c r="AP4" s="16"/>
      <c r="AQ4" s="15" t="s">
        <v>55</v>
      </c>
      <c r="AR4" s="15"/>
      <c r="AS4" s="16"/>
      <c r="AT4" s="15" t="s">
        <v>56</v>
      </c>
      <c r="AU4" s="15"/>
      <c r="AV4" s="16"/>
      <c r="AW4" s="17" t="s">
        <v>57</v>
      </c>
      <c r="AX4" s="15" t="s">
        <v>58</v>
      </c>
      <c r="AY4" s="15"/>
      <c r="AZ4" s="16"/>
      <c r="BA4" s="15" t="s">
        <v>55</v>
      </c>
      <c r="BB4" s="15"/>
      <c r="BC4" s="16"/>
      <c r="BD4" s="15" t="s">
        <v>56</v>
      </c>
      <c r="BE4" s="15"/>
      <c r="BF4" s="16"/>
      <c r="BG4" s="17" t="s">
        <v>57</v>
      </c>
      <c r="BH4" s="15" t="s">
        <v>58</v>
      </c>
      <c r="BI4" s="15"/>
      <c r="BJ4" s="16"/>
      <c r="BK4" s="15" t="s">
        <v>55</v>
      </c>
      <c r="BL4" s="15"/>
      <c r="BM4" s="16"/>
      <c r="BN4" s="15" t="s">
        <v>56</v>
      </c>
      <c r="BO4" s="15"/>
      <c r="BP4" s="16"/>
      <c r="BQ4" s="17" t="s">
        <v>57</v>
      </c>
      <c r="BR4" s="15" t="s">
        <v>58</v>
      </c>
      <c r="BS4" s="15"/>
      <c r="BT4" s="16"/>
      <c r="BU4" s="15" t="s">
        <v>55</v>
      </c>
      <c r="BV4" s="15"/>
      <c r="BW4" s="16"/>
      <c r="BX4" s="15" t="s">
        <v>56</v>
      </c>
      <c r="BY4" s="15"/>
      <c r="BZ4" s="16"/>
      <c r="CA4" s="17" t="s">
        <v>57</v>
      </c>
      <c r="CB4" s="15" t="s">
        <v>58</v>
      </c>
      <c r="CC4" s="15"/>
      <c r="CD4" s="16"/>
      <c r="CE4" s="15" t="s">
        <v>55</v>
      </c>
      <c r="CF4" s="15"/>
      <c r="CG4" s="16"/>
      <c r="CH4" s="15" t="s">
        <v>56</v>
      </c>
      <c r="CI4" s="15"/>
      <c r="CJ4" s="16"/>
      <c r="CK4" s="17" t="s">
        <v>57</v>
      </c>
      <c r="CL4" s="15" t="s">
        <v>58</v>
      </c>
      <c r="CM4" s="15"/>
      <c r="CN4" s="16"/>
      <c r="CO4" s="15" t="s">
        <v>55</v>
      </c>
      <c r="CP4" s="15"/>
      <c r="CQ4" s="16"/>
      <c r="CR4" s="15" t="s">
        <v>56</v>
      </c>
      <c r="CS4" s="15"/>
      <c r="CT4" s="16"/>
      <c r="CU4" s="17" t="s">
        <v>57</v>
      </c>
      <c r="CV4" s="15" t="s">
        <v>58</v>
      </c>
      <c r="CW4" s="15"/>
      <c r="CX4" s="16"/>
      <c r="CY4" s="15" t="s">
        <v>55</v>
      </c>
      <c r="CZ4" s="15"/>
      <c r="DA4" s="16"/>
      <c r="DB4" s="15" t="s">
        <v>56</v>
      </c>
      <c r="DC4" s="15"/>
      <c r="DD4" s="16"/>
      <c r="DE4" s="17" t="s">
        <v>57</v>
      </c>
      <c r="DF4" s="15" t="s">
        <v>58</v>
      </c>
      <c r="DG4" s="15"/>
      <c r="DH4" s="16"/>
      <c r="DI4" s="15" t="s">
        <v>55</v>
      </c>
      <c r="DJ4" s="15"/>
      <c r="DK4" s="16"/>
      <c r="DL4" s="15" t="s">
        <v>56</v>
      </c>
      <c r="DM4" s="15"/>
      <c r="DN4" s="16"/>
      <c r="DO4" s="17" t="s">
        <v>57</v>
      </c>
      <c r="DP4" s="15" t="s">
        <v>58</v>
      </c>
      <c r="DQ4" s="15"/>
      <c r="DR4" s="16"/>
      <c r="DS4" s="15" t="s">
        <v>55</v>
      </c>
      <c r="DT4" s="15"/>
      <c r="DU4" s="16"/>
      <c r="DV4" s="15" t="s">
        <v>56</v>
      </c>
      <c r="DW4" s="15"/>
      <c r="DX4" s="16"/>
      <c r="DY4" s="17" t="s">
        <v>57</v>
      </c>
      <c r="DZ4" s="15" t="s">
        <v>58</v>
      </c>
      <c r="EA4" s="15"/>
      <c r="EB4" s="16"/>
      <c r="EC4" s="15" t="s">
        <v>55</v>
      </c>
      <c r="ED4" s="15"/>
      <c r="EE4" s="16"/>
      <c r="EF4" s="15" t="s">
        <v>56</v>
      </c>
      <c r="EG4" s="15"/>
      <c r="EH4" s="16"/>
      <c r="EI4" s="17" t="s">
        <v>57</v>
      </c>
      <c r="EJ4" s="15" t="s">
        <v>58</v>
      </c>
      <c r="EK4" s="15"/>
      <c r="EL4" s="16"/>
      <c r="EM4" s="15" t="s">
        <v>55</v>
      </c>
      <c r="EN4" s="15"/>
      <c r="EO4" s="16"/>
      <c r="EP4" s="15" t="s">
        <v>56</v>
      </c>
      <c r="EQ4" s="15"/>
      <c r="ER4" s="16"/>
      <c r="ES4" s="17" t="s">
        <v>57</v>
      </c>
      <c r="ET4" s="15" t="s">
        <v>58</v>
      </c>
      <c r="EU4" s="15"/>
      <c r="EV4" s="16"/>
      <c r="EW4" s="15" t="s">
        <v>55</v>
      </c>
      <c r="EX4" s="15"/>
      <c r="EY4" s="16"/>
      <c r="EZ4" s="15" t="s">
        <v>56</v>
      </c>
      <c r="FA4" s="15"/>
      <c r="FB4" s="16"/>
      <c r="FC4" s="17" t="s">
        <v>57</v>
      </c>
      <c r="FD4" s="15" t="s">
        <v>58</v>
      </c>
      <c r="FE4" s="15"/>
      <c r="FF4" s="16"/>
      <c r="FG4" s="15" t="s">
        <v>55</v>
      </c>
      <c r="FH4" s="15"/>
      <c r="FI4" s="16"/>
      <c r="FJ4" s="15" t="s">
        <v>56</v>
      </c>
      <c r="FK4" s="15"/>
      <c r="FL4" s="16"/>
      <c r="FM4" s="17" t="s">
        <v>57</v>
      </c>
      <c r="FN4" s="15" t="s">
        <v>58</v>
      </c>
      <c r="FO4" s="15"/>
      <c r="FP4" s="16"/>
      <c r="FQ4" s="15" t="s">
        <v>55</v>
      </c>
      <c r="FR4" s="15"/>
      <c r="FS4" s="16"/>
      <c r="FT4" s="15" t="s">
        <v>56</v>
      </c>
      <c r="FU4" s="15"/>
      <c r="FV4" s="16"/>
      <c r="FW4" s="17" t="s">
        <v>57</v>
      </c>
      <c r="FX4" s="15" t="s">
        <v>58</v>
      </c>
      <c r="FY4" s="15"/>
      <c r="FZ4" s="16"/>
      <c r="GA4" s="15" t="s">
        <v>55</v>
      </c>
      <c r="GB4" s="15"/>
      <c r="GC4" s="16"/>
      <c r="GD4" s="15" t="s">
        <v>56</v>
      </c>
      <c r="GE4" s="15"/>
      <c r="GF4" s="16"/>
      <c r="GG4" s="17" t="s">
        <v>57</v>
      </c>
      <c r="GH4" s="15" t="s">
        <v>58</v>
      </c>
      <c r="GI4" s="15"/>
      <c r="GJ4" s="16"/>
    </row>
    <row r="5" spans="1:192" ht="13.5" customHeight="1">
      <c r="A5" s="13"/>
      <c r="B5" s="14"/>
      <c r="C5" s="17" t="s">
        <v>13</v>
      </c>
      <c r="D5" s="17" t="s">
        <v>14</v>
      </c>
      <c r="E5" s="17" t="s">
        <v>59</v>
      </c>
      <c r="F5" s="17" t="s">
        <v>13</v>
      </c>
      <c r="G5" s="17" t="s">
        <v>14</v>
      </c>
      <c r="H5" s="17" t="s">
        <v>59</v>
      </c>
      <c r="I5" s="17"/>
      <c r="J5" s="17" t="s">
        <v>15</v>
      </c>
      <c r="K5" s="17" t="s">
        <v>16</v>
      </c>
      <c r="L5" s="17" t="s">
        <v>17</v>
      </c>
      <c r="M5" s="17" t="s">
        <v>13</v>
      </c>
      <c r="N5" s="17" t="s">
        <v>14</v>
      </c>
      <c r="O5" s="17" t="s">
        <v>59</v>
      </c>
      <c r="P5" s="17" t="s">
        <v>13</v>
      </c>
      <c r="Q5" s="17" t="s">
        <v>14</v>
      </c>
      <c r="R5" s="17" t="s">
        <v>59</v>
      </c>
      <c r="S5" s="17"/>
      <c r="T5" s="17" t="s">
        <v>15</v>
      </c>
      <c r="U5" s="17" t="s">
        <v>16</v>
      </c>
      <c r="V5" s="17" t="s">
        <v>17</v>
      </c>
      <c r="W5" s="17" t="s">
        <v>13</v>
      </c>
      <c r="X5" s="17" t="s">
        <v>14</v>
      </c>
      <c r="Y5" s="17" t="s">
        <v>59</v>
      </c>
      <c r="Z5" s="17" t="s">
        <v>13</v>
      </c>
      <c r="AA5" s="17" t="s">
        <v>14</v>
      </c>
      <c r="AB5" s="17" t="s">
        <v>59</v>
      </c>
      <c r="AC5" s="17"/>
      <c r="AD5" s="17" t="s">
        <v>15</v>
      </c>
      <c r="AE5" s="17" t="s">
        <v>16</v>
      </c>
      <c r="AF5" s="17" t="s">
        <v>17</v>
      </c>
      <c r="AG5" s="17" t="s">
        <v>13</v>
      </c>
      <c r="AH5" s="17" t="s">
        <v>14</v>
      </c>
      <c r="AI5" s="17" t="s">
        <v>59</v>
      </c>
      <c r="AJ5" s="17" t="s">
        <v>13</v>
      </c>
      <c r="AK5" s="17" t="s">
        <v>14</v>
      </c>
      <c r="AL5" s="17" t="s">
        <v>59</v>
      </c>
      <c r="AM5" s="17"/>
      <c r="AN5" s="17" t="s">
        <v>15</v>
      </c>
      <c r="AO5" s="17" t="s">
        <v>16</v>
      </c>
      <c r="AP5" s="17" t="s">
        <v>17</v>
      </c>
      <c r="AQ5" s="17" t="s">
        <v>13</v>
      </c>
      <c r="AR5" s="17" t="s">
        <v>14</v>
      </c>
      <c r="AS5" s="17" t="s">
        <v>59</v>
      </c>
      <c r="AT5" s="17" t="s">
        <v>13</v>
      </c>
      <c r="AU5" s="17" t="s">
        <v>14</v>
      </c>
      <c r="AV5" s="17" t="s">
        <v>59</v>
      </c>
      <c r="AW5" s="17"/>
      <c r="AX5" s="17" t="s">
        <v>15</v>
      </c>
      <c r="AY5" s="17" t="s">
        <v>16</v>
      </c>
      <c r="AZ5" s="17" t="s">
        <v>17</v>
      </c>
      <c r="BA5" s="17" t="s">
        <v>13</v>
      </c>
      <c r="BB5" s="17" t="s">
        <v>14</v>
      </c>
      <c r="BC5" s="17" t="s">
        <v>59</v>
      </c>
      <c r="BD5" s="17" t="s">
        <v>13</v>
      </c>
      <c r="BE5" s="17" t="s">
        <v>14</v>
      </c>
      <c r="BF5" s="17" t="s">
        <v>59</v>
      </c>
      <c r="BG5" s="17"/>
      <c r="BH5" s="17" t="s">
        <v>15</v>
      </c>
      <c r="BI5" s="17" t="s">
        <v>16</v>
      </c>
      <c r="BJ5" s="17" t="s">
        <v>17</v>
      </c>
      <c r="BK5" s="17" t="s">
        <v>13</v>
      </c>
      <c r="BL5" s="17" t="s">
        <v>14</v>
      </c>
      <c r="BM5" s="17" t="s">
        <v>59</v>
      </c>
      <c r="BN5" s="17" t="s">
        <v>13</v>
      </c>
      <c r="BO5" s="17" t="s">
        <v>14</v>
      </c>
      <c r="BP5" s="17" t="s">
        <v>59</v>
      </c>
      <c r="BQ5" s="17"/>
      <c r="BR5" s="17" t="s">
        <v>15</v>
      </c>
      <c r="BS5" s="17" t="s">
        <v>16</v>
      </c>
      <c r="BT5" s="17" t="s">
        <v>17</v>
      </c>
      <c r="BU5" s="17" t="s">
        <v>13</v>
      </c>
      <c r="BV5" s="17" t="s">
        <v>14</v>
      </c>
      <c r="BW5" s="17" t="s">
        <v>59</v>
      </c>
      <c r="BX5" s="17" t="s">
        <v>13</v>
      </c>
      <c r="BY5" s="17" t="s">
        <v>14</v>
      </c>
      <c r="BZ5" s="17" t="s">
        <v>59</v>
      </c>
      <c r="CA5" s="17"/>
      <c r="CB5" s="17" t="s">
        <v>15</v>
      </c>
      <c r="CC5" s="17" t="s">
        <v>16</v>
      </c>
      <c r="CD5" s="17" t="s">
        <v>17</v>
      </c>
      <c r="CE5" s="17" t="s">
        <v>13</v>
      </c>
      <c r="CF5" s="17" t="s">
        <v>14</v>
      </c>
      <c r="CG5" s="17" t="s">
        <v>59</v>
      </c>
      <c r="CH5" s="17" t="s">
        <v>13</v>
      </c>
      <c r="CI5" s="17" t="s">
        <v>14</v>
      </c>
      <c r="CJ5" s="17" t="s">
        <v>59</v>
      </c>
      <c r="CK5" s="17"/>
      <c r="CL5" s="17" t="s">
        <v>15</v>
      </c>
      <c r="CM5" s="17" t="s">
        <v>16</v>
      </c>
      <c r="CN5" s="17" t="s">
        <v>17</v>
      </c>
      <c r="CO5" s="17" t="s">
        <v>13</v>
      </c>
      <c r="CP5" s="17" t="s">
        <v>14</v>
      </c>
      <c r="CQ5" s="17" t="s">
        <v>59</v>
      </c>
      <c r="CR5" s="17" t="s">
        <v>13</v>
      </c>
      <c r="CS5" s="17" t="s">
        <v>14</v>
      </c>
      <c r="CT5" s="17" t="s">
        <v>59</v>
      </c>
      <c r="CU5" s="17"/>
      <c r="CV5" s="17" t="s">
        <v>15</v>
      </c>
      <c r="CW5" s="17" t="s">
        <v>16</v>
      </c>
      <c r="CX5" s="17" t="s">
        <v>17</v>
      </c>
      <c r="CY5" s="17" t="s">
        <v>13</v>
      </c>
      <c r="CZ5" s="17" t="s">
        <v>14</v>
      </c>
      <c r="DA5" s="17" t="s">
        <v>59</v>
      </c>
      <c r="DB5" s="17" t="s">
        <v>13</v>
      </c>
      <c r="DC5" s="17" t="s">
        <v>14</v>
      </c>
      <c r="DD5" s="17" t="s">
        <v>59</v>
      </c>
      <c r="DE5" s="17"/>
      <c r="DF5" s="17" t="s">
        <v>15</v>
      </c>
      <c r="DG5" s="17" t="s">
        <v>16</v>
      </c>
      <c r="DH5" s="17" t="s">
        <v>17</v>
      </c>
      <c r="DI5" s="17" t="s">
        <v>13</v>
      </c>
      <c r="DJ5" s="17" t="s">
        <v>14</v>
      </c>
      <c r="DK5" s="17" t="s">
        <v>59</v>
      </c>
      <c r="DL5" s="17" t="s">
        <v>13</v>
      </c>
      <c r="DM5" s="17" t="s">
        <v>14</v>
      </c>
      <c r="DN5" s="17" t="s">
        <v>59</v>
      </c>
      <c r="DO5" s="17"/>
      <c r="DP5" s="17" t="s">
        <v>15</v>
      </c>
      <c r="DQ5" s="17" t="s">
        <v>16</v>
      </c>
      <c r="DR5" s="17" t="s">
        <v>17</v>
      </c>
      <c r="DS5" s="17" t="s">
        <v>13</v>
      </c>
      <c r="DT5" s="17" t="s">
        <v>14</v>
      </c>
      <c r="DU5" s="17" t="s">
        <v>59</v>
      </c>
      <c r="DV5" s="17" t="s">
        <v>13</v>
      </c>
      <c r="DW5" s="17" t="s">
        <v>14</v>
      </c>
      <c r="DX5" s="17" t="s">
        <v>59</v>
      </c>
      <c r="DY5" s="17"/>
      <c r="DZ5" s="17" t="s">
        <v>15</v>
      </c>
      <c r="EA5" s="17" t="s">
        <v>16</v>
      </c>
      <c r="EB5" s="17" t="s">
        <v>17</v>
      </c>
      <c r="EC5" s="17" t="s">
        <v>13</v>
      </c>
      <c r="ED5" s="17" t="s">
        <v>14</v>
      </c>
      <c r="EE5" s="17" t="s">
        <v>59</v>
      </c>
      <c r="EF5" s="17" t="s">
        <v>13</v>
      </c>
      <c r="EG5" s="17" t="s">
        <v>14</v>
      </c>
      <c r="EH5" s="17" t="s">
        <v>59</v>
      </c>
      <c r="EI5" s="17"/>
      <c r="EJ5" s="17" t="s">
        <v>15</v>
      </c>
      <c r="EK5" s="17" t="s">
        <v>16</v>
      </c>
      <c r="EL5" s="17" t="s">
        <v>17</v>
      </c>
      <c r="EM5" s="17" t="s">
        <v>13</v>
      </c>
      <c r="EN5" s="17" t="s">
        <v>14</v>
      </c>
      <c r="EO5" s="17" t="s">
        <v>59</v>
      </c>
      <c r="EP5" s="17" t="s">
        <v>13</v>
      </c>
      <c r="EQ5" s="17" t="s">
        <v>14</v>
      </c>
      <c r="ER5" s="17" t="s">
        <v>59</v>
      </c>
      <c r="ES5" s="17"/>
      <c r="ET5" s="17" t="s">
        <v>15</v>
      </c>
      <c r="EU5" s="17" t="s">
        <v>16</v>
      </c>
      <c r="EV5" s="17" t="s">
        <v>17</v>
      </c>
      <c r="EW5" s="17" t="s">
        <v>13</v>
      </c>
      <c r="EX5" s="17" t="s">
        <v>14</v>
      </c>
      <c r="EY5" s="17" t="s">
        <v>59</v>
      </c>
      <c r="EZ5" s="17" t="s">
        <v>13</v>
      </c>
      <c r="FA5" s="17" t="s">
        <v>14</v>
      </c>
      <c r="FB5" s="17" t="s">
        <v>59</v>
      </c>
      <c r="FC5" s="17"/>
      <c r="FD5" s="17" t="s">
        <v>15</v>
      </c>
      <c r="FE5" s="17" t="s">
        <v>16</v>
      </c>
      <c r="FF5" s="17" t="s">
        <v>17</v>
      </c>
      <c r="FG5" s="17" t="s">
        <v>13</v>
      </c>
      <c r="FH5" s="17" t="s">
        <v>14</v>
      </c>
      <c r="FI5" s="17" t="s">
        <v>59</v>
      </c>
      <c r="FJ5" s="17" t="s">
        <v>13</v>
      </c>
      <c r="FK5" s="17" t="s">
        <v>14</v>
      </c>
      <c r="FL5" s="17" t="s">
        <v>59</v>
      </c>
      <c r="FM5" s="17"/>
      <c r="FN5" s="17" t="s">
        <v>15</v>
      </c>
      <c r="FO5" s="17" t="s">
        <v>16</v>
      </c>
      <c r="FP5" s="17" t="s">
        <v>17</v>
      </c>
      <c r="FQ5" s="17" t="s">
        <v>13</v>
      </c>
      <c r="FR5" s="17" t="s">
        <v>14</v>
      </c>
      <c r="FS5" s="17" t="s">
        <v>59</v>
      </c>
      <c r="FT5" s="17" t="s">
        <v>13</v>
      </c>
      <c r="FU5" s="17" t="s">
        <v>14</v>
      </c>
      <c r="FV5" s="17" t="s">
        <v>59</v>
      </c>
      <c r="FW5" s="17"/>
      <c r="FX5" s="17" t="s">
        <v>15</v>
      </c>
      <c r="FY5" s="17" t="s">
        <v>16</v>
      </c>
      <c r="FZ5" s="17" t="s">
        <v>17</v>
      </c>
      <c r="GA5" s="17" t="s">
        <v>13</v>
      </c>
      <c r="GB5" s="17" t="s">
        <v>14</v>
      </c>
      <c r="GC5" s="17" t="s">
        <v>59</v>
      </c>
      <c r="GD5" s="17" t="s">
        <v>13</v>
      </c>
      <c r="GE5" s="17" t="s">
        <v>14</v>
      </c>
      <c r="GF5" s="17" t="s">
        <v>59</v>
      </c>
      <c r="GG5" s="17"/>
      <c r="GH5" s="17" t="s">
        <v>15</v>
      </c>
      <c r="GI5" s="17" t="s">
        <v>16</v>
      </c>
      <c r="GJ5" s="17" t="s">
        <v>17</v>
      </c>
    </row>
    <row r="6" spans="1:192" ht="13.5" customHeight="1">
      <c r="A6" s="13"/>
      <c r="B6" s="14" t="s">
        <v>18</v>
      </c>
      <c r="C6" s="18"/>
      <c r="D6" s="18"/>
      <c r="E6" s="18"/>
      <c r="F6" s="18"/>
      <c r="G6" s="18"/>
      <c r="H6" s="18"/>
      <c r="I6" s="17" t="s">
        <v>60</v>
      </c>
      <c r="J6" s="17"/>
      <c r="K6" s="17"/>
      <c r="L6" s="17"/>
      <c r="M6" s="18"/>
      <c r="N6" s="18"/>
      <c r="O6" s="18"/>
      <c r="P6" s="18"/>
      <c r="Q6" s="18"/>
      <c r="R6" s="18"/>
      <c r="S6" s="17" t="s">
        <v>60</v>
      </c>
      <c r="T6" s="17"/>
      <c r="U6" s="17"/>
      <c r="V6" s="17"/>
      <c r="W6" s="18"/>
      <c r="X6" s="18"/>
      <c r="Y6" s="18"/>
      <c r="Z6" s="18"/>
      <c r="AA6" s="18"/>
      <c r="AB6" s="18"/>
      <c r="AC6" s="17" t="s">
        <v>60</v>
      </c>
      <c r="AD6" s="17"/>
      <c r="AE6" s="17"/>
      <c r="AF6" s="17"/>
      <c r="AG6" s="18"/>
      <c r="AH6" s="18"/>
      <c r="AI6" s="18"/>
      <c r="AJ6" s="18"/>
      <c r="AK6" s="18"/>
      <c r="AL6" s="18"/>
      <c r="AM6" s="17" t="s">
        <v>60</v>
      </c>
      <c r="AN6" s="17"/>
      <c r="AO6" s="17"/>
      <c r="AP6" s="17"/>
      <c r="AQ6" s="18"/>
      <c r="AR6" s="18"/>
      <c r="AS6" s="18"/>
      <c r="AT6" s="18"/>
      <c r="AU6" s="18"/>
      <c r="AV6" s="18"/>
      <c r="AW6" s="17" t="s">
        <v>60</v>
      </c>
      <c r="AX6" s="17"/>
      <c r="AY6" s="17"/>
      <c r="AZ6" s="17"/>
      <c r="BA6" s="18"/>
      <c r="BB6" s="18"/>
      <c r="BC6" s="18"/>
      <c r="BD6" s="18"/>
      <c r="BE6" s="18"/>
      <c r="BF6" s="18"/>
      <c r="BG6" s="17" t="s">
        <v>60</v>
      </c>
      <c r="BH6" s="17"/>
      <c r="BI6" s="17"/>
      <c r="BJ6" s="17"/>
      <c r="BK6" s="18"/>
      <c r="BL6" s="18"/>
      <c r="BM6" s="18"/>
      <c r="BN6" s="18"/>
      <c r="BO6" s="18"/>
      <c r="BP6" s="18"/>
      <c r="BQ6" s="17" t="s">
        <v>60</v>
      </c>
      <c r="BR6" s="17"/>
      <c r="BS6" s="17"/>
      <c r="BT6" s="17"/>
      <c r="BU6" s="18"/>
      <c r="BV6" s="18"/>
      <c r="BW6" s="18"/>
      <c r="BX6" s="18"/>
      <c r="BY6" s="18"/>
      <c r="BZ6" s="18"/>
      <c r="CA6" s="17" t="s">
        <v>60</v>
      </c>
      <c r="CB6" s="17"/>
      <c r="CC6" s="17"/>
      <c r="CD6" s="17"/>
      <c r="CE6" s="18"/>
      <c r="CF6" s="18"/>
      <c r="CG6" s="18"/>
      <c r="CH6" s="18"/>
      <c r="CI6" s="18"/>
      <c r="CJ6" s="18"/>
      <c r="CK6" s="17" t="s">
        <v>60</v>
      </c>
      <c r="CL6" s="17"/>
      <c r="CM6" s="17"/>
      <c r="CN6" s="17"/>
      <c r="CO6" s="18"/>
      <c r="CP6" s="18"/>
      <c r="CQ6" s="18"/>
      <c r="CR6" s="18"/>
      <c r="CS6" s="18"/>
      <c r="CT6" s="18"/>
      <c r="CU6" s="17" t="s">
        <v>60</v>
      </c>
      <c r="CV6" s="17"/>
      <c r="CW6" s="17"/>
      <c r="CX6" s="17"/>
      <c r="CY6" s="18"/>
      <c r="CZ6" s="18"/>
      <c r="DA6" s="18"/>
      <c r="DB6" s="18"/>
      <c r="DC6" s="18"/>
      <c r="DD6" s="18"/>
      <c r="DE6" s="17" t="s">
        <v>60</v>
      </c>
      <c r="DF6" s="17"/>
      <c r="DG6" s="17"/>
      <c r="DH6" s="17"/>
      <c r="DI6" s="18"/>
      <c r="DJ6" s="18"/>
      <c r="DK6" s="18"/>
      <c r="DL6" s="18"/>
      <c r="DM6" s="18"/>
      <c r="DN6" s="18"/>
      <c r="DO6" s="17" t="s">
        <v>60</v>
      </c>
      <c r="DP6" s="17"/>
      <c r="DQ6" s="17"/>
      <c r="DR6" s="17"/>
      <c r="DS6" s="18"/>
      <c r="DT6" s="18"/>
      <c r="DU6" s="18"/>
      <c r="DV6" s="18"/>
      <c r="DW6" s="18"/>
      <c r="DX6" s="18"/>
      <c r="DY6" s="17" t="s">
        <v>60</v>
      </c>
      <c r="DZ6" s="17"/>
      <c r="EA6" s="17"/>
      <c r="EB6" s="17"/>
      <c r="EC6" s="18"/>
      <c r="ED6" s="18"/>
      <c r="EE6" s="18"/>
      <c r="EF6" s="18"/>
      <c r="EG6" s="18"/>
      <c r="EH6" s="18"/>
      <c r="EI6" s="17" t="s">
        <v>60</v>
      </c>
      <c r="EJ6" s="17"/>
      <c r="EK6" s="17"/>
      <c r="EL6" s="17"/>
      <c r="EM6" s="18"/>
      <c r="EN6" s="18"/>
      <c r="EO6" s="18"/>
      <c r="EP6" s="18"/>
      <c r="EQ6" s="18"/>
      <c r="ER6" s="18"/>
      <c r="ES6" s="17" t="s">
        <v>60</v>
      </c>
      <c r="ET6" s="17"/>
      <c r="EU6" s="17"/>
      <c r="EV6" s="17"/>
      <c r="EW6" s="18"/>
      <c r="EX6" s="18"/>
      <c r="EY6" s="18"/>
      <c r="EZ6" s="18"/>
      <c r="FA6" s="18"/>
      <c r="FB6" s="18"/>
      <c r="FC6" s="17" t="s">
        <v>60</v>
      </c>
      <c r="FD6" s="17"/>
      <c r="FE6" s="17"/>
      <c r="FF6" s="17"/>
      <c r="FG6" s="18"/>
      <c r="FH6" s="18"/>
      <c r="FI6" s="18"/>
      <c r="FJ6" s="18"/>
      <c r="FK6" s="18"/>
      <c r="FL6" s="18"/>
      <c r="FM6" s="17" t="s">
        <v>60</v>
      </c>
      <c r="FN6" s="17"/>
      <c r="FO6" s="17"/>
      <c r="FP6" s="17"/>
      <c r="FQ6" s="18"/>
      <c r="FR6" s="18"/>
      <c r="FS6" s="18"/>
      <c r="FT6" s="18"/>
      <c r="FU6" s="18"/>
      <c r="FV6" s="18"/>
      <c r="FW6" s="17" t="s">
        <v>60</v>
      </c>
      <c r="FX6" s="17"/>
      <c r="FY6" s="17"/>
      <c r="FZ6" s="17"/>
      <c r="GA6" s="18"/>
      <c r="GB6" s="18"/>
      <c r="GC6" s="18"/>
      <c r="GD6" s="18"/>
      <c r="GE6" s="18"/>
      <c r="GF6" s="18"/>
      <c r="GG6" s="17" t="s">
        <v>60</v>
      </c>
      <c r="GH6" s="17"/>
      <c r="GI6" s="17"/>
      <c r="GJ6" s="17"/>
    </row>
    <row r="7" spans="1:192" ht="13.5" customHeight="1">
      <c r="A7" s="13"/>
      <c r="B7" s="19"/>
      <c r="C7" s="20" t="s">
        <v>19</v>
      </c>
      <c r="D7" s="20" t="s">
        <v>20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25</v>
      </c>
      <c r="J7" s="20" t="s">
        <v>26</v>
      </c>
      <c r="K7" s="20" t="s">
        <v>26</v>
      </c>
      <c r="L7" s="20" t="s">
        <v>26</v>
      </c>
      <c r="M7" s="20" t="s">
        <v>19</v>
      </c>
      <c r="N7" s="20" t="s">
        <v>20</v>
      </c>
      <c r="O7" s="20" t="s">
        <v>21</v>
      </c>
      <c r="P7" s="20" t="s">
        <v>22</v>
      </c>
      <c r="Q7" s="20" t="s">
        <v>23</v>
      </c>
      <c r="R7" s="20" t="s">
        <v>24</v>
      </c>
      <c r="S7" s="20" t="s">
        <v>25</v>
      </c>
      <c r="T7" s="20" t="s">
        <v>26</v>
      </c>
      <c r="U7" s="20" t="s">
        <v>26</v>
      </c>
      <c r="V7" s="20" t="s">
        <v>26</v>
      </c>
      <c r="W7" s="20" t="s">
        <v>19</v>
      </c>
      <c r="X7" s="20" t="s">
        <v>20</v>
      </c>
      <c r="Y7" s="20" t="s">
        <v>21</v>
      </c>
      <c r="Z7" s="20" t="s">
        <v>22</v>
      </c>
      <c r="AA7" s="20" t="s">
        <v>23</v>
      </c>
      <c r="AB7" s="20" t="s">
        <v>24</v>
      </c>
      <c r="AC7" s="20" t="s">
        <v>25</v>
      </c>
      <c r="AD7" s="20" t="s">
        <v>26</v>
      </c>
      <c r="AE7" s="20" t="s">
        <v>26</v>
      </c>
      <c r="AF7" s="20" t="s">
        <v>26</v>
      </c>
      <c r="AG7" s="20" t="s">
        <v>19</v>
      </c>
      <c r="AH7" s="20" t="s">
        <v>20</v>
      </c>
      <c r="AI7" s="20" t="s">
        <v>21</v>
      </c>
      <c r="AJ7" s="20" t="s">
        <v>22</v>
      </c>
      <c r="AK7" s="20" t="s">
        <v>23</v>
      </c>
      <c r="AL7" s="20" t="s">
        <v>24</v>
      </c>
      <c r="AM7" s="20" t="s">
        <v>25</v>
      </c>
      <c r="AN7" s="20" t="s">
        <v>26</v>
      </c>
      <c r="AO7" s="20" t="s">
        <v>26</v>
      </c>
      <c r="AP7" s="20" t="s">
        <v>26</v>
      </c>
      <c r="AQ7" s="20" t="s">
        <v>19</v>
      </c>
      <c r="AR7" s="20" t="s">
        <v>20</v>
      </c>
      <c r="AS7" s="20" t="s">
        <v>21</v>
      </c>
      <c r="AT7" s="20" t="s">
        <v>22</v>
      </c>
      <c r="AU7" s="20" t="s">
        <v>23</v>
      </c>
      <c r="AV7" s="20" t="s">
        <v>24</v>
      </c>
      <c r="AW7" s="20" t="s">
        <v>25</v>
      </c>
      <c r="AX7" s="20" t="s">
        <v>26</v>
      </c>
      <c r="AY7" s="20" t="s">
        <v>26</v>
      </c>
      <c r="AZ7" s="20" t="s">
        <v>26</v>
      </c>
      <c r="BA7" s="20" t="s">
        <v>19</v>
      </c>
      <c r="BB7" s="20" t="s">
        <v>20</v>
      </c>
      <c r="BC7" s="20" t="s">
        <v>21</v>
      </c>
      <c r="BD7" s="20" t="s">
        <v>22</v>
      </c>
      <c r="BE7" s="20" t="s">
        <v>23</v>
      </c>
      <c r="BF7" s="20" t="s">
        <v>24</v>
      </c>
      <c r="BG7" s="20" t="s">
        <v>25</v>
      </c>
      <c r="BH7" s="20" t="s">
        <v>26</v>
      </c>
      <c r="BI7" s="20" t="s">
        <v>26</v>
      </c>
      <c r="BJ7" s="20" t="s">
        <v>26</v>
      </c>
      <c r="BK7" s="20" t="s">
        <v>19</v>
      </c>
      <c r="BL7" s="20" t="s">
        <v>20</v>
      </c>
      <c r="BM7" s="20" t="s">
        <v>21</v>
      </c>
      <c r="BN7" s="20" t="s">
        <v>22</v>
      </c>
      <c r="BO7" s="20" t="s">
        <v>23</v>
      </c>
      <c r="BP7" s="20" t="s">
        <v>24</v>
      </c>
      <c r="BQ7" s="20" t="s">
        <v>25</v>
      </c>
      <c r="BR7" s="20" t="s">
        <v>26</v>
      </c>
      <c r="BS7" s="20" t="s">
        <v>26</v>
      </c>
      <c r="BT7" s="20" t="s">
        <v>26</v>
      </c>
      <c r="BU7" s="20" t="s">
        <v>19</v>
      </c>
      <c r="BV7" s="20" t="s">
        <v>20</v>
      </c>
      <c r="BW7" s="20" t="s">
        <v>21</v>
      </c>
      <c r="BX7" s="20" t="s">
        <v>22</v>
      </c>
      <c r="BY7" s="20" t="s">
        <v>23</v>
      </c>
      <c r="BZ7" s="20" t="s">
        <v>24</v>
      </c>
      <c r="CA7" s="20" t="s">
        <v>25</v>
      </c>
      <c r="CB7" s="20" t="s">
        <v>26</v>
      </c>
      <c r="CC7" s="20" t="s">
        <v>26</v>
      </c>
      <c r="CD7" s="20" t="s">
        <v>26</v>
      </c>
      <c r="CE7" s="20" t="s">
        <v>19</v>
      </c>
      <c r="CF7" s="20" t="s">
        <v>20</v>
      </c>
      <c r="CG7" s="20" t="s">
        <v>21</v>
      </c>
      <c r="CH7" s="20" t="s">
        <v>22</v>
      </c>
      <c r="CI7" s="20" t="s">
        <v>23</v>
      </c>
      <c r="CJ7" s="20" t="s">
        <v>24</v>
      </c>
      <c r="CK7" s="20" t="s">
        <v>25</v>
      </c>
      <c r="CL7" s="20" t="s">
        <v>26</v>
      </c>
      <c r="CM7" s="20" t="s">
        <v>26</v>
      </c>
      <c r="CN7" s="20" t="s">
        <v>26</v>
      </c>
      <c r="CO7" s="20" t="s">
        <v>19</v>
      </c>
      <c r="CP7" s="20" t="s">
        <v>20</v>
      </c>
      <c r="CQ7" s="20" t="s">
        <v>21</v>
      </c>
      <c r="CR7" s="20" t="s">
        <v>22</v>
      </c>
      <c r="CS7" s="20" t="s">
        <v>23</v>
      </c>
      <c r="CT7" s="20" t="s">
        <v>24</v>
      </c>
      <c r="CU7" s="20" t="s">
        <v>25</v>
      </c>
      <c r="CV7" s="20" t="s">
        <v>26</v>
      </c>
      <c r="CW7" s="20" t="s">
        <v>26</v>
      </c>
      <c r="CX7" s="20" t="s">
        <v>26</v>
      </c>
      <c r="CY7" s="20" t="s">
        <v>19</v>
      </c>
      <c r="CZ7" s="20" t="s">
        <v>20</v>
      </c>
      <c r="DA7" s="20" t="s">
        <v>21</v>
      </c>
      <c r="DB7" s="20" t="s">
        <v>22</v>
      </c>
      <c r="DC7" s="20" t="s">
        <v>23</v>
      </c>
      <c r="DD7" s="20" t="s">
        <v>24</v>
      </c>
      <c r="DE7" s="20" t="s">
        <v>25</v>
      </c>
      <c r="DF7" s="20" t="s">
        <v>26</v>
      </c>
      <c r="DG7" s="20" t="s">
        <v>26</v>
      </c>
      <c r="DH7" s="20" t="s">
        <v>26</v>
      </c>
      <c r="DI7" s="20" t="s">
        <v>19</v>
      </c>
      <c r="DJ7" s="20" t="s">
        <v>20</v>
      </c>
      <c r="DK7" s="20" t="s">
        <v>21</v>
      </c>
      <c r="DL7" s="20" t="s">
        <v>22</v>
      </c>
      <c r="DM7" s="20" t="s">
        <v>23</v>
      </c>
      <c r="DN7" s="20" t="s">
        <v>24</v>
      </c>
      <c r="DO7" s="20" t="s">
        <v>25</v>
      </c>
      <c r="DP7" s="20" t="s">
        <v>26</v>
      </c>
      <c r="DQ7" s="20" t="s">
        <v>26</v>
      </c>
      <c r="DR7" s="20" t="s">
        <v>26</v>
      </c>
      <c r="DS7" s="20" t="s">
        <v>19</v>
      </c>
      <c r="DT7" s="20" t="s">
        <v>20</v>
      </c>
      <c r="DU7" s="20" t="s">
        <v>21</v>
      </c>
      <c r="DV7" s="20" t="s">
        <v>22</v>
      </c>
      <c r="DW7" s="20" t="s">
        <v>23</v>
      </c>
      <c r="DX7" s="20" t="s">
        <v>24</v>
      </c>
      <c r="DY7" s="20" t="s">
        <v>25</v>
      </c>
      <c r="DZ7" s="20" t="s">
        <v>26</v>
      </c>
      <c r="EA7" s="20" t="s">
        <v>26</v>
      </c>
      <c r="EB7" s="20" t="s">
        <v>26</v>
      </c>
      <c r="EC7" s="20" t="s">
        <v>19</v>
      </c>
      <c r="ED7" s="20" t="s">
        <v>20</v>
      </c>
      <c r="EE7" s="20" t="s">
        <v>21</v>
      </c>
      <c r="EF7" s="20" t="s">
        <v>22</v>
      </c>
      <c r="EG7" s="20" t="s">
        <v>23</v>
      </c>
      <c r="EH7" s="20" t="s">
        <v>24</v>
      </c>
      <c r="EI7" s="20" t="s">
        <v>25</v>
      </c>
      <c r="EJ7" s="20" t="s">
        <v>26</v>
      </c>
      <c r="EK7" s="20" t="s">
        <v>26</v>
      </c>
      <c r="EL7" s="20" t="s">
        <v>26</v>
      </c>
      <c r="EM7" s="20" t="s">
        <v>19</v>
      </c>
      <c r="EN7" s="20" t="s">
        <v>20</v>
      </c>
      <c r="EO7" s="20" t="s">
        <v>21</v>
      </c>
      <c r="EP7" s="20" t="s">
        <v>22</v>
      </c>
      <c r="EQ7" s="20" t="s">
        <v>23</v>
      </c>
      <c r="ER7" s="20" t="s">
        <v>24</v>
      </c>
      <c r="ES7" s="20" t="s">
        <v>25</v>
      </c>
      <c r="ET7" s="20" t="s">
        <v>26</v>
      </c>
      <c r="EU7" s="20" t="s">
        <v>26</v>
      </c>
      <c r="EV7" s="20" t="s">
        <v>26</v>
      </c>
      <c r="EW7" s="20" t="s">
        <v>19</v>
      </c>
      <c r="EX7" s="20" t="s">
        <v>20</v>
      </c>
      <c r="EY7" s="20" t="s">
        <v>21</v>
      </c>
      <c r="EZ7" s="20" t="s">
        <v>22</v>
      </c>
      <c r="FA7" s="20" t="s">
        <v>23</v>
      </c>
      <c r="FB7" s="20" t="s">
        <v>24</v>
      </c>
      <c r="FC7" s="20" t="s">
        <v>25</v>
      </c>
      <c r="FD7" s="20" t="s">
        <v>26</v>
      </c>
      <c r="FE7" s="20" t="s">
        <v>26</v>
      </c>
      <c r="FF7" s="20" t="s">
        <v>26</v>
      </c>
      <c r="FG7" s="20" t="s">
        <v>19</v>
      </c>
      <c r="FH7" s="20" t="s">
        <v>20</v>
      </c>
      <c r="FI7" s="20" t="s">
        <v>21</v>
      </c>
      <c r="FJ7" s="20" t="s">
        <v>22</v>
      </c>
      <c r="FK7" s="20" t="s">
        <v>23</v>
      </c>
      <c r="FL7" s="20" t="s">
        <v>24</v>
      </c>
      <c r="FM7" s="20" t="s">
        <v>25</v>
      </c>
      <c r="FN7" s="20" t="s">
        <v>26</v>
      </c>
      <c r="FO7" s="20" t="s">
        <v>26</v>
      </c>
      <c r="FP7" s="20" t="s">
        <v>26</v>
      </c>
      <c r="FQ7" s="20" t="s">
        <v>19</v>
      </c>
      <c r="FR7" s="20" t="s">
        <v>20</v>
      </c>
      <c r="FS7" s="20" t="s">
        <v>21</v>
      </c>
      <c r="FT7" s="20" t="s">
        <v>22</v>
      </c>
      <c r="FU7" s="20" t="s">
        <v>23</v>
      </c>
      <c r="FV7" s="20" t="s">
        <v>24</v>
      </c>
      <c r="FW7" s="20" t="s">
        <v>25</v>
      </c>
      <c r="FX7" s="20" t="s">
        <v>26</v>
      </c>
      <c r="FY7" s="20" t="s">
        <v>26</v>
      </c>
      <c r="FZ7" s="20" t="s">
        <v>26</v>
      </c>
      <c r="GA7" s="20" t="s">
        <v>19</v>
      </c>
      <c r="GB7" s="20" t="s">
        <v>20</v>
      </c>
      <c r="GC7" s="20" t="s">
        <v>21</v>
      </c>
      <c r="GD7" s="20" t="s">
        <v>22</v>
      </c>
      <c r="GE7" s="20" t="s">
        <v>23</v>
      </c>
      <c r="GF7" s="20" t="s">
        <v>24</v>
      </c>
      <c r="GG7" s="20" t="s">
        <v>25</v>
      </c>
      <c r="GH7" s="20" t="s">
        <v>26</v>
      </c>
      <c r="GI7" s="20" t="s">
        <v>26</v>
      </c>
      <c r="GJ7" s="20" t="s">
        <v>26</v>
      </c>
    </row>
    <row r="8" spans="1:192" ht="13.5" customHeight="1">
      <c r="A8" s="21" t="s">
        <v>27</v>
      </c>
      <c r="B8" s="12"/>
      <c r="C8" s="22">
        <f aca="true" t="shared" si="0" ref="C8:H8">+C9+C18</f>
        <v>82412320</v>
      </c>
      <c r="D8" s="22">
        <f t="shared" si="0"/>
        <v>2218469</v>
      </c>
      <c r="E8" s="22">
        <f t="shared" si="0"/>
        <v>84630789</v>
      </c>
      <c r="F8" s="22">
        <f t="shared" si="0"/>
        <v>81776671</v>
      </c>
      <c r="G8" s="22">
        <f t="shared" si="0"/>
        <v>535669</v>
      </c>
      <c r="H8" s="22">
        <f t="shared" si="0"/>
        <v>82312340</v>
      </c>
      <c r="I8" s="23">
        <f aca="true" t="shared" si="1" ref="I8:I29">IF(E8&gt;0,C8/E8,"-")</f>
        <v>0.9737865022149327</v>
      </c>
      <c r="J8" s="24">
        <f aca="true" t="shared" si="2" ref="J8:L29">IF(F8&gt;0,F8/C8,"-")</f>
        <v>0.9922869663176573</v>
      </c>
      <c r="K8" s="24">
        <f t="shared" si="2"/>
        <v>0.2414588619448818</v>
      </c>
      <c r="L8" s="24">
        <f t="shared" si="2"/>
        <v>0.9726051354667153</v>
      </c>
      <c r="M8" s="22">
        <f aca="true" t="shared" si="3" ref="M8:R8">+M9+M18</f>
        <v>82412320</v>
      </c>
      <c r="N8" s="22">
        <f t="shared" si="3"/>
        <v>2218469</v>
      </c>
      <c r="O8" s="22">
        <f t="shared" si="3"/>
        <v>84630789</v>
      </c>
      <c r="P8" s="22">
        <f t="shared" si="3"/>
        <v>81776671</v>
      </c>
      <c r="Q8" s="22">
        <f t="shared" si="3"/>
        <v>535669</v>
      </c>
      <c r="R8" s="22">
        <f t="shared" si="3"/>
        <v>82312340</v>
      </c>
      <c r="S8" s="23">
        <f aca="true" t="shared" si="4" ref="S8:S29">IF(O8&gt;0,M8/O8,"-")</f>
        <v>0.9737865022149327</v>
      </c>
      <c r="T8" s="24">
        <f aca="true" t="shared" si="5" ref="T8:V29">IF(P8&gt;0,P8/M8,"-")</f>
        <v>0.9922869663176573</v>
      </c>
      <c r="U8" s="24">
        <f t="shared" si="5"/>
        <v>0.2414588619448818</v>
      </c>
      <c r="V8" s="24">
        <f t="shared" si="5"/>
        <v>0.9726051354667153</v>
      </c>
      <c r="W8" s="22">
        <f aca="true" t="shared" si="6" ref="W8:AB8">+W9+W18</f>
        <v>36588146</v>
      </c>
      <c r="X8" s="22">
        <f t="shared" si="6"/>
        <v>732877</v>
      </c>
      <c r="Y8" s="22">
        <f t="shared" si="6"/>
        <v>37321023</v>
      </c>
      <c r="Z8" s="22">
        <f t="shared" si="6"/>
        <v>36338761</v>
      </c>
      <c r="AA8" s="22">
        <f t="shared" si="6"/>
        <v>245238</v>
      </c>
      <c r="AB8" s="22">
        <f t="shared" si="6"/>
        <v>36583999</v>
      </c>
      <c r="AC8" s="23">
        <f aca="true" t="shared" si="7" ref="AC8:AC29">IF(Y8&gt;0,W8/Y8,"-")</f>
        <v>0.9803628909100375</v>
      </c>
      <c r="AD8" s="24">
        <f aca="true" t="shared" si="8" ref="AD8:AF29">IF(Z8&gt;0,Z8/W8,"-")</f>
        <v>0.9931839946194595</v>
      </c>
      <c r="AE8" s="24">
        <f t="shared" si="8"/>
        <v>0.33462368173649876</v>
      </c>
      <c r="AF8" s="24">
        <f t="shared" si="8"/>
        <v>0.980251773913057</v>
      </c>
      <c r="AG8" s="22">
        <f aca="true" t="shared" si="9" ref="AG8:AL8">+AG9+AG18</f>
        <v>1168845</v>
      </c>
      <c r="AH8" s="22">
        <f t="shared" si="9"/>
        <v>26486</v>
      </c>
      <c r="AI8" s="22">
        <f t="shared" si="9"/>
        <v>1195331</v>
      </c>
      <c r="AJ8" s="22">
        <f t="shared" si="9"/>
        <v>1157703</v>
      </c>
      <c r="AK8" s="22">
        <f t="shared" si="9"/>
        <v>8977</v>
      </c>
      <c r="AL8" s="22">
        <f t="shared" si="9"/>
        <v>1166680</v>
      </c>
      <c r="AM8" s="23">
        <f aca="true" t="shared" si="10" ref="AM8:AM29">IF(AI8&gt;0,AG8/AI8,"-")</f>
        <v>0.977842120718027</v>
      </c>
      <c r="AN8" s="24">
        <f aca="true" t="shared" si="11" ref="AN8:AP29">IF(AJ8&gt;0,AJ8/AG8,"-")</f>
        <v>0.9904675128010986</v>
      </c>
      <c r="AO8" s="24">
        <f t="shared" si="11"/>
        <v>0.33893377633466737</v>
      </c>
      <c r="AP8" s="24">
        <f t="shared" si="11"/>
        <v>0.9760309069203426</v>
      </c>
      <c r="AQ8" s="22">
        <f aca="true" t="shared" si="12" ref="AQ8:AV8">+AQ9+AQ18</f>
        <v>27604142</v>
      </c>
      <c r="AR8" s="22">
        <f t="shared" si="12"/>
        <v>638243</v>
      </c>
      <c r="AS8" s="22">
        <f t="shared" si="12"/>
        <v>28242385</v>
      </c>
      <c r="AT8" s="22">
        <f t="shared" si="12"/>
        <v>27393261</v>
      </c>
      <c r="AU8" s="22">
        <f t="shared" si="12"/>
        <v>215783</v>
      </c>
      <c r="AV8" s="22">
        <f t="shared" si="12"/>
        <v>27609044</v>
      </c>
      <c r="AW8" s="23">
        <f aca="true" t="shared" si="13" ref="AW8:AW29">IF(AS8&gt;0,AQ8/AS8,"-")</f>
        <v>0.9774012357667385</v>
      </c>
      <c r="AX8" s="24">
        <f aca="true" t="shared" si="14" ref="AX8:AZ29">IF(AT8&gt;0,AT8/AQ8,"-")</f>
        <v>0.9923605305319759</v>
      </c>
      <c r="AY8" s="24">
        <f t="shared" si="14"/>
        <v>0.3380890977261012</v>
      </c>
      <c r="AZ8" s="24">
        <f t="shared" si="14"/>
        <v>0.9775748046774378</v>
      </c>
      <c r="BA8" s="22">
        <f aca="true" t="shared" si="15" ref="BA8:BF8">+BA9+BA18</f>
        <v>264830</v>
      </c>
      <c r="BB8" s="22">
        <f t="shared" si="15"/>
        <v>0</v>
      </c>
      <c r="BC8" s="22">
        <f t="shared" si="15"/>
        <v>264830</v>
      </c>
      <c r="BD8" s="22">
        <f t="shared" si="15"/>
        <v>264830</v>
      </c>
      <c r="BE8" s="22">
        <f t="shared" si="15"/>
        <v>0</v>
      </c>
      <c r="BF8" s="22">
        <f t="shared" si="15"/>
        <v>264830</v>
      </c>
      <c r="BG8" s="23">
        <f aca="true" t="shared" si="16" ref="BG8:BG29">IF(BC8&gt;0,BA8/BC8,"-")</f>
        <v>1</v>
      </c>
      <c r="BH8" s="24">
        <f aca="true" t="shared" si="17" ref="BH8:BJ29">IF(BD8&gt;0,BD8/BA8,"-")</f>
        <v>1</v>
      </c>
      <c r="BI8" s="24" t="str">
        <f t="shared" si="17"/>
        <v>-</v>
      </c>
      <c r="BJ8" s="24">
        <f t="shared" si="17"/>
        <v>1</v>
      </c>
      <c r="BK8" s="22">
        <f aca="true" t="shared" si="18" ref="BK8:BP8">+BK9+BK18</f>
        <v>2098568</v>
      </c>
      <c r="BL8" s="22">
        <f t="shared" si="18"/>
        <v>32421</v>
      </c>
      <c r="BM8" s="22">
        <f t="shared" si="18"/>
        <v>2130989</v>
      </c>
      <c r="BN8" s="22">
        <f t="shared" si="18"/>
        <v>2089101</v>
      </c>
      <c r="BO8" s="22">
        <f t="shared" si="18"/>
        <v>9455</v>
      </c>
      <c r="BP8" s="22">
        <f t="shared" si="18"/>
        <v>2098556</v>
      </c>
      <c r="BQ8" s="23">
        <f aca="true" t="shared" si="19" ref="BQ8:BQ29">IF(BM8&gt;0,BK8/BM8,"-")</f>
        <v>0.9847859374215446</v>
      </c>
      <c r="BR8" s="24">
        <f aca="true" t="shared" si="20" ref="BR8:BT29">IF(BN8&gt;0,BN8/BK8,"-")</f>
        <v>0.9954888285726267</v>
      </c>
      <c r="BS8" s="24">
        <f t="shared" si="20"/>
        <v>0.29163196693501126</v>
      </c>
      <c r="BT8" s="24">
        <f t="shared" si="20"/>
        <v>0.9847803062333967</v>
      </c>
      <c r="BU8" s="22">
        <f aca="true" t="shared" si="21" ref="BU8:BZ8">+BU9+BU18</f>
        <v>5716591</v>
      </c>
      <c r="BV8" s="22">
        <f t="shared" si="21"/>
        <v>35727</v>
      </c>
      <c r="BW8" s="22">
        <f t="shared" si="21"/>
        <v>5752318</v>
      </c>
      <c r="BX8" s="22">
        <f t="shared" si="21"/>
        <v>5698696</v>
      </c>
      <c r="BY8" s="22">
        <f t="shared" si="21"/>
        <v>11023</v>
      </c>
      <c r="BZ8" s="22">
        <f t="shared" si="21"/>
        <v>5709719</v>
      </c>
      <c r="CA8" s="23">
        <f aca="true" t="shared" si="22" ref="CA8:CA29">IF(BW8&gt;0,BU8/BW8,"-")</f>
        <v>0.993789112493433</v>
      </c>
      <c r="CB8" s="24">
        <f aca="true" t="shared" si="23" ref="CB8:CD29">IF(BX8&gt;0,BX8/BU8,"-")</f>
        <v>0.9968696378663437</v>
      </c>
      <c r="CC8" s="24">
        <f t="shared" si="23"/>
        <v>0.30853416183838556</v>
      </c>
      <c r="CD8" s="24">
        <f t="shared" si="23"/>
        <v>0.9925944636579549</v>
      </c>
      <c r="CE8" s="22">
        <f aca="true" t="shared" si="24" ref="CE8:CJ8">+CE9+CE18</f>
        <v>39483865</v>
      </c>
      <c r="CF8" s="22">
        <f t="shared" si="24"/>
        <v>1434748</v>
      </c>
      <c r="CG8" s="22">
        <f t="shared" si="24"/>
        <v>40918613</v>
      </c>
      <c r="CH8" s="22">
        <f t="shared" si="24"/>
        <v>39115913</v>
      </c>
      <c r="CI8" s="22">
        <f t="shared" si="24"/>
        <v>275141</v>
      </c>
      <c r="CJ8" s="22">
        <f t="shared" si="24"/>
        <v>39391054</v>
      </c>
      <c r="CK8" s="23">
        <f aca="true" t="shared" si="25" ref="CK8:CK29">IF(CG8&gt;0,CE8/CG8,"-")</f>
        <v>0.9649365436702363</v>
      </c>
      <c r="CL8" s="24">
        <f aca="true" t="shared" si="26" ref="CL8:CN29">IF(CH8&gt;0,CH8/CE8,"-")</f>
        <v>0.9906809528398499</v>
      </c>
      <c r="CM8" s="24">
        <f t="shared" si="26"/>
        <v>0.19176956510829776</v>
      </c>
      <c r="CN8" s="24">
        <f t="shared" si="26"/>
        <v>0.9626683582847737</v>
      </c>
      <c r="CO8" s="22">
        <f aca="true" t="shared" si="27" ref="CO8:CT8">+CO9+CO18</f>
        <v>39009290</v>
      </c>
      <c r="CP8" s="22">
        <f t="shared" si="27"/>
        <v>1434748</v>
      </c>
      <c r="CQ8" s="22">
        <f t="shared" si="27"/>
        <v>40444038</v>
      </c>
      <c r="CR8" s="22">
        <f t="shared" si="27"/>
        <v>38641338</v>
      </c>
      <c r="CS8" s="22">
        <f t="shared" si="27"/>
        <v>275141</v>
      </c>
      <c r="CT8" s="22">
        <f t="shared" si="27"/>
        <v>38916479</v>
      </c>
      <c r="CU8" s="23">
        <f aca="true" t="shared" si="28" ref="CU8:CU29">IF(CQ8&gt;0,CO8/CQ8,"-")</f>
        <v>0.9645251050352588</v>
      </c>
      <c r="CV8" s="24">
        <f aca="true" t="shared" si="29" ref="CV8:CX29">IF(CR8&gt;0,CR8/CO8,"-")</f>
        <v>0.9905675801841048</v>
      </c>
      <c r="CW8" s="24">
        <f t="shared" si="29"/>
        <v>0.19176956510829776</v>
      </c>
      <c r="CX8" s="24">
        <f t="shared" si="29"/>
        <v>0.9622303045012469</v>
      </c>
      <c r="CY8" s="22">
        <f aca="true" t="shared" si="30" ref="CY8:DD8">+CY9+CY18</f>
        <v>12544955</v>
      </c>
      <c r="CZ8" s="22">
        <f t="shared" si="30"/>
        <v>459329</v>
      </c>
      <c r="DA8" s="22">
        <f t="shared" si="30"/>
        <v>13004284</v>
      </c>
      <c r="DB8" s="22">
        <f t="shared" si="30"/>
        <v>12427201</v>
      </c>
      <c r="DC8" s="22">
        <f t="shared" si="30"/>
        <v>87166</v>
      </c>
      <c r="DD8" s="22">
        <f t="shared" si="30"/>
        <v>12514367</v>
      </c>
      <c r="DE8" s="23">
        <f aca="true" t="shared" si="31" ref="DE8:DE29">IF(DA8&gt;0,CY8/DA8,"-")</f>
        <v>0.9646786397467173</v>
      </c>
      <c r="DF8" s="24">
        <f aca="true" t="shared" si="32" ref="DF8:DH29">IF(DB8&gt;0,DB8/CY8,"-")</f>
        <v>0.9906134378321804</v>
      </c>
      <c r="DG8" s="24">
        <f t="shared" si="32"/>
        <v>0.18976811827687778</v>
      </c>
      <c r="DH8" s="24">
        <f t="shared" si="32"/>
        <v>0.9623264917930122</v>
      </c>
      <c r="DI8" s="22">
        <f aca="true" t="shared" si="33" ref="DI8:DN8">+DI9+DI18</f>
        <v>17028303</v>
      </c>
      <c r="DJ8" s="22">
        <f t="shared" si="33"/>
        <v>630864</v>
      </c>
      <c r="DK8" s="22">
        <f t="shared" si="33"/>
        <v>17659167</v>
      </c>
      <c r="DL8" s="22">
        <f t="shared" si="33"/>
        <v>16866579</v>
      </c>
      <c r="DM8" s="22">
        <f t="shared" si="33"/>
        <v>121929</v>
      </c>
      <c r="DN8" s="22">
        <f t="shared" si="33"/>
        <v>16988508</v>
      </c>
      <c r="DO8" s="23">
        <f aca="true" t="shared" si="34" ref="DO8:DO29">IF(DK8&gt;0,DI8/DK8,"-")</f>
        <v>0.9642755516157698</v>
      </c>
      <c r="DP8" s="24">
        <f aca="true" t="shared" si="35" ref="DP8:DR29">IF(DL8&gt;0,DL8/DI8,"-")</f>
        <v>0.9905026355239275</v>
      </c>
      <c r="DQ8" s="24">
        <f t="shared" si="35"/>
        <v>0.1932730350757057</v>
      </c>
      <c r="DR8" s="24">
        <f t="shared" si="35"/>
        <v>0.9620220478123345</v>
      </c>
      <c r="DS8" s="22">
        <f aca="true" t="shared" si="36" ref="DS8:DX8">+DS9+DS18</f>
        <v>9436032</v>
      </c>
      <c r="DT8" s="22">
        <f t="shared" si="36"/>
        <v>344555</v>
      </c>
      <c r="DU8" s="22">
        <f t="shared" si="36"/>
        <v>9780587</v>
      </c>
      <c r="DV8" s="22">
        <f t="shared" si="36"/>
        <v>9347558</v>
      </c>
      <c r="DW8" s="22">
        <f t="shared" si="36"/>
        <v>66046</v>
      </c>
      <c r="DX8" s="22">
        <f t="shared" si="36"/>
        <v>9413604</v>
      </c>
      <c r="DY8" s="23">
        <f aca="true" t="shared" si="37" ref="DY8:DY29">IF(DU8&gt;0,DS8/DU8,"-")</f>
        <v>0.9647715418307715</v>
      </c>
      <c r="DZ8" s="24">
        <f aca="true" t="shared" si="38" ref="DZ8:EB29">IF(DV8&gt;0,DV8/DS8,"-")</f>
        <v>0.990623813060405</v>
      </c>
      <c r="EA8" s="24">
        <f t="shared" si="38"/>
        <v>0.1916849269347419</v>
      </c>
      <c r="EB8" s="24">
        <f t="shared" si="38"/>
        <v>0.9624784279307571</v>
      </c>
      <c r="EC8" s="22">
        <f aca="true" t="shared" si="39" ref="EC8:EH8">+EC9+EC18</f>
        <v>474575</v>
      </c>
      <c r="ED8" s="22">
        <f t="shared" si="39"/>
        <v>0</v>
      </c>
      <c r="EE8" s="22">
        <f t="shared" si="39"/>
        <v>474575</v>
      </c>
      <c r="EF8" s="22">
        <f t="shared" si="39"/>
        <v>474575</v>
      </c>
      <c r="EG8" s="22">
        <f t="shared" si="39"/>
        <v>0</v>
      </c>
      <c r="EH8" s="22">
        <f t="shared" si="39"/>
        <v>474575</v>
      </c>
      <c r="EI8" s="23">
        <f aca="true" t="shared" si="40" ref="EI8:EI29">IF(EE8&gt;0,EC8/EE8,"-")</f>
        <v>1</v>
      </c>
      <c r="EJ8" s="24">
        <f aca="true" t="shared" si="41" ref="EJ8:EL29">IF(EF8&gt;0,EF8/EC8,"-")</f>
        <v>1</v>
      </c>
      <c r="EK8" s="24" t="str">
        <f t="shared" si="41"/>
        <v>-</v>
      </c>
      <c r="EL8" s="24">
        <f t="shared" si="41"/>
        <v>1</v>
      </c>
      <c r="EM8" s="22">
        <f aca="true" t="shared" si="42" ref="EM8:ER8">+EM9+EM18</f>
        <v>2011685</v>
      </c>
      <c r="EN8" s="22">
        <f t="shared" si="42"/>
        <v>50844</v>
      </c>
      <c r="EO8" s="22">
        <f t="shared" si="42"/>
        <v>2062529</v>
      </c>
      <c r="EP8" s="22">
        <f t="shared" si="42"/>
        <v>1993373</v>
      </c>
      <c r="EQ8" s="22">
        <f t="shared" si="42"/>
        <v>15290</v>
      </c>
      <c r="ER8" s="22">
        <f t="shared" si="42"/>
        <v>2008663</v>
      </c>
      <c r="ES8" s="23">
        <f aca="true" t="shared" si="43" ref="ES8:ES29">IF(EO8&gt;0,EM8/EO8,"-")</f>
        <v>0.9753487102484377</v>
      </c>
      <c r="ET8" s="24">
        <f aca="true" t="shared" si="44" ref="ET8:EV29">IF(EP8&gt;0,EP8/EM8,"-")</f>
        <v>0.9908971832071124</v>
      </c>
      <c r="EU8" s="24">
        <f t="shared" si="44"/>
        <v>0.30072378255054677</v>
      </c>
      <c r="EV8" s="24">
        <f t="shared" si="44"/>
        <v>0.9738835187287064</v>
      </c>
      <c r="EW8" s="22">
        <f aca="true" t="shared" si="45" ref="EW8:FB8">+EW9+EW18</f>
        <v>4327528</v>
      </c>
      <c r="EX8" s="22">
        <f t="shared" si="45"/>
        <v>0</v>
      </c>
      <c r="EY8" s="22">
        <f t="shared" si="45"/>
        <v>4327528</v>
      </c>
      <c r="EZ8" s="22">
        <f t="shared" si="45"/>
        <v>4327528</v>
      </c>
      <c r="FA8" s="22">
        <f t="shared" si="45"/>
        <v>0</v>
      </c>
      <c r="FB8" s="22">
        <f t="shared" si="45"/>
        <v>4327528</v>
      </c>
      <c r="FC8" s="23">
        <f aca="true" t="shared" si="46" ref="FC8:FC29">IF(EY8&gt;0,EW8/EY8,"-")</f>
        <v>1</v>
      </c>
      <c r="FD8" s="24">
        <f aca="true" t="shared" si="47" ref="FD8:FF29">IF(EZ8&gt;0,EZ8/EW8,"-")</f>
        <v>1</v>
      </c>
      <c r="FE8" s="24" t="str">
        <f t="shared" si="47"/>
        <v>-</v>
      </c>
      <c r="FF8" s="24">
        <f t="shared" si="47"/>
        <v>1</v>
      </c>
      <c r="FG8" s="22">
        <f aca="true" t="shared" si="48" ref="FG8:FL8">+FG9+FG18</f>
        <v>432</v>
      </c>
      <c r="FH8" s="22">
        <f t="shared" si="48"/>
        <v>0</v>
      </c>
      <c r="FI8" s="22">
        <f t="shared" si="48"/>
        <v>432</v>
      </c>
      <c r="FJ8" s="22">
        <f t="shared" si="48"/>
        <v>432</v>
      </c>
      <c r="FK8" s="22">
        <f t="shared" si="48"/>
        <v>0</v>
      </c>
      <c r="FL8" s="22">
        <f t="shared" si="48"/>
        <v>432</v>
      </c>
      <c r="FM8" s="23">
        <f aca="true" t="shared" si="49" ref="FM8:FM29">IF(FI8&gt;0,FG8/FI8,"-")</f>
        <v>1</v>
      </c>
      <c r="FN8" s="24">
        <f aca="true" t="shared" si="50" ref="FN8:FP29">IF(FJ8&gt;0,FJ8/FG8,"-")</f>
        <v>1</v>
      </c>
      <c r="FO8" s="24" t="str">
        <f t="shared" si="50"/>
        <v>-</v>
      </c>
      <c r="FP8" s="24">
        <f t="shared" si="50"/>
        <v>1</v>
      </c>
      <c r="FQ8" s="22">
        <f aca="true" t="shared" si="51" ref="FQ8:FV8">+FQ9+FQ18</f>
        <v>664</v>
      </c>
      <c r="FR8" s="22">
        <f t="shared" si="51"/>
        <v>0</v>
      </c>
      <c r="FS8" s="22">
        <f t="shared" si="51"/>
        <v>664</v>
      </c>
      <c r="FT8" s="22">
        <f t="shared" si="51"/>
        <v>664</v>
      </c>
      <c r="FU8" s="22">
        <f t="shared" si="51"/>
        <v>0</v>
      </c>
      <c r="FV8" s="22">
        <f t="shared" si="51"/>
        <v>664</v>
      </c>
      <c r="FW8" s="23">
        <f aca="true" t="shared" si="52" ref="FW8:FW29">IF(FS8&gt;0,FQ8/FS8,"-")</f>
        <v>1</v>
      </c>
      <c r="FX8" s="24">
        <f aca="true" t="shared" si="53" ref="FX8:FZ29">IF(FT8&gt;0,FT8/FQ8,"-")</f>
        <v>1</v>
      </c>
      <c r="FY8" s="24" t="str">
        <f t="shared" si="53"/>
        <v>-</v>
      </c>
      <c r="FZ8" s="24">
        <f t="shared" si="53"/>
        <v>1</v>
      </c>
      <c r="GA8" s="22">
        <f aca="true" t="shared" si="54" ref="GA8:GF8">+GA9+GA18</f>
        <v>0</v>
      </c>
      <c r="GB8" s="22">
        <f t="shared" si="54"/>
        <v>0</v>
      </c>
      <c r="GC8" s="22">
        <f t="shared" si="54"/>
        <v>0</v>
      </c>
      <c r="GD8" s="22">
        <f t="shared" si="54"/>
        <v>0</v>
      </c>
      <c r="GE8" s="22">
        <f t="shared" si="54"/>
        <v>0</v>
      </c>
      <c r="GF8" s="22">
        <f t="shared" si="54"/>
        <v>0</v>
      </c>
      <c r="GG8" s="23" t="str">
        <f aca="true" t="shared" si="55" ref="GG8:GG29">IF(GC8&gt;0,GA8/GC8,"-")</f>
        <v>-</v>
      </c>
      <c r="GH8" s="24" t="str">
        <f aca="true" t="shared" si="56" ref="GH8:GJ29">IF(GD8&gt;0,GD8/GA8,"-")</f>
        <v>-</v>
      </c>
      <c r="GI8" s="24" t="str">
        <f t="shared" si="56"/>
        <v>-</v>
      </c>
      <c r="GJ8" s="25" t="str">
        <f t="shared" si="56"/>
        <v>-</v>
      </c>
    </row>
    <row r="9" spans="1:192" ht="13.5" customHeight="1">
      <c r="A9" s="21" t="s">
        <v>28</v>
      </c>
      <c r="B9" s="12"/>
      <c r="C9" s="22">
        <f aca="true" t="shared" si="57" ref="C9:H9">SUM(C10:C17)</f>
        <v>75751944</v>
      </c>
      <c r="D9" s="22">
        <f t="shared" si="57"/>
        <v>1854034</v>
      </c>
      <c r="E9" s="22">
        <f t="shared" si="57"/>
        <v>77605978</v>
      </c>
      <c r="F9" s="22">
        <f t="shared" si="57"/>
        <v>75179609</v>
      </c>
      <c r="G9" s="22">
        <f t="shared" si="57"/>
        <v>463436</v>
      </c>
      <c r="H9" s="22">
        <f t="shared" si="57"/>
        <v>75643045</v>
      </c>
      <c r="I9" s="23">
        <f t="shared" si="1"/>
        <v>0.9761096496973468</v>
      </c>
      <c r="J9" s="23">
        <f t="shared" si="2"/>
        <v>0.992444616338823</v>
      </c>
      <c r="K9" s="23">
        <f t="shared" si="2"/>
        <v>0.24996089607849695</v>
      </c>
      <c r="L9" s="23">
        <f t="shared" si="2"/>
        <v>0.9747064201677865</v>
      </c>
      <c r="M9" s="22">
        <f aca="true" t="shared" si="58" ref="M9:R9">SUM(M10:M17)</f>
        <v>75751944</v>
      </c>
      <c r="N9" s="22">
        <f t="shared" si="58"/>
        <v>1854034</v>
      </c>
      <c r="O9" s="22">
        <f t="shared" si="58"/>
        <v>77605978</v>
      </c>
      <c r="P9" s="22">
        <f t="shared" si="58"/>
        <v>75179609</v>
      </c>
      <c r="Q9" s="22">
        <f t="shared" si="58"/>
        <v>463436</v>
      </c>
      <c r="R9" s="22">
        <f t="shared" si="58"/>
        <v>75643045</v>
      </c>
      <c r="S9" s="23">
        <f t="shared" si="4"/>
        <v>0.9761096496973468</v>
      </c>
      <c r="T9" s="23">
        <f t="shared" si="5"/>
        <v>0.992444616338823</v>
      </c>
      <c r="U9" s="23">
        <f t="shared" si="5"/>
        <v>0.24996089607849695</v>
      </c>
      <c r="V9" s="23">
        <f t="shared" si="5"/>
        <v>0.9747064201677865</v>
      </c>
      <c r="W9" s="22">
        <f aca="true" t="shared" si="59" ref="W9:AB9">SUM(W10:W17)</f>
        <v>33835629</v>
      </c>
      <c r="X9" s="22">
        <f t="shared" si="59"/>
        <v>655037</v>
      </c>
      <c r="Y9" s="22">
        <f t="shared" si="59"/>
        <v>34490666</v>
      </c>
      <c r="Z9" s="22">
        <f t="shared" si="59"/>
        <v>33604440</v>
      </c>
      <c r="AA9" s="22">
        <f t="shared" si="59"/>
        <v>220078</v>
      </c>
      <c r="AB9" s="22">
        <f t="shared" si="59"/>
        <v>33824518</v>
      </c>
      <c r="AC9" s="23">
        <f t="shared" si="7"/>
        <v>0.9810082820668061</v>
      </c>
      <c r="AD9" s="23">
        <f t="shared" si="8"/>
        <v>0.9931672912006453</v>
      </c>
      <c r="AE9" s="23">
        <f t="shared" si="8"/>
        <v>0.33597796765678883</v>
      </c>
      <c r="AF9" s="23">
        <f t="shared" si="8"/>
        <v>0.9806861369391939</v>
      </c>
      <c r="AG9" s="22">
        <f aca="true" t="shared" si="60" ref="AG9:AL9">SUM(AG10:AG17)</f>
        <v>1054268</v>
      </c>
      <c r="AH9" s="22">
        <f t="shared" si="60"/>
        <v>22958</v>
      </c>
      <c r="AI9" s="22">
        <f t="shared" si="60"/>
        <v>1077226</v>
      </c>
      <c r="AJ9" s="22">
        <f t="shared" si="60"/>
        <v>1045246</v>
      </c>
      <c r="AK9" s="22">
        <f t="shared" si="60"/>
        <v>7800</v>
      </c>
      <c r="AL9" s="22">
        <f t="shared" si="60"/>
        <v>1053046</v>
      </c>
      <c r="AM9" s="23">
        <f t="shared" si="10"/>
        <v>0.9786878519456456</v>
      </c>
      <c r="AN9" s="23">
        <f t="shared" si="11"/>
        <v>0.9914424036393024</v>
      </c>
      <c r="AO9" s="23">
        <f t="shared" si="11"/>
        <v>0.33975084937712347</v>
      </c>
      <c r="AP9" s="23">
        <f t="shared" si="11"/>
        <v>0.9775534567490944</v>
      </c>
      <c r="AQ9" s="22">
        <f aca="true" t="shared" si="61" ref="AQ9:AV9">SUM(AQ10:AQ17)</f>
        <v>25395579</v>
      </c>
      <c r="AR9" s="22">
        <f t="shared" si="61"/>
        <v>571753</v>
      </c>
      <c r="AS9" s="22">
        <f t="shared" si="61"/>
        <v>25967332</v>
      </c>
      <c r="AT9" s="22">
        <f t="shared" si="61"/>
        <v>25198544</v>
      </c>
      <c r="AU9" s="22">
        <f t="shared" si="61"/>
        <v>193734</v>
      </c>
      <c r="AV9" s="22">
        <f t="shared" si="61"/>
        <v>25392278</v>
      </c>
      <c r="AW9" s="23">
        <f t="shared" si="13"/>
        <v>0.9779818350225583</v>
      </c>
      <c r="AX9" s="23">
        <f t="shared" si="14"/>
        <v>0.9922413661054942</v>
      </c>
      <c r="AY9" s="23">
        <f t="shared" si="14"/>
        <v>0.33884212238501593</v>
      </c>
      <c r="AZ9" s="23">
        <f t="shared" si="14"/>
        <v>0.9778547137611211</v>
      </c>
      <c r="BA9" s="22">
        <f aca="true" t="shared" si="62" ref="BA9:BF9">SUM(BA10:BA17)</f>
        <v>241877</v>
      </c>
      <c r="BB9" s="22">
        <f t="shared" si="62"/>
        <v>0</v>
      </c>
      <c r="BC9" s="22">
        <f t="shared" si="62"/>
        <v>241877</v>
      </c>
      <c r="BD9" s="22">
        <f t="shared" si="62"/>
        <v>241877</v>
      </c>
      <c r="BE9" s="22">
        <f t="shared" si="62"/>
        <v>0</v>
      </c>
      <c r="BF9" s="22">
        <f t="shared" si="62"/>
        <v>241877</v>
      </c>
      <c r="BG9" s="23">
        <f t="shared" si="16"/>
        <v>1</v>
      </c>
      <c r="BH9" s="23">
        <f t="shared" si="17"/>
        <v>1</v>
      </c>
      <c r="BI9" s="23" t="str">
        <f t="shared" si="17"/>
        <v>-</v>
      </c>
      <c r="BJ9" s="23">
        <f t="shared" si="17"/>
        <v>1</v>
      </c>
      <c r="BK9" s="22">
        <f aca="true" t="shared" si="63" ref="BK9:BP9">SUM(BK10:BK17)</f>
        <v>1913858</v>
      </c>
      <c r="BL9" s="22">
        <f t="shared" si="63"/>
        <v>24864</v>
      </c>
      <c r="BM9" s="22">
        <f t="shared" si="63"/>
        <v>1938722</v>
      </c>
      <c r="BN9" s="22">
        <f t="shared" si="63"/>
        <v>1906628</v>
      </c>
      <c r="BO9" s="22">
        <f t="shared" si="63"/>
        <v>7537</v>
      </c>
      <c r="BP9" s="22">
        <f t="shared" si="63"/>
        <v>1914165</v>
      </c>
      <c r="BQ9" s="23">
        <f t="shared" si="19"/>
        <v>0.9871750565578767</v>
      </c>
      <c r="BR9" s="23">
        <f t="shared" si="20"/>
        <v>0.996222290263959</v>
      </c>
      <c r="BS9" s="23">
        <f t="shared" si="20"/>
        <v>0.30312902187902185</v>
      </c>
      <c r="BT9" s="23">
        <f t="shared" si="20"/>
        <v>0.9873334082968058</v>
      </c>
      <c r="BU9" s="22">
        <f aca="true" t="shared" si="64" ref="BU9:BZ9">SUM(BU10:BU17)</f>
        <v>5471924</v>
      </c>
      <c r="BV9" s="22">
        <f t="shared" si="64"/>
        <v>35462</v>
      </c>
      <c r="BW9" s="22">
        <f t="shared" si="64"/>
        <v>5507386</v>
      </c>
      <c r="BX9" s="22">
        <f t="shared" si="64"/>
        <v>5454022</v>
      </c>
      <c r="BY9" s="22">
        <f t="shared" si="64"/>
        <v>11007</v>
      </c>
      <c r="BZ9" s="22">
        <f t="shared" si="64"/>
        <v>5465029</v>
      </c>
      <c r="CA9" s="23">
        <f t="shared" si="22"/>
        <v>0.9935610106137467</v>
      </c>
      <c r="CB9" s="23">
        <f t="shared" si="23"/>
        <v>0.9967283902334901</v>
      </c>
      <c r="CC9" s="23">
        <f t="shared" si="23"/>
        <v>0.31038858496418703</v>
      </c>
      <c r="CD9" s="23">
        <f t="shared" si="23"/>
        <v>0.9923090555119979</v>
      </c>
      <c r="CE9" s="22">
        <f aca="true" t="shared" si="65" ref="CE9:CJ9">SUM(CE10:CE17)</f>
        <v>36225313</v>
      </c>
      <c r="CF9" s="22">
        <f t="shared" si="65"/>
        <v>1157291</v>
      </c>
      <c r="CG9" s="22">
        <f t="shared" si="65"/>
        <v>37382604</v>
      </c>
      <c r="CH9" s="22">
        <f t="shared" si="65"/>
        <v>35900096</v>
      </c>
      <c r="CI9" s="22">
        <f t="shared" si="65"/>
        <v>230420</v>
      </c>
      <c r="CJ9" s="22">
        <f t="shared" si="65"/>
        <v>36130516</v>
      </c>
      <c r="CK9" s="23">
        <f t="shared" si="25"/>
        <v>0.9690419907612643</v>
      </c>
      <c r="CL9" s="23">
        <f t="shared" si="26"/>
        <v>0.9910223826085367</v>
      </c>
      <c r="CM9" s="23">
        <f t="shared" si="26"/>
        <v>0.19910290497377064</v>
      </c>
      <c r="CN9" s="23">
        <f t="shared" si="26"/>
        <v>0.9665061321035848</v>
      </c>
      <c r="CO9" s="22">
        <f aca="true" t="shared" si="66" ref="CO9:CT9">SUM(CO10:CO17)</f>
        <v>35819281</v>
      </c>
      <c r="CP9" s="22">
        <f t="shared" si="66"/>
        <v>1157291</v>
      </c>
      <c r="CQ9" s="22">
        <f t="shared" si="66"/>
        <v>36976572</v>
      </c>
      <c r="CR9" s="22">
        <f t="shared" si="66"/>
        <v>35494064</v>
      </c>
      <c r="CS9" s="22">
        <f t="shared" si="66"/>
        <v>230420</v>
      </c>
      <c r="CT9" s="22">
        <f t="shared" si="66"/>
        <v>35724484</v>
      </c>
      <c r="CU9" s="23">
        <f t="shared" si="28"/>
        <v>0.9687020473395965</v>
      </c>
      <c r="CV9" s="23">
        <f t="shared" si="29"/>
        <v>0.990920616189923</v>
      </c>
      <c r="CW9" s="23">
        <f t="shared" si="29"/>
        <v>0.19910290497377064</v>
      </c>
      <c r="CX9" s="23">
        <f t="shared" si="29"/>
        <v>0.9661383429486108</v>
      </c>
      <c r="CY9" s="22">
        <f aca="true" t="shared" si="67" ref="CY9:DD9">SUM(CY10:CY17)</f>
        <v>11838227</v>
      </c>
      <c r="CZ9" s="22">
        <f t="shared" si="67"/>
        <v>390687</v>
      </c>
      <c r="DA9" s="22">
        <f t="shared" si="67"/>
        <v>12228914</v>
      </c>
      <c r="DB9" s="22">
        <f t="shared" si="67"/>
        <v>11730576</v>
      </c>
      <c r="DC9" s="22">
        <f t="shared" si="67"/>
        <v>77796</v>
      </c>
      <c r="DD9" s="22">
        <f t="shared" si="67"/>
        <v>11808372</v>
      </c>
      <c r="DE9" s="23">
        <f t="shared" si="31"/>
        <v>0.9680521917154704</v>
      </c>
      <c r="DF9" s="23">
        <f t="shared" si="32"/>
        <v>0.990906493007779</v>
      </c>
      <c r="DG9" s="23">
        <f t="shared" si="32"/>
        <v>0.19912615469672654</v>
      </c>
      <c r="DH9" s="23">
        <f t="shared" si="32"/>
        <v>0.9656108465559574</v>
      </c>
      <c r="DI9" s="22">
        <f aca="true" t="shared" si="68" ref="DI9:DN9">SUM(DI10:DI17)</f>
        <v>15634840</v>
      </c>
      <c r="DJ9" s="22">
        <f t="shared" si="68"/>
        <v>503148</v>
      </c>
      <c r="DK9" s="22">
        <f t="shared" si="68"/>
        <v>16137988</v>
      </c>
      <c r="DL9" s="22">
        <f t="shared" si="68"/>
        <v>15492761</v>
      </c>
      <c r="DM9" s="22">
        <f t="shared" si="68"/>
        <v>100924</v>
      </c>
      <c r="DN9" s="22">
        <f t="shared" si="68"/>
        <v>15593685</v>
      </c>
      <c r="DO9" s="23">
        <f t="shared" si="34"/>
        <v>0.9688221356962219</v>
      </c>
      <c r="DP9" s="23">
        <f t="shared" si="35"/>
        <v>0.9909126668389315</v>
      </c>
      <c r="DQ9" s="23">
        <f t="shared" si="35"/>
        <v>0.20058511610897786</v>
      </c>
      <c r="DR9" s="23">
        <f t="shared" si="35"/>
        <v>0.9662719417067357</v>
      </c>
      <c r="DS9" s="22">
        <f aca="true" t="shared" si="69" ref="DS9:DX9">SUM(DS10:DS17)</f>
        <v>8346214</v>
      </c>
      <c r="DT9" s="22">
        <f t="shared" si="69"/>
        <v>263456</v>
      </c>
      <c r="DU9" s="22">
        <f t="shared" si="69"/>
        <v>8609670</v>
      </c>
      <c r="DV9" s="22">
        <f t="shared" si="69"/>
        <v>8270727</v>
      </c>
      <c r="DW9" s="22">
        <f t="shared" si="69"/>
        <v>51700</v>
      </c>
      <c r="DX9" s="22">
        <f t="shared" si="69"/>
        <v>8322427</v>
      </c>
      <c r="DY9" s="23">
        <f t="shared" si="37"/>
        <v>0.9693999886174499</v>
      </c>
      <c r="DZ9" s="23">
        <f t="shared" si="38"/>
        <v>0.9909555398411782</v>
      </c>
      <c r="EA9" s="23">
        <f t="shared" si="38"/>
        <v>0.19623770193125228</v>
      </c>
      <c r="EB9" s="23">
        <f t="shared" si="38"/>
        <v>0.966637164955219</v>
      </c>
      <c r="EC9" s="22">
        <f aca="true" t="shared" si="70" ref="EC9:EH9">SUM(EC10:EC17)</f>
        <v>406032</v>
      </c>
      <c r="ED9" s="22">
        <f t="shared" si="70"/>
        <v>0</v>
      </c>
      <c r="EE9" s="22">
        <f t="shared" si="70"/>
        <v>406032</v>
      </c>
      <c r="EF9" s="22">
        <f t="shared" si="70"/>
        <v>406032</v>
      </c>
      <c r="EG9" s="22">
        <f t="shared" si="70"/>
        <v>0</v>
      </c>
      <c r="EH9" s="22">
        <f t="shared" si="70"/>
        <v>406032</v>
      </c>
      <c r="EI9" s="23">
        <f t="shared" si="40"/>
        <v>1</v>
      </c>
      <c r="EJ9" s="23">
        <f t="shared" si="41"/>
        <v>1</v>
      </c>
      <c r="EK9" s="23" t="str">
        <f t="shared" si="41"/>
        <v>-</v>
      </c>
      <c r="EL9" s="23">
        <f t="shared" si="41"/>
        <v>1</v>
      </c>
      <c r="EM9" s="22">
        <f aca="true" t="shared" si="71" ref="EM9:ER9">SUM(EM10:EM17)</f>
        <v>1787477</v>
      </c>
      <c r="EN9" s="22">
        <f t="shared" si="71"/>
        <v>41706</v>
      </c>
      <c r="EO9" s="22">
        <f t="shared" si="71"/>
        <v>1829183</v>
      </c>
      <c r="EP9" s="22">
        <f t="shared" si="71"/>
        <v>1771548</v>
      </c>
      <c r="EQ9" s="22">
        <f t="shared" si="71"/>
        <v>12938</v>
      </c>
      <c r="ER9" s="22">
        <f t="shared" si="71"/>
        <v>1784486</v>
      </c>
      <c r="ES9" s="23">
        <f t="shared" si="43"/>
        <v>0.9771996568960022</v>
      </c>
      <c r="ET9" s="23">
        <f t="shared" si="44"/>
        <v>0.9910885566639459</v>
      </c>
      <c r="EU9" s="23">
        <f t="shared" si="44"/>
        <v>0.31021915311945525</v>
      </c>
      <c r="EV9" s="23">
        <f t="shared" si="44"/>
        <v>0.9755645006541172</v>
      </c>
      <c r="EW9" s="22">
        <f aca="true" t="shared" si="72" ref="EW9:FB9">SUM(EW10:EW17)</f>
        <v>3902430</v>
      </c>
      <c r="EX9" s="22">
        <f t="shared" si="72"/>
        <v>0</v>
      </c>
      <c r="EY9" s="22">
        <f t="shared" si="72"/>
        <v>3902430</v>
      </c>
      <c r="EZ9" s="22">
        <f t="shared" si="72"/>
        <v>3902430</v>
      </c>
      <c r="FA9" s="22">
        <f t="shared" si="72"/>
        <v>0</v>
      </c>
      <c r="FB9" s="22">
        <f t="shared" si="72"/>
        <v>3902430</v>
      </c>
      <c r="FC9" s="23">
        <f t="shared" si="46"/>
        <v>1</v>
      </c>
      <c r="FD9" s="23">
        <f t="shared" si="47"/>
        <v>1</v>
      </c>
      <c r="FE9" s="23" t="str">
        <f t="shared" si="47"/>
        <v>-</v>
      </c>
      <c r="FF9" s="23">
        <f t="shared" si="47"/>
        <v>1</v>
      </c>
      <c r="FG9" s="22">
        <f aca="true" t="shared" si="73" ref="FG9:FL9">SUM(FG10:FG17)</f>
        <v>431</v>
      </c>
      <c r="FH9" s="22">
        <f t="shared" si="73"/>
        <v>0</v>
      </c>
      <c r="FI9" s="22">
        <f t="shared" si="73"/>
        <v>431</v>
      </c>
      <c r="FJ9" s="22">
        <f t="shared" si="73"/>
        <v>431</v>
      </c>
      <c r="FK9" s="22">
        <f t="shared" si="73"/>
        <v>0</v>
      </c>
      <c r="FL9" s="22">
        <f t="shared" si="73"/>
        <v>431</v>
      </c>
      <c r="FM9" s="23">
        <f t="shared" si="49"/>
        <v>1</v>
      </c>
      <c r="FN9" s="23">
        <f t="shared" si="50"/>
        <v>1</v>
      </c>
      <c r="FO9" s="23" t="str">
        <f t="shared" si="50"/>
        <v>-</v>
      </c>
      <c r="FP9" s="23">
        <f t="shared" si="50"/>
        <v>1</v>
      </c>
      <c r="FQ9" s="22">
        <f aca="true" t="shared" si="74" ref="FQ9:FV9">SUM(FQ10:FQ17)</f>
        <v>664</v>
      </c>
      <c r="FR9" s="22">
        <f t="shared" si="74"/>
        <v>0</v>
      </c>
      <c r="FS9" s="22">
        <f t="shared" si="74"/>
        <v>664</v>
      </c>
      <c r="FT9" s="22">
        <f t="shared" si="74"/>
        <v>664</v>
      </c>
      <c r="FU9" s="22">
        <f t="shared" si="74"/>
        <v>0</v>
      </c>
      <c r="FV9" s="22">
        <f t="shared" si="74"/>
        <v>664</v>
      </c>
      <c r="FW9" s="23">
        <f t="shared" si="52"/>
        <v>1</v>
      </c>
      <c r="FX9" s="23">
        <f t="shared" si="53"/>
        <v>1</v>
      </c>
      <c r="FY9" s="23" t="str">
        <f t="shared" si="53"/>
        <v>-</v>
      </c>
      <c r="FZ9" s="23">
        <f t="shared" si="53"/>
        <v>1</v>
      </c>
      <c r="GA9" s="22">
        <f aca="true" t="shared" si="75" ref="GA9:GF9">SUM(GA10:GA17)</f>
        <v>0</v>
      </c>
      <c r="GB9" s="22">
        <f t="shared" si="75"/>
        <v>0</v>
      </c>
      <c r="GC9" s="22">
        <f t="shared" si="75"/>
        <v>0</v>
      </c>
      <c r="GD9" s="22">
        <f t="shared" si="75"/>
        <v>0</v>
      </c>
      <c r="GE9" s="22">
        <f t="shared" si="75"/>
        <v>0</v>
      </c>
      <c r="GF9" s="22">
        <f t="shared" si="75"/>
        <v>0</v>
      </c>
      <c r="GG9" s="23" t="str">
        <f t="shared" si="55"/>
        <v>-</v>
      </c>
      <c r="GH9" s="23" t="str">
        <f t="shared" si="56"/>
        <v>-</v>
      </c>
      <c r="GI9" s="23" t="str">
        <f t="shared" si="56"/>
        <v>-</v>
      </c>
      <c r="GJ9" s="26" t="str">
        <f t="shared" si="56"/>
        <v>-</v>
      </c>
    </row>
    <row r="10" spans="1:192" ht="13.5" customHeight="1">
      <c r="A10" s="27" t="s">
        <v>29</v>
      </c>
      <c r="B10" s="28"/>
      <c r="C10" s="29">
        <v>27135367</v>
      </c>
      <c r="D10" s="29">
        <v>609482</v>
      </c>
      <c r="E10" s="29">
        <v>27744849</v>
      </c>
      <c r="F10" s="29">
        <v>26947231</v>
      </c>
      <c r="G10" s="29">
        <v>157801</v>
      </c>
      <c r="H10" s="29">
        <v>27105032</v>
      </c>
      <c r="I10" s="30">
        <f t="shared" si="1"/>
        <v>0.9780326070615847</v>
      </c>
      <c r="J10" s="30">
        <f t="shared" si="2"/>
        <v>0.9930667604385082</v>
      </c>
      <c r="K10" s="30">
        <f t="shared" si="2"/>
        <v>0.25891002523454343</v>
      </c>
      <c r="L10" s="30">
        <f t="shared" si="2"/>
        <v>0.9769392509578986</v>
      </c>
      <c r="M10" s="29">
        <v>27135367</v>
      </c>
      <c r="N10" s="29">
        <v>609482</v>
      </c>
      <c r="O10" s="29">
        <v>27744849</v>
      </c>
      <c r="P10" s="29">
        <v>26947231</v>
      </c>
      <c r="Q10" s="29">
        <v>157801</v>
      </c>
      <c r="R10" s="29">
        <v>27105032</v>
      </c>
      <c r="S10" s="30">
        <f t="shared" si="4"/>
        <v>0.9780326070615847</v>
      </c>
      <c r="T10" s="30">
        <f t="shared" si="5"/>
        <v>0.9930667604385082</v>
      </c>
      <c r="U10" s="30">
        <f t="shared" si="5"/>
        <v>0.25891002523454343</v>
      </c>
      <c r="V10" s="30">
        <f t="shared" si="5"/>
        <v>0.9769392509578986</v>
      </c>
      <c r="W10" s="29">
        <v>12965034</v>
      </c>
      <c r="X10" s="29">
        <v>232212</v>
      </c>
      <c r="Y10" s="29">
        <v>13197246</v>
      </c>
      <c r="Z10" s="29">
        <v>12877929</v>
      </c>
      <c r="AA10" s="29">
        <v>79018</v>
      </c>
      <c r="AB10" s="29">
        <v>12956947</v>
      </c>
      <c r="AC10" s="30">
        <f t="shared" si="7"/>
        <v>0.9824045107592903</v>
      </c>
      <c r="AD10" s="30">
        <f t="shared" si="8"/>
        <v>0.9932815448073642</v>
      </c>
      <c r="AE10" s="30">
        <f t="shared" si="8"/>
        <v>0.3402838785247963</v>
      </c>
      <c r="AF10" s="30">
        <f t="shared" si="8"/>
        <v>0.9817917313960807</v>
      </c>
      <c r="AG10" s="29">
        <v>346308</v>
      </c>
      <c r="AH10" s="29">
        <v>6777</v>
      </c>
      <c r="AI10" s="29">
        <v>353085</v>
      </c>
      <c r="AJ10" s="29">
        <v>343730</v>
      </c>
      <c r="AK10" s="29">
        <v>2317</v>
      </c>
      <c r="AL10" s="29">
        <v>346047</v>
      </c>
      <c r="AM10" s="30">
        <f t="shared" si="10"/>
        <v>0.9808063214240197</v>
      </c>
      <c r="AN10" s="30">
        <f t="shared" si="11"/>
        <v>0.9925557596128302</v>
      </c>
      <c r="AO10" s="30">
        <f t="shared" si="11"/>
        <v>0.34189169248930207</v>
      </c>
      <c r="AP10" s="30">
        <f t="shared" si="11"/>
        <v>0.9800671226475212</v>
      </c>
      <c r="AQ10" s="29">
        <v>9434575</v>
      </c>
      <c r="AR10" s="29">
        <v>199784</v>
      </c>
      <c r="AS10" s="29">
        <v>9634359</v>
      </c>
      <c r="AT10" s="29">
        <v>9364344</v>
      </c>
      <c r="AU10" s="29">
        <v>68296</v>
      </c>
      <c r="AV10" s="29">
        <v>9432640</v>
      </c>
      <c r="AW10" s="30">
        <f t="shared" si="13"/>
        <v>0.9792633843102587</v>
      </c>
      <c r="AX10" s="30">
        <f t="shared" si="14"/>
        <v>0.9925559974879632</v>
      </c>
      <c r="AY10" s="30">
        <f t="shared" si="14"/>
        <v>0.3418491971329035</v>
      </c>
      <c r="AZ10" s="30">
        <f t="shared" si="14"/>
        <v>0.9790625406422991</v>
      </c>
      <c r="BA10" s="29">
        <v>106857</v>
      </c>
      <c r="BB10" s="29"/>
      <c r="BC10" s="29">
        <v>106857</v>
      </c>
      <c r="BD10" s="29">
        <v>106857</v>
      </c>
      <c r="BE10" s="29"/>
      <c r="BF10" s="29">
        <v>106857</v>
      </c>
      <c r="BG10" s="30">
        <f t="shared" si="16"/>
        <v>1</v>
      </c>
      <c r="BH10" s="30">
        <f t="shared" si="17"/>
        <v>1</v>
      </c>
      <c r="BI10" s="30" t="str">
        <f t="shared" si="17"/>
        <v>-</v>
      </c>
      <c r="BJ10" s="30">
        <f t="shared" si="17"/>
        <v>1</v>
      </c>
      <c r="BK10" s="29">
        <v>731157</v>
      </c>
      <c r="BL10" s="29">
        <v>6447</v>
      </c>
      <c r="BM10" s="29">
        <v>737604</v>
      </c>
      <c r="BN10" s="29">
        <v>727874</v>
      </c>
      <c r="BO10" s="29">
        <v>2112</v>
      </c>
      <c r="BP10" s="29">
        <v>729986</v>
      </c>
      <c r="BQ10" s="30">
        <f t="shared" si="19"/>
        <v>0.9912595376380823</v>
      </c>
      <c r="BR10" s="30">
        <f t="shared" si="20"/>
        <v>0.9955098562962538</v>
      </c>
      <c r="BS10" s="30">
        <f t="shared" si="20"/>
        <v>0.32759422987436015</v>
      </c>
      <c r="BT10" s="30">
        <f t="shared" si="20"/>
        <v>0.9896719649025765</v>
      </c>
      <c r="BU10" s="29">
        <v>2452994</v>
      </c>
      <c r="BV10" s="29">
        <v>19204</v>
      </c>
      <c r="BW10" s="29">
        <v>2472198</v>
      </c>
      <c r="BX10" s="29">
        <v>2441981</v>
      </c>
      <c r="BY10" s="29">
        <v>6293</v>
      </c>
      <c r="BZ10" s="29">
        <v>2448274</v>
      </c>
      <c r="CA10" s="30">
        <f t="shared" si="22"/>
        <v>0.9922320137788316</v>
      </c>
      <c r="CB10" s="30">
        <f t="shared" si="23"/>
        <v>0.9955103844526322</v>
      </c>
      <c r="CC10" s="30">
        <f t="shared" si="23"/>
        <v>0.3276921474692772</v>
      </c>
      <c r="CD10" s="30">
        <f t="shared" si="23"/>
        <v>0.9903227815895005</v>
      </c>
      <c r="CE10" s="29">
        <v>12393763</v>
      </c>
      <c r="CF10" s="29">
        <v>362894</v>
      </c>
      <c r="CG10" s="29">
        <v>12756657</v>
      </c>
      <c r="CH10" s="29">
        <v>12298342</v>
      </c>
      <c r="CI10" s="29">
        <v>74307</v>
      </c>
      <c r="CJ10" s="29">
        <v>12372649</v>
      </c>
      <c r="CK10" s="30">
        <f t="shared" si="25"/>
        <v>0.9715525783910315</v>
      </c>
      <c r="CL10" s="30">
        <f t="shared" si="26"/>
        <v>0.9923008855341191</v>
      </c>
      <c r="CM10" s="30">
        <f t="shared" si="26"/>
        <v>0.20476227217865273</v>
      </c>
      <c r="CN10" s="30">
        <f t="shared" si="26"/>
        <v>0.9698974425666537</v>
      </c>
      <c r="CO10" s="29">
        <v>12300534</v>
      </c>
      <c r="CP10" s="29">
        <v>362894</v>
      </c>
      <c r="CQ10" s="29">
        <v>12663428</v>
      </c>
      <c r="CR10" s="29">
        <v>12205113</v>
      </c>
      <c r="CS10" s="29">
        <v>74307</v>
      </c>
      <c r="CT10" s="29">
        <v>12279420</v>
      </c>
      <c r="CU10" s="30">
        <f t="shared" si="28"/>
        <v>0.9713431465792675</v>
      </c>
      <c r="CV10" s="30">
        <f t="shared" si="29"/>
        <v>0.9922425319095902</v>
      </c>
      <c r="CW10" s="30">
        <f t="shared" si="29"/>
        <v>0.20476227217865273</v>
      </c>
      <c r="CX10" s="30">
        <f t="shared" si="29"/>
        <v>0.9696758255347604</v>
      </c>
      <c r="CY10" s="29">
        <v>4128388</v>
      </c>
      <c r="CZ10" s="29">
        <v>126995</v>
      </c>
      <c r="DA10" s="29">
        <v>4255383</v>
      </c>
      <c r="DB10" s="29">
        <v>4096362</v>
      </c>
      <c r="DC10" s="29">
        <v>26004</v>
      </c>
      <c r="DD10" s="29">
        <v>4122366</v>
      </c>
      <c r="DE10" s="30">
        <f t="shared" si="31"/>
        <v>0.9701566227998749</v>
      </c>
      <c r="DF10" s="30">
        <f t="shared" si="32"/>
        <v>0.9922424927114408</v>
      </c>
      <c r="DG10" s="30">
        <f t="shared" si="32"/>
        <v>0.20476396708531833</v>
      </c>
      <c r="DH10" s="30">
        <f t="shared" si="32"/>
        <v>0.9687414740341821</v>
      </c>
      <c r="DI10" s="29">
        <v>5505053</v>
      </c>
      <c r="DJ10" s="29">
        <v>163924</v>
      </c>
      <c r="DK10" s="29">
        <v>5668977</v>
      </c>
      <c r="DL10" s="29">
        <v>5462347</v>
      </c>
      <c r="DM10" s="29">
        <v>33565</v>
      </c>
      <c r="DN10" s="29">
        <v>5495912</v>
      </c>
      <c r="DO10" s="30">
        <f t="shared" si="34"/>
        <v>0.9710840245074199</v>
      </c>
      <c r="DP10" s="30">
        <f t="shared" si="35"/>
        <v>0.9922423998461051</v>
      </c>
      <c r="DQ10" s="30">
        <f t="shared" si="35"/>
        <v>0.20475952270564407</v>
      </c>
      <c r="DR10" s="30">
        <f t="shared" si="35"/>
        <v>0.969471564269885</v>
      </c>
      <c r="DS10" s="29">
        <v>2667093</v>
      </c>
      <c r="DT10" s="29">
        <v>71975</v>
      </c>
      <c r="DU10" s="29">
        <v>2739068</v>
      </c>
      <c r="DV10" s="29">
        <v>2646404</v>
      </c>
      <c r="DW10" s="29">
        <v>14738</v>
      </c>
      <c r="DX10" s="29">
        <v>2661142</v>
      </c>
      <c r="DY10" s="30">
        <f t="shared" si="37"/>
        <v>0.9737228137454054</v>
      </c>
      <c r="DZ10" s="30">
        <f t="shared" si="38"/>
        <v>0.9922428651719306</v>
      </c>
      <c r="EA10" s="30">
        <f t="shared" si="38"/>
        <v>0.20476554359152482</v>
      </c>
      <c r="EB10" s="30">
        <f t="shared" si="38"/>
        <v>0.971550176921493</v>
      </c>
      <c r="EC10" s="29">
        <v>93229</v>
      </c>
      <c r="ED10" s="29"/>
      <c r="EE10" s="29">
        <v>93229</v>
      </c>
      <c r="EF10" s="29">
        <v>93229</v>
      </c>
      <c r="EG10" s="29"/>
      <c r="EH10" s="29">
        <v>93229</v>
      </c>
      <c r="EI10" s="30">
        <f t="shared" si="40"/>
        <v>1</v>
      </c>
      <c r="EJ10" s="30">
        <f t="shared" si="41"/>
        <v>1</v>
      </c>
      <c r="EK10" s="30" t="str">
        <f t="shared" si="41"/>
        <v>-</v>
      </c>
      <c r="EL10" s="30">
        <f t="shared" si="41"/>
        <v>1</v>
      </c>
      <c r="EM10" s="29">
        <v>523213</v>
      </c>
      <c r="EN10" s="29">
        <v>14376</v>
      </c>
      <c r="EO10" s="29">
        <v>537589</v>
      </c>
      <c r="EP10" s="29">
        <v>517603</v>
      </c>
      <c r="EQ10" s="29">
        <v>4476</v>
      </c>
      <c r="ER10" s="29">
        <v>522079</v>
      </c>
      <c r="ES10" s="30">
        <f t="shared" si="43"/>
        <v>0.9732583814028933</v>
      </c>
      <c r="ET10" s="30">
        <f t="shared" si="44"/>
        <v>0.9892777893515643</v>
      </c>
      <c r="EU10" s="30">
        <f t="shared" si="44"/>
        <v>0.3113522537562604</v>
      </c>
      <c r="EV10" s="30">
        <f t="shared" si="44"/>
        <v>0.9711489632414354</v>
      </c>
      <c r="EW10" s="29">
        <v>1253357</v>
      </c>
      <c r="EX10" s="29"/>
      <c r="EY10" s="29">
        <v>1253357</v>
      </c>
      <c r="EZ10" s="29">
        <v>1253357</v>
      </c>
      <c r="FA10" s="29"/>
      <c r="FB10" s="29">
        <v>1253357</v>
      </c>
      <c r="FC10" s="30">
        <f t="shared" si="46"/>
        <v>1</v>
      </c>
      <c r="FD10" s="30">
        <f t="shared" si="47"/>
        <v>1</v>
      </c>
      <c r="FE10" s="30" t="str">
        <f t="shared" si="47"/>
        <v>-</v>
      </c>
      <c r="FF10" s="30">
        <f t="shared" si="47"/>
        <v>1</v>
      </c>
      <c r="FG10" s="29"/>
      <c r="FH10" s="29"/>
      <c r="FI10" s="29"/>
      <c r="FJ10" s="29"/>
      <c r="FK10" s="29"/>
      <c r="FL10" s="29"/>
      <c r="FM10" s="30" t="str">
        <f t="shared" si="49"/>
        <v>-</v>
      </c>
      <c r="FN10" s="30" t="str">
        <f t="shared" si="50"/>
        <v>-</v>
      </c>
      <c r="FO10" s="30" t="str">
        <f t="shared" si="50"/>
        <v>-</v>
      </c>
      <c r="FP10" s="30" t="str">
        <f t="shared" si="50"/>
        <v>-</v>
      </c>
      <c r="FQ10" s="29"/>
      <c r="FR10" s="29"/>
      <c r="FS10" s="29"/>
      <c r="FT10" s="29"/>
      <c r="FU10" s="29"/>
      <c r="FV10" s="29"/>
      <c r="FW10" s="30" t="str">
        <f t="shared" si="52"/>
        <v>-</v>
      </c>
      <c r="FX10" s="30" t="str">
        <f t="shared" si="53"/>
        <v>-</v>
      </c>
      <c r="FY10" s="30" t="str">
        <f t="shared" si="53"/>
        <v>-</v>
      </c>
      <c r="FZ10" s="30" t="str">
        <f t="shared" si="53"/>
        <v>-</v>
      </c>
      <c r="GA10" s="29"/>
      <c r="GB10" s="29"/>
      <c r="GC10" s="29"/>
      <c r="GD10" s="29"/>
      <c r="GE10" s="29"/>
      <c r="GF10" s="29"/>
      <c r="GG10" s="30" t="str">
        <f t="shared" si="55"/>
        <v>-</v>
      </c>
      <c r="GH10" s="30" t="str">
        <f t="shared" si="56"/>
        <v>-</v>
      </c>
      <c r="GI10" s="30" t="str">
        <f t="shared" si="56"/>
        <v>-</v>
      </c>
      <c r="GJ10" s="31" t="str">
        <f t="shared" si="56"/>
        <v>-</v>
      </c>
    </row>
    <row r="11" spans="1:192" ht="13.5" customHeight="1">
      <c r="A11" s="27" t="s">
        <v>30</v>
      </c>
      <c r="B11" s="28"/>
      <c r="C11" s="29">
        <v>7163100</v>
      </c>
      <c r="D11" s="29">
        <v>177121</v>
      </c>
      <c r="E11" s="29">
        <v>7340221</v>
      </c>
      <c r="F11" s="29">
        <v>7106945</v>
      </c>
      <c r="G11" s="29">
        <v>37929</v>
      </c>
      <c r="H11" s="29">
        <v>7144874</v>
      </c>
      <c r="I11" s="30">
        <f>IF(E11&gt;0,C11/E11,"-")</f>
        <v>0.9758698001054736</v>
      </c>
      <c r="J11" s="30">
        <f t="shared" si="2"/>
        <v>0.992160517094554</v>
      </c>
      <c r="K11" s="30">
        <f t="shared" si="2"/>
        <v>0.21414174490884763</v>
      </c>
      <c r="L11" s="30">
        <f t="shared" si="2"/>
        <v>0.9733867686000189</v>
      </c>
      <c r="M11" s="29">
        <v>7163100</v>
      </c>
      <c r="N11" s="29">
        <v>177121</v>
      </c>
      <c r="O11" s="29">
        <v>7340221</v>
      </c>
      <c r="P11" s="29">
        <v>7106945</v>
      </c>
      <c r="Q11" s="29">
        <v>37929</v>
      </c>
      <c r="R11" s="29">
        <v>7144874</v>
      </c>
      <c r="S11" s="30">
        <f t="shared" si="4"/>
        <v>0.9758698001054736</v>
      </c>
      <c r="T11" s="30">
        <f t="shared" si="5"/>
        <v>0.992160517094554</v>
      </c>
      <c r="U11" s="30">
        <f t="shared" si="5"/>
        <v>0.21414174490884763</v>
      </c>
      <c r="V11" s="30">
        <f t="shared" si="5"/>
        <v>0.9733867686000189</v>
      </c>
      <c r="W11" s="29">
        <v>2878055</v>
      </c>
      <c r="X11" s="29">
        <v>64458</v>
      </c>
      <c r="Y11" s="29">
        <v>2942513</v>
      </c>
      <c r="Z11" s="29">
        <v>2850111</v>
      </c>
      <c r="AA11" s="29">
        <v>18920</v>
      </c>
      <c r="AB11" s="29">
        <v>2869031</v>
      </c>
      <c r="AC11" s="30">
        <f t="shared" si="7"/>
        <v>0.9780942344179958</v>
      </c>
      <c r="AD11" s="30">
        <f t="shared" si="8"/>
        <v>0.990290665049834</v>
      </c>
      <c r="AE11" s="30">
        <f t="shared" si="8"/>
        <v>0.2935244655434546</v>
      </c>
      <c r="AF11" s="30">
        <f t="shared" si="8"/>
        <v>0.9750274680179832</v>
      </c>
      <c r="AG11" s="29">
        <v>95878</v>
      </c>
      <c r="AH11" s="29">
        <v>2418</v>
      </c>
      <c r="AI11" s="29">
        <v>98296</v>
      </c>
      <c r="AJ11" s="29">
        <v>94846</v>
      </c>
      <c r="AK11" s="29">
        <v>745</v>
      </c>
      <c r="AL11" s="29">
        <v>95591</v>
      </c>
      <c r="AM11" s="30">
        <f t="shared" si="10"/>
        <v>0.9754008301456825</v>
      </c>
      <c r="AN11" s="30">
        <f t="shared" si="11"/>
        <v>0.9892363211581384</v>
      </c>
      <c r="AO11" s="30">
        <f t="shared" si="11"/>
        <v>0.3081058726220017</v>
      </c>
      <c r="AP11" s="30">
        <f t="shared" si="11"/>
        <v>0.9724810775616505</v>
      </c>
      <c r="AQ11" s="29">
        <v>2208062</v>
      </c>
      <c r="AR11" s="29">
        <v>55690</v>
      </c>
      <c r="AS11" s="29">
        <v>2263752</v>
      </c>
      <c r="AT11" s="29">
        <v>2184291</v>
      </c>
      <c r="AU11" s="29">
        <v>17162</v>
      </c>
      <c r="AV11" s="29">
        <v>2201453</v>
      </c>
      <c r="AW11" s="30">
        <f t="shared" si="13"/>
        <v>0.975399248680951</v>
      </c>
      <c r="AX11" s="30">
        <f t="shared" si="14"/>
        <v>0.9892344508442245</v>
      </c>
      <c r="AY11" s="30">
        <f t="shared" si="14"/>
        <v>0.30817022804812355</v>
      </c>
      <c r="AZ11" s="30">
        <f t="shared" si="14"/>
        <v>0.9724797592669162</v>
      </c>
      <c r="BA11" s="29">
        <v>16229</v>
      </c>
      <c r="BB11" s="29"/>
      <c r="BC11" s="29">
        <v>16229</v>
      </c>
      <c r="BD11" s="29">
        <v>16229</v>
      </c>
      <c r="BE11" s="29"/>
      <c r="BF11" s="29">
        <v>16229</v>
      </c>
      <c r="BG11" s="30">
        <f t="shared" si="16"/>
        <v>1</v>
      </c>
      <c r="BH11" s="30">
        <f t="shared" si="17"/>
        <v>1</v>
      </c>
      <c r="BI11" s="30" t="str">
        <f t="shared" si="17"/>
        <v>-</v>
      </c>
      <c r="BJ11" s="30">
        <f t="shared" si="17"/>
        <v>1</v>
      </c>
      <c r="BK11" s="29">
        <v>207983</v>
      </c>
      <c r="BL11" s="29">
        <v>2300</v>
      </c>
      <c r="BM11" s="29">
        <v>210283</v>
      </c>
      <c r="BN11" s="29">
        <v>206845</v>
      </c>
      <c r="BO11" s="29">
        <v>367</v>
      </c>
      <c r="BP11" s="29">
        <v>207212</v>
      </c>
      <c r="BQ11" s="30">
        <f t="shared" si="19"/>
        <v>0.9890623588212076</v>
      </c>
      <c r="BR11" s="30">
        <f t="shared" si="20"/>
        <v>0.9945283989556839</v>
      </c>
      <c r="BS11" s="30">
        <f t="shared" si="20"/>
        <v>0.15956521739130436</v>
      </c>
      <c r="BT11" s="30">
        <f t="shared" si="20"/>
        <v>0.9853958712782298</v>
      </c>
      <c r="BU11" s="29">
        <v>366132</v>
      </c>
      <c r="BV11" s="29">
        <v>4050</v>
      </c>
      <c r="BW11" s="29">
        <v>370182</v>
      </c>
      <c r="BX11" s="29">
        <v>364129</v>
      </c>
      <c r="BY11" s="29">
        <v>646</v>
      </c>
      <c r="BZ11" s="29">
        <v>364775</v>
      </c>
      <c r="CA11" s="30">
        <f t="shared" si="22"/>
        <v>0.9890594356289609</v>
      </c>
      <c r="CB11" s="30">
        <f t="shared" si="23"/>
        <v>0.9945292954453585</v>
      </c>
      <c r="CC11" s="30">
        <f t="shared" si="23"/>
        <v>0.15950617283950616</v>
      </c>
      <c r="CD11" s="30">
        <f t="shared" si="23"/>
        <v>0.985393671221183</v>
      </c>
      <c r="CE11" s="29">
        <v>3717124</v>
      </c>
      <c r="CF11" s="29">
        <v>110248</v>
      </c>
      <c r="CG11" s="29">
        <v>3827372</v>
      </c>
      <c r="CH11" s="29">
        <v>3690247</v>
      </c>
      <c r="CI11" s="29">
        <v>18039</v>
      </c>
      <c r="CJ11" s="29">
        <v>3708286</v>
      </c>
      <c r="CK11" s="30">
        <f t="shared" si="25"/>
        <v>0.971194856418451</v>
      </c>
      <c r="CL11" s="30">
        <f t="shared" si="26"/>
        <v>0.9927694098986205</v>
      </c>
      <c r="CM11" s="30">
        <f t="shared" si="26"/>
        <v>0.16362201581888106</v>
      </c>
      <c r="CN11" s="30">
        <f t="shared" si="26"/>
        <v>0.9688857001618866</v>
      </c>
      <c r="CO11" s="29">
        <v>3658403</v>
      </c>
      <c r="CP11" s="29">
        <v>110248</v>
      </c>
      <c r="CQ11" s="29">
        <v>3768651</v>
      </c>
      <c r="CR11" s="29">
        <v>3631526</v>
      </c>
      <c r="CS11" s="29">
        <v>18039</v>
      </c>
      <c r="CT11" s="29">
        <v>3649565</v>
      </c>
      <c r="CU11" s="30">
        <f t="shared" si="28"/>
        <v>0.9707460308741775</v>
      </c>
      <c r="CV11" s="30">
        <f t="shared" si="29"/>
        <v>0.9926533517493835</v>
      </c>
      <c r="CW11" s="30">
        <f t="shared" si="29"/>
        <v>0.16362201581888106</v>
      </c>
      <c r="CX11" s="30">
        <f t="shared" si="29"/>
        <v>0.9684008946437332</v>
      </c>
      <c r="CY11" s="29">
        <v>941557</v>
      </c>
      <c r="CZ11" s="29">
        <v>28374</v>
      </c>
      <c r="DA11" s="29">
        <v>969931</v>
      </c>
      <c r="DB11" s="29">
        <v>934640</v>
      </c>
      <c r="DC11" s="29">
        <v>4643</v>
      </c>
      <c r="DD11" s="29">
        <v>939283</v>
      </c>
      <c r="DE11" s="30">
        <f t="shared" si="31"/>
        <v>0.9707463726801184</v>
      </c>
      <c r="DF11" s="30">
        <f t="shared" si="32"/>
        <v>0.9926536577180138</v>
      </c>
      <c r="DG11" s="30">
        <f t="shared" si="32"/>
        <v>0.16363572284485797</v>
      </c>
      <c r="DH11" s="30">
        <f t="shared" si="32"/>
        <v>0.9684018760097368</v>
      </c>
      <c r="DI11" s="29">
        <v>1504370</v>
      </c>
      <c r="DJ11" s="29">
        <v>45335</v>
      </c>
      <c r="DK11" s="29">
        <v>1549705</v>
      </c>
      <c r="DL11" s="29">
        <v>1493318</v>
      </c>
      <c r="DM11" s="29">
        <v>7418</v>
      </c>
      <c r="DN11" s="29">
        <v>1500736</v>
      </c>
      <c r="DO11" s="30">
        <f t="shared" si="34"/>
        <v>0.970746045215057</v>
      </c>
      <c r="DP11" s="30">
        <f t="shared" si="35"/>
        <v>0.9926534030856771</v>
      </c>
      <c r="DQ11" s="30">
        <f t="shared" si="35"/>
        <v>0.16362633726701223</v>
      </c>
      <c r="DR11" s="30">
        <f t="shared" si="35"/>
        <v>0.9684010827867239</v>
      </c>
      <c r="DS11" s="29">
        <v>1212476</v>
      </c>
      <c r="DT11" s="29">
        <v>36539</v>
      </c>
      <c r="DU11" s="29">
        <v>1249015</v>
      </c>
      <c r="DV11" s="29">
        <v>1203568</v>
      </c>
      <c r="DW11" s="29">
        <v>5978</v>
      </c>
      <c r="DX11" s="29">
        <v>1209546</v>
      </c>
      <c r="DY11" s="30">
        <f t="shared" si="37"/>
        <v>0.9707457476491476</v>
      </c>
      <c r="DZ11" s="30">
        <f t="shared" si="38"/>
        <v>0.9926530504521327</v>
      </c>
      <c r="EA11" s="30">
        <f t="shared" si="38"/>
        <v>0.1636060100166945</v>
      </c>
      <c r="EB11" s="30">
        <f t="shared" si="38"/>
        <v>0.968399899120507</v>
      </c>
      <c r="EC11" s="29">
        <v>58721</v>
      </c>
      <c r="ED11" s="29"/>
      <c r="EE11" s="29">
        <v>58721</v>
      </c>
      <c r="EF11" s="29">
        <v>58721</v>
      </c>
      <c r="EG11" s="29"/>
      <c r="EH11" s="29">
        <v>58721</v>
      </c>
      <c r="EI11" s="30">
        <f t="shared" si="40"/>
        <v>1</v>
      </c>
      <c r="EJ11" s="30">
        <f t="shared" si="41"/>
        <v>1</v>
      </c>
      <c r="EK11" s="30" t="str">
        <f t="shared" si="41"/>
        <v>-</v>
      </c>
      <c r="EL11" s="30">
        <f t="shared" si="41"/>
        <v>1</v>
      </c>
      <c r="EM11" s="29">
        <v>169977</v>
      </c>
      <c r="EN11" s="29">
        <v>2415</v>
      </c>
      <c r="EO11" s="29">
        <v>172392</v>
      </c>
      <c r="EP11" s="29">
        <v>168643</v>
      </c>
      <c r="EQ11" s="29">
        <v>970</v>
      </c>
      <c r="ER11" s="29">
        <v>169613</v>
      </c>
      <c r="ES11" s="30">
        <f t="shared" si="43"/>
        <v>0.9859912292913824</v>
      </c>
      <c r="ET11" s="30">
        <f t="shared" si="44"/>
        <v>0.9921518793719151</v>
      </c>
      <c r="EU11" s="30">
        <f t="shared" si="44"/>
        <v>0.40165631469979296</v>
      </c>
      <c r="EV11" s="30">
        <f t="shared" si="44"/>
        <v>0.9838797624019676</v>
      </c>
      <c r="EW11" s="29">
        <v>397944</v>
      </c>
      <c r="EX11" s="29"/>
      <c r="EY11" s="29">
        <v>397944</v>
      </c>
      <c r="EZ11" s="29">
        <v>397944</v>
      </c>
      <c r="FA11" s="29"/>
      <c r="FB11" s="29">
        <v>397944</v>
      </c>
      <c r="FC11" s="30">
        <f t="shared" si="46"/>
        <v>1</v>
      </c>
      <c r="FD11" s="30">
        <f t="shared" si="47"/>
        <v>1</v>
      </c>
      <c r="FE11" s="30" t="str">
        <f t="shared" si="47"/>
        <v>-</v>
      </c>
      <c r="FF11" s="30">
        <f t="shared" si="47"/>
        <v>1</v>
      </c>
      <c r="FG11" s="29"/>
      <c r="FH11" s="29"/>
      <c r="FI11" s="29"/>
      <c r="FJ11" s="29"/>
      <c r="FK11" s="29"/>
      <c r="FL11" s="29"/>
      <c r="FM11" s="30" t="str">
        <f t="shared" si="49"/>
        <v>-</v>
      </c>
      <c r="FN11" s="30" t="str">
        <f t="shared" si="50"/>
        <v>-</v>
      </c>
      <c r="FO11" s="30" t="str">
        <f t="shared" si="50"/>
        <v>-</v>
      </c>
      <c r="FP11" s="30" t="str">
        <f t="shared" si="50"/>
        <v>-</v>
      </c>
      <c r="FQ11" s="29"/>
      <c r="FR11" s="29"/>
      <c r="FS11" s="29"/>
      <c r="FT11" s="29"/>
      <c r="FU11" s="29"/>
      <c r="FV11" s="29"/>
      <c r="FW11" s="30" t="str">
        <f t="shared" si="52"/>
        <v>-</v>
      </c>
      <c r="FX11" s="30" t="str">
        <f t="shared" si="53"/>
        <v>-</v>
      </c>
      <c r="FY11" s="30" t="str">
        <f t="shared" si="53"/>
        <v>-</v>
      </c>
      <c r="FZ11" s="30" t="str">
        <f t="shared" si="53"/>
        <v>-</v>
      </c>
      <c r="GA11" s="29"/>
      <c r="GB11" s="29"/>
      <c r="GC11" s="29"/>
      <c r="GD11" s="29"/>
      <c r="GE11" s="29"/>
      <c r="GF11" s="29"/>
      <c r="GG11" s="30" t="str">
        <f t="shared" si="55"/>
        <v>-</v>
      </c>
      <c r="GH11" s="30" t="str">
        <f t="shared" si="56"/>
        <v>-</v>
      </c>
      <c r="GI11" s="30" t="str">
        <f t="shared" si="56"/>
        <v>-</v>
      </c>
      <c r="GJ11" s="31" t="str">
        <f t="shared" si="56"/>
        <v>-</v>
      </c>
    </row>
    <row r="12" spans="1:192" ht="13.5" customHeight="1">
      <c r="A12" s="27" t="s">
        <v>31</v>
      </c>
      <c r="B12" s="28"/>
      <c r="C12" s="29">
        <v>20902571</v>
      </c>
      <c r="D12" s="29">
        <v>503833</v>
      </c>
      <c r="E12" s="29">
        <v>21406404</v>
      </c>
      <c r="F12" s="29">
        <v>20743734</v>
      </c>
      <c r="G12" s="29">
        <v>129582</v>
      </c>
      <c r="H12" s="29">
        <v>20873316</v>
      </c>
      <c r="I12" s="30">
        <f t="shared" si="1"/>
        <v>0.9764634452381633</v>
      </c>
      <c r="J12" s="30">
        <f t="shared" si="2"/>
        <v>0.9924010783171123</v>
      </c>
      <c r="K12" s="30">
        <f t="shared" si="2"/>
        <v>0.2571923633426155</v>
      </c>
      <c r="L12" s="30">
        <f t="shared" si="2"/>
        <v>0.9750967981357355</v>
      </c>
      <c r="M12" s="29">
        <v>20902571</v>
      </c>
      <c r="N12" s="29">
        <v>503833</v>
      </c>
      <c r="O12" s="29">
        <v>21406404</v>
      </c>
      <c r="P12" s="29">
        <v>20743734</v>
      </c>
      <c r="Q12" s="29">
        <v>129582</v>
      </c>
      <c r="R12" s="29">
        <v>20873316</v>
      </c>
      <c r="S12" s="30">
        <f t="shared" si="4"/>
        <v>0.9764634452381633</v>
      </c>
      <c r="T12" s="30">
        <f t="shared" si="5"/>
        <v>0.9924010783171123</v>
      </c>
      <c r="U12" s="30">
        <f t="shared" si="5"/>
        <v>0.2571923633426155</v>
      </c>
      <c r="V12" s="30">
        <f t="shared" si="5"/>
        <v>0.9750967981357355</v>
      </c>
      <c r="W12" s="29">
        <v>9566530</v>
      </c>
      <c r="X12" s="29">
        <v>170228</v>
      </c>
      <c r="Y12" s="29">
        <v>9736758</v>
      </c>
      <c r="Z12" s="29">
        <v>9505181</v>
      </c>
      <c r="AA12" s="29">
        <v>59595</v>
      </c>
      <c r="AB12" s="29">
        <v>9564776</v>
      </c>
      <c r="AC12" s="30">
        <f t="shared" si="7"/>
        <v>0.9825169733087749</v>
      </c>
      <c r="AD12" s="30">
        <f t="shared" si="8"/>
        <v>0.9935871209309959</v>
      </c>
      <c r="AE12" s="30">
        <f t="shared" si="8"/>
        <v>0.35008929200836525</v>
      </c>
      <c r="AF12" s="30">
        <f t="shared" si="8"/>
        <v>0.9823368312121961</v>
      </c>
      <c r="AG12" s="29">
        <v>300646</v>
      </c>
      <c r="AH12" s="29">
        <v>6158</v>
      </c>
      <c r="AI12" s="29">
        <v>306804</v>
      </c>
      <c r="AJ12" s="29">
        <v>298295</v>
      </c>
      <c r="AK12" s="29">
        <v>2111</v>
      </c>
      <c r="AL12" s="29">
        <v>300406</v>
      </c>
      <c r="AM12" s="30">
        <f t="shared" si="10"/>
        <v>0.9799285537346318</v>
      </c>
      <c r="AN12" s="30">
        <f t="shared" si="11"/>
        <v>0.992180172029563</v>
      </c>
      <c r="AO12" s="30">
        <f t="shared" si="11"/>
        <v>0.342806105878532</v>
      </c>
      <c r="AP12" s="30">
        <f t="shared" si="11"/>
        <v>0.979146295354689</v>
      </c>
      <c r="AQ12" s="29">
        <v>7150911</v>
      </c>
      <c r="AR12" s="29">
        <v>154152</v>
      </c>
      <c r="AS12" s="29">
        <v>7305063</v>
      </c>
      <c r="AT12" s="29">
        <v>7095461</v>
      </c>
      <c r="AU12" s="29">
        <v>52857</v>
      </c>
      <c r="AV12" s="29">
        <v>7148318</v>
      </c>
      <c r="AW12" s="30">
        <f t="shared" si="13"/>
        <v>0.9788979232622634</v>
      </c>
      <c r="AX12" s="30">
        <f t="shared" si="14"/>
        <v>0.9922457432346732</v>
      </c>
      <c r="AY12" s="30">
        <f t="shared" si="14"/>
        <v>0.3428888369920598</v>
      </c>
      <c r="AZ12" s="30">
        <f t="shared" si="14"/>
        <v>0.9785429639689623</v>
      </c>
      <c r="BA12" s="29">
        <v>58813</v>
      </c>
      <c r="BB12" s="29"/>
      <c r="BC12" s="29">
        <v>58813</v>
      </c>
      <c r="BD12" s="29">
        <v>58813</v>
      </c>
      <c r="BE12" s="29"/>
      <c r="BF12" s="29">
        <v>58813</v>
      </c>
      <c r="BG12" s="30">
        <f t="shared" si="16"/>
        <v>1</v>
      </c>
      <c r="BH12" s="30">
        <f t="shared" si="17"/>
        <v>1</v>
      </c>
      <c r="BI12" s="30" t="str">
        <f t="shared" si="17"/>
        <v>-</v>
      </c>
      <c r="BJ12" s="30">
        <f t="shared" si="17"/>
        <v>1</v>
      </c>
      <c r="BK12" s="29">
        <v>455973</v>
      </c>
      <c r="BL12" s="29">
        <v>2894</v>
      </c>
      <c r="BM12" s="29">
        <v>458867</v>
      </c>
      <c r="BN12" s="29">
        <v>455208</v>
      </c>
      <c r="BO12" s="29">
        <v>1350</v>
      </c>
      <c r="BP12" s="29">
        <v>456558</v>
      </c>
      <c r="BQ12" s="30">
        <f t="shared" si="19"/>
        <v>0.9936931616350707</v>
      </c>
      <c r="BR12" s="30">
        <f t="shared" si="20"/>
        <v>0.998322269081722</v>
      </c>
      <c r="BS12" s="30">
        <f t="shared" si="20"/>
        <v>0.4664823773324119</v>
      </c>
      <c r="BT12" s="30">
        <f t="shared" si="20"/>
        <v>0.9949680408484376</v>
      </c>
      <c r="BU12" s="29">
        <v>1659000</v>
      </c>
      <c r="BV12" s="29">
        <v>7024</v>
      </c>
      <c r="BW12" s="29">
        <v>1666024</v>
      </c>
      <c r="BX12" s="29">
        <v>1656217</v>
      </c>
      <c r="BY12" s="29">
        <v>3277</v>
      </c>
      <c r="BZ12" s="29">
        <v>1659494</v>
      </c>
      <c r="CA12" s="30">
        <f t="shared" si="22"/>
        <v>0.9957839743004903</v>
      </c>
      <c r="CB12" s="30">
        <f t="shared" si="23"/>
        <v>0.9983224834237493</v>
      </c>
      <c r="CC12" s="30">
        <f t="shared" si="23"/>
        <v>0.46654328018223234</v>
      </c>
      <c r="CD12" s="30">
        <f t="shared" si="23"/>
        <v>0.9960804886364182</v>
      </c>
      <c r="CE12" s="29">
        <v>9699290</v>
      </c>
      <c r="CF12" s="29">
        <v>321805</v>
      </c>
      <c r="CG12" s="29">
        <v>10021095</v>
      </c>
      <c r="CH12" s="29">
        <v>9606331</v>
      </c>
      <c r="CI12" s="29">
        <v>66393</v>
      </c>
      <c r="CJ12" s="29">
        <v>9672724</v>
      </c>
      <c r="CK12" s="30">
        <f t="shared" si="25"/>
        <v>0.9678872418632893</v>
      </c>
      <c r="CL12" s="30">
        <f t="shared" si="26"/>
        <v>0.9904158964212845</v>
      </c>
      <c r="CM12" s="30">
        <f t="shared" si="26"/>
        <v>0.20631438293376422</v>
      </c>
      <c r="CN12" s="30">
        <f t="shared" si="26"/>
        <v>0.9652362341640309</v>
      </c>
      <c r="CO12" s="29">
        <v>9633605</v>
      </c>
      <c r="CP12" s="29">
        <v>321805</v>
      </c>
      <c r="CQ12" s="29">
        <v>9955410</v>
      </c>
      <c r="CR12" s="29">
        <v>9540646</v>
      </c>
      <c r="CS12" s="29">
        <v>66393</v>
      </c>
      <c r="CT12" s="29">
        <v>9607039</v>
      </c>
      <c r="CU12" s="30">
        <f t="shared" si="28"/>
        <v>0.967675364450083</v>
      </c>
      <c r="CV12" s="30">
        <f t="shared" si="29"/>
        <v>0.9903505489378067</v>
      </c>
      <c r="CW12" s="30">
        <f t="shared" si="29"/>
        <v>0.20631438293376422</v>
      </c>
      <c r="CX12" s="30">
        <f t="shared" si="29"/>
        <v>0.9650068656137718</v>
      </c>
      <c r="CY12" s="29">
        <v>3457281</v>
      </c>
      <c r="CZ12" s="29">
        <v>115489</v>
      </c>
      <c r="DA12" s="29">
        <v>3572770</v>
      </c>
      <c r="DB12" s="29">
        <v>3423920</v>
      </c>
      <c r="DC12" s="29">
        <v>23827</v>
      </c>
      <c r="DD12" s="29">
        <v>3447747</v>
      </c>
      <c r="DE12" s="30">
        <f t="shared" si="31"/>
        <v>0.9676752211869222</v>
      </c>
      <c r="DF12" s="30">
        <f t="shared" si="32"/>
        <v>0.990350509547821</v>
      </c>
      <c r="DG12" s="30">
        <f t="shared" si="32"/>
        <v>0.20631402124877693</v>
      </c>
      <c r="DH12" s="30">
        <f t="shared" si="32"/>
        <v>0.9650067034821721</v>
      </c>
      <c r="DI12" s="29">
        <v>4508708</v>
      </c>
      <c r="DJ12" s="29">
        <v>150611</v>
      </c>
      <c r="DK12" s="29">
        <v>4659319</v>
      </c>
      <c r="DL12" s="29">
        <v>4465201</v>
      </c>
      <c r="DM12" s="29">
        <v>31073</v>
      </c>
      <c r="DN12" s="29">
        <v>4496274</v>
      </c>
      <c r="DO12" s="30">
        <f t="shared" si="34"/>
        <v>0.9676753190755988</v>
      </c>
      <c r="DP12" s="30">
        <f t="shared" si="35"/>
        <v>0.9903504507277916</v>
      </c>
      <c r="DQ12" s="30">
        <f t="shared" si="35"/>
        <v>0.2063129519092231</v>
      </c>
      <c r="DR12" s="30">
        <f t="shared" si="35"/>
        <v>0.9650066887457158</v>
      </c>
      <c r="DS12" s="29">
        <v>1667616</v>
      </c>
      <c r="DT12" s="29">
        <v>55705</v>
      </c>
      <c r="DU12" s="29">
        <v>1723321</v>
      </c>
      <c r="DV12" s="29">
        <v>1651525</v>
      </c>
      <c r="DW12" s="29">
        <v>11493</v>
      </c>
      <c r="DX12" s="29">
        <v>1663018</v>
      </c>
      <c r="DY12" s="30">
        <f t="shared" si="37"/>
        <v>0.9676757841400412</v>
      </c>
      <c r="DZ12" s="30">
        <f t="shared" si="38"/>
        <v>0.9903508961295646</v>
      </c>
      <c r="EA12" s="30">
        <f t="shared" si="38"/>
        <v>0.20631900188492955</v>
      </c>
      <c r="EB12" s="30">
        <f t="shared" si="38"/>
        <v>0.9650076799389087</v>
      </c>
      <c r="EC12" s="29">
        <v>65685</v>
      </c>
      <c r="ED12" s="29"/>
      <c r="EE12" s="29">
        <v>65685</v>
      </c>
      <c r="EF12" s="29">
        <v>65685</v>
      </c>
      <c r="EG12" s="29"/>
      <c r="EH12" s="29">
        <v>65685</v>
      </c>
      <c r="EI12" s="30">
        <f t="shared" si="40"/>
        <v>1</v>
      </c>
      <c r="EJ12" s="30">
        <f t="shared" si="41"/>
        <v>1</v>
      </c>
      <c r="EK12" s="30" t="str">
        <f t="shared" si="41"/>
        <v>-</v>
      </c>
      <c r="EL12" s="30">
        <f t="shared" si="41"/>
        <v>1</v>
      </c>
      <c r="EM12" s="29">
        <v>546895</v>
      </c>
      <c r="EN12" s="29">
        <v>11800</v>
      </c>
      <c r="EO12" s="29">
        <v>558695</v>
      </c>
      <c r="EP12" s="29">
        <v>542366</v>
      </c>
      <c r="EQ12" s="29">
        <v>3594</v>
      </c>
      <c r="ER12" s="29">
        <v>545960</v>
      </c>
      <c r="ES12" s="30">
        <f t="shared" si="43"/>
        <v>0.9788793527774546</v>
      </c>
      <c r="ET12" s="30">
        <f t="shared" si="44"/>
        <v>0.9917187028588669</v>
      </c>
      <c r="EU12" s="30">
        <f t="shared" si="44"/>
        <v>0.30457627118644065</v>
      </c>
      <c r="EV12" s="30">
        <f t="shared" si="44"/>
        <v>0.9772058099678715</v>
      </c>
      <c r="EW12" s="29">
        <v>1089192</v>
      </c>
      <c r="EX12" s="29"/>
      <c r="EY12" s="29">
        <v>1089192</v>
      </c>
      <c r="EZ12" s="29">
        <v>1089192</v>
      </c>
      <c r="FA12" s="29"/>
      <c r="FB12" s="29">
        <v>1089192</v>
      </c>
      <c r="FC12" s="30">
        <f t="shared" si="46"/>
        <v>1</v>
      </c>
      <c r="FD12" s="30">
        <f t="shared" si="47"/>
        <v>1</v>
      </c>
      <c r="FE12" s="30" t="str">
        <f t="shared" si="47"/>
        <v>-</v>
      </c>
      <c r="FF12" s="30">
        <f t="shared" si="47"/>
        <v>1</v>
      </c>
      <c r="FG12" s="29"/>
      <c r="FH12" s="29"/>
      <c r="FI12" s="29"/>
      <c r="FJ12" s="29"/>
      <c r="FK12" s="29"/>
      <c r="FL12" s="29"/>
      <c r="FM12" s="30" t="str">
        <f t="shared" si="49"/>
        <v>-</v>
      </c>
      <c r="FN12" s="30" t="str">
        <f t="shared" si="50"/>
        <v>-</v>
      </c>
      <c r="FO12" s="30" t="str">
        <f t="shared" si="50"/>
        <v>-</v>
      </c>
      <c r="FP12" s="30" t="str">
        <f t="shared" si="50"/>
        <v>-</v>
      </c>
      <c r="FQ12" s="29">
        <v>664</v>
      </c>
      <c r="FR12" s="29"/>
      <c r="FS12" s="29">
        <v>664</v>
      </c>
      <c r="FT12" s="29">
        <v>664</v>
      </c>
      <c r="FU12" s="29"/>
      <c r="FV12" s="29">
        <v>664</v>
      </c>
      <c r="FW12" s="30">
        <f t="shared" si="52"/>
        <v>1</v>
      </c>
      <c r="FX12" s="30">
        <f t="shared" si="53"/>
        <v>1</v>
      </c>
      <c r="FY12" s="30" t="str">
        <f t="shared" si="53"/>
        <v>-</v>
      </c>
      <c r="FZ12" s="30">
        <f t="shared" si="53"/>
        <v>1</v>
      </c>
      <c r="GA12" s="29"/>
      <c r="GB12" s="29"/>
      <c r="GC12" s="29"/>
      <c r="GD12" s="29"/>
      <c r="GE12" s="29"/>
      <c r="GF12" s="29"/>
      <c r="GG12" s="30" t="str">
        <f t="shared" si="55"/>
        <v>-</v>
      </c>
      <c r="GH12" s="30" t="str">
        <f t="shared" si="56"/>
        <v>-</v>
      </c>
      <c r="GI12" s="30" t="str">
        <f t="shared" si="56"/>
        <v>-</v>
      </c>
      <c r="GJ12" s="31" t="str">
        <f t="shared" si="56"/>
        <v>-</v>
      </c>
    </row>
    <row r="13" spans="1:192" ht="13.5" customHeight="1">
      <c r="A13" s="27" t="s">
        <v>32</v>
      </c>
      <c r="B13" s="32"/>
      <c r="C13" s="29">
        <v>5456567</v>
      </c>
      <c r="D13" s="29">
        <v>121901</v>
      </c>
      <c r="E13" s="29">
        <v>5578468</v>
      </c>
      <c r="F13" s="29">
        <v>5423530</v>
      </c>
      <c r="G13" s="29">
        <v>31218</v>
      </c>
      <c r="H13" s="29">
        <v>5454748</v>
      </c>
      <c r="I13" s="30">
        <f t="shared" si="1"/>
        <v>0.9781479431270378</v>
      </c>
      <c r="J13" s="30">
        <f t="shared" si="2"/>
        <v>0.9939454605798848</v>
      </c>
      <c r="K13" s="30">
        <f t="shared" si="2"/>
        <v>0.25609305912174635</v>
      </c>
      <c r="L13" s="30">
        <f t="shared" si="2"/>
        <v>0.9778218679393698</v>
      </c>
      <c r="M13" s="29">
        <v>5456567</v>
      </c>
      <c r="N13" s="29">
        <v>121901</v>
      </c>
      <c r="O13" s="29">
        <v>5578468</v>
      </c>
      <c r="P13" s="29">
        <v>5423530</v>
      </c>
      <c r="Q13" s="29">
        <v>31218</v>
      </c>
      <c r="R13" s="29">
        <v>5454748</v>
      </c>
      <c r="S13" s="30">
        <f t="shared" si="4"/>
        <v>0.9781479431270378</v>
      </c>
      <c r="T13" s="30">
        <f t="shared" si="5"/>
        <v>0.9939454605798848</v>
      </c>
      <c r="U13" s="30">
        <f t="shared" si="5"/>
        <v>0.25609305912174635</v>
      </c>
      <c r="V13" s="30">
        <f t="shared" si="5"/>
        <v>0.9778218679393698</v>
      </c>
      <c r="W13" s="29">
        <v>2256154</v>
      </c>
      <c r="X13" s="29">
        <v>36576</v>
      </c>
      <c r="Y13" s="29">
        <v>2292730</v>
      </c>
      <c r="Z13" s="29">
        <v>2244194</v>
      </c>
      <c r="AA13" s="29">
        <v>14858</v>
      </c>
      <c r="AB13" s="29">
        <v>2259052</v>
      </c>
      <c r="AC13" s="30">
        <f t="shared" si="7"/>
        <v>0.9840469658442119</v>
      </c>
      <c r="AD13" s="30">
        <f t="shared" si="8"/>
        <v>0.9946989434231883</v>
      </c>
      <c r="AE13" s="30">
        <f t="shared" si="8"/>
        <v>0.40622265966754156</v>
      </c>
      <c r="AF13" s="30">
        <f t="shared" si="8"/>
        <v>0.9853109611685632</v>
      </c>
      <c r="AG13" s="29">
        <v>79411</v>
      </c>
      <c r="AH13" s="29">
        <v>1330</v>
      </c>
      <c r="AI13" s="29">
        <v>80741</v>
      </c>
      <c r="AJ13" s="29">
        <v>78169</v>
      </c>
      <c r="AK13" s="29">
        <v>551</v>
      </c>
      <c r="AL13" s="29">
        <v>78720</v>
      </c>
      <c r="AM13" s="30">
        <f t="shared" si="10"/>
        <v>0.983527575828885</v>
      </c>
      <c r="AN13" s="30">
        <f t="shared" si="11"/>
        <v>0.9843598493911423</v>
      </c>
      <c r="AO13" s="30">
        <f t="shared" si="11"/>
        <v>0.4142857142857143</v>
      </c>
      <c r="AP13" s="30">
        <f t="shared" si="11"/>
        <v>0.9749693464287041</v>
      </c>
      <c r="AQ13" s="29">
        <v>1749558</v>
      </c>
      <c r="AR13" s="29">
        <v>29594</v>
      </c>
      <c r="AS13" s="29">
        <v>1779152</v>
      </c>
      <c r="AT13" s="29">
        <v>1739721</v>
      </c>
      <c r="AU13" s="29">
        <v>12144</v>
      </c>
      <c r="AV13" s="29">
        <v>1751865</v>
      </c>
      <c r="AW13" s="30">
        <f t="shared" si="13"/>
        <v>0.9833662329019668</v>
      </c>
      <c r="AX13" s="30">
        <f t="shared" si="14"/>
        <v>0.9943774370440991</v>
      </c>
      <c r="AY13" s="30">
        <f t="shared" si="14"/>
        <v>0.4103534500236534</v>
      </c>
      <c r="AZ13" s="30">
        <f t="shared" si="14"/>
        <v>0.9846629180643363</v>
      </c>
      <c r="BA13" s="29">
        <v>12510</v>
      </c>
      <c r="BB13" s="29"/>
      <c r="BC13" s="29">
        <v>12510</v>
      </c>
      <c r="BD13" s="29">
        <v>12510</v>
      </c>
      <c r="BE13" s="29"/>
      <c r="BF13" s="29">
        <v>12510</v>
      </c>
      <c r="BG13" s="30">
        <f t="shared" si="16"/>
        <v>1</v>
      </c>
      <c r="BH13" s="30">
        <f t="shared" si="17"/>
        <v>1</v>
      </c>
      <c r="BI13" s="30" t="str">
        <f t="shared" si="17"/>
        <v>-</v>
      </c>
      <c r="BJ13" s="30">
        <f t="shared" si="17"/>
        <v>1</v>
      </c>
      <c r="BK13" s="29">
        <v>164408</v>
      </c>
      <c r="BL13" s="29">
        <v>5369</v>
      </c>
      <c r="BM13" s="29">
        <v>169777</v>
      </c>
      <c r="BN13" s="29">
        <v>164127</v>
      </c>
      <c r="BO13" s="29">
        <v>2033</v>
      </c>
      <c r="BP13" s="29">
        <v>166160</v>
      </c>
      <c r="BQ13" s="30">
        <f t="shared" si="19"/>
        <v>0.9683761640269295</v>
      </c>
      <c r="BR13" s="30">
        <f t="shared" si="20"/>
        <v>0.9982908374288356</v>
      </c>
      <c r="BS13" s="30">
        <f t="shared" si="20"/>
        <v>0.37865524306202275</v>
      </c>
      <c r="BT13" s="30">
        <f t="shared" si="20"/>
        <v>0.9786955830295034</v>
      </c>
      <c r="BU13" s="29">
        <v>262777</v>
      </c>
      <c r="BV13" s="29">
        <v>283</v>
      </c>
      <c r="BW13" s="29">
        <v>263060</v>
      </c>
      <c r="BX13" s="29">
        <v>262177</v>
      </c>
      <c r="BY13" s="29">
        <v>130</v>
      </c>
      <c r="BZ13" s="29">
        <v>262307</v>
      </c>
      <c r="CA13" s="30">
        <f t="shared" si="22"/>
        <v>0.9989241998023265</v>
      </c>
      <c r="CB13" s="30">
        <f t="shared" si="23"/>
        <v>0.9977166951445522</v>
      </c>
      <c r="CC13" s="30">
        <f t="shared" si="23"/>
        <v>0.45936395759717313</v>
      </c>
      <c r="CD13" s="30">
        <f t="shared" si="23"/>
        <v>0.9971375351630807</v>
      </c>
      <c r="CE13" s="29">
        <v>2739465</v>
      </c>
      <c r="CF13" s="29">
        <v>84074</v>
      </c>
      <c r="CG13" s="29">
        <v>2823539</v>
      </c>
      <c r="CH13" s="29">
        <v>2718857</v>
      </c>
      <c r="CI13" s="29">
        <v>15878</v>
      </c>
      <c r="CJ13" s="29">
        <v>2734735</v>
      </c>
      <c r="CK13" s="30">
        <f t="shared" si="25"/>
        <v>0.9702238927813641</v>
      </c>
      <c r="CL13" s="30">
        <f t="shared" si="26"/>
        <v>0.9924773632807866</v>
      </c>
      <c r="CM13" s="30">
        <f t="shared" si="26"/>
        <v>0.18885743511668293</v>
      </c>
      <c r="CN13" s="30">
        <f t="shared" si="26"/>
        <v>0.9685486901367397</v>
      </c>
      <c r="CO13" s="29">
        <v>2677853</v>
      </c>
      <c r="CP13" s="29">
        <v>84074</v>
      </c>
      <c r="CQ13" s="29">
        <v>2761927</v>
      </c>
      <c r="CR13" s="29">
        <v>2657245</v>
      </c>
      <c r="CS13" s="29">
        <v>15878</v>
      </c>
      <c r="CT13" s="29">
        <v>2673123</v>
      </c>
      <c r="CU13" s="30">
        <f t="shared" si="28"/>
        <v>0.9695596588903327</v>
      </c>
      <c r="CV13" s="30">
        <f t="shared" si="29"/>
        <v>0.9923042825726431</v>
      </c>
      <c r="CW13" s="30">
        <f t="shared" si="29"/>
        <v>0.18885743511668293</v>
      </c>
      <c r="CX13" s="30">
        <f t="shared" si="29"/>
        <v>0.9678470864725969</v>
      </c>
      <c r="CY13" s="29">
        <v>900139</v>
      </c>
      <c r="CZ13" s="29">
        <v>28838</v>
      </c>
      <c r="DA13" s="29">
        <v>928977</v>
      </c>
      <c r="DB13" s="29">
        <v>893211</v>
      </c>
      <c r="DC13" s="29">
        <v>5446</v>
      </c>
      <c r="DD13" s="29">
        <v>898657</v>
      </c>
      <c r="DE13" s="30">
        <f t="shared" si="31"/>
        <v>0.9689572508253703</v>
      </c>
      <c r="DF13" s="30">
        <f t="shared" si="32"/>
        <v>0.9923034109176472</v>
      </c>
      <c r="DG13" s="30">
        <f t="shared" si="32"/>
        <v>0.18884804771482072</v>
      </c>
      <c r="DH13" s="30">
        <f t="shared" si="32"/>
        <v>0.9673619476047308</v>
      </c>
      <c r="DI13" s="29">
        <v>1041680</v>
      </c>
      <c r="DJ13" s="29">
        <v>33293</v>
      </c>
      <c r="DK13" s="29">
        <v>1074973</v>
      </c>
      <c r="DL13" s="29">
        <v>1033664</v>
      </c>
      <c r="DM13" s="29">
        <v>6288</v>
      </c>
      <c r="DN13" s="29">
        <v>1039952</v>
      </c>
      <c r="DO13" s="30">
        <f t="shared" si="34"/>
        <v>0.9690289895653194</v>
      </c>
      <c r="DP13" s="30">
        <f t="shared" si="35"/>
        <v>0.9923047384993472</v>
      </c>
      <c r="DQ13" s="30">
        <f t="shared" si="35"/>
        <v>0.18886853092241612</v>
      </c>
      <c r="DR13" s="30">
        <f t="shared" si="35"/>
        <v>0.9674215073308818</v>
      </c>
      <c r="DS13" s="29">
        <v>736034</v>
      </c>
      <c r="DT13" s="29">
        <v>21943</v>
      </c>
      <c r="DU13" s="29">
        <v>757977</v>
      </c>
      <c r="DV13" s="29">
        <v>730370</v>
      </c>
      <c r="DW13" s="29">
        <v>4144</v>
      </c>
      <c r="DX13" s="29">
        <v>734514</v>
      </c>
      <c r="DY13" s="30">
        <f t="shared" si="37"/>
        <v>0.9710505727746357</v>
      </c>
      <c r="DZ13" s="30">
        <f t="shared" si="38"/>
        <v>0.9923047033153359</v>
      </c>
      <c r="EA13" s="30">
        <f t="shared" si="38"/>
        <v>0.18885293715535706</v>
      </c>
      <c r="EB13" s="30">
        <f t="shared" si="38"/>
        <v>0.9690452348817972</v>
      </c>
      <c r="EC13" s="29">
        <v>61612</v>
      </c>
      <c r="ED13" s="29"/>
      <c r="EE13" s="29">
        <v>61612</v>
      </c>
      <c r="EF13" s="29">
        <v>61612</v>
      </c>
      <c r="EG13" s="29"/>
      <c r="EH13" s="29">
        <v>61612</v>
      </c>
      <c r="EI13" s="30">
        <f t="shared" si="40"/>
        <v>1</v>
      </c>
      <c r="EJ13" s="30">
        <f t="shared" si="41"/>
        <v>1</v>
      </c>
      <c r="EK13" s="30" t="str">
        <f t="shared" si="41"/>
        <v>-</v>
      </c>
      <c r="EL13" s="30">
        <f t="shared" si="41"/>
        <v>1</v>
      </c>
      <c r="EM13" s="29">
        <v>140242</v>
      </c>
      <c r="EN13" s="29">
        <v>1251</v>
      </c>
      <c r="EO13" s="29">
        <v>141493</v>
      </c>
      <c r="EP13" s="29">
        <v>139773</v>
      </c>
      <c r="EQ13" s="29">
        <v>482</v>
      </c>
      <c r="ER13" s="29">
        <v>140255</v>
      </c>
      <c r="ES13" s="30">
        <f t="shared" si="43"/>
        <v>0.9911585732156362</v>
      </c>
      <c r="ET13" s="30">
        <f t="shared" si="44"/>
        <v>0.996655780721895</v>
      </c>
      <c r="EU13" s="30">
        <f t="shared" si="44"/>
        <v>0.3852917665867306</v>
      </c>
      <c r="EV13" s="30">
        <f t="shared" si="44"/>
        <v>0.9912504505523242</v>
      </c>
      <c r="EW13" s="29">
        <v>320620</v>
      </c>
      <c r="EX13" s="29"/>
      <c r="EY13" s="29">
        <v>320620</v>
      </c>
      <c r="EZ13" s="29">
        <v>320620</v>
      </c>
      <c r="FA13" s="29"/>
      <c r="FB13" s="29">
        <v>320620</v>
      </c>
      <c r="FC13" s="30">
        <f t="shared" si="46"/>
        <v>1</v>
      </c>
      <c r="FD13" s="30">
        <f t="shared" si="47"/>
        <v>1</v>
      </c>
      <c r="FE13" s="30" t="str">
        <f t="shared" si="47"/>
        <v>-</v>
      </c>
      <c r="FF13" s="30">
        <f t="shared" si="47"/>
        <v>1</v>
      </c>
      <c r="FG13" s="29">
        <v>86</v>
      </c>
      <c r="FH13" s="29"/>
      <c r="FI13" s="29">
        <v>86</v>
      </c>
      <c r="FJ13" s="29">
        <v>86</v>
      </c>
      <c r="FK13" s="29"/>
      <c r="FL13" s="29">
        <v>86</v>
      </c>
      <c r="FM13" s="30">
        <f t="shared" si="49"/>
        <v>1</v>
      </c>
      <c r="FN13" s="30">
        <f t="shared" si="50"/>
        <v>1</v>
      </c>
      <c r="FO13" s="30" t="str">
        <f t="shared" si="50"/>
        <v>-</v>
      </c>
      <c r="FP13" s="30">
        <f t="shared" si="50"/>
        <v>1</v>
      </c>
      <c r="FQ13" s="29"/>
      <c r="FR13" s="29"/>
      <c r="FS13" s="29"/>
      <c r="FT13" s="29"/>
      <c r="FU13" s="29"/>
      <c r="FV13" s="29"/>
      <c r="FW13" s="30" t="str">
        <f t="shared" si="52"/>
        <v>-</v>
      </c>
      <c r="FX13" s="30" t="str">
        <f t="shared" si="53"/>
        <v>-</v>
      </c>
      <c r="FY13" s="30" t="str">
        <f t="shared" si="53"/>
        <v>-</v>
      </c>
      <c r="FZ13" s="30" t="str">
        <f t="shared" si="53"/>
        <v>-</v>
      </c>
      <c r="GA13" s="29"/>
      <c r="GB13" s="29"/>
      <c r="GC13" s="29"/>
      <c r="GD13" s="29"/>
      <c r="GE13" s="29"/>
      <c r="GF13" s="29"/>
      <c r="GG13" s="30" t="str">
        <f t="shared" si="55"/>
        <v>-</v>
      </c>
      <c r="GH13" s="30" t="str">
        <f t="shared" si="56"/>
        <v>-</v>
      </c>
      <c r="GI13" s="30" t="str">
        <f t="shared" si="56"/>
        <v>-</v>
      </c>
      <c r="GJ13" s="31" t="str">
        <f t="shared" si="56"/>
        <v>-</v>
      </c>
    </row>
    <row r="14" spans="1:192" ht="13.5" customHeight="1">
      <c r="A14" s="27" t="s">
        <v>33</v>
      </c>
      <c r="B14" s="32"/>
      <c r="C14" s="29">
        <v>3579733</v>
      </c>
      <c r="D14" s="29">
        <v>116863</v>
      </c>
      <c r="E14" s="29">
        <v>3696596</v>
      </c>
      <c r="F14" s="29">
        <v>3530296</v>
      </c>
      <c r="G14" s="29">
        <v>24942</v>
      </c>
      <c r="H14" s="29">
        <v>3555238</v>
      </c>
      <c r="I14" s="30">
        <f t="shared" si="1"/>
        <v>0.9683863208205603</v>
      </c>
      <c r="J14" s="30">
        <f t="shared" si="2"/>
        <v>0.9861897521407322</v>
      </c>
      <c r="K14" s="30">
        <f t="shared" si="2"/>
        <v>0.2134294002378854</v>
      </c>
      <c r="L14" s="30">
        <f t="shared" si="2"/>
        <v>0.9617599542930848</v>
      </c>
      <c r="M14" s="29">
        <v>3579733</v>
      </c>
      <c r="N14" s="29">
        <v>116863</v>
      </c>
      <c r="O14" s="29">
        <v>3696596</v>
      </c>
      <c r="P14" s="29">
        <v>3530296</v>
      </c>
      <c r="Q14" s="29">
        <v>24942</v>
      </c>
      <c r="R14" s="29">
        <v>3555238</v>
      </c>
      <c r="S14" s="30">
        <f t="shared" si="4"/>
        <v>0.9683863208205603</v>
      </c>
      <c r="T14" s="30">
        <f t="shared" si="5"/>
        <v>0.9861897521407322</v>
      </c>
      <c r="U14" s="30">
        <f t="shared" si="5"/>
        <v>0.2134294002378854</v>
      </c>
      <c r="V14" s="30">
        <f t="shared" si="5"/>
        <v>0.9617599542930848</v>
      </c>
      <c r="W14" s="29">
        <v>1521587</v>
      </c>
      <c r="X14" s="29">
        <v>40487</v>
      </c>
      <c r="Y14" s="29">
        <v>1562074</v>
      </c>
      <c r="Z14" s="29">
        <v>1508520</v>
      </c>
      <c r="AA14" s="29">
        <v>13131</v>
      </c>
      <c r="AB14" s="29">
        <v>1521651</v>
      </c>
      <c r="AC14" s="30">
        <f t="shared" si="7"/>
        <v>0.9740812535129578</v>
      </c>
      <c r="AD14" s="30">
        <f t="shared" si="8"/>
        <v>0.991412255756654</v>
      </c>
      <c r="AE14" s="30">
        <f t="shared" si="8"/>
        <v>0.3243263269691506</v>
      </c>
      <c r="AF14" s="30">
        <f t="shared" si="8"/>
        <v>0.9741222246833376</v>
      </c>
      <c r="AG14" s="29">
        <v>57838</v>
      </c>
      <c r="AH14" s="29">
        <v>1718</v>
      </c>
      <c r="AI14" s="29">
        <v>59556</v>
      </c>
      <c r="AJ14" s="29">
        <v>57260</v>
      </c>
      <c r="AK14" s="29">
        <v>581</v>
      </c>
      <c r="AL14" s="29">
        <v>57841</v>
      </c>
      <c r="AM14" s="30">
        <f t="shared" si="10"/>
        <v>0.9711532003492511</v>
      </c>
      <c r="AN14" s="30">
        <f t="shared" si="11"/>
        <v>0.9900065700750371</v>
      </c>
      <c r="AO14" s="30">
        <f t="shared" si="11"/>
        <v>0.3381839348079162</v>
      </c>
      <c r="AP14" s="30">
        <f t="shared" si="11"/>
        <v>0.9712035731076634</v>
      </c>
      <c r="AQ14" s="29">
        <v>1176544</v>
      </c>
      <c r="AR14" s="29">
        <v>34944</v>
      </c>
      <c r="AS14" s="29">
        <v>1211488</v>
      </c>
      <c r="AT14" s="29">
        <v>1164781</v>
      </c>
      <c r="AU14" s="29">
        <v>11823</v>
      </c>
      <c r="AV14" s="29">
        <v>1176604</v>
      </c>
      <c r="AW14" s="30">
        <f t="shared" si="13"/>
        <v>0.9711561319633376</v>
      </c>
      <c r="AX14" s="30">
        <f t="shared" si="14"/>
        <v>0.9900020738705905</v>
      </c>
      <c r="AY14" s="30">
        <f t="shared" si="14"/>
        <v>0.33834134615384615</v>
      </c>
      <c r="AZ14" s="30">
        <f t="shared" si="14"/>
        <v>0.9712056578356534</v>
      </c>
      <c r="BA14" s="29">
        <v>15036</v>
      </c>
      <c r="BB14" s="29"/>
      <c r="BC14" s="29">
        <v>15036</v>
      </c>
      <c r="BD14" s="29">
        <v>15036</v>
      </c>
      <c r="BE14" s="29"/>
      <c r="BF14" s="29">
        <v>15036</v>
      </c>
      <c r="BG14" s="30">
        <f t="shared" si="16"/>
        <v>1</v>
      </c>
      <c r="BH14" s="30">
        <f t="shared" si="17"/>
        <v>1</v>
      </c>
      <c r="BI14" s="30" t="str">
        <f t="shared" si="17"/>
        <v>-</v>
      </c>
      <c r="BJ14" s="30">
        <f t="shared" si="17"/>
        <v>1</v>
      </c>
      <c r="BK14" s="29">
        <v>102907</v>
      </c>
      <c r="BL14" s="29">
        <v>3811</v>
      </c>
      <c r="BM14" s="29">
        <v>106718</v>
      </c>
      <c r="BN14" s="29">
        <v>102647</v>
      </c>
      <c r="BO14" s="29">
        <v>718</v>
      </c>
      <c r="BP14" s="29">
        <v>103365</v>
      </c>
      <c r="BQ14" s="30">
        <f t="shared" si="19"/>
        <v>0.964289060889447</v>
      </c>
      <c r="BR14" s="30">
        <f t="shared" si="20"/>
        <v>0.997473446898656</v>
      </c>
      <c r="BS14" s="30">
        <f t="shared" si="20"/>
        <v>0.18840199422723694</v>
      </c>
      <c r="BT14" s="30">
        <f t="shared" si="20"/>
        <v>0.9685807455162203</v>
      </c>
      <c r="BU14" s="29">
        <v>184298</v>
      </c>
      <c r="BV14" s="29">
        <v>14</v>
      </c>
      <c r="BW14" s="29">
        <v>184312</v>
      </c>
      <c r="BX14" s="29">
        <v>183832</v>
      </c>
      <c r="BY14" s="29">
        <v>9</v>
      </c>
      <c r="BZ14" s="29">
        <v>183841</v>
      </c>
      <c r="CA14" s="30">
        <f t="shared" si="22"/>
        <v>0.9999240418420938</v>
      </c>
      <c r="CB14" s="30">
        <f t="shared" si="23"/>
        <v>0.9974714863970309</v>
      </c>
      <c r="CC14" s="30">
        <f t="shared" si="23"/>
        <v>0.6428571428571429</v>
      </c>
      <c r="CD14" s="30">
        <f t="shared" si="23"/>
        <v>0.9974445505447285</v>
      </c>
      <c r="CE14" s="29">
        <v>1714391</v>
      </c>
      <c r="CF14" s="29">
        <v>72895</v>
      </c>
      <c r="CG14" s="29">
        <v>1787286</v>
      </c>
      <c r="CH14" s="29">
        <v>1679485</v>
      </c>
      <c r="CI14" s="29">
        <v>10930</v>
      </c>
      <c r="CJ14" s="29">
        <v>1690415</v>
      </c>
      <c r="CK14" s="30">
        <f t="shared" si="25"/>
        <v>0.9592146975917676</v>
      </c>
      <c r="CL14" s="30">
        <f t="shared" si="26"/>
        <v>0.9796394171457969</v>
      </c>
      <c r="CM14" s="30">
        <f t="shared" si="26"/>
        <v>0.14994169696138282</v>
      </c>
      <c r="CN14" s="30">
        <f t="shared" si="26"/>
        <v>0.9457999447206547</v>
      </c>
      <c r="CO14" s="29">
        <v>1705661</v>
      </c>
      <c r="CP14" s="29">
        <v>72895</v>
      </c>
      <c r="CQ14" s="29">
        <v>1778556</v>
      </c>
      <c r="CR14" s="29">
        <v>1670755</v>
      </c>
      <c r="CS14" s="29">
        <v>10930</v>
      </c>
      <c r="CT14" s="29">
        <v>1681685</v>
      </c>
      <c r="CU14" s="30">
        <f t="shared" si="28"/>
        <v>0.9590145039009174</v>
      </c>
      <c r="CV14" s="30">
        <f t="shared" si="29"/>
        <v>0.9795352065855993</v>
      </c>
      <c r="CW14" s="30">
        <f t="shared" si="29"/>
        <v>0.14994169696138282</v>
      </c>
      <c r="CX14" s="30">
        <f t="shared" si="29"/>
        <v>0.9455339050330718</v>
      </c>
      <c r="CY14" s="29">
        <v>571230</v>
      </c>
      <c r="CZ14" s="29">
        <v>24413</v>
      </c>
      <c r="DA14" s="29">
        <v>595643</v>
      </c>
      <c r="DB14" s="29">
        <v>559540</v>
      </c>
      <c r="DC14" s="29">
        <v>3660</v>
      </c>
      <c r="DD14" s="29">
        <v>563200</v>
      </c>
      <c r="DE14" s="30">
        <f t="shared" si="31"/>
        <v>0.9590140402892336</v>
      </c>
      <c r="DF14" s="30">
        <f t="shared" si="32"/>
        <v>0.9795353885475203</v>
      </c>
      <c r="DG14" s="30">
        <f t="shared" si="32"/>
        <v>0.14992012452381928</v>
      </c>
      <c r="DH14" s="30">
        <f t="shared" si="32"/>
        <v>0.9455328107608081</v>
      </c>
      <c r="DI14" s="29">
        <v>771512</v>
      </c>
      <c r="DJ14" s="29">
        <v>32972</v>
      </c>
      <c r="DK14" s="29">
        <v>804484</v>
      </c>
      <c r="DL14" s="29">
        <v>755723</v>
      </c>
      <c r="DM14" s="29">
        <v>4944</v>
      </c>
      <c r="DN14" s="29">
        <v>760667</v>
      </c>
      <c r="DO14" s="30">
        <f t="shared" si="34"/>
        <v>0.9590147224804968</v>
      </c>
      <c r="DP14" s="30">
        <f t="shared" si="35"/>
        <v>0.9795349910305996</v>
      </c>
      <c r="DQ14" s="30">
        <f t="shared" si="35"/>
        <v>0.14994540822516075</v>
      </c>
      <c r="DR14" s="30">
        <f t="shared" si="35"/>
        <v>0.9455340317520299</v>
      </c>
      <c r="DS14" s="29">
        <v>362919</v>
      </c>
      <c r="DT14" s="29">
        <v>15510</v>
      </c>
      <c r="DU14" s="29">
        <v>378429</v>
      </c>
      <c r="DV14" s="29">
        <v>355492</v>
      </c>
      <c r="DW14" s="29">
        <v>2326</v>
      </c>
      <c r="DX14" s="29">
        <v>357818</v>
      </c>
      <c r="DY14" s="30">
        <f t="shared" si="37"/>
        <v>0.9590147689526966</v>
      </c>
      <c r="DZ14" s="30">
        <f t="shared" si="38"/>
        <v>0.9795353784177737</v>
      </c>
      <c r="EA14" s="30">
        <f t="shared" si="38"/>
        <v>0.14996776273372017</v>
      </c>
      <c r="EB14" s="30">
        <f t="shared" si="38"/>
        <v>0.9455353580196021</v>
      </c>
      <c r="EC14" s="29">
        <v>8730</v>
      </c>
      <c r="ED14" s="29"/>
      <c r="EE14" s="29">
        <v>8730</v>
      </c>
      <c r="EF14" s="29">
        <v>8730</v>
      </c>
      <c r="EG14" s="29"/>
      <c r="EH14" s="29">
        <v>8730</v>
      </c>
      <c r="EI14" s="30">
        <f t="shared" si="40"/>
        <v>1</v>
      </c>
      <c r="EJ14" s="30">
        <f t="shared" si="41"/>
        <v>1</v>
      </c>
      <c r="EK14" s="30" t="str">
        <f t="shared" si="41"/>
        <v>-</v>
      </c>
      <c r="EL14" s="30">
        <f t="shared" si="41"/>
        <v>1</v>
      </c>
      <c r="EM14" s="29">
        <v>115716</v>
      </c>
      <c r="EN14" s="29">
        <v>3481</v>
      </c>
      <c r="EO14" s="29">
        <v>119197</v>
      </c>
      <c r="EP14" s="29">
        <v>114252</v>
      </c>
      <c r="EQ14" s="29">
        <v>881</v>
      </c>
      <c r="ER14" s="29">
        <v>115133</v>
      </c>
      <c r="ES14" s="30">
        <f t="shared" si="43"/>
        <v>0.9707962448719347</v>
      </c>
      <c r="ET14" s="30">
        <f t="shared" si="44"/>
        <v>0.9873483355802136</v>
      </c>
      <c r="EU14" s="30">
        <f t="shared" si="44"/>
        <v>0.2530881930479747</v>
      </c>
      <c r="EV14" s="30">
        <f t="shared" si="44"/>
        <v>0.9659051821774038</v>
      </c>
      <c r="EW14" s="29">
        <v>227694</v>
      </c>
      <c r="EX14" s="29"/>
      <c r="EY14" s="29">
        <v>227694</v>
      </c>
      <c r="EZ14" s="29">
        <v>227694</v>
      </c>
      <c r="FA14" s="29"/>
      <c r="FB14" s="29">
        <v>227694</v>
      </c>
      <c r="FC14" s="30">
        <f t="shared" si="46"/>
        <v>1</v>
      </c>
      <c r="FD14" s="30">
        <f t="shared" si="47"/>
        <v>1</v>
      </c>
      <c r="FE14" s="30" t="str">
        <f t="shared" si="47"/>
        <v>-</v>
      </c>
      <c r="FF14" s="30">
        <f t="shared" si="47"/>
        <v>1</v>
      </c>
      <c r="FG14" s="29">
        <v>345</v>
      </c>
      <c r="FH14" s="29"/>
      <c r="FI14" s="29">
        <v>345</v>
      </c>
      <c r="FJ14" s="29">
        <v>345</v>
      </c>
      <c r="FK14" s="29"/>
      <c r="FL14" s="29">
        <v>345</v>
      </c>
      <c r="FM14" s="30">
        <f t="shared" si="49"/>
        <v>1</v>
      </c>
      <c r="FN14" s="30">
        <f t="shared" si="50"/>
        <v>1</v>
      </c>
      <c r="FO14" s="30" t="str">
        <f t="shared" si="50"/>
        <v>-</v>
      </c>
      <c r="FP14" s="30">
        <f t="shared" si="50"/>
        <v>1</v>
      </c>
      <c r="FQ14" s="29"/>
      <c r="FR14" s="29"/>
      <c r="FS14" s="29"/>
      <c r="FT14" s="29"/>
      <c r="FU14" s="29"/>
      <c r="FV14" s="29"/>
      <c r="FW14" s="30" t="str">
        <f t="shared" si="52"/>
        <v>-</v>
      </c>
      <c r="FX14" s="30" t="str">
        <f t="shared" si="53"/>
        <v>-</v>
      </c>
      <c r="FY14" s="30" t="str">
        <f t="shared" si="53"/>
        <v>-</v>
      </c>
      <c r="FZ14" s="30" t="str">
        <f t="shared" si="53"/>
        <v>-</v>
      </c>
      <c r="GA14" s="29"/>
      <c r="GB14" s="29"/>
      <c r="GC14" s="29"/>
      <c r="GD14" s="29"/>
      <c r="GE14" s="29"/>
      <c r="GF14" s="29"/>
      <c r="GG14" s="30" t="str">
        <f t="shared" si="55"/>
        <v>-</v>
      </c>
      <c r="GH14" s="30" t="str">
        <f t="shared" si="56"/>
        <v>-</v>
      </c>
      <c r="GI14" s="30" t="str">
        <f t="shared" si="56"/>
        <v>-</v>
      </c>
      <c r="GJ14" s="31" t="str">
        <f t="shared" si="56"/>
        <v>-</v>
      </c>
    </row>
    <row r="15" spans="1:192" ht="13.5" customHeight="1">
      <c r="A15" s="27" t="s">
        <v>34</v>
      </c>
      <c r="B15" s="32"/>
      <c r="C15" s="29">
        <v>4838970</v>
      </c>
      <c r="D15" s="29">
        <v>193188</v>
      </c>
      <c r="E15" s="29">
        <v>5032158</v>
      </c>
      <c r="F15" s="29">
        <v>4796138</v>
      </c>
      <c r="G15" s="29">
        <v>36686</v>
      </c>
      <c r="H15" s="29">
        <v>4832824</v>
      </c>
      <c r="I15" s="30">
        <f t="shared" si="1"/>
        <v>0.9616093135390423</v>
      </c>
      <c r="J15" s="30">
        <f t="shared" si="2"/>
        <v>0.9911485295424439</v>
      </c>
      <c r="K15" s="30">
        <f t="shared" si="2"/>
        <v>0.18989792326645547</v>
      </c>
      <c r="L15" s="30">
        <f t="shared" si="2"/>
        <v>0.9603879687402502</v>
      </c>
      <c r="M15" s="29">
        <v>4838970</v>
      </c>
      <c r="N15" s="29">
        <v>193188</v>
      </c>
      <c r="O15" s="29">
        <v>5032158</v>
      </c>
      <c r="P15" s="29">
        <v>4796138</v>
      </c>
      <c r="Q15" s="29">
        <v>36686</v>
      </c>
      <c r="R15" s="29">
        <v>4832824</v>
      </c>
      <c r="S15" s="30">
        <f t="shared" si="4"/>
        <v>0.9616093135390423</v>
      </c>
      <c r="T15" s="30">
        <f t="shared" si="5"/>
        <v>0.9911485295424439</v>
      </c>
      <c r="U15" s="30">
        <f t="shared" si="5"/>
        <v>0.18989792326645547</v>
      </c>
      <c r="V15" s="30">
        <f t="shared" si="5"/>
        <v>0.9603879687402502</v>
      </c>
      <c r="W15" s="29">
        <v>1769658</v>
      </c>
      <c r="X15" s="29">
        <v>62067</v>
      </c>
      <c r="Y15" s="29">
        <v>1831725</v>
      </c>
      <c r="Z15" s="29">
        <v>1758016</v>
      </c>
      <c r="AA15" s="29">
        <v>13000</v>
      </c>
      <c r="AB15" s="29">
        <v>1771016</v>
      </c>
      <c r="AC15" s="30">
        <f t="shared" si="7"/>
        <v>0.96611554682062</v>
      </c>
      <c r="AD15" s="30">
        <f t="shared" si="8"/>
        <v>0.9934213277367717</v>
      </c>
      <c r="AE15" s="30">
        <f t="shared" si="8"/>
        <v>0.20945107706188473</v>
      </c>
      <c r="AF15" s="30">
        <f t="shared" si="8"/>
        <v>0.9668569244837516</v>
      </c>
      <c r="AG15" s="29">
        <v>67197</v>
      </c>
      <c r="AH15" s="29">
        <v>2443</v>
      </c>
      <c r="AI15" s="29">
        <v>69640</v>
      </c>
      <c r="AJ15" s="29">
        <v>66732</v>
      </c>
      <c r="AK15" s="29">
        <v>543</v>
      </c>
      <c r="AL15" s="29">
        <v>67275</v>
      </c>
      <c r="AM15" s="30">
        <f t="shared" si="10"/>
        <v>0.9649195864445721</v>
      </c>
      <c r="AN15" s="30">
        <f t="shared" si="11"/>
        <v>0.9930800482164382</v>
      </c>
      <c r="AO15" s="30">
        <f t="shared" si="11"/>
        <v>0.2222677036430618</v>
      </c>
      <c r="AP15" s="30">
        <f t="shared" si="11"/>
        <v>0.9660396323951752</v>
      </c>
      <c r="AQ15" s="29">
        <v>1494672</v>
      </c>
      <c r="AR15" s="29">
        <v>54351</v>
      </c>
      <c r="AS15" s="29">
        <v>1549023</v>
      </c>
      <c r="AT15" s="29">
        <v>1484348</v>
      </c>
      <c r="AU15" s="29">
        <v>12078</v>
      </c>
      <c r="AV15" s="29">
        <v>1496426</v>
      </c>
      <c r="AW15" s="30">
        <f t="shared" si="13"/>
        <v>0.9649127224063168</v>
      </c>
      <c r="AX15" s="30">
        <f t="shared" si="14"/>
        <v>0.9930927989552223</v>
      </c>
      <c r="AY15" s="30">
        <f t="shared" si="14"/>
        <v>0.2222222222222222</v>
      </c>
      <c r="AZ15" s="30">
        <f t="shared" si="14"/>
        <v>0.9660450490405889</v>
      </c>
      <c r="BA15" s="29">
        <v>9693</v>
      </c>
      <c r="BB15" s="29"/>
      <c r="BC15" s="29">
        <v>9693</v>
      </c>
      <c r="BD15" s="29">
        <v>9693</v>
      </c>
      <c r="BE15" s="29"/>
      <c r="BF15" s="29">
        <v>9693</v>
      </c>
      <c r="BG15" s="30">
        <f t="shared" si="16"/>
        <v>1</v>
      </c>
      <c r="BH15" s="30">
        <f t="shared" si="17"/>
        <v>1</v>
      </c>
      <c r="BI15" s="30" t="str">
        <f t="shared" si="17"/>
        <v>-</v>
      </c>
      <c r="BJ15" s="30">
        <f t="shared" si="17"/>
        <v>1</v>
      </c>
      <c r="BK15" s="29">
        <v>77774</v>
      </c>
      <c r="BL15" s="29">
        <v>1974</v>
      </c>
      <c r="BM15" s="29">
        <v>79748</v>
      </c>
      <c r="BN15" s="29">
        <v>77455</v>
      </c>
      <c r="BO15" s="29">
        <v>142</v>
      </c>
      <c r="BP15" s="29">
        <v>77597</v>
      </c>
      <c r="BQ15" s="30">
        <f t="shared" si="19"/>
        <v>0.9752470281386367</v>
      </c>
      <c r="BR15" s="30">
        <f t="shared" si="20"/>
        <v>0.99589837220665</v>
      </c>
      <c r="BS15" s="30">
        <f t="shared" si="20"/>
        <v>0.07193515704154002</v>
      </c>
      <c r="BT15" s="30">
        <f t="shared" si="20"/>
        <v>0.9730275367407333</v>
      </c>
      <c r="BU15" s="29">
        <v>130015</v>
      </c>
      <c r="BV15" s="29">
        <v>3299</v>
      </c>
      <c r="BW15" s="29">
        <v>133314</v>
      </c>
      <c r="BX15" s="29">
        <v>129481</v>
      </c>
      <c r="BY15" s="29">
        <v>237</v>
      </c>
      <c r="BZ15" s="29">
        <v>129718</v>
      </c>
      <c r="CA15" s="30">
        <f t="shared" si="22"/>
        <v>0.9752539118172135</v>
      </c>
      <c r="CB15" s="30">
        <f t="shared" si="23"/>
        <v>0.9958927816021228</v>
      </c>
      <c r="CC15" s="30">
        <f t="shared" si="23"/>
        <v>0.07183995150045468</v>
      </c>
      <c r="CD15" s="30">
        <f t="shared" si="23"/>
        <v>0.9730260887828736</v>
      </c>
      <c r="CE15" s="29">
        <v>2692017</v>
      </c>
      <c r="CF15" s="29">
        <v>126252</v>
      </c>
      <c r="CG15" s="29">
        <v>2818269</v>
      </c>
      <c r="CH15" s="29">
        <v>2662422</v>
      </c>
      <c r="CI15" s="29">
        <v>22545</v>
      </c>
      <c r="CJ15" s="29">
        <v>2684967</v>
      </c>
      <c r="CK15" s="30">
        <f t="shared" si="25"/>
        <v>0.9552022890646705</v>
      </c>
      <c r="CL15" s="30">
        <f t="shared" si="26"/>
        <v>0.9890063844321934</v>
      </c>
      <c r="CM15" s="30">
        <f t="shared" si="26"/>
        <v>0.17857142857142858</v>
      </c>
      <c r="CN15" s="30">
        <f t="shared" si="26"/>
        <v>0.9527007535476564</v>
      </c>
      <c r="CO15" s="29">
        <v>2658593</v>
      </c>
      <c r="CP15" s="29">
        <v>126252</v>
      </c>
      <c r="CQ15" s="29">
        <v>2784845</v>
      </c>
      <c r="CR15" s="29">
        <v>2628998</v>
      </c>
      <c r="CS15" s="29">
        <v>22545</v>
      </c>
      <c r="CT15" s="29">
        <v>2651543</v>
      </c>
      <c r="CU15" s="30">
        <f t="shared" si="28"/>
        <v>0.9546646222680257</v>
      </c>
      <c r="CV15" s="30">
        <f t="shared" si="29"/>
        <v>0.9888681719992493</v>
      </c>
      <c r="CW15" s="30">
        <f t="shared" si="29"/>
        <v>0.17857142857142858</v>
      </c>
      <c r="CX15" s="30">
        <f t="shared" si="29"/>
        <v>0.9521330630609603</v>
      </c>
      <c r="CY15" s="29">
        <v>916502</v>
      </c>
      <c r="CZ15" s="29">
        <v>43523</v>
      </c>
      <c r="DA15" s="29">
        <v>960025</v>
      </c>
      <c r="DB15" s="29">
        <v>906300</v>
      </c>
      <c r="DC15" s="29">
        <v>7772</v>
      </c>
      <c r="DD15" s="29">
        <v>914072</v>
      </c>
      <c r="DE15" s="30">
        <f t="shared" si="31"/>
        <v>0.9546647222728575</v>
      </c>
      <c r="DF15" s="30">
        <f t="shared" si="32"/>
        <v>0.9888685458405982</v>
      </c>
      <c r="DG15" s="30">
        <f t="shared" si="32"/>
        <v>0.17857224915561887</v>
      </c>
      <c r="DH15" s="30">
        <f t="shared" si="32"/>
        <v>0.9521335381891096</v>
      </c>
      <c r="DI15" s="29">
        <v>896571</v>
      </c>
      <c r="DJ15" s="29">
        <v>42577</v>
      </c>
      <c r="DK15" s="29">
        <v>939148</v>
      </c>
      <c r="DL15" s="29">
        <v>886591</v>
      </c>
      <c r="DM15" s="29">
        <v>7603</v>
      </c>
      <c r="DN15" s="29">
        <v>894194</v>
      </c>
      <c r="DO15" s="30">
        <f t="shared" si="34"/>
        <v>0.9546642275764842</v>
      </c>
      <c r="DP15" s="30">
        <f t="shared" si="35"/>
        <v>0.988868700861393</v>
      </c>
      <c r="DQ15" s="30">
        <f t="shared" si="35"/>
        <v>0.17857058975503207</v>
      </c>
      <c r="DR15" s="30">
        <f t="shared" si="35"/>
        <v>0.9521332101010703</v>
      </c>
      <c r="DS15" s="29">
        <v>845520</v>
      </c>
      <c r="DT15" s="29">
        <v>40152</v>
      </c>
      <c r="DU15" s="29">
        <v>885672</v>
      </c>
      <c r="DV15" s="29">
        <v>836107</v>
      </c>
      <c r="DW15" s="29">
        <v>7170</v>
      </c>
      <c r="DX15" s="29">
        <v>843277</v>
      </c>
      <c r="DY15" s="30">
        <f t="shared" si="37"/>
        <v>0.9546649323903206</v>
      </c>
      <c r="DZ15" s="30">
        <f t="shared" si="38"/>
        <v>0.9888672059797521</v>
      </c>
      <c r="EA15" s="30">
        <f t="shared" si="38"/>
        <v>0.17857142857142858</v>
      </c>
      <c r="EB15" s="30">
        <f t="shared" si="38"/>
        <v>0.952132392127108</v>
      </c>
      <c r="EC15" s="29">
        <v>33424</v>
      </c>
      <c r="ED15" s="29"/>
      <c r="EE15" s="29">
        <v>33424</v>
      </c>
      <c r="EF15" s="29">
        <v>33424</v>
      </c>
      <c r="EG15" s="29"/>
      <c r="EH15" s="29">
        <v>33424</v>
      </c>
      <c r="EI15" s="30">
        <f t="shared" si="40"/>
        <v>1</v>
      </c>
      <c r="EJ15" s="30">
        <f t="shared" si="41"/>
        <v>1</v>
      </c>
      <c r="EK15" s="30" t="str">
        <f t="shared" si="41"/>
        <v>-</v>
      </c>
      <c r="EL15" s="30">
        <f t="shared" si="41"/>
        <v>1</v>
      </c>
      <c r="EM15" s="29">
        <v>111633</v>
      </c>
      <c r="EN15" s="29">
        <v>4869</v>
      </c>
      <c r="EO15" s="29">
        <v>116502</v>
      </c>
      <c r="EP15" s="29">
        <v>110038</v>
      </c>
      <c r="EQ15" s="29">
        <v>1141</v>
      </c>
      <c r="ER15" s="29">
        <v>111179</v>
      </c>
      <c r="ES15" s="30">
        <f t="shared" si="43"/>
        <v>0.9582067260647886</v>
      </c>
      <c r="ET15" s="30">
        <f t="shared" si="44"/>
        <v>0.9857121102183046</v>
      </c>
      <c r="EU15" s="30">
        <f t="shared" si="44"/>
        <v>0.23433970014376668</v>
      </c>
      <c r="EV15" s="30">
        <f t="shared" si="44"/>
        <v>0.9543097972566995</v>
      </c>
      <c r="EW15" s="29">
        <v>265662</v>
      </c>
      <c r="EX15" s="29"/>
      <c r="EY15" s="29">
        <v>265662</v>
      </c>
      <c r="EZ15" s="29">
        <v>265662</v>
      </c>
      <c r="FA15" s="29"/>
      <c r="FB15" s="29">
        <v>265662</v>
      </c>
      <c r="FC15" s="30">
        <f t="shared" si="46"/>
        <v>1</v>
      </c>
      <c r="FD15" s="30">
        <f t="shared" si="47"/>
        <v>1</v>
      </c>
      <c r="FE15" s="30" t="str">
        <f t="shared" si="47"/>
        <v>-</v>
      </c>
      <c r="FF15" s="30">
        <f t="shared" si="47"/>
        <v>1</v>
      </c>
      <c r="FG15" s="29"/>
      <c r="FH15" s="29"/>
      <c r="FI15" s="29"/>
      <c r="FJ15" s="29"/>
      <c r="FK15" s="29"/>
      <c r="FL15" s="29"/>
      <c r="FM15" s="30" t="str">
        <f t="shared" si="49"/>
        <v>-</v>
      </c>
      <c r="FN15" s="30" t="str">
        <f t="shared" si="50"/>
        <v>-</v>
      </c>
      <c r="FO15" s="30" t="str">
        <f t="shared" si="50"/>
        <v>-</v>
      </c>
      <c r="FP15" s="30" t="str">
        <f t="shared" si="50"/>
        <v>-</v>
      </c>
      <c r="FQ15" s="29"/>
      <c r="FR15" s="29"/>
      <c r="FS15" s="29"/>
      <c r="FT15" s="29"/>
      <c r="FU15" s="29"/>
      <c r="FV15" s="29"/>
      <c r="FW15" s="30" t="str">
        <f t="shared" si="52"/>
        <v>-</v>
      </c>
      <c r="FX15" s="30" t="str">
        <f t="shared" si="53"/>
        <v>-</v>
      </c>
      <c r="FY15" s="30" t="str">
        <f t="shared" si="53"/>
        <v>-</v>
      </c>
      <c r="FZ15" s="30" t="str">
        <f t="shared" si="53"/>
        <v>-</v>
      </c>
      <c r="GA15" s="29"/>
      <c r="GB15" s="29"/>
      <c r="GC15" s="29"/>
      <c r="GD15" s="29"/>
      <c r="GE15" s="29"/>
      <c r="GF15" s="29"/>
      <c r="GG15" s="30" t="str">
        <f t="shared" si="55"/>
        <v>-</v>
      </c>
      <c r="GH15" s="30" t="str">
        <f t="shared" si="56"/>
        <v>-</v>
      </c>
      <c r="GI15" s="30" t="str">
        <f t="shared" si="56"/>
        <v>-</v>
      </c>
      <c r="GJ15" s="31" t="str">
        <f t="shared" si="56"/>
        <v>-</v>
      </c>
    </row>
    <row r="16" spans="1:192" ht="13.5" customHeight="1">
      <c r="A16" s="33" t="s">
        <v>35</v>
      </c>
      <c r="B16" s="32"/>
      <c r="C16" s="29">
        <v>2699524</v>
      </c>
      <c r="D16" s="29">
        <v>68211</v>
      </c>
      <c r="E16" s="29">
        <v>2767735</v>
      </c>
      <c r="F16" s="29">
        <v>2681859</v>
      </c>
      <c r="G16" s="29">
        <v>14545</v>
      </c>
      <c r="H16" s="29">
        <v>2696404</v>
      </c>
      <c r="I16" s="30">
        <f t="shared" si="1"/>
        <v>0.9753549382437263</v>
      </c>
      <c r="J16" s="30">
        <f t="shared" si="2"/>
        <v>0.993456253769183</v>
      </c>
      <c r="K16" s="30">
        <f t="shared" si="2"/>
        <v>0.2132354019146472</v>
      </c>
      <c r="L16" s="30">
        <f t="shared" si="2"/>
        <v>0.9742276626916956</v>
      </c>
      <c r="M16" s="29">
        <v>2699524</v>
      </c>
      <c r="N16" s="29">
        <v>68211</v>
      </c>
      <c r="O16" s="29">
        <v>2767735</v>
      </c>
      <c r="P16" s="29">
        <v>2681859</v>
      </c>
      <c r="Q16" s="29">
        <v>14545</v>
      </c>
      <c r="R16" s="29">
        <v>2696404</v>
      </c>
      <c r="S16" s="30">
        <f t="shared" si="4"/>
        <v>0.9753549382437263</v>
      </c>
      <c r="T16" s="30">
        <f t="shared" si="5"/>
        <v>0.993456253769183</v>
      </c>
      <c r="U16" s="30">
        <f t="shared" si="5"/>
        <v>0.2132354019146472</v>
      </c>
      <c r="V16" s="30">
        <f t="shared" si="5"/>
        <v>0.9742276626916956</v>
      </c>
      <c r="W16" s="29">
        <v>1084860</v>
      </c>
      <c r="X16" s="29">
        <v>25738</v>
      </c>
      <c r="Y16" s="29">
        <v>1110598</v>
      </c>
      <c r="Z16" s="29">
        <v>1078591</v>
      </c>
      <c r="AA16" s="29">
        <v>7726</v>
      </c>
      <c r="AB16" s="29">
        <v>1086317</v>
      </c>
      <c r="AC16" s="30">
        <f t="shared" si="7"/>
        <v>0.976825097830178</v>
      </c>
      <c r="AD16" s="30">
        <f t="shared" si="8"/>
        <v>0.994221374186531</v>
      </c>
      <c r="AE16" s="30">
        <f t="shared" si="8"/>
        <v>0.30017872406558394</v>
      </c>
      <c r="AF16" s="30">
        <f t="shared" si="8"/>
        <v>0.978137003668294</v>
      </c>
      <c r="AG16" s="29">
        <v>41127</v>
      </c>
      <c r="AH16" s="29">
        <v>1066</v>
      </c>
      <c r="AI16" s="29">
        <v>42193</v>
      </c>
      <c r="AJ16" s="29">
        <v>40879</v>
      </c>
      <c r="AK16" s="29">
        <v>325</v>
      </c>
      <c r="AL16" s="29">
        <v>41204</v>
      </c>
      <c r="AM16" s="30">
        <f t="shared" si="10"/>
        <v>0.9747351456402721</v>
      </c>
      <c r="AN16" s="30">
        <f t="shared" si="11"/>
        <v>0.9939698981204561</v>
      </c>
      <c r="AO16" s="30">
        <f t="shared" si="11"/>
        <v>0.3048780487804878</v>
      </c>
      <c r="AP16" s="30">
        <f t="shared" si="11"/>
        <v>0.9765600929064063</v>
      </c>
      <c r="AQ16" s="29">
        <v>852940</v>
      </c>
      <c r="AR16" s="29">
        <v>22111</v>
      </c>
      <c r="AS16" s="29">
        <v>875051</v>
      </c>
      <c r="AT16" s="29">
        <v>847808</v>
      </c>
      <c r="AU16" s="29">
        <v>6732</v>
      </c>
      <c r="AV16" s="29">
        <v>854540</v>
      </c>
      <c r="AW16" s="30">
        <f t="shared" si="13"/>
        <v>0.9747317584917907</v>
      </c>
      <c r="AX16" s="30">
        <f t="shared" si="14"/>
        <v>0.9939831641147091</v>
      </c>
      <c r="AY16" s="30">
        <f t="shared" si="14"/>
        <v>0.30446384152684186</v>
      </c>
      <c r="AZ16" s="30">
        <f t="shared" si="14"/>
        <v>0.9765602233469821</v>
      </c>
      <c r="BA16" s="29">
        <v>6691</v>
      </c>
      <c r="BB16" s="29"/>
      <c r="BC16" s="29">
        <v>6691</v>
      </c>
      <c r="BD16" s="29">
        <v>6691</v>
      </c>
      <c r="BE16" s="29"/>
      <c r="BF16" s="29">
        <v>6691</v>
      </c>
      <c r="BG16" s="30">
        <f t="shared" si="16"/>
        <v>1</v>
      </c>
      <c r="BH16" s="30">
        <f t="shared" si="17"/>
        <v>1</v>
      </c>
      <c r="BI16" s="30" t="str">
        <f t="shared" si="17"/>
        <v>-</v>
      </c>
      <c r="BJ16" s="30">
        <f t="shared" si="17"/>
        <v>1</v>
      </c>
      <c r="BK16" s="29">
        <v>72560</v>
      </c>
      <c r="BL16" s="29">
        <v>973</v>
      </c>
      <c r="BM16" s="29">
        <v>73533</v>
      </c>
      <c r="BN16" s="29">
        <v>72163</v>
      </c>
      <c r="BO16" s="29">
        <v>254</v>
      </c>
      <c r="BP16" s="29">
        <v>72417</v>
      </c>
      <c r="BQ16" s="30">
        <f t="shared" si="19"/>
        <v>0.9867678457291285</v>
      </c>
      <c r="BR16" s="30">
        <f t="shared" si="20"/>
        <v>0.9945286659316428</v>
      </c>
      <c r="BS16" s="30">
        <f t="shared" si="20"/>
        <v>0.26104830421377184</v>
      </c>
      <c r="BT16" s="30">
        <f t="shared" si="20"/>
        <v>0.9848231406307372</v>
      </c>
      <c r="BU16" s="29">
        <v>118233</v>
      </c>
      <c r="BV16" s="29">
        <v>1588</v>
      </c>
      <c r="BW16" s="29">
        <v>119821</v>
      </c>
      <c r="BX16" s="29">
        <v>117741</v>
      </c>
      <c r="BY16" s="29">
        <v>415</v>
      </c>
      <c r="BZ16" s="29">
        <v>118156</v>
      </c>
      <c r="CA16" s="30">
        <f t="shared" si="22"/>
        <v>0.9867468974553709</v>
      </c>
      <c r="CB16" s="30">
        <f t="shared" si="23"/>
        <v>0.995838725228997</v>
      </c>
      <c r="CC16" s="30">
        <f t="shared" si="23"/>
        <v>0.26133501259445846</v>
      </c>
      <c r="CD16" s="30">
        <f t="shared" si="23"/>
        <v>0.9861042722060407</v>
      </c>
      <c r="CE16" s="29">
        <v>1397149</v>
      </c>
      <c r="CF16" s="29">
        <v>41802</v>
      </c>
      <c r="CG16" s="29">
        <v>1438951</v>
      </c>
      <c r="CH16" s="29">
        <v>1385922</v>
      </c>
      <c r="CI16" s="29">
        <v>6531</v>
      </c>
      <c r="CJ16" s="29">
        <v>1392453</v>
      </c>
      <c r="CK16" s="30">
        <f t="shared" si="25"/>
        <v>0.9709496709755926</v>
      </c>
      <c r="CL16" s="30">
        <f t="shared" si="26"/>
        <v>0.9919643502589917</v>
      </c>
      <c r="CM16" s="30">
        <f t="shared" si="26"/>
        <v>0.15623654370604279</v>
      </c>
      <c r="CN16" s="30">
        <f t="shared" si="26"/>
        <v>0.9676861825037822</v>
      </c>
      <c r="CO16" s="29">
        <v>1335006</v>
      </c>
      <c r="CP16" s="29">
        <v>41802</v>
      </c>
      <c r="CQ16" s="29">
        <v>1376808</v>
      </c>
      <c r="CR16" s="29">
        <v>1323779</v>
      </c>
      <c r="CS16" s="29">
        <v>6531</v>
      </c>
      <c r="CT16" s="29">
        <v>1330310</v>
      </c>
      <c r="CU16" s="30">
        <f t="shared" si="28"/>
        <v>0.969638468108843</v>
      </c>
      <c r="CV16" s="30">
        <f t="shared" si="29"/>
        <v>0.9915902999686893</v>
      </c>
      <c r="CW16" s="30">
        <f t="shared" si="29"/>
        <v>0.15623654370604279</v>
      </c>
      <c r="CX16" s="30">
        <f t="shared" si="29"/>
        <v>0.9662276802575231</v>
      </c>
      <c r="CY16" s="29">
        <v>395805</v>
      </c>
      <c r="CZ16" s="29">
        <v>12415</v>
      </c>
      <c r="DA16" s="29">
        <v>408220</v>
      </c>
      <c r="DB16" s="29">
        <v>393162</v>
      </c>
      <c r="DC16" s="29">
        <v>1940</v>
      </c>
      <c r="DD16" s="29">
        <v>395102</v>
      </c>
      <c r="DE16" s="30">
        <f t="shared" si="31"/>
        <v>0.9695874773406497</v>
      </c>
      <c r="DF16" s="30">
        <f t="shared" si="32"/>
        <v>0.9933224693978095</v>
      </c>
      <c r="DG16" s="30">
        <f t="shared" si="32"/>
        <v>0.1562625855819573</v>
      </c>
      <c r="DH16" s="30">
        <f t="shared" si="32"/>
        <v>0.9678653667140268</v>
      </c>
      <c r="DI16" s="29">
        <v>543446</v>
      </c>
      <c r="DJ16" s="29">
        <v>17013</v>
      </c>
      <c r="DK16" s="29">
        <v>560459</v>
      </c>
      <c r="DL16" s="29">
        <v>538778</v>
      </c>
      <c r="DM16" s="29">
        <v>2658</v>
      </c>
      <c r="DN16" s="29">
        <v>541436</v>
      </c>
      <c r="DO16" s="30">
        <f t="shared" si="34"/>
        <v>0.9696445235066258</v>
      </c>
      <c r="DP16" s="30">
        <f t="shared" si="35"/>
        <v>0.9914103701195703</v>
      </c>
      <c r="DQ16" s="30">
        <f t="shared" si="35"/>
        <v>0.15623346852406983</v>
      </c>
      <c r="DR16" s="30">
        <f t="shared" si="35"/>
        <v>0.966058177315379</v>
      </c>
      <c r="DS16" s="29">
        <v>395755</v>
      </c>
      <c r="DT16" s="29">
        <v>12374</v>
      </c>
      <c r="DU16" s="29">
        <v>408129</v>
      </c>
      <c r="DV16" s="29">
        <v>391839</v>
      </c>
      <c r="DW16" s="29">
        <v>1933</v>
      </c>
      <c r="DX16" s="29">
        <v>393772</v>
      </c>
      <c r="DY16" s="30">
        <f t="shared" si="37"/>
        <v>0.9696811547329398</v>
      </c>
      <c r="DZ16" s="30">
        <f t="shared" si="38"/>
        <v>0.9901049891978623</v>
      </c>
      <c r="EA16" s="30">
        <f t="shared" si="38"/>
        <v>0.15621464360756424</v>
      </c>
      <c r="EB16" s="30">
        <f t="shared" si="38"/>
        <v>0.9648223968402148</v>
      </c>
      <c r="EC16" s="29">
        <v>62143</v>
      </c>
      <c r="ED16" s="29"/>
      <c r="EE16" s="29">
        <v>62143</v>
      </c>
      <c r="EF16" s="29">
        <v>62143</v>
      </c>
      <c r="EG16" s="29"/>
      <c r="EH16" s="29">
        <v>62143</v>
      </c>
      <c r="EI16" s="30">
        <f t="shared" si="40"/>
        <v>1</v>
      </c>
      <c r="EJ16" s="30">
        <f t="shared" si="41"/>
        <v>1</v>
      </c>
      <c r="EK16" s="30" t="str">
        <f t="shared" si="41"/>
        <v>-</v>
      </c>
      <c r="EL16" s="30">
        <f t="shared" si="41"/>
        <v>1</v>
      </c>
      <c r="EM16" s="29">
        <v>60599</v>
      </c>
      <c r="EN16" s="29">
        <v>671</v>
      </c>
      <c r="EO16" s="29">
        <v>61270</v>
      </c>
      <c r="EP16" s="29">
        <v>60430</v>
      </c>
      <c r="EQ16" s="29">
        <v>288</v>
      </c>
      <c r="ER16" s="29">
        <v>60718</v>
      </c>
      <c r="ES16" s="30">
        <f t="shared" si="43"/>
        <v>0.989048473967684</v>
      </c>
      <c r="ET16" s="30">
        <f t="shared" si="44"/>
        <v>0.9972111751018994</v>
      </c>
      <c r="EU16" s="30">
        <f t="shared" si="44"/>
        <v>0.42921013412816694</v>
      </c>
      <c r="EV16" s="30">
        <f t="shared" si="44"/>
        <v>0.990990696915293</v>
      </c>
      <c r="EW16" s="29">
        <v>156916</v>
      </c>
      <c r="EX16" s="29"/>
      <c r="EY16" s="29">
        <v>156916</v>
      </c>
      <c r="EZ16" s="29">
        <v>156916</v>
      </c>
      <c r="FA16" s="29"/>
      <c r="FB16" s="29">
        <v>156916</v>
      </c>
      <c r="FC16" s="30">
        <f t="shared" si="46"/>
        <v>1</v>
      </c>
      <c r="FD16" s="30">
        <f t="shared" si="47"/>
        <v>1</v>
      </c>
      <c r="FE16" s="30" t="str">
        <f t="shared" si="47"/>
        <v>-</v>
      </c>
      <c r="FF16" s="30">
        <f t="shared" si="47"/>
        <v>1</v>
      </c>
      <c r="FG16" s="29"/>
      <c r="FH16" s="29"/>
      <c r="FI16" s="29"/>
      <c r="FJ16" s="29"/>
      <c r="FK16" s="29"/>
      <c r="FL16" s="29"/>
      <c r="FM16" s="30" t="str">
        <f t="shared" si="49"/>
        <v>-</v>
      </c>
      <c r="FN16" s="30" t="str">
        <f t="shared" si="50"/>
        <v>-</v>
      </c>
      <c r="FO16" s="30" t="str">
        <f t="shared" si="50"/>
        <v>-</v>
      </c>
      <c r="FP16" s="30" t="str">
        <f t="shared" si="50"/>
        <v>-</v>
      </c>
      <c r="FQ16" s="29"/>
      <c r="FR16" s="29"/>
      <c r="FS16" s="29"/>
      <c r="FT16" s="29"/>
      <c r="FU16" s="29"/>
      <c r="FV16" s="29"/>
      <c r="FW16" s="30" t="str">
        <f t="shared" si="52"/>
        <v>-</v>
      </c>
      <c r="FX16" s="30" t="str">
        <f t="shared" si="53"/>
        <v>-</v>
      </c>
      <c r="FY16" s="30" t="str">
        <f t="shared" si="53"/>
        <v>-</v>
      </c>
      <c r="FZ16" s="30" t="str">
        <f t="shared" si="53"/>
        <v>-</v>
      </c>
      <c r="GA16" s="29"/>
      <c r="GB16" s="29"/>
      <c r="GC16" s="29"/>
      <c r="GD16" s="29"/>
      <c r="GE16" s="29"/>
      <c r="GF16" s="29"/>
      <c r="GG16" s="30" t="str">
        <f t="shared" si="55"/>
        <v>-</v>
      </c>
      <c r="GH16" s="30" t="str">
        <f t="shared" si="56"/>
        <v>-</v>
      </c>
      <c r="GI16" s="30" t="str">
        <f t="shared" si="56"/>
        <v>-</v>
      </c>
      <c r="GJ16" s="31" t="str">
        <f t="shared" si="56"/>
        <v>-</v>
      </c>
    </row>
    <row r="17" spans="1:192" ht="13.5" customHeight="1">
      <c r="A17" s="27" t="s">
        <v>36</v>
      </c>
      <c r="B17" s="32"/>
      <c r="C17" s="29">
        <v>3976112</v>
      </c>
      <c r="D17" s="29">
        <v>63435</v>
      </c>
      <c r="E17" s="29">
        <v>4039547</v>
      </c>
      <c r="F17" s="29">
        <v>3949876</v>
      </c>
      <c r="G17" s="29">
        <v>30733</v>
      </c>
      <c r="H17" s="29">
        <v>3980609</v>
      </c>
      <c r="I17" s="30">
        <f t="shared" si="1"/>
        <v>0.9842965065142205</v>
      </c>
      <c r="J17" s="23">
        <f t="shared" si="2"/>
        <v>0.9934015943212867</v>
      </c>
      <c r="K17" s="23">
        <f t="shared" si="2"/>
        <v>0.48448017655868214</v>
      </c>
      <c r="L17" s="23">
        <f t="shared" si="2"/>
        <v>0.9854097501526781</v>
      </c>
      <c r="M17" s="29">
        <v>3976112</v>
      </c>
      <c r="N17" s="29">
        <v>63435</v>
      </c>
      <c r="O17" s="29">
        <v>4039547</v>
      </c>
      <c r="P17" s="29">
        <v>3949876</v>
      </c>
      <c r="Q17" s="29">
        <v>30733</v>
      </c>
      <c r="R17" s="29">
        <v>3980609</v>
      </c>
      <c r="S17" s="30">
        <f t="shared" si="4"/>
        <v>0.9842965065142205</v>
      </c>
      <c r="T17" s="23">
        <f t="shared" si="5"/>
        <v>0.9934015943212867</v>
      </c>
      <c r="U17" s="23">
        <f t="shared" si="5"/>
        <v>0.48448017655868214</v>
      </c>
      <c r="V17" s="23">
        <f t="shared" si="5"/>
        <v>0.9854097501526781</v>
      </c>
      <c r="W17" s="29">
        <v>1793751</v>
      </c>
      <c r="X17" s="29">
        <v>23271</v>
      </c>
      <c r="Y17" s="29">
        <v>1817022</v>
      </c>
      <c r="Z17" s="29">
        <v>1781898</v>
      </c>
      <c r="AA17" s="29">
        <v>13830</v>
      </c>
      <c r="AB17" s="29">
        <v>1795728</v>
      </c>
      <c r="AC17" s="30">
        <f t="shared" si="7"/>
        <v>0.9871927802745372</v>
      </c>
      <c r="AD17" s="23">
        <f t="shared" si="8"/>
        <v>0.9933920594329982</v>
      </c>
      <c r="AE17" s="23">
        <f t="shared" si="8"/>
        <v>0.5943019208456878</v>
      </c>
      <c r="AF17" s="23">
        <f t="shared" si="8"/>
        <v>0.9882808243378451</v>
      </c>
      <c r="AG17" s="29">
        <v>65863</v>
      </c>
      <c r="AH17" s="29">
        <v>1048</v>
      </c>
      <c r="AI17" s="29">
        <v>66911</v>
      </c>
      <c r="AJ17" s="29">
        <v>65335</v>
      </c>
      <c r="AK17" s="29">
        <v>627</v>
      </c>
      <c r="AL17" s="29">
        <v>65962</v>
      </c>
      <c r="AM17" s="30">
        <f t="shared" si="10"/>
        <v>0.9843374034164786</v>
      </c>
      <c r="AN17" s="23">
        <f t="shared" si="11"/>
        <v>0.9919833593975373</v>
      </c>
      <c r="AO17" s="23">
        <f t="shared" si="11"/>
        <v>0.5982824427480916</v>
      </c>
      <c r="AP17" s="23">
        <f t="shared" si="11"/>
        <v>0.9858169807654945</v>
      </c>
      <c r="AQ17" s="29">
        <v>1328317</v>
      </c>
      <c r="AR17" s="29">
        <v>21127</v>
      </c>
      <c r="AS17" s="29">
        <v>1349444</v>
      </c>
      <c r="AT17" s="29">
        <v>1317790</v>
      </c>
      <c r="AU17" s="29">
        <v>12642</v>
      </c>
      <c r="AV17" s="29">
        <v>1330432</v>
      </c>
      <c r="AW17" s="30">
        <f t="shared" si="13"/>
        <v>0.9843439223858123</v>
      </c>
      <c r="AX17" s="23">
        <f t="shared" si="14"/>
        <v>0.992074933920141</v>
      </c>
      <c r="AY17" s="23">
        <f t="shared" si="14"/>
        <v>0.5983812183461921</v>
      </c>
      <c r="AZ17" s="23">
        <f t="shared" si="14"/>
        <v>0.9859112345528973</v>
      </c>
      <c r="BA17" s="29">
        <v>16048</v>
      </c>
      <c r="BB17" s="29"/>
      <c r="BC17" s="29">
        <v>16048</v>
      </c>
      <c r="BD17" s="29">
        <v>16048</v>
      </c>
      <c r="BE17" s="29"/>
      <c r="BF17" s="29">
        <v>16048</v>
      </c>
      <c r="BG17" s="30">
        <f t="shared" si="16"/>
        <v>1</v>
      </c>
      <c r="BH17" s="23">
        <f t="shared" si="17"/>
        <v>1</v>
      </c>
      <c r="BI17" s="23" t="str">
        <f t="shared" si="17"/>
        <v>-</v>
      </c>
      <c r="BJ17" s="23">
        <f t="shared" si="17"/>
        <v>1</v>
      </c>
      <c r="BK17" s="29">
        <v>101096</v>
      </c>
      <c r="BL17" s="29">
        <v>1096</v>
      </c>
      <c r="BM17" s="29">
        <v>102192</v>
      </c>
      <c r="BN17" s="29">
        <v>100309</v>
      </c>
      <c r="BO17" s="29">
        <v>561</v>
      </c>
      <c r="BP17" s="29">
        <v>100870</v>
      </c>
      <c r="BQ17" s="30">
        <f t="shared" si="19"/>
        <v>0.9892750900266165</v>
      </c>
      <c r="BR17" s="23">
        <f t="shared" si="20"/>
        <v>0.9922153200917939</v>
      </c>
      <c r="BS17" s="23">
        <f t="shared" si="20"/>
        <v>0.5118613138686131</v>
      </c>
      <c r="BT17" s="23">
        <f t="shared" si="20"/>
        <v>0.9870635666196963</v>
      </c>
      <c r="BU17" s="29">
        <v>298475</v>
      </c>
      <c r="BV17" s="29"/>
      <c r="BW17" s="29">
        <v>298475</v>
      </c>
      <c r="BX17" s="29">
        <v>298464</v>
      </c>
      <c r="BY17" s="29"/>
      <c r="BZ17" s="29">
        <v>298464</v>
      </c>
      <c r="CA17" s="30">
        <f t="shared" si="22"/>
        <v>1</v>
      </c>
      <c r="CB17" s="23">
        <f t="shared" si="23"/>
        <v>0.9999631459921267</v>
      </c>
      <c r="CC17" s="23" t="str">
        <f t="shared" si="23"/>
        <v>-</v>
      </c>
      <c r="CD17" s="23">
        <f t="shared" si="23"/>
        <v>0.9999631459921267</v>
      </c>
      <c r="CE17" s="29">
        <v>1872114</v>
      </c>
      <c r="CF17" s="29">
        <v>37321</v>
      </c>
      <c r="CG17" s="29">
        <v>1909435</v>
      </c>
      <c r="CH17" s="29">
        <v>1858490</v>
      </c>
      <c r="CI17" s="29">
        <v>15797</v>
      </c>
      <c r="CJ17" s="29">
        <v>1874287</v>
      </c>
      <c r="CK17" s="30">
        <f t="shared" si="25"/>
        <v>0.9804544276186411</v>
      </c>
      <c r="CL17" s="23">
        <f t="shared" si="26"/>
        <v>0.99272266539324</v>
      </c>
      <c r="CM17" s="23">
        <f t="shared" si="26"/>
        <v>0.4232737600814555</v>
      </c>
      <c r="CN17" s="23">
        <f t="shared" si="26"/>
        <v>0.9815924605969829</v>
      </c>
      <c r="CO17" s="29">
        <v>1849626</v>
      </c>
      <c r="CP17" s="29">
        <v>37321</v>
      </c>
      <c r="CQ17" s="29">
        <v>1886947</v>
      </c>
      <c r="CR17" s="29">
        <v>1836002</v>
      </c>
      <c r="CS17" s="29">
        <v>15797</v>
      </c>
      <c r="CT17" s="29">
        <v>1851799</v>
      </c>
      <c r="CU17" s="30">
        <f t="shared" si="28"/>
        <v>0.9802214900577494</v>
      </c>
      <c r="CV17" s="23">
        <f t="shared" si="29"/>
        <v>0.99263418658691</v>
      </c>
      <c r="CW17" s="23">
        <f t="shared" si="29"/>
        <v>0.4232737600814555</v>
      </c>
      <c r="CX17" s="23">
        <f t="shared" si="29"/>
        <v>0.9813730857305478</v>
      </c>
      <c r="CY17" s="29">
        <v>527325</v>
      </c>
      <c r="CZ17" s="29">
        <v>10640</v>
      </c>
      <c r="DA17" s="29">
        <v>537965</v>
      </c>
      <c r="DB17" s="29">
        <v>523441</v>
      </c>
      <c r="DC17" s="29">
        <v>4504</v>
      </c>
      <c r="DD17" s="29">
        <v>527945</v>
      </c>
      <c r="DE17" s="30">
        <f t="shared" si="31"/>
        <v>0.9802217616387683</v>
      </c>
      <c r="DF17" s="23">
        <f t="shared" si="32"/>
        <v>0.9926345233015692</v>
      </c>
      <c r="DG17" s="23">
        <f t="shared" si="32"/>
        <v>0.42330827067669174</v>
      </c>
      <c r="DH17" s="23">
        <f t="shared" si="32"/>
        <v>0.9813742529718477</v>
      </c>
      <c r="DI17" s="29">
        <v>863500</v>
      </c>
      <c r="DJ17" s="29">
        <v>17423</v>
      </c>
      <c r="DK17" s="29">
        <v>880923</v>
      </c>
      <c r="DL17" s="29">
        <v>857139</v>
      </c>
      <c r="DM17" s="29">
        <v>7375</v>
      </c>
      <c r="DN17" s="29">
        <v>864514</v>
      </c>
      <c r="DO17" s="30">
        <f t="shared" si="34"/>
        <v>0.9802218809135418</v>
      </c>
      <c r="DP17" s="23">
        <f t="shared" si="35"/>
        <v>0.9926334684423856</v>
      </c>
      <c r="DQ17" s="23">
        <f t="shared" si="35"/>
        <v>0.42329105205762496</v>
      </c>
      <c r="DR17" s="23">
        <f t="shared" si="35"/>
        <v>0.981372946330156</v>
      </c>
      <c r="DS17" s="29">
        <v>458801</v>
      </c>
      <c r="DT17" s="29">
        <v>9258</v>
      </c>
      <c r="DU17" s="29">
        <v>468059</v>
      </c>
      <c r="DV17" s="29">
        <v>455422</v>
      </c>
      <c r="DW17" s="29">
        <v>3918</v>
      </c>
      <c r="DX17" s="29">
        <v>459340</v>
      </c>
      <c r="DY17" s="30">
        <f t="shared" si="37"/>
        <v>0.980220442294668</v>
      </c>
      <c r="DZ17" s="23">
        <f t="shared" si="38"/>
        <v>0.9926351511875519</v>
      </c>
      <c r="EA17" s="23">
        <f t="shared" si="38"/>
        <v>0.423201555411536</v>
      </c>
      <c r="EB17" s="23">
        <f t="shared" si="38"/>
        <v>0.9813720065205455</v>
      </c>
      <c r="EC17" s="29">
        <v>22488</v>
      </c>
      <c r="ED17" s="29"/>
      <c r="EE17" s="29">
        <v>22488</v>
      </c>
      <c r="EF17" s="29">
        <v>22488</v>
      </c>
      <c r="EG17" s="29"/>
      <c r="EH17" s="29">
        <v>22488</v>
      </c>
      <c r="EI17" s="30">
        <f t="shared" si="40"/>
        <v>1</v>
      </c>
      <c r="EJ17" s="23">
        <f t="shared" si="41"/>
        <v>1</v>
      </c>
      <c r="EK17" s="23" t="str">
        <f t="shared" si="41"/>
        <v>-</v>
      </c>
      <c r="EL17" s="23">
        <f t="shared" si="41"/>
        <v>1</v>
      </c>
      <c r="EM17" s="29">
        <v>119202</v>
      </c>
      <c r="EN17" s="29">
        <v>2843</v>
      </c>
      <c r="EO17" s="29">
        <v>122045</v>
      </c>
      <c r="EP17" s="29">
        <v>118443</v>
      </c>
      <c r="EQ17" s="29">
        <v>1106</v>
      </c>
      <c r="ER17" s="29">
        <v>119549</v>
      </c>
      <c r="ES17" s="30">
        <f t="shared" si="43"/>
        <v>0.976705313613831</v>
      </c>
      <c r="ET17" s="23">
        <f t="shared" si="44"/>
        <v>0.9936326571701817</v>
      </c>
      <c r="EU17" s="23">
        <f t="shared" si="44"/>
        <v>0.3890256771016532</v>
      </c>
      <c r="EV17" s="23">
        <f t="shared" si="44"/>
        <v>0.9795485271825966</v>
      </c>
      <c r="EW17" s="29">
        <v>191045</v>
      </c>
      <c r="EX17" s="29"/>
      <c r="EY17" s="29">
        <v>191045</v>
      </c>
      <c r="EZ17" s="29">
        <v>191045</v>
      </c>
      <c r="FA17" s="29"/>
      <c r="FB17" s="29">
        <v>191045</v>
      </c>
      <c r="FC17" s="30">
        <f t="shared" si="46"/>
        <v>1</v>
      </c>
      <c r="FD17" s="23">
        <f t="shared" si="47"/>
        <v>1</v>
      </c>
      <c r="FE17" s="23" t="str">
        <f t="shared" si="47"/>
        <v>-</v>
      </c>
      <c r="FF17" s="23">
        <f t="shared" si="47"/>
        <v>1</v>
      </c>
      <c r="FG17" s="29"/>
      <c r="FH17" s="29"/>
      <c r="FI17" s="29"/>
      <c r="FJ17" s="29"/>
      <c r="FK17" s="29"/>
      <c r="FL17" s="29"/>
      <c r="FM17" s="30" t="str">
        <f t="shared" si="49"/>
        <v>-</v>
      </c>
      <c r="FN17" s="23" t="str">
        <f t="shared" si="50"/>
        <v>-</v>
      </c>
      <c r="FO17" s="23" t="str">
        <f t="shared" si="50"/>
        <v>-</v>
      </c>
      <c r="FP17" s="23" t="str">
        <f t="shared" si="50"/>
        <v>-</v>
      </c>
      <c r="FQ17" s="29"/>
      <c r="FR17" s="29"/>
      <c r="FS17" s="29"/>
      <c r="FT17" s="29"/>
      <c r="FU17" s="29"/>
      <c r="FV17" s="29"/>
      <c r="FW17" s="30" t="str">
        <f t="shared" si="52"/>
        <v>-</v>
      </c>
      <c r="FX17" s="23" t="str">
        <f t="shared" si="53"/>
        <v>-</v>
      </c>
      <c r="FY17" s="23" t="str">
        <f t="shared" si="53"/>
        <v>-</v>
      </c>
      <c r="FZ17" s="23" t="str">
        <f t="shared" si="53"/>
        <v>-</v>
      </c>
      <c r="GA17" s="29"/>
      <c r="GB17" s="29"/>
      <c r="GC17" s="29"/>
      <c r="GD17" s="29"/>
      <c r="GE17" s="29"/>
      <c r="GF17" s="29"/>
      <c r="GG17" s="30" t="str">
        <f t="shared" si="55"/>
        <v>-</v>
      </c>
      <c r="GH17" s="23" t="str">
        <f t="shared" si="56"/>
        <v>-</v>
      </c>
      <c r="GI17" s="23" t="str">
        <f t="shared" si="56"/>
        <v>-</v>
      </c>
      <c r="GJ17" s="26" t="str">
        <f t="shared" si="56"/>
        <v>-</v>
      </c>
    </row>
    <row r="18" spans="1:192" ht="13.5" customHeight="1">
      <c r="A18" s="21" t="s">
        <v>37</v>
      </c>
      <c r="B18" s="12"/>
      <c r="C18" s="34">
        <f aca="true" t="shared" si="76" ref="C18:H18">SUM(C19:C29)</f>
        <v>6660376</v>
      </c>
      <c r="D18" s="34">
        <f t="shared" si="76"/>
        <v>364435</v>
      </c>
      <c r="E18" s="34">
        <f t="shared" si="76"/>
        <v>7024811</v>
      </c>
      <c r="F18" s="34">
        <f t="shared" si="76"/>
        <v>6597062</v>
      </c>
      <c r="G18" s="34">
        <f t="shared" si="76"/>
        <v>72233</v>
      </c>
      <c r="H18" s="34">
        <f t="shared" si="76"/>
        <v>6669295</v>
      </c>
      <c r="I18" s="24">
        <f t="shared" si="1"/>
        <v>0.9481217359442126</v>
      </c>
      <c r="J18" s="23">
        <f t="shared" si="2"/>
        <v>0.9904939300724164</v>
      </c>
      <c r="K18" s="23">
        <f t="shared" si="2"/>
        <v>0.19820544129954587</v>
      </c>
      <c r="L18" s="23">
        <f t="shared" si="2"/>
        <v>0.9493913786434967</v>
      </c>
      <c r="M18" s="34">
        <f aca="true" t="shared" si="77" ref="M18:R18">SUM(M19:M29)</f>
        <v>6660376</v>
      </c>
      <c r="N18" s="34">
        <f t="shared" si="77"/>
        <v>364435</v>
      </c>
      <c r="O18" s="34">
        <f t="shared" si="77"/>
        <v>7024811</v>
      </c>
      <c r="P18" s="34">
        <f t="shared" si="77"/>
        <v>6597062</v>
      </c>
      <c r="Q18" s="34">
        <f t="shared" si="77"/>
        <v>72233</v>
      </c>
      <c r="R18" s="34">
        <f t="shared" si="77"/>
        <v>6669295</v>
      </c>
      <c r="S18" s="24">
        <f t="shared" si="4"/>
        <v>0.9481217359442126</v>
      </c>
      <c r="T18" s="23">
        <f t="shared" si="5"/>
        <v>0.9904939300724164</v>
      </c>
      <c r="U18" s="23">
        <f t="shared" si="5"/>
        <v>0.19820544129954587</v>
      </c>
      <c r="V18" s="23">
        <f t="shared" si="5"/>
        <v>0.9493913786434967</v>
      </c>
      <c r="W18" s="34">
        <f aca="true" t="shared" si="78" ref="W18:AB18">SUM(W19:W29)</f>
        <v>2752517</v>
      </c>
      <c r="X18" s="34">
        <f t="shared" si="78"/>
        <v>77840</v>
      </c>
      <c r="Y18" s="34">
        <f t="shared" si="78"/>
        <v>2830357</v>
      </c>
      <c r="Z18" s="34">
        <f t="shared" si="78"/>
        <v>2734321</v>
      </c>
      <c r="AA18" s="34">
        <f t="shared" si="78"/>
        <v>25160</v>
      </c>
      <c r="AB18" s="34">
        <f t="shared" si="78"/>
        <v>2759481</v>
      </c>
      <c r="AC18" s="24">
        <f t="shared" si="7"/>
        <v>0.9724981689588981</v>
      </c>
      <c r="AD18" s="23">
        <f t="shared" si="8"/>
        <v>0.9933893232993657</v>
      </c>
      <c r="AE18" s="23">
        <f t="shared" si="8"/>
        <v>0.3232271325796506</v>
      </c>
      <c r="AF18" s="23">
        <f t="shared" si="8"/>
        <v>0.9749586359600574</v>
      </c>
      <c r="AG18" s="34">
        <f aca="true" t="shared" si="79" ref="AG18:AL18">SUM(AG19:AG29)</f>
        <v>114577</v>
      </c>
      <c r="AH18" s="34">
        <f t="shared" si="79"/>
        <v>3528</v>
      </c>
      <c r="AI18" s="34">
        <f t="shared" si="79"/>
        <v>118105</v>
      </c>
      <c r="AJ18" s="34">
        <f t="shared" si="79"/>
        <v>112457</v>
      </c>
      <c r="AK18" s="34">
        <f t="shared" si="79"/>
        <v>1177</v>
      </c>
      <c r="AL18" s="34">
        <f t="shared" si="79"/>
        <v>113634</v>
      </c>
      <c r="AM18" s="24">
        <f t="shared" si="10"/>
        <v>0.9701282756868888</v>
      </c>
      <c r="AN18" s="23">
        <f t="shared" si="11"/>
        <v>0.9814971591157039</v>
      </c>
      <c r="AO18" s="23">
        <f t="shared" si="11"/>
        <v>0.33361678004535145</v>
      </c>
      <c r="AP18" s="23">
        <f t="shared" si="11"/>
        <v>0.9621438550442403</v>
      </c>
      <c r="AQ18" s="34">
        <f aca="true" t="shared" si="80" ref="AQ18:AV18">SUM(AQ19:AQ29)</f>
        <v>2208563</v>
      </c>
      <c r="AR18" s="34">
        <f t="shared" si="80"/>
        <v>66490</v>
      </c>
      <c r="AS18" s="34">
        <f t="shared" si="80"/>
        <v>2275053</v>
      </c>
      <c r="AT18" s="34">
        <f t="shared" si="80"/>
        <v>2194717</v>
      </c>
      <c r="AU18" s="34">
        <f t="shared" si="80"/>
        <v>22049</v>
      </c>
      <c r="AV18" s="34">
        <f t="shared" si="80"/>
        <v>2216766</v>
      </c>
      <c r="AW18" s="24">
        <f t="shared" si="13"/>
        <v>0.9707743072359193</v>
      </c>
      <c r="AX18" s="23">
        <f t="shared" si="14"/>
        <v>0.9937307652079655</v>
      </c>
      <c r="AY18" s="23">
        <f t="shared" si="14"/>
        <v>0.33161377650774554</v>
      </c>
      <c r="AZ18" s="23">
        <f t="shared" si="14"/>
        <v>0.9743799375223346</v>
      </c>
      <c r="BA18" s="34">
        <f aca="true" t="shared" si="81" ref="BA18:BF18">SUM(BA19:BA29)</f>
        <v>22953</v>
      </c>
      <c r="BB18" s="34">
        <f t="shared" si="81"/>
        <v>0</v>
      </c>
      <c r="BC18" s="34">
        <f t="shared" si="81"/>
        <v>22953</v>
      </c>
      <c r="BD18" s="34">
        <f t="shared" si="81"/>
        <v>22953</v>
      </c>
      <c r="BE18" s="34">
        <f t="shared" si="81"/>
        <v>0</v>
      </c>
      <c r="BF18" s="34">
        <f t="shared" si="81"/>
        <v>22953</v>
      </c>
      <c r="BG18" s="24">
        <f t="shared" si="16"/>
        <v>1</v>
      </c>
      <c r="BH18" s="23">
        <f t="shared" si="17"/>
        <v>1</v>
      </c>
      <c r="BI18" s="23" t="str">
        <f t="shared" si="17"/>
        <v>-</v>
      </c>
      <c r="BJ18" s="23">
        <f t="shared" si="17"/>
        <v>1</v>
      </c>
      <c r="BK18" s="34">
        <f aca="true" t="shared" si="82" ref="BK18:BP18">SUM(BK19:BK29)</f>
        <v>184710</v>
      </c>
      <c r="BL18" s="34">
        <f t="shared" si="82"/>
        <v>7557</v>
      </c>
      <c r="BM18" s="34">
        <f t="shared" si="82"/>
        <v>192267</v>
      </c>
      <c r="BN18" s="34">
        <f t="shared" si="82"/>
        <v>182473</v>
      </c>
      <c r="BO18" s="34">
        <f t="shared" si="82"/>
        <v>1918</v>
      </c>
      <c r="BP18" s="34">
        <f t="shared" si="82"/>
        <v>184391</v>
      </c>
      <c r="BQ18" s="24">
        <f t="shared" si="19"/>
        <v>0.9606952831219085</v>
      </c>
      <c r="BR18" s="23">
        <f t="shared" si="20"/>
        <v>0.9878891234908775</v>
      </c>
      <c r="BS18" s="23">
        <f t="shared" si="20"/>
        <v>0.2538044197432844</v>
      </c>
      <c r="BT18" s="23">
        <f t="shared" si="20"/>
        <v>0.9590361320455408</v>
      </c>
      <c r="BU18" s="34">
        <f aca="true" t="shared" si="83" ref="BU18:BZ18">SUM(BU19:BU29)</f>
        <v>244667</v>
      </c>
      <c r="BV18" s="34">
        <f t="shared" si="83"/>
        <v>265</v>
      </c>
      <c r="BW18" s="34">
        <f t="shared" si="83"/>
        <v>244932</v>
      </c>
      <c r="BX18" s="34">
        <f t="shared" si="83"/>
        <v>244674</v>
      </c>
      <c r="BY18" s="34">
        <f t="shared" si="83"/>
        <v>16</v>
      </c>
      <c r="BZ18" s="34">
        <f t="shared" si="83"/>
        <v>244690</v>
      </c>
      <c r="CA18" s="24">
        <f t="shared" si="22"/>
        <v>0.998918067055346</v>
      </c>
      <c r="CB18" s="23">
        <f t="shared" si="23"/>
        <v>1.0000286103152447</v>
      </c>
      <c r="CC18" s="23">
        <f t="shared" si="23"/>
        <v>0.06037735849056604</v>
      </c>
      <c r="CD18" s="23">
        <f t="shared" si="23"/>
        <v>0.9990119706694103</v>
      </c>
      <c r="CE18" s="34">
        <f aca="true" t="shared" si="84" ref="CE18:CJ18">SUM(CE19:CE29)</f>
        <v>3258552</v>
      </c>
      <c r="CF18" s="34">
        <f t="shared" si="84"/>
        <v>277457</v>
      </c>
      <c r="CG18" s="34">
        <f t="shared" si="84"/>
        <v>3536009</v>
      </c>
      <c r="CH18" s="34">
        <f t="shared" si="84"/>
        <v>3215817</v>
      </c>
      <c r="CI18" s="34">
        <f t="shared" si="84"/>
        <v>44721</v>
      </c>
      <c r="CJ18" s="34">
        <f t="shared" si="84"/>
        <v>3260538</v>
      </c>
      <c r="CK18" s="24">
        <f t="shared" si="25"/>
        <v>0.9215338535620243</v>
      </c>
      <c r="CL18" s="23">
        <f t="shared" si="26"/>
        <v>0.9868852791055659</v>
      </c>
      <c r="CM18" s="23">
        <f t="shared" si="26"/>
        <v>0.1611817326648814</v>
      </c>
      <c r="CN18" s="23">
        <f t="shared" si="26"/>
        <v>0.9220955037161953</v>
      </c>
      <c r="CO18" s="34">
        <f aca="true" t="shared" si="85" ref="CO18:CT18">SUM(CO19:CO29)</f>
        <v>3190009</v>
      </c>
      <c r="CP18" s="34">
        <f t="shared" si="85"/>
        <v>277457</v>
      </c>
      <c r="CQ18" s="34">
        <f t="shared" si="85"/>
        <v>3467466</v>
      </c>
      <c r="CR18" s="34">
        <f t="shared" si="85"/>
        <v>3147274</v>
      </c>
      <c r="CS18" s="34">
        <f t="shared" si="85"/>
        <v>44721</v>
      </c>
      <c r="CT18" s="34">
        <f t="shared" si="85"/>
        <v>3191995</v>
      </c>
      <c r="CU18" s="24">
        <f t="shared" si="28"/>
        <v>0.9199827770481384</v>
      </c>
      <c r="CV18" s="23">
        <f t="shared" si="29"/>
        <v>0.9866034860716694</v>
      </c>
      <c r="CW18" s="23">
        <f t="shared" si="29"/>
        <v>0.1611817326648814</v>
      </c>
      <c r="CX18" s="23">
        <f t="shared" si="29"/>
        <v>0.9205555296000019</v>
      </c>
      <c r="CY18" s="34">
        <f aca="true" t="shared" si="86" ref="CY18:DD18">SUM(CY19:CY29)</f>
        <v>706728</v>
      </c>
      <c r="CZ18" s="34">
        <f t="shared" si="86"/>
        <v>68642</v>
      </c>
      <c r="DA18" s="34">
        <f t="shared" si="86"/>
        <v>775370</v>
      </c>
      <c r="DB18" s="34">
        <f t="shared" si="86"/>
        <v>696625</v>
      </c>
      <c r="DC18" s="34">
        <f t="shared" si="86"/>
        <v>9370</v>
      </c>
      <c r="DD18" s="34">
        <f t="shared" si="86"/>
        <v>705995</v>
      </c>
      <c r="DE18" s="24">
        <f t="shared" si="31"/>
        <v>0.9114719424274862</v>
      </c>
      <c r="DF18" s="23">
        <f t="shared" si="32"/>
        <v>0.9857045426246024</v>
      </c>
      <c r="DG18" s="23">
        <f t="shared" si="32"/>
        <v>0.1365053465808106</v>
      </c>
      <c r="DH18" s="23">
        <f t="shared" si="32"/>
        <v>0.9105265873067052</v>
      </c>
      <c r="DI18" s="34">
        <f aca="true" t="shared" si="87" ref="DI18:DN18">SUM(DI19:DI29)</f>
        <v>1393463</v>
      </c>
      <c r="DJ18" s="34">
        <f t="shared" si="87"/>
        <v>127716</v>
      </c>
      <c r="DK18" s="34">
        <f t="shared" si="87"/>
        <v>1521179</v>
      </c>
      <c r="DL18" s="34">
        <f t="shared" si="87"/>
        <v>1373818</v>
      </c>
      <c r="DM18" s="34">
        <f t="shared" si="87"/>
        <v>21005</v>
      </c>
      <c r="DN18" s="34">
        <f t="shared" si="87"/>
        <v>1394823</v>
      </c>
      <c r="DO18" s="24">
        <f t="shared" si="34"/>
        <v>0.9160414389102137</v>
      </c>
      <c r="DP18" s="23">
        <f t="shared" si="35"/>
        <v>0.9859020296914952</v>
      </c>
      <c r="DQ18" s="23">
        <f t="shared" si="35"/>
        <v>0.16446647248582794</v>
      </c>
      <c r="DR18" s="23">
        <f t="shared" si="35"/>
        <v>0.9169354822805206</v>
      </c>
      <c r="DS18" s="34">
        <f aca="true" t="shared" si="88" ref="DS18:DX18">SUM(DS19:DS29)</f>
        <v>1089818</v>
      </c>
      <c r="DT18" s="34">
        <f t="shared" si="88"/>
        <v>81099</v>
      </c>
      <c r="DU18" s="34">
        <f t="shared" si="88"/>
        <v>1170917</v>
      </c>
      <c r="DV18" s="34">
        <f t="shared" si="88"/>
        <v>1076831</v>
      </c>
      <c r="DW18" s="34">
        <f t="shared" si="88"/>
        <v>14346</v>
      </c>
      <c r="DX18" s="34">
        <f t="shared" si="88"/>
        <v>1091177</v>
      </c>
      <c r="DY18" s="24">
        <f t="shared" si="37"/>
        <v>0.9307388995120918</v>
      </c>
      <c r="DZ18" s="23">
        <f t="shared" si="38"/>
        <v>0.9880833313452337</v>
      </c>
      <c r="EA18" s="23">
        <f t="shared" si="38"/>
        <v>0.17689490622572412</v>
      </c>
      <c r="EB18" s="23">
        <f t="shared" si="38"/>
        <v>0.9318995283184034</v>
      </c>
      <c r="EC18" s="34">
        <f aca="true" t="shared" si="89" ref="EC18:EH18">SUM(EC19:EC29)</f>
        <v>68543</v>
      </c>
      <c r="ED18" s="34">
        <f t="shared" si="89"/>
        <v>0</v>
      </c>
      <c r="EE18" s="34">
        <f t="shared" si="89"/>
        <v>68543</v>
      </c>
      <c r="EF18" s="34">
        <f t="shared" si="89"/>
        <v>68543</v>
      </c>
      <c r="EG18" s="34">
        <f t="shared" si="89"/>
        <v>0</v>
      </c>
      <c r="EH18" s="34">
        <f t="shared" si="89"/>
        <v>68543</v>
      </c>
      <c r="EI18" s="24">
        <f t="shared" si="40"/>
        <v>1</v>
      </c>
      <c r="EJ18" s="23">
        <f t="shared" si="41"/>
        <v>1</v>
      </c>
      <c r="EK18" s="23" t="str">
        <f t="shared" si="41"/>
        <v>-</v>
      </c>
      <c r="EL18" s="23">
        <f t="shared" si="41"/>
        <v>1</v>
      </c>
      <c r="EM18" s="34">
        <f aca="true" t="shared" si="90" ref="EM18:ER18">SUM(EM19:EM29)</f>
        <v>224208</v>
      </c>
      <c r="EN18" s="34">
        <f t="shared" si="90"/>
        <v>9138</v>
      </c>
      <c r="EO18" s="34">
        <f t="shared" si="90"/>
        <v>233346</v>
      </c>
      <c r="EP18" s="34">
        <f t="shared" si="90"/>
        <v>221825</v>
      </c>
      <c r="EQ18" s="34">
        <f t="shared" si="90"/>
        <v>2352</v>
      </c>
      <c r="ER18" s="34">
        <f t="shared" si="90"/>
        <v>224177</v>
      </c>
      <c r="ES18" s="24">
        <f t="shared" si="43"/>
        <v>0.960839268725412</v>
      </c>
      <c r="ET18" s="23">
        <f t="shared" si="44"/>
        <v>0.98937147648612</v>
      </c>
      <c r="EU18" s="23">
        <f t="shared" si="44"/>
        <v>0.2573867367038739</v>
      </c>
      <c r="EV18" s="23">
        <f t="shared" si="44"/>
        <v>0.9607064187944083</v>
      </c>
      <c r="EW18" s="34">
        <f aca="true" t="shared" si="91" ref="EW18:FB18">SUM(EW19:EW29)</f>
        <v>425098</v>
      </c>
      <c r="EX18" s="34">
        <f t="shared" si="91"/>
        <v>0</v>
      </c>
      <c r="EY18" s="34">
        <f t="shared" si="91"/>
        <v>425098</v>
      </c>
      <c r="EZ18" s="34">
        <f t="shared" si="91"/>
        <v>425098</v>
      </c>
      <c r="FA18" s="34">
        <f t="shared" si="91"/>
        <v>0</v>
      </c>
      <c r="FB18" s="34">
        <f t="shared" si="91"/>
        <v>425098</v>
      </c>
      <c r="FC18" s="24">
        <f t="shared" si="46"/>
        <v>1</v>
      </c>
      <c r="FD18" s="23">
        <f t="shared" si="47"/>
        <v>1</v>
      </c>
      <c r="FE18" s="23" t="str">
        <f t="shared" si="47"/>
        <v>-</v>
      </c>
      <c r="FF18" s="23">
        <f t="shared" si="47"/>
        <v>1</v>
      </c>
      <c r="FG18" s="34">
        <f aca="true" t="shared" si="92" ref="FG18:FL18">SUM(FG19:FG29)</f>
        <v>1</v>
      </c>
      <c r="FH18" s="34">
        <f t="shared" si="92"/>
        <v>0</v>
      </c>
      <c r="FI18" s="34">
        <f t="shared" si="92"/>
        <v>1</v>
      </c>
      <c r="FJ18" s="34">
        <f t="shared" si="92"/>
        <v>1</v>
      </c>
      <c r="FK18" s="34">
        <f t="shared" si="92"/>
        <v>0</v>
      </c>
      <c r="FL18" s="34">
        <f t="shared" si="92"/>
        <v>1</v>
      </c>
      <c r="FM18" s="24">
        <f t="shared" si="49"/>
        <v>1</v>
      </c>
      <c r="FN18" s="23">
        <f t="shared" si="50"/>
        <v>1</v>
      </c>
      <c r="FO18" s="23" t="str">
        <f t="shared" si="50"/>
        <v>-</v>
      </c>
      <c r="FP18" s="23">
        <f t="shared" si="50"/>
        <v>1</v>
      </c>
      <c r="FQ18" s="34">
        <f aca="true" t="shared" si="93" ref="FQ18:FV18">SUM(FQ19:FQ29)</f>
        <v>0</v>
      </c>
      <c r="FR18" s="34">
        <f t="shared" si="93"/>
        <v>0</v>
      </c>
      <c r="FS18" s="34">
        <f t="shared" si="93"/>
        <v>0</v>
      </c>
      <c r="FT18" s="34">
        <f t="shared" si="93"/>
        <v>0</v>
      </c>
      <c r="FU18" s="34">
        <f t="shared" si="93"/>
        <v>0</v>
      </c>
      <c r="FV18" s="34">
        <f t="shared" si="93"/>
        <v>0</v>
      </c>
      <c r="FW18" s="24" t="str">
        <f t="shared" si="52"/>
        <v>-</v>
      </c>
      <c r="FX18" s="23" t="str">
        <f t="shared" si="53"/>
        <v>-</v>
      </c>
      <c r="FY18" s="23" t="str">
        <f t="shared" si="53"/>
        <v>-</v>
      </c>
      <c r="FZ18" s="23" t="str">
        <f t="shared" si="53"/>
        <v>-</v>
      </c>
      <c r="GA18" s="34">
        <f aca="true" t="shared" si="94" ref="GA18:GF18">SUM(GA19:GA29)</f>
        <v>0</v>
      </c>
      <c r="GB18" s="34">
        <f t="shared" si="94"/>
        <v>0</v>
      </c>
      <c r="GC18" s="34">
        <f t="shared" si="94"/>
        <v>0</v>
      </c>
      <c r="GD18" s="34">
        <f t="shared" si="94"/>
        <v>0</v>
      </c>
      <c r="GE18" s="34">
        <f t="shared" si="94"/>
        <v>0</v>
      </c>
      <c r="GF18" s="34">
        <f t="shared" si="94"/>
        <v>0</v>
      </c>
      <c r="GG18" s="24" t="str">
        <f t="shared" si="55"/>
        <v>-</v>
      </c>
      <c r="GH18" s="23" t="str">
        <f t="shared" si="56"/>
        <v>-</v>
      </c>
      <c r="GI18" s="23" t="str">
        <f t="shared" si="56"/>
        <v>-</v>
      </c>
      <c r="GJ18" s="26" t="str">
        <f t="shared" si="56"/>
        <v>-</v>
      </c>
    </row>
    <row r="19" spans="1:192" ht="13.5" customHeight="1">
      <c r="A19" s="27" t="s">
        <v>38</v>
      </c>
      <c r="B19" s="28"/>
      <c r="C19" s="29">
        <v>1179597</v>
      </c>
      <c r="D19" s="29">
        <v>77888</v>
      </c>
      <c r="E19" s="29">
        <v>1257485</v>
      </c>
      <c r="F19" s="29">
        <v>1166154</v>
      </c>
      <c r="G19" s="29">
        <v>22154</v>
      </c>
      <c r="H19" s="29">
        <v>1188308</v>
      </c>
      <c r="I19" s="30">
        <f t="shared" si="1"/>
        <v>0.9380604937633451</v>
      </c>
      <c r="J19" s="30">
        <f t="shared" si="2"/>
        <v>0.9886037350044126</v>
      </c>
      <c r="K19" s="30">
        <f t="shared" si="2"/>
        <v>0.2844340591618735</v>
      </c>
      <c r="L19" s="30">
        <f t="shared" si="2"/>
        <v>0.9449878129759003</v>
      </c>
      <c r="M19" s="29">
        <v>1179597</v>
      </c>
      <c r="N19" s="29">
        <v>77888</v>
      </c>
      <c r="O19" s="29">
        <v>1257485</v>
      </c>
      <c r="P19" s="29">
        <v>1166154</v>
      </c>
      <c r="Q19" s="29">
        <v>22154</v>
      </c>
      <c r="R19" s="29">
        <v>1188308</v>
      </c>
      <c r="S19" s="30">
        <f t="shared" si="4"/>
        <v>0.9380604937633451</v>
      </c>
      <c r="T19" s="30">
        <f t="shared" si="5"/>
        <v>0.9886037350044126</v>
      </c>
      <c r="U19" s="30">
        <f t="shared" si="5"/>
        <v>0.2844340591618735</v>
      </c>
      <c r="V19" s="30">
        <f t="shared" si="5"/>
        <v>0.9449878129759003</v>
      </c>
      <c r="W19" s="29">
        <v>502865</v>
      </c>
      <c r="X19" s="29">
        <v>25876</v>
      </c>
      <c r="Y19" s="29">
        <v>528741</v>
      </c>
      <c r="Z19" s="29">
        <v>498018</v>
      </c>
      <c r="AA19" s="29">
        <v>10075</v>
      </c>
      <c r="AB19" s="29">
        <v>508093</v>
      </c>
      <c r="AC19" s="30">
        <f t="shared" si="7"/>
        <v>0.9510611055318199</v>
      </c>
      <c r="AD19" s="30">
        <f t="shared" si="8"/>
        <v>0.9903612301512335</v>
      </c>
      <c r="AE19" s="30">
        <f t="shared" si="8"/>
        <v>0.38935693306538877</v>
      </c>
      <c r="AF19" s="30">
        <f t="shared" si="8"/>
        <v>0.9609487442812266</v>
      </c>
      <c r="AG19" s="29">
        <v>21315</v>
      </c>
      <c r="AH19" s="29">
        <v>1246</v>
      </c>
      <c r="AI19" s="29">
        <v>22561</v>
      </c>
      <c r="AJ19" s="29">
        <v>21061</v>
      </c>
      <c r="AK19" s="29">
        <v>491</v>
      </c>
      <c r="AL19" s="29">
        <v>21552</v>
      </c>
      <c r="AM19" s="30">
        <f t="shared" si="10"/>
        <v>0.9447719515978902</v>
      </c>
      <c r="AN19" s="30">
        <f t="shared" si="11"/>
        <v>0.9880835092657753</v>
      </c>
      <c r="AO19" s="30">
        <f t="shared" si="11"/>
        <v>0.3940609951845907</v>
      </c>
      <c r="AP19" s="30">
        <f t="shared" si="11"/>
        <v>0.9552768051061566</v>
      </c>
      <c r="AQ19" s="29">
        <v>365164</v>
      </c>
      <c r="AR19" s="29">
        <v>23184</v>
      </c>
      <c r="AS19" s="29">
        <v>388348</v>
      </c>
      <c r="AT19" s="29">
        <v>360817</v>
      </c>
      <c r="AU19" s="29">
        <v>9133</v>
      </c>
      <c r="AV19" s="29">
        <v>369950</v>
      </c>
      <c r="AW19" s="30">
        <f t="shared" si="13"/>
        <v>0.940300967173772</v>
      </c>
      <c r="AX19" s="30">
        <f t="shared" si="14"/>
        <v>0.9880957597134439</v>
      </c>
      <c r="AY19" s="30">
        <f t="shared" si="14"/>
        <v>0.39393547273982055</v>
      </c>
      <c r="AZ19" s="30">
        <f t="shared" si="14"/>
        <v>0.9526249652373644</v>
      </c>
      <c r="BA19" s="29">
        <v>2253</v>
      </c>
      <c r="BB19" s="29"/>
      <c r="BC19" s="29">
        <v>2253</v>
      </c>
      <c r="BD19" s="29">
        <v>2253</v>
      </c>
      <c r="BE19" s="29"/>
      <c r="BF19" s="29">
        <v>2253</v>
      </c>
      <c r="BG19" s="30">
        <f t="shared" si="16"/>
        <v>1</v>
      </c>
      <c r="BH19" s="30">
        <f t="shared" si="17"/>
        <v>1</v>
      </c>
      <c r="BI19" s="30" t="str">
        <f t="shared" si="17"/>
        <v>-</v>
      </c>
      <c r="BJ19" s="30">
        <f t="shared" si="17"/>
        <v>1</v>
      </c>
      <c r="BK19" s="29">
        <v>30860</v>
      </c>
      <c r="BL19" s="29">
        <v>1344</v>
      </c>
      <c r="BM19" s="29">
        <v>32204</v>
      </c>
      <c r="BN19" s="29">
        <v>30610</v>
      </c>
      <c r="BO19" s="29">
        <v>435</v>
      </c>
      <c r="BP19" s="29">
        <v>31045</v>
      </c>
      <c r="BQ19" s="30">
        <f t="shared" si="19"/>
        <v>0.958266053906347</v>
      </c>
      <c r="BR19" s="30">
        <f t="shared" si="20"/>
        <v>0.991898898250162</v>
      </c>
      <c r="BS19" s="30">
        <f t="shared" si="20"/>
        <v>0.3236607142857143</v>
      </c>
      <c r="BT19" s="30">
        <f t="shared" si="20"/>
        <v>0.9640106819028692</v>
      </c>
      <c r="BU19" s="29">
        <v>85526</v>
      </c>
      <c r="BV19" s="29">
        <v>102</v>
      </c>
      <c r="BW19" s="29">
        <v>85628</v>
      </c>
      <c r="BX19" s="29">
        <v>85530</v>
      </c>
      <c r="BY19" s="29">
        <v>16</v>
      </c>
      <c r="BZ19" s="29">
        <v>85546</v>
      </c>
      <c r="CA19" s="30">
        <f t="shared" si="22"/>
        <v>0.9988088008595319</v>
      </c>
      <c r="CB19" s="30">
        <f t="shared" si="23"/>
        <v>1.0000467694034563</v>
      </c>
      <c r="CC19" s="30">
        <f t="shared" si="23"/>
        <v>0.1568627450980392</v>
      </c>
      <c r="CD19" s="30">
        <f t="shared" si="23"/>
        <v>0.9990423693184473</v>
      </c>
      <c r="CE19" s="29">
        <v>572040</v>
      </c>
      <c r="CF19" s="29">
        <v>49351</v>
      </c>
      <c r="CG19" s="29">
        <v>621391</v>
      </c>
      <c r="CH19" s="29">
        <v>563924</v>
      </c>
      <c r="CI19" s="29">
        <v>11455</v>
      </c>
      <c r="CJ19" s="29">
        <v>575379</v>
      </c>
      <c r="CK19" s="30">
        <f t="shared" si="25"/>
        <v>0.9205797959738715</v>
      </c>
      <c r="CL19" s="30">
        <f t="shared" si="26"/>
        <v>0.985812180966366</v>
      </c>
      <c r="CM19" s="30">
        <f t="shared" si="26"/>
        <v>0.2321128244615104</v>
      </c>
      <c r="CN19" s="30">
        <f t="shared" si="26"/>
        <v>0.9259532242983887</v>
      </c>
      <c r="CO19" s="29">
        <v>558953</v>
      </c>
      <c r="CP19" s="29">
        <v>49351</v>
      </c>
      <c r="CQ19" s="29">
        <v>608304</v>
      </c>
      <c r="CR19" s="29">
        <v>550837</v>
      </c>
      <c r="CS19" s="29">
        <v>11455</v>
      </c>
      <c r="CT19" s="29">
        <v>562292</v>
      </c>
      <c r="CU19" s="30">
        <f t="shared" si="28"/>
        <v>0.9188711565269997</v>
      </c>
      <c r="CV19" s="30">
        <f t="shared" si="29"/>
        <v>0.9854799956346956</v>
      </c>
      <c r="CW19" s="30">
        <f t="shared" si="29"/>
        <v>0.2321128244615104</v>
      </c>
      <c r="CX19" s="30">
        <f t="shared" si="29"/>
        <v>0.9243601883268892</v>
      </c>
      <c r="CY19" s="29">
        <v>106920</v>
      </c>
      <c r="CZ19" s="29">
        <v>10601</v>
      </c>
      <c r="DA19" s="29">
        <v>117521</v>
      </c>
      <c r="DB19" s="29">
        <v>105368</v>
      </c>
      <c r="DC19" s="29">
        <v>2191</v>
      </c>
      <c r="DD19" s="29">
        <v>107559</v>
      </c>
      <c r="DE19" s="30">
        <f t="shared" si="31"/>
        <v>0.9097948451766067</v>
      </c>
      <c r="DF19" s="30">
        <f t="shared" si="32"/>
        <v>0.9854844743733633</v>
      </c>
      <c r="DG19" s="30">
        <f t="shared" si="32"/>
        <v>0.20667861522497877</v>
      </c>
      <c r="DH19" s="30">
        <f t="shared" si="32"/>
        <v>0.9152321712715175</v>
      </c>
      <c r="DI19" s="29">
        <v>262733</v>
      </c>
      <c r="DJ19" s="29">
        <v>23197</v>
      </c>
      <c r="DK19" s="29">
        <v>285930</v>
      </c>
      <c r="DL19" s="29">
        <v>258918</v>
      </c>
      <c r="DM19" s="29">
        <v>5384</v>
      </c>
      <c r="DN19" s="29">
        <v>264302</v>
      </c>
      <c r="DO19" s="30">
        <f t="shared" si="34"/>
        <v>0.9188717518273704</v>
      </c>
      <c r="DP19" s="30">
        <f t="shared" si="35"/>
        <v>0.9854795552899712</v>
      </c>
      <c r="DQ19" s="30">
        <f t="shared" si="35"/>
        <v>0.23209897831616158</v>
      </c>
      <c r="DR19" s="30">
        <f t="shared" si="35"/>
        <v>0.924359108872801</v>
      </c>
      <c r="DS19" s="29">
        <v>189300</v>
      </c>
      <c r="DT19" s="29">
        <v>15553</v>
      </c>
      <c r="DU19" s="29">
        <v>204853</v>
      </c>
      <c r="DV19" s="29">
        <v>186551</v>
      </c>
      <c r="DW19" s="29">
        <v>3880</v>
      </c>
      <c r="DX19" s="29">
        <v>190431</v>
      </c>
      <c r="DY19" s="30">
        <f t="shared" si="37"/>
        <v>0.9240772651608714</v>
      </c>
      <c r="DZ19" s="30">
        <f t="shared" si="38"/>
        <v>0.9854780771262546</v>
      </c>
      <c r="EA19" s="30">
        <f t="shared" si="38"/>
        <v>0.24946955571272422</v>
      </c>
      <c r="EB19" s="30">
        <f t="shared" si="38"/>
        <v>0.929598297315636</v>
      </c>
      <c r="EC19" s="29">
        <v>13087</v>
      </c>
      <c r="ED19" s="29"/>
      <c r="EE19" s="29">
        <v>13087</v>
      </c>
      <c r="EF19" s="29">
        <v>13087</v>
      </c>
      <c r="EG19" s="29"/>
      <c r="EH19" s="29">
        <v>13087</v>
      </c>
      <c r="EI19" s="30">
        <f t="shared" si="40"/>
        <v>1</v>
      </c>
      <c r="EJ19" s="30">
        <f t="shared" si="41"/>
        <v>1</v>
      </c>
      <c r="EK19" s="30" t="str">
        <f t="shared" si="41"/>
        <v>-</v>
      </c>
      <c r="EL19" s="30">
        <f t="shared" si="41"/>
        <v>1</v>
      </c>
      <c r="EM19" s="29">
        <v>42924</v>
      </c>
      <c r="EN19" s="29">
        <v>2661</v>
      </c>
      <c r="EO19" s="29">
        <v>45585</v>
      </c>
      <c r="EP19" s="29">
        <v>42444</v>
      </c>
      <c r="EQ19" s="29">
        <v>624</v>
      </c>
      <c r="ER19" s="29">
        <v>43068</v>
      </c>
      <c r="ES19" s="30">
        <f t="shared" si="43"/>
        <v>0.9416255347153669</v>
      </c>
      <c r="ET19" s="30">
        <f t="shared" si="44"/>
        <v>0.9888174447861336</v>
      </c>
      <c r="EU19" s="30">
        <f t="shared" si="44"/>
        <v>0.23449830890642615</v>
      </c>
      <c r="EV19" s="30">
        <f t="shared" si="44"/>
        <v>0.9447844685751892</v>
      </c>
      <c r="EW19" s="29">
        <v>61767</v>
      </c>
      <c r="EX19" s="29"/>
      <c r="EY19" s="29">
        <v>61767</v>
      </c>
      <c r="EZ19" s="29">
        <v>61767</v>
      </c>
      <c r="FA19" s="29"/>
      <c r="FB19" s="29">
        <v>61767</v>
      </c>
      <c r="FC19" s="30">
        <f t="shared" si="46"/>
        <v>1</v>
      </c>
      <c r="FD19" s="30">
        <f t="shared" si="47"/>
        <v>1</v>
      </c>
      <c r="FE19" s="30" t="str">
        <f t="shared" si="47"/>
        <v>-</v>
      </c>
      <c r="FF19" s="30">
        <f t="shared" si="47"/>
        <v>1</v>
      </c>
      <c r="FG19" s="29">
        <v>1</v>
      </c>
      <c r="FH19" s="29"/>
      <c r="FI19" s="29">
        <v>1</v>
      </c>
      <c r="FJ19" s="29">
        <v>1</v>
      </c>
      <c r="FK19" s="29"/>
      <c r="FL19" s="29">
        <v>1</v>
      </c>
      <c r="FM19" s="30">
        <f t="shared" si="49"/>
        <v>1</v>
      </c>
      <c r="FN19" s="30">
        <f t="shared" si="50"/>
        <v>1</v>
      </c>
      <c r="FO19" s="30" t="str">
        <f t="shared" si="50"/>
        <v>-</v>
      </c>
      <c r="FP19" s="30">
        <f t="shared" si="50"/>
        <v>1</v>
      </c>
      <c r="FQ19" s="29"/>
      <c r="FR19" s="29"/>
      <c r="FS19" s="29"/>
      <c r="FT19" s="29"/>
      <c r="FU19" s="29"/>
      <c r="FV19" s="29"/>
      <c r="FW19" s="30" t="str">
        <f t="shared" si="52"/>
        <v>-</v>
      </c>
      <c r="FX19" s="30" t="str">
        <f t="shared" si="53"/>
        <v>-</v>
      </c>
      <c r="FY19" s="30" t="str">
        <f t="shared" si="53"/>
        <v>-</v>
      </c>
      <c r="FZ19" s="30" t="str">
        <f t="shared" si="53"/>
        <v>-</v>
      </c>
      <c r="GA19" s="29"/>
      <c r="GB19" s="29"/>
      <c r="GC19" s="29"/>
      <c r="GD19" s="29"/>
      <c r="GE19" s="29"/>
      <c r="GF19" s="29"/>
      <c r="GG19" s="30" t="str">
        <f t="shared" si="55"/>
        <v>-</v>
      </c>
      <c r="GH19" s="30" t="str">
        <f t="shared" si="56"/>
        <v>-</v>
      </c>
      <c r="GI19" s="30" t="str">
        <f t="shared" si="56"/>
        <v>-</v>
      </c>
      <c r="GJ19" s="31" t="str">
        <f t="shared" si="56"/>
        <v>-</v>
      </c>
    </row>
    <row r="20" spans="1:192" ht="13.5" customHeight="1">
      <c r="A20" s="27" t="s">
        <v>39</v>
      </c>
      <c r="B20" s="28"/>
      <c r="C20" s="29">
        <v>485947</v>
      </c>
      <c r="D20" s="29">
        <v>11265</v>
      </c>
      <c r="E20" s="29">
        <v>497212</v>
      </c>
      <c r="F20" s="29">
        <v>481265</v>
      </c>
      <c r="G20" s="29">
        <v>4116</v>
      </c>
      <c r="H20" s="29">
        <v>485381</v>
      </c>
      <c r="I20" s="30">
        <f t="shared" si="1"/>
        <v>0.9773436682944097</v>
      </c>
      <c r="J20" s="30">
        <f t="shared" si="2"/>
        <v>0.9903652044358747</v>
      </c>
      <c r="K20" s="30">
        <f t="shared" si="2"/>
        <v>0.36537949400798936</v>
      </c>
      <c r="L20" s="30">
        <f t="shared" si="2"/>
        <v>0.9762053208691664</v>
      </c>
      <c r="M20" s="29">
        <v>485947</v>
      </c>
      <c r="N20" s="29">
        <v>11265</v>
      </c>
      <c r="O20" s="29">
        <v>497212</v>
      </c>
      <c r="P20" s="29">
        <v>481265</v>
      </c>
      <c r="Q20" s="29">
        <v>4116</v>
      </c>
      <c r="R20" s="29">
        <v>485381</v>
      </c>
      <c r="S20" s="30">
        <f t="shared" si="4"/>
        <v>0.9773436682944097</v>
      </c>
      <c r="T20" s="30">
        <f t="shared" si="5"/>
        <v>0.9903652044358747</v>
      </c>
      <c r="U20" s="30">
        <f t="shared" si="5"/>
        <v>0.36537949400798936</v>
      </c>
      <c r="V20" s="30">
        <f t="shared" si="5"/>
        <v>0.9762053208691664</v>
      </c>
      <c r="W20" s="29">
        <v>161835</v>
      </c>
      <c r="X20" s="29">
        <v>3122</v>
      </c>
      <c r="Y20" s="29">
        <v>164957</v>
      </c>
      <c r="Z20" s="29">
        <v>160205</v>
      </c>
      <c r="AA20" s="29">
        <v>1453</v>
      </c>
      <c r="AB20" s="29">
        <v>161658</v>
      </c>
      <c r="AC20" s="30">
        <f t="shared" si="7"/>
        <v>0.9810738556108561</v>
      </c>
      <c r="AD20" s="30">
        <f t="shared" si="8"/>
        <v>0.9899280130997621</v>
      </c>
      <c r="AE20" s="30">
        <f t="shared" si="8"/>
        <v>0.46540679051889816</v>
      </c>
      <c r="AF20" s="30">
        <f t="shared" si="8"/>
        <v>0.9800008487060264</v>
      </c>
      <c r="AG20" s="29">
        <v>7515</v>
      </c>
      <c r="AH20" s="29">
        <v>104</v>
      </c>
      <c r="AI20" s="29">
        <v>7619</v>
      </c>
      <c r="AJ20" s="29">
        <v>7455</v>
      </c>
      <c r="AK20" s="29">
        <v>57</v>
      </c>
      <c r="AL20" s="29">
        <v>7512</v>
      </c>
      <c r="AM20" s="30">
        <f t="shared" si="10"/>
        <v>0.9863499146869668</v>
      </c>
      <c r="AN20" s="30">
        <f t="shared" si="11"/>
        <v>0.9920159680638723</v>
      </c>
      <c r="AO20" s="30">
        <f t="shared" si="11"/>
        <v>0.5480769230769231</v>
      </c>
      <c r="AP20" s="30">
        <f t="shared" si="11"/>
        <v>0.9859561622260139</v>
      </c>
      <c r="AQ20" s="29">
        <v>125374</v>
      </c>
      <c r="AR20" s="29">
        <v>2533</v>
      </c>
      <c r="AS20" s="29">
        <v>127907</v>
      </c>
      <c r="AT20" s="29">
        <v>124223</v>
      </c>
      <c r="AU20" s="29">
        <v>1396</v>
      </c>
      <c r="AV20" s="29">
        <v>125619</v>
      </c>
      <c r="AW20" s="30">
        <f t="shared" si="13"/>
        <v>0.980196549055173</v>
      </c>
      <c r="AX20" s="30">
        <f t="shared" si="14"/>
        <v>0.9908194681512913</v>
      </c>
      <c r="AY20" s="30">
        <f t="shared" si="14"/>
        <v>0.5511251480457955</v>
      </c>
      <c r="AZ20" s="30">
        <f t="shared" si="14"/>
        <v>0.982112003252363</v>
      </c>
      <c r="BA20" s="29">
        <v>1491</v>
      </c>
      <c r="BB20" s="29"/>
      <c r="BC20" s="29">
        <v>1491</v>
      </c>
      <c r="BD20" s="29">
        <v>1491</v>
      </c>
      <c r="BE20" s="29"/>
      <c r="BF20" s="29">
        <v>1491</v>
      </c>
      <c r="BG20" s="30">
        <f t="shared" si="16"/>
        <v>1</v>
      </c>
      <c r="BH20" s="30">
        <f t="shared" si="17"/>
        <v>1</v>
      </c>
      <c r="BI20" s="30" t="str">
        <f t="shared" si="17"/>
        <v>-</v>
      </c>
      <c r="BJ20" s="30">
        <f t="shared" si="17"/>
        <v>1</v>
      </c>
      <c r="BK20" s="29">
        <v>16835</v>
      </c>
      <c r="BL20" s="29">
        <v>485</v>
      </c>
      <c r="BM20" s="29">
        <v>17320</v>
      </c>
      <c r="BN20" s="29">
        <v>16416</v>
      </c>
      <c r="BO20" s="29"/>
      <c r="BP20" s="29">
        <v>16416</v>
      </c>
      <c r="BQ20" s="30">
        <f t="shared" si="19"/>
        <v>0.9719976905311778</v>
      </c>
      <c r="BR20" s="30">
        <f t="shared" si="20"/>
        <v>0.9751113751113751</v>
      </c>
      <c r="BS20" s="30" t="str">
        <f t="shared" si="20"/>
        <v>-</v>
      </c>
      <c r="BT20" s="30">
        <f t="shared" si="20"/>
        <v>0.9478060046189376</v>
      </c>
      <c r="BU20" s="29">
        <v>12111</v>
      </c>
      <c r="BV20" s="29"/>
      <c r="BW20" s="29">
        <v>12111</v>
      </c>
      <c r="BX20" s="29">
        <v>12111</v>
      </c>
      <c r="BY20" s="29"/>
      <c r="BZ20" s="29">
        <v>12111</v>
      </c>
      <c r="CA20" s="30">
        <f t="shared" si="22"/>
        <v>1</v>
      </c>
      <c r="CB20" s="30">
        <f t="shared" si="23"/>
        <v>1</v>
      </c>
      <c r="CC20" s="30" t="str">
        <f t="shared" si="23"/>
        <v>-</v>
      </c>
      <c r="CD20" s="30">
        <f t="shared" si="23"/>
        <v>1</v>
      </c>
      <c r="CE20" s="29">
        <v>288789</v>
      </c>
      <c r="CF20" s="29">
        <v>7710</v>
      </c>
      <c r="CG20" s="29">
        <v>296499</v>
      </c>
      <c r="CH20" s="29">
        <v>285988</v>
      </c>
      <c r="CI20" s="29">
        <v>2363</v>
      </c>
      <c r="CJ20" s="29">
        <v>288351</v>
      </c>
      <c r="CK20" s="30">
        <f t="shared" si="25"/>
        <v>0.9739965396173343</v>
      </c>
      <c r="CL20" s="30">
        <f t="shared" si="26"/>
        <v>0.9903008771109703</v>
      </c>
      <c r="CM20" s="30">
        <f t="shared" si="26"/>
        <v>0.306485084306096</v>
      </c>
      <c r="CN20" s="30">
        <f t="shared" si="26"/>
        <v>0.9725193002337276</v>
      </c>
      <c r="CO20" s="29">
        <v>279248</v>
      </c>
      <c r="CP20" s="29">
        <v>7710</v>
      </c>
      <c r="CQ20" s="29">
        <v>286958</v>
      </c>
      <c r="CR20" s="29">
        <v>276447</v>
      </c>
      <c r="CS20" s="29">
        <v>2363</v>
      </c>
      <c r="CT20" s="29">
        <v>278810</v>
      </c>
      <c r="CU20" s="30">
        <f t="shared" si="28"/>
        <v>0.9731319565929509</v>
      </c>
      <c r="CV20" s="30">
        <f t="shared" si="29"/>
        <v>0.9899694894860482</v>
      </c>
      <c r="CW20" s="30">
        <f t="shared" si="29"/>
        <v>0.306485084306096</v>
      </c>
      <c r="CX20" s="30">
        <f t="shared" si="29"/>
        <v>0.9716056008196321</v>
      </c>
      <c r="CY20" s="29">
        <v>44824</v>
      </c>
      <c r="CZ20" s="29">
        <v>1979</v>
      </c>
      <c r="DA20" s="29">
        <v>46803</v>
      </c>
      <c r="DB20" s="29">
        <v>43940</v>
      </c>
      <c r="DC20" s="29">
        <v>594</v>
      </c>
      <c r="DD20" s="29">
        <v>44534</v>
      </c>
      <c r="DE20" s="30">
        <f t="shared" si="31"/>
        <v>0.9577163857017712</v>
      </c>
      <c r="DF20" s="30">
        <f t="shared" si="32"/>
        <v>0.9802784222737819</v>
      </c>
      <c r="DG20" s="30">
        <f t="shared" si="32"/>
        <v>0.30015159171298633</v>
      </c>
      <c r="DH20" s="30">
        <f t="shared" si="32"/>
        <v>0.9515202016964724</v>
      </c>
      <c r="DI20" s="29">
        <v>97251</v>
      </c>
      <c r="DJ20" s="29">
        <v>5731</v>
      </c>
      <c r="DK20" s="29">
        <v>102982</v>
      </c>
      <c r="DL20" s="29">
        <v>95334</v>
      </c>
      <c r="DM20" s="29">
        <v>1769</v>
      </c>
      <c r="DN20" s="29">
        <v>97103</v>
      </c>
      <c r="DO20" s="30">
        <f t="shared" si="34"/>
        <v>0.9443494979705191</v>
      </c>
      <c r="DP20" s="30">
        <f t="shared" si="35"/>
        <v>0.9802881204306383</v>
      </c>
      <c r="DQ20" s="30">
        <f t="shared" si="35"/>
        <v>0.3086721340080265</v>
      </c>
      <c r="DR20" s="30">
        <f t="shared" si="35"/>
        <v>0.9429123536151949</v>
      </c>
      <c r="DS20" s="29">
        <v>137173</v>
      </c>
      <c r="DT20" s="29"/>
      <c r="DU20" s="29">
        <v>137173</v>
      </c>
      <c r="DV20" s="29">
        <v>137173</v>
      </c>
      <c r="DW20" s="29"/>
      <c r="DX20" s="29">
        <v>137173</v>
      </c>
      <c r="DY20" s="30">
        <f t="shared" si="37"/>
        <v>1</v>
      </c>
      <c r="DZ20" s="30">
        <f t="shared" si="38"/>
        <v>1</v>
      </c>
      <c r="EA20" s="30" t="str">
        <f t="shared" si="38"/>
        <v>-</v>
      </c>
      <c r="EB20" s="30">
        <f t="shared" si="38"/>
        <v>1</v>
      </c>
      <c r="EC20" s="29">
        <v>9541</v>
      </c>
      <c r="ED20" s="29"/>
      <c r="EE20" s="29">
        <v>9541</v>
      </c>
      <c r="EF20" s="29">
        <v>9541</v>
      </c>
      <c r="EG20" s="29"/>
      <c r="EH20" s="29">
        <v>9541</v>
      </c>
      <c r="EI20" s="30">
        <f t="shared" si="40"/>
        <v>1</v>
      </c>
      <c r="EJ20" s="30">
        <f t="shared" si="41"/>
        <v>1</v>
      </c>
      <c r="EK20" s="30" t="str">
        <f t="shared" si="41"/>
        <v>-</v>
      </c>
      <c r="EL20" s="30">
        <f t="shared" si="41"/>
        <v>1</v>
      </c>
      <c r="EM20" s="29">
        <v>14580</v>
      </c>
      <c r="EN20" s="29">
        <v>433</v>
      </c>
      <c r="EO20" s="29">
        <v>15013</v>
      </c>
      <c r="EP20" s="29">
        <v>14329</v>
      </c>
      <c r="EQ20" s="29">
        <v>300</v>
      </c>
      <c r="ER20" s="29">
        <v>14629</v>
      </c>
      <c r="ES20" s="30">
        <f t="shared" si="43"/>
        <v>0.9711583294478119</v>
      </c>
      <c r="ET20" s="30">
        <f t="shared" si="44"/>
        <v>0.9827846364883402</v>
      </c>
      <c r="EU20" s="30">
        <f t="shared" si="44"/>
        <v>0.6928406466512702</v>
      </c>
      <c r="EV20" s="30">
        <f t="shared" si="44"/>
        <v>0.9744221674548724</v>
      </c>
      <c r="EW20" s="29">
        <v>20743</v>
      </c>
      <c r="EX20" s="29"/>
      <c r="EY20" s="29">
        <v>20743</v>
      </c>
      <c r="EZ20" s="29">
        <v>20743</v>
      </c>
      <c r="FA20" s="29"/>
      <c r="FB20" s="29">
        <v>20743</v>
      </c>
      <c r="FC20" s="30">
        <f t="shared" si="46"/>
        <v>1</v>
      </c>
      <c r="FD20" s="30">
        <f t="shared" si="47"/>
        <v>1</v>
      </c>
      <c r="FE20" s="30" t="str">
        <f t="shared" si="47"/>
        <v>-</v>
      </c>
      <c r="FF20" s="30">
        <f t="shared" si="47"/>
        <v>1</v>
      </c>
      <c r="FG20" s="29"/>
      <c r="FH20" s="29"/>
      <c r="FI20" s="29"/>
      <c r="FJ20" s="29"/>
      <c r="FK20" s="29"/>
      <c r="FL20" s="29"/>
      <c r="FM20" s="30" t="str">
        <f t="shared" si="49"/>
        <v>-</v>
      </c>
      <c r="FN20" s="30" t="str">
        <f t="shared" si="50"/>
        <v>-</v>
      </c>
      <c r="FO20" s="30" t="str">
        <f t="shared" si="50"/>
        <v>-</v>
      </c>
      <c r="FP20" s="30" t="str">
        <f t="shared" si="50"/>
        <v>-</v>
      </c>
      <c r="FQ20" s="29"/>
      <c r="FR20" s="29"/>
      <c r="FS20" s="29"/>
      <c r="FT20" s="29"/>
      <c r="FU20" s="29"/>
      <c r="FV20" s="29"/>
      <c r="FW20" s="30" t="str">
        <f t="shared" si="52"/>
        <v>-</v>
      </c>
      <c r="FX20" s="30" t="str">
        <f t="shared" si="53"/>
        <v>-</v>
      </c>
      <c r="FY20" s="30" t="str">
        <f t="shared" si="53"/>
        <v>-</v>
      </c>
      <c r="FZ20" s="30" t="str">
        <f t="shared" si="53"/>
        <v>-</v>
      </c>
      <c r="GA20" s="29"/>
      <c r="GB20" s="29"/>
      <c r="GC20" s="29"/>
      <c r="GD20" s="29"/>
      <c r="GE20" s="29"/>
      <c r="GF20" s="29"/>
      <c r="GG20" s="30" t="str">
        <f t="shared" si="55"/>
        <v>-</v>
      </c>
      <c r="GH20" s="30" t="str">
        <f t="shared" si="56"/>
        <v>-</v>
      </c>
      <c r="GI20" s="30" t="str">
        <f t="shared" si="56"/>
        <v>-</v>
      </c>
      <c r="GJ20" s="31" t="str">
        <f t="shared" si="56"/>
        <v>-</v>
      </c>
    </row>
    <row r="21" spans="1:192" ht="13.5" customHeight="1">
      <c r="A21" s="27" t="s">
        <v>40</v>
      </c>
      <c r="B21" s="32"/>
      <c r="C21" s="29">
        <v>332559</v>
      </c>
      <c r="D21" s="29">
        <v>19179</v>
      </c>
      <c r="E21" s="29">
        <v>351738</v>
      </c>
      <c r="F21" s="29">
        <v>327202</v>
      </c>
      <c r="G21" s="29">
        <v>1918</v>
      </c>
      <c r="H21" s="29">
        <v>329120</v>
      </c>
      <c r="I21" s="30">
        <f t="shared" si="1"/>
        <v>0.9454736195691111</v>
      </c>
      <c r="J21" s="30">
        <f t="shared" si="2"/>
        <v>0.9838915801406668</v>
      </c>
      <c r="K21" s="30">
        <f t="shared" si="2"/>
        <v>0.10000521403618541</v>
      </c>
      <c r="L21" s="30">
        <f t="shared" si="2"/>
        <v>0.9356964558847779</v>
      </c>
      <c r="M21" s="29">
        <v>332559</v>
      </c>
      <c r="N21" s="29">
        <v>19179</v>
      </c>
      <c r="O21" s="29">
        <v>351738</v>
      </c>
      <c r="P21" s="29">
        <v>327202</v>
      </c>
      <c r="Q21" s="29">
        <v>1918</v>
      </c>
      <c r="R21" s="29">
        <v>329120</v>
      </c>
      <c r="S21" s="30">
        <f t="shared" si="4"/>
        <v>0.9454736195691111</v>
      </c>
      <c r="T21" s="30">
        <f t="shared" si="5"/>
        <v>0.9838915801406668</v>
      </c>
      <c r="U21" s="30">
        <f t="shared" si="5"/>
        <v>0.10000521403618541</v>
      </c>
      <c r="V21" s="30">
        <f t="shared" si="5"/>
        <v>0.9356964558847779</v>
      </c>
      <c r="W21" s="29">
        <v>136554</v>
      </c>
      <c r="X21" s="29">
        <v>3161</v>
      </c>
      <c r="Y21" s="29">
        <v>139715</v>
      </c>
      <c r="Z21" s="29">
        <v>136054</v>
      </c>
      <c r="AA21" s="29">
        <v>862</v>
      </c>
      <c r="AB21" s="29">
        <v>136916</v>
      </c>
      <c r="AC21" s="30">
        <f t="shared" si="7"/>
        <v>0.9773753712915578</v>
      </c>
      <c r="AD21" s="30">
        <f t="shared" si="8"/>
        <v>0.9963384448643028</v>
      </c>
      <c r="AE21" s="30">
        <f t="shared" si="8"/>
        <v>0.2726985131287567</v>
      </c>
      <c r="AF21" s="30">
        <f t="shared" si="8"/>
        <v>0.9799663600901836</v>
      </c>
      <c r="AG21" s="29">
        <v>5271</v>
      </c>
      <c r="AH21" s="29">
        <v>142</v>
      </c>
      <c r="AI21" s="29">
        <v>5413</v>
      </c>
      <c r="AJ21" s="29">
        <v>5245</v>
      </c>
      <c r="AK21" s="29">
        <v>44</v>
      </c>
      <c r="AL21" s="29">
        <v>5289</v>
      </c>
      <c r="AM21" s="30">
        <f t="shared" si="10"/>
        <v>0.973766857565121</v>
      </c>
      <c r="AN21" s="30">
        <f t="shared" si="11"/>
        <v>0.995067349649023</v>
      </c>
      <c r="AO21" s="30">
        <f t="shared" si="11"/>
        <v>0.30985915492957744</v>
      </c>
      <c r="AP21" s="30">
        <f t="shared" si="11"/>
        <v>0.9770921854794015</v>
      </c>
      <c r="AQ21" s="29">
        <v>101146</v>
      </c>
      <c r="AR21" s="29">
        <v>2659</v>
      </c>
      <c r="AS21" s="29">
        <v>103805</v>
      </c>
      <c r="AT21" s="29">
        <v>100668</v>
      </c>
      <c r="AU21" s="29">
        <v>818</v>
      </c>
      <c r="AV21" s="29">
        <v>101486</v>
      </c>
      <c r="AW21" s="30">
        <f t="shared" si="13"/>
        <v>0.974384663551852</v>
      </c>
      <c r="AX21" s="30">
        <f t="shared" si="14"/>
        <v>0.9952741581476282</v>
      </c>
      <c r="AY21" s="30">
        <f t="shared" si="14"/>
        <v>0.30763444904099285</v>
      </c>
      <c r="AZ21" s="30">
        <f t="shared" si="14"/>
        <v>0.9776600356437551</v>
      </c>
      <c r="BA21" s="29">
        <v>2254</v>
      </c>
      <c r="BB21" s="29"/>
      <c r="BC21" s="29">
        <v>2254</v>
      </c>
      <c r="BD21" s="29">
        <v>2254</v>
      </c>
      <c r="BE21" s="29"/>
      <c r="BF21" s="29">
        <v>2254</v>
      </c>
      <c r="BG21" s="30">
        <f t="shared" si="16"/>
        <v>1</v>
      </c>
      <c r="BH21" s="30">
        <f t="shared" si="17"/>
        <v>1</v>
      </c>
      <c r="BI21" s="30" t="str">
        <f t="shared" si="17"/>
        <v>-</v>
      </c>
      <c r="BJ21" s="30">
        <f t="shared" si="17"/>
        <v>1</v>
      </c>
      <c r="BK21" s="29">
        <v>14439</v>
      </c>
      <c r="BL21" s="29">
        <v>360</v>
      </c>
      <c r="BM21" s="29">
        <v>14799</v>
      </c>
      <c r="BN21" s="29">
        <v>14439</v>
      </c>
      <c r="BO21" s="29"/>
      <c r="BP21" s="29">
        <v>14439</v>
      </c>
      <c r="BQ21" s="30">
        <f t="shared" si="19"/>
        <v>0.9756740320291911</v>
      </c>
      <c r="BR21" s="30">
        <f t="shared" si="20"/>
        <v>1</v>
      </c>
      <c r="BS21" s="30" t="str">
        <f t="shared" si="20"/>
        <v>-</v>
      </c>
      <c r="BT21" s="30">
        <f t="shared" si="20"/>
        <v>0.9756740320291911</v>
      </c>
      <c r="BU21" s="29">
        <v>15698</v>
      </c>
      <c r="BV21" s="29"/>
      <c r="BW21" s="29">
        <v>15698</v>
      </c>
      <c r="BX21" s="29">
        <v>15702</v>
      </c>
      <c r="BY21" s="29"/>
      <c r="BZ21" s="29">
        <v>15702</v>
      </c>
      <c r="CA21" s="30">
        <f t="shared" si="22"/>
        <v>1</v>
      </c>
      <c r="CB21" s="30">
        <f t="shared" si="23"/>
        <v>1.0002548095298764</v>
      </c>
      <c r="CC21" s="30" t="str">
        <f t="shared" si="23"/>
        <v>-</v>
      </c>
      <c r="CD21" s="30">
        <f t="shared" si="23"/>
        <v>1.0002548095298764</v>
      </c>
      <c r="CE21" s="29">
        <v>163802</v>
      </c>
      <c r="CF21" s="29">
        <v>15712</v>
      </c>
      <c r="CG21" s="29">
        <v>179514</v>
      </c>
      <c r="CH21" s="29">
        <v>159034</v>
      </c>
      <c r="CI21" s="29">
        <v>1007</v>
      </c>
      <c r="CJ21" s="29">
        <v>160041</v>
      </c>
      <c r="CK21" s="30">
        <f t="shared" si="25"/>
        <v>0.9124747930523525</v>
      </c>
      <c r="CL21" s="30">
        <f t="shared" si="26"/>
        <v>0.9708916863041965</v>
      </c>
      <c r="CM21" s="30">
        <f t="shared" si="26"/>
        <v>0.06409114052953156</v>
      </c>
      <c r="CN21" s="30">
        <f t="shared" si="26"/>
        <v>0.8915237808750293</v>
      </c>
      <c r="CO21" s="29">
        <v>160353</v>
      </c>
      <c r="CP21" s="29">
        <v>15712</v>
      </c>
      <c r="CQ21" s="29">
        <v>176065</v>
      </c>
      <c r="CR21" s="29">
        <v>155585</v>
      </c>
      <c r="CS21" s="29">
        <v>1007</v>
      </c>
      <c r="CT21" s="29">
        <v>156592</v>
      </c>
      <c r="CU21" s="30">
        <f t="shared" si="28"/>
        <v>0.9107602305966547</v>
      </c>
      <c r="CV21" s="30">
        <f t="shared" si="29"/>
        <v>0.9702656015166539</v>
      </c>
      <c r="CW21" s="30">
        <f t="shared" si="29"/>
        <v>0.06409114052953156</v>
      </c>
      <c r="CX21" s="30">
        <f t="shared" si="29"/>
        <v>0.8893988015789623</v>
      </c>
      <c r="CY21" s="29">
        <v>50367</v>
      </c>
      <c r="CZ21" s="29">
        <v>6486</v>
      </c>
      <c r="DA21" s="29">
        <v>56853</v>
      </c>
      <c r="DB21" s="29">
        <v>48869</v>
      </c>
      <c r="DC21" s="29">
        <v>416</v>
      </c>
      <c r="DD21" s="29">
        <v>49285</v>
      </c>
      <c r="DE21" s="30">
        <f t="shared" si="31"/>
        <v>0.8859163104849348</v>
      </c>
      <c r="DF21" s="30">
        <f t="shared" si="32"/>
        <v>0.9702583040482856</v>
      </c>
      <c r="DG21" s="30">
        <f t="shared" si="32"/>
        <v>0.06413814369411039</v>
      </c>
      <c r="DH21" s="30">
        <f t="shared" si="32"/>
        <v>0.8668847730110988</v>
      </c>
      <c r="DI21" s="29">
        <v>71662</v>
      </c>
      <c r="DJ21" s="29">
        <v>9226</v>
      </c>
      <c r="DK21" s="29">
        <v>80888</v>
      </c>
      <c r="DL21" s="29">
        <v>69531</v>
      </c>
      <c r="DM21" s="29">
        <v>591</v>
      </c>
      <c r="DN21" s="29">
        <v>70122</v>
      </c>
      <c r="DO21" s="30">
        <f t="shared" si="34"/>
        <v>0.8859410542973</v>
      </c>
      <c r="DP21" s="30">
        <f t="shared" si="35"/>
        <v>0.9702631799279953</v>
      </c>
      <c r="DQ21" s="30">
        <f t="shared" si="35"/>
        <v>0.06405809668328637</v>
      </c>
      <c r="DR21" s="30">
        <f t="shared" si="35"/>
        <v>0.8669023835426763</v>
      </c>
      <c r="DS21" s="29">
        <v>38324</v>
      </c>
      <c r="DT21" s="29"/>
      <c r="DU21" s="29">
        <v>38324</v>
      </c>
      <c r="DV21" s="29">
        <v>37185</v>
      </c>
      <c r="DW21" s="29"/>
      <c r="DX21" s="29">
        <v>37185</v>
      </c>
      <c r="DY21" s="30">
        <f t="shared" si="37"/>
        <v>1</v>
      </c>
      <c r="DZ21" s="30">
        <f t="shared" si="38"/>
        <v>0.9702797202797203</v>
      </c>
      <c r="EA21" s="30" t="str">
        <f t="shared" si="38"/>
        <v>-</v>
      </c>
      <c r="EB21" s="30">
        <f t="shared" si="38"/>
        <v>0.9702797202797203</v>
      </c>
      <c r="EC21" s="29">
        <v>3449</v>
      </c>
      <c r="ED21" s="29"/>
      <c r="EE21" s="29">
        <v>3449</v>
      </c>
      <c r="EF21" s="29">
        <v>3449</v>
      </c>
      <c r="EG21" s="29"/>
      <c r="EH21" s="29">
        <v>3449</v>
      </c>
      <c r="EI21" s="30">
        <f t="shared" si="40"/>
        <v>1</v>
      </c>
      <c r="EJ21" s="30">
        <f t="shared" si="41"/>
        <v>1</v>
      </c>
      <c r="EK21" s="30" t="str">
        <f t="shared" si="41"/>
        <v>-</v>
      </c>
      <c r="EL21" s="30">
        <f t="shared" si="41"/>
        <v>1</v>
      </c>
      <c r="EM21" s="29">
        <v>10059</v>
      </c>
      <c r="EN21" s="29">
        <v>306</v>
      </c>
      <c r="EO21" s="29">
        <v>10365</v>
      </c>
      <c r="EP21" s="29">
        <v>9970</v>
      </c>
      <c r="EQ21" s="29">
        <v>49</v>
      </c>
      <c r="ER21" s="29">
        <v>10019</v>
      </c>
      <c r="ES21" s="30">
        <f t="shared" si="43"/>
        <v>0.9704775687409551</v>
      </c>
      <c r="ET21" s="30">
        <f t="shared" si="44"/>
        <v>0.9911522020081519</v>
      </c>
      <c r="EU21" s="30">
        <f t="shared" si="44"/>
        <v>0.16013071895424835</v>
      </c>
      <c r="EV21" s="30">
        <f t="shared" si="44"/>
        <v>0.9666184273999036</v>
      </c>
      <c r="EW21" s="29">
        <v>22144</v>
      </c>
      <c r="EX21" s="29"/>
      <c r="EY21" s="29">
        <v>22144</v>
      </c>
      <c r="EZ21" s="29">
        <v>22144</v>
      </c>
      <c r="FA21" s="29"/>
      <c r="FB21" s="29">
        <v>22144</v>
      </c>
      <c r="FC21" s="30">
        <f t="shared" si="46"/>
        <v>1</v>
      </c>
      <c r="FD21" s="30">
        <f t="shared" si="47"/>
        <v>1</v>
      </c>
      <c r="FE21" s="30" t="str">
        <f t="shared" si="47"/>
        <v>-</v>
      </c>
      <c r="FF21" s="30">
        <f t="shared" si="47"/>
        <v>1</v>
      </c>
      <c r="FG21" s="29"/>
      <c r="FH21" s="29"/>
      <c r="FI21" s="29"/>
      <c r="FJ21" s="29"/>
      <c r="FK21" s="29"/>
      <c r="FL21" s="29"/>
      <c r="FM21" s="30" t="str">
        <f t="shared" si="49"/>
        <v>-</v>
      </c>
      <c r="FN21" s="30" t="str">
        <f t="shared" si="50"/>
        <v>-</v>
      </c>
      <c r="FO21" s="30" t="str">
        <f t="shared" si="50"/>
        <v>-</v>
      </c>
      <c r="FP21" s="30" t="str">
        <f t="shared" si="50"/>
        <v>-</v>
      </c>
      <c r="FQ21" s="29"/>
      <c r="FR21" s="29"/>
      <c r="FS21" s="29"/>
      <c r="FT21" s="29"/>
      <c r="FU21" s="29"/>
      <c r="FV21" s="29"/>
      <c r="FW21" s="30" t="str">
        <f t="shared" si="52"/>
        <v>-</v>
      </c>
      <c r="FX21" s="30" t="str">
        <f t="shared" si="53"/>
        <v>-</v>
      </c>
      <c r="FY21" s="30" t="str">
        <f t="shared" si="53"/>
        <v>-</v>
      </c>
      <c r="FZ21" s="30" t="str">
        <f t="shared" si="53"/>
        <v>-</v>
      </c>
      <c r="GA21" s="29"/>
      <c r="GB21" s="29"/>
      <c r="GC21" s="29"/>
      <c r="GD21" s="29"/>
      <c r="GE21" s="29"/>
      <c r="GF21" s="29"/>
      <c r="GG21" s="30" t="str">
        <f t="shared" si="55"/>
        <v>-</v>
      </c>
      <c r="GH21" s="30" t="str">
        <f t="shared" si="56"/>
        <v>-</v>
      </c>
      <c r="GI21" s="30" t="str">
        <f t="shared" si="56"/>
        <v>-</v>
      </c>
      <c r="GJ21" s="31" t="str">
        <f t="shared" si="56"/>
        <v>-</v>
      </c>
    </row>
    <row r="22" spans="1:192" ht="13.5" customHeight="1">
      <c r="A22" s="27" t="s">
        <v>41</v>
      </c>
      <c r="B22" s="32"/>
      <c r="C22" s="29">
        <v>455084</v>
      </c>
      <c r="D22" s="29">
        <v>22335</v>
      </c>
      <c r="E22" s="29">
        <v>477419</v>
      </c>
      <c r="F22" s="29">
        <v>448428</v>
      </c>
      <c r="G22" s="29">
        <v>3486</v>
      </c>
      <c r="H22" s="29">
        <v>451914</v>
      </c>
      <c r="I22" s="30">
        <f t="shared" si="1"/>
        <v>0.953217194958726</v>
      </c>
      <c r="J22" s="30">
        <f t="shared" si="2"/>
        <v>0.985374128732278</v>
      </c>
      <c r="K22" s="30">
        <f t="shared" si="2"/>
        <v>0.15607790463398255</v>
      </c>
      <c r="L22" s="30">
        <f t="shared" si="2"/>
        <v>0.9465773251588228</v>
      </c>
      <c r="M22" s="29">
        <v>455084</v>
      </c>
      <c r="N22" s="29">
        <v>22335</v>
      </c>
      <c r="O22" s="29">
        <v>477419</v>
      </c>
      <c r="P22" s="29">
        <v>448428</v>
      </c>
      <c r="Q22" s="29">
        <v>3486</v>
      </c>
      <c r="R22" s="29">
        <v>451914</v>
      </c>
      <c r="S22" s="30">
        <f t="shared" si="4"/>
        <v>0.953217194958726</v>
      </c>
      <c r="T22" s="30">
        <f t="shared" si="5"/>
        <v>0.985374128732278</v>
      </c>
      <c r="U22" s="30">
        <f t="shared" si="5"/>
        <v>0.15607790463398255</v>
      </c>
      <c r="V22" s="30">
        <f t="shared" si="5"/>
        <v>0.9465773251588228</v>
      </c>
      <c r="W22" s="29">
        <v>141448</v>
      </c>
      <c r="X22" s="29">
        <v>5337</v>
      </c>
      <c r="Y22" s="29">
        <v>146785</v>
      </c>
      <c r="Z22" s="29">
        <v>139802</v>
      </c>
      <c r="AA22" s="29">
        <v>1552</v>
      </c>
      <c r="AB22" s="29">
        <v>141354</v>
      </c>
      <c r="AC22" s="30">
        <f t="shared" si="7"/>
        <v>0.9636406989815035</v>
      </c>
      <c r="AD22" s="30">
        <f t="shared" si="8"/>
        <v>0.988363214750297</v>
      </c>
      <c r="AE22" s="30">
        <f t="shared" si="8"/>
        <v>0.29080007494847293</v>
      </c>
      <c r="AF22" s="30">
        <f t="shared" si="8"/>
        <v>0.9630003065708349</v>
      </c>
      <c r="AG22" s="29">
        <v>7842</v>
      </c>
      <c r="AH22" s="29">
        <v>262</v>
      </c>
      <c r="AI22" s="29">
        <v>8104</v>
      </c>
      <c r="AJ22" s="29">
        <v>6547</v>
      </c>
      <c r="AK22" s="29">
        <v>82</v>
      </c>
      <c r="AL22" s="29">
        <v>6629</v>
      </c>
      <c r="AM22" s="30">
        <f t="shared" si="10"/>
        <v>0.967670286278381</v>
      </c>
      <c r="AN22" s="30">
        <f t="shared" si="11"/>
        <v>0.8348635552155063</v>
      </c>
      <c r="AO22" s="30">
        <f t="shared" si="11"/>
        <v>0.31297709923664124</v>
      </c>
      <c r="AP22" s="30">
        <f t="shared" si="11"/>
        <v>0.8179911154985192</v>
      </c>
      <c r="AQ22" s="29">
        <v>114454</v>
      </c>
      <c r="AR22" s="29">
        <v>4583</v>
      </c>
      <c r="AS22" s="29">
        <v>119037</v>
      </c>
      <c r="AT22" s="29">
        <v>114249</v>
      </c>
      <c r="AU22" s="29">
        <v>1410</v>
      </c>
      <c r="AV22" s="29">
        <v>115659</v>
      </c>
      <c r="AW22" s="30">
        <f t="shared" si="13"/>
        <v>0.9614993657434243</v>
      </c>
      <c r="AX22" s="30">
        <f t="shared" si="14"/>
        <v>0.998208887413284</v>
      </c>
      <c r="AY22" s="30">
        <f t="shared" si="14"/>
        <v>0.30765873881736855</v>
      </c>
      <c r="AZ22" s="30">
        <f t="shared" si="14"/>
        <v>0.9716222687063686</v>
      </c>
      <c r="BA22" s="29">
        <v>1275</v>
      </c>
      <c r="BB22" s="29"/>
      <c r="BC22" s="29">
        <v>1275</v>
      </c>
      <c r="BD22" s="29">
        <v>1275</v>
      </c>
      <c r="BE22" s="29"/>
      <c r="BF22" s="29">
        <v>1275</v>
      </c>
      <c r="BG22" s="30">
        <f t="shared" si="16"/>
        <v>1</v>
      </c>
      <c r="BH22" s="30">
        <f t="shared" si="17"/>
        <v>1</v>
      </c>
      <c r="BI22" s="30" t="str">
        <f t="shared" si="17"/>
        <v>-</v>
      </c>
      <c r="BJ22" s="30">
        <f t="shared" si="17"/>
        <v>1</v>
      </c>
      <c r="BK22" s="29">
        <v>9563</v>
      </c>
      <c r="BL22" s="29">
        <v>492</v>
      </c>
      <c r="BM22" s="29">
        <v>10055</v>
      </c>
      <c r="BN22" s="29">
        <v>9417</v>
      </c>
      <c r="BO22" s="29">
        <v>60</v>
      </c>
      <c r="BP22" s="29">
        <v>9477</v>
      </c>
      <c r="BQ22" s="30">
        <f t="shared" si="19"/>
        <v>0.9510691198408752</v>
      </c>
      <c r="BR22" s="30">
        <f t="shared" si="20"/>
        <v>0.9847328244274809</v>
      </c>
      <c r="BS22" s="30">
        <f t="shared" si="20"/>
        <v>0.12195121951219512</v>
      </c>
      <c r="BT22" s="30">
        <f t="shared" si="20"/>
        <v>0.9425161611138737</v>
      </c>
      <c r="BU22" s="29">
        <v>9589</v>
      </c>
      <c r="BV22" s="29"/>
      <c r="BW22" s="29">
        <v>9589</v>
      </c>
      <c r="BX22" s="29">
        <v>9589</v>
      </c>
      <c r="BY22" s="29"/>
      <c r="BZ22" s="29">
        <v>9589</v>
      </c>
      <c r="CA22" s="30">
        <f t="shared" si="22"/>
        <v>1</v>
      </c>
      <c r="CB22" s="30">
        <f t="shared" si="23"/>
        <v>1</v>
      </c>
      <c r="CC22" s="30" t="str">
        <f t="shared" si="23"/>
        <v>-</v>
      </c>
      <c r="CD22" s="30">
        <f t="shared" si="23"/>
        <v>1</v>
      </c>
      <c r="CE22" s="29">
        <v>280716</v>
      </c>
      <c r="CF22" s="29">
        <v>16164</v>
      </c>
      <c r="CG22" s="29">
        <v>296880</v>
      </c>
      <c r="CH22" s="29">
        <v>276030</v>
      </c>
      <c r="CI22" s="29">
        <v>1791</v>
      </c>
      <c r="CJ22" s="29">
        <v>277821</v>
      </c>
      <c r="CK22" s="30">
        <f t="shared" si="25"/>
        <v>0.9455537590945837</v>
      </c>
      <c r="CL22" s="30">
        <f t="shared" si="26"/>
        <v>0.9833069721711624</v>
      </c>
      <c r="CM22" s="30">
        <f t="shared" si="26"/>
        <v>0.11080178173719377</v>
      </c>
      <c r="CN22" s="30">
        <f t="shared" si="26"/>
        <v>0.9358023443815683</v>
      </c>
      <c r="CO22" s="29">
        <v>278449</v>
      </c>
      <c r="CP22" s="29">
        <v>16164</v>
      </c>
      <c r="CQ22" s="29">
        <v>294613</v>
      </c>
      <c r="CR22" s="29">
        <v>273763</v>
      </c>
      <c r="CS22" s="29">
        <v>1791</v>
      </c>
      <c r="CT22" s="29">
        <v>275554</v>
      </c>
      <c r="CU22" s="30">
        <f t="shared" si="28"/>
        <v>0.9451348039631652</v>
      </c>
      <c r="CV22" s="30">
        <f t="shared" si="29"/>
        <v>0.9831710654374769</v>
      </c>
      <c r="CW22" s="30">
        <f t="shared" si="29"/>
        <v>0.11080178173719377</v>
      </c>
      <c r="CX22" s="30">
        <f t="shared" si="29"/>
        <v>0.9353083536707477</v>
      </c>
      <c r="CY22" s="29">
        <v>38977</v>
      </c>
      <c r="CZ22" s="29">
        <v>2263</v>
      </c>
      <c r="DA22" s="29">
        <v>41240</v>
      </c>
      <c r="DB22" s="29">
        <v>38328</v>
      </c>
      <c r="DC22" s="29">
        <v>251</v>
      </c>
      <c r="DD22" s="29">
        <v>38579</v>
      </c>
      <c r="DE22" s="30">
        <f t="shared" si="31"/>
        <v>0.9451260911736179</v>
      </c>
      <c r="DF22" s="30">
        <f t="shared" si="32"/>
        <v>0.9833491546296533</v>
      </c>
      <c r="DG22" s="30">
        <f t="shared" si="32"/>
        <v>0.11091471498011489</v>
      </c>
      <c r="DH22" s="30">
        <f t="shared" si="32"/>
        <v>0.9354752667313289</v>
      </c>
      <c r="DI22" s="29">
        <v>94666</v>
      </c>
      <c r="DJ22" s="29">
        <v>5496</v>
      </c>
      <c r="DK22" s="29">
        <v>100162</v>
      </c>
      <c r="DL22" s="29">
        <v>93079</v>
      </c>
      <c r="DM22" s="29">
        <v>609</v>
      </c>
      <c r="DN22" s="29">
        <v>93688</v>
      </c>
      <c r="DO22" s="30">
        <f t="shared" si="34"/>
        <v>0.9451288911962621</v>
      </c>
      <c r="DP22" s="30">
        <f t="shared" si="35"/>
        <v>0.9832357974351932</v>
      </c>
      <c r="DQ22" s="30">
        <f t="shared" si="35"/>
        <v>0.11080786026200873</v>
      </c>
      <c r="DR22" s="30">
        <f t="shared" si="35"/>
        <v>0.9353647091711428</v>
      </c>
      <c r="DS22" s="29">
        <v>144806</v>
      </c>
      <c r="DT22" s="29">
        <v>8405</v>
      </c>
      <c r="DU22" s="29">
        <v>153211</v>
      </c>
      <c r="DV22" s="29">
        <v>142356</v>
      </c>
      <c r="DW22" s="29">
        <v>931</v>
      </c>
      <c r="DX22" s="29">
        <v>143287</v>
      </c>
      <c r="DY22" s="30">
        <f t="shared" si="37"/>
        <v>0.9451410146791027</v>
      </c>
      <c r="DZ22" s="30">
        <f t="shared" si="38"/>
        <v>0.9830808115685814</v>
      </c>
      <c r="EA22" s="30">
        <f t="shared" si="38"/>
        <v>0.1107674003569304</v>
      </c>
      <c r="EB22" s="30">
        <f t="shared" si="38"/>
        <v>0.9352265829476996</v>
      </c>
      <c r="EC22" s="29">
        <v>2267</v>
      </c>
      <c r="ED22" s="29"/>
      <c r="EE22" s="29">
        <v>2267</v>
      </c>
      <c r="EF22" s="29">
        <v>2267</v>
      </c>
      <c r="EG22" s="29"/>
      <c r="EH22" s="29">
        <v>2267</v>
      </c>
      <c r="EI22" s="30">
        <f t="shared" si="40"/>
        <v>1</v>
      </c>
      <c r="EJ22" s="30">
        <f t="shared" si="41"/>
        <v>1</v>
      </c>
      <c r="EK22" s="30" t="str">
        <f t="shared" si="41"/>
        <v>-</v>
      </c>
      <c r="EL22" s="30">
        <f t="shared" si="41"/>
        <v>1</v>
      </c>
      <c r="EM22" s="29">
        <v>14332</v>
      </c>
      <c r="EN22" s="29">
        <v>834</v>
      </c>
      <c r="EO22" s="29">
        <v>15166</v>
      </c>
      <c r="EP22" s="29">
        <v>14008</v>
      </c>
      <c r="EQ22" s="29">
        <v>143</v>
      </c>
      <c r="ER22" s="29">
        <v>14151</v>
      </c>
      <c r="ES22" s="30">
        <f t="shared" si="43"/>
        <v>0.9450085718053541</v>
      </c>
      <c r="ET22" s="30">
        <f t="shared" si="44"/>
        <v>0.977393245883338</v>
      </c>
      <c r="EU22" s="30">
        <f t="shared" si="44"/>
        <v>0.17146282973621102</v>
      </c>
      <c r="EV22" s="30">
        <f t="shared" si="44"/>
        <v>0.9330739812739022</v>
      </c>
      <c r="EW22" s="29">
        <v>18588</v>
      </c>
      <c r="EX22" s="29"/>
      <c r="EY22" s="29">
        <v>18588</v>
      </c>
      <c r="EZ22" s="29">
        <v>18588</v>
      </c>
      <c r="FA22" s="29"/>
      <c r="FB22" s="29">
        <v>18588</v>
      </c>
      <c r="FC22" s="30">
        <f t="shared" si="46"/>
        <v>1</v>
      </c>
      <c r="FD22" s="30">
        <f t="shared" si="47"/>
        <v>1</v>
      </c>
      <c r="FE22" s="30" t="str">
        <f t="shared" si="47"/>
        <v>-</v>
      </c>
      <c r="FF22" s="30">
        <f t="shared" si="47"/>
        <v>1</v>
      </c>
      <c r="FG22" s="29"/>
      <c r="FH22" s="29"/>
      <c r="FI22" s="29"/>
      <c r="FJ22" s="29"/>
      <c r="FK22" s="29"/>
      <c r="FL22" s="29"/>
      <c r="FM22" s="30" t="str">
        <f t="shared" si="49"/>
        <v>-</v>
      </c>
      <c r="FN22" s="30" t="str">
        <f t="shared" si="50"/>
        <v>-</v>
      </c>
      <c r="FO22" s="30" t="str">
        <f t="shared" si="50"/>
        <v>-</v>
      </c>
      <c r="FP22" s="30" t="str">
        <f t="shared" si="50"/>
        <v>-</v>
      </c>
      <c r="FQ22" s="29"/>
      <c r="FR22" s="29"/>
      <c r="FS22" s="29"/>
      <c r="FT22" s="29"/>
      <c r="FU22" s="29"/>
      <c r="FV22" s="29"/>
      <c r="FW22" s="30" t="str">
        <f t="shared" si="52"/>
        <v>-</v>
      </c>
      <c r="FX22" s="30" t="str">
        <f t="shared" si="53"/>
        <v>-</v>
      </c>
      <c r="FY22" s="30" t="str">
        <f t="shared" si="53"/>
        <v>-</v>
      </c>
      <c r="FZ22" s="30" t="str">
        <f t="shared" si="53"/>
        <v>-</v>
      </c>
      <c r="GA22" s="29"/>
      <c r="GB22" s="29"/>
      <c r="GC22" s="29"/>
      <c r="GD22" s="29"/>
      <c r="GE22" s="29"/>
      <c r="GF22" s="29"/>
      <c r="GG22" s="30" t="str">
        <f t="shared" si="55"/>
        <v>-</v>
      </c>
      <c r="GH22" s="30" t="str">
        <f t="shared" si="56"/>
        <v>-</v>
      </c>
      <c r="GI22" s="30" t="str">
        <f t="shared" si="56"/>
        <v>-</v>
      </c>
      <c r="GJ22" s="31" t="str">
        <f t="shared" si="56"/>
        <v>-</v>
      </c>
    </row>
    <row r="23" spans="1:192" ht="13.5" customHeight="1">
      <c r="A23" s="27" t="s">
        <v>42</v>
      </c>
      <c r="B23" s="32"/>
      <c r="C23" s="29">
        <v>1015728</v>
      </c>
      <c r="D23" s="29">
        <v>56943</v>
      </c>
      <c r="E23" s="29">
        <v>1072671</v>
      </c>
      <c r="F23" s="29">
        <v>1010667</v>
      </c>
      <c r="G23" s="29">
        <v>18382</v>
      </c>
      <c r="H23" s="29">
        <v>1029049</v>
      </c>
      <c r="I23" s="30">
        <f t="shared" si="1"/>
        <v>0.9469147576470325</v>
      </c>
      <c r="J23" s="30">
        <f t="shared" si="2"/>
        <v>0.9950173668541185</v>
      </c>
      <c r="K23" s="30">
        <f t="shared" si="2"/>
        <v>0.3228140421122877</v>
      </c>
      <c r="L23" s="30">
        <f t="shared" si="2"/>
        <v>0.9593332904497278</v>
      </c>
      <c r="M23" s="29">
        <v>1015728</v>
      </c>
      <c r="N23" s="29">
        <v>56943</v>
      </c>
      <c r="O23" s="29">
        <v>1072671</v>
      </c>
      <c r="P23" s="29">
        <v>1010667</v>
      </c>
      <c r="Q23" s="29">
        <v>18382</v>
      </c>
      <c r="R23" s="29">
        <v>1029049</v>
      </c>
      <c r="S23" s="30">
        <f t="shared" si="4"/>
        <v>0.9469147576470325</v>
      </c>
      <c r="T23" s="30">
        <f t="shared" si="5"/>
        <v>0.9950173668541185</v>
      </c>
      <c r="U23" s="30">
        <f t="shared" si="5"/>
        <v>0.3228140421122877</v>
      </c>
      <c r="V23" s="30">
        <f t="shared" si="5"/>
        <v>0.9593332904497278</v>
      </c>
      <c r="W23" s="29">
        <v>398698</v>
      </c>
      <c r="X23" s="29">
        <v>8644</v>
      </c>
      <c r="Y23" s="29">
        <v>407342</v>
      </c>
      <c r="Z23" s="29">
        <v>397447</v>
      </c>
      <c r="AA23" s="29">
        <v>2742</v>
      </c>
      <c r="AB23" s="29">
        <v>400189</v>
      </c>
      <c r="AC23" s="30">
        <f t="shared" si="7"/>
        <v>0.9787795022364499</v>
      </c>
      <c r="AD23" s="30">
        <f t="shared" si="8"/>
        <v>0.9968622867433496</v>
      </c>
      <c r="AE23" s="30">
        <f t="shared" si="8"/>
        <v>0.31721425266080516</v>
      </c>
      <c r="AF23" s="30">
        <f t="shared" si="8"/>
        <v>0.9824398171560997</v>
      </c>
      <c r="AG23" s="29">
        <v>16639</v>
      </c>
      <c r="AH23" s="29">
        <v>377</v>
      </c>
      <c r="AI23" s="29">
        <v>17016</v>
      </c>
      <c r="AJ23" s="29">
        <v>16578</v>
      </c>
      <c r="AK23" s="29">
        <v>124</v>
      </c>
      <c r="AL23" s="29">
        <v>16702</v>
      </c>
      <c r="AM23" s="30">
        <f t="shared" si="10"/>
        <v>0.9778443817583451</v>
      </c>
      <c r="AN23" s="30">
        <f t="shared" si="11"/>
        <v>0.9963339142977342</v>
      </c>
      <c r="AO23" s="30">
        <f t="shared" si="11"/>
        <v>0.32891246684350134</v>
      </c>
      <c r="AP23" s="30">
        <f t="shared" si="11"/>
        <v>0.9815467795016455</v>
      </c>
      <c r="AQ23" s="29">
        <v>322807</v>
      </c>
      <c r="AR23" s="29">
        <v>7315</v>
      </c>
      <c r="AS23" s="29">
        <v>330122</v>
      </c>
      <c r="AT23" s="29">
        <v>321617</v>
      </c>
      <c r="AU23" s="29">
        <v>2408</v>
      </c>
      <c r="AV23" s="29">
        <v>324025</v>
      </c>
      <c r="AW23" s="30">
        <f t="shared" si="13"/>
        <v>0.9778415252542999</v>
      </c>
      <c r="AX23" s="30">
        <f t="shared" si="14"/>
        <v>0.9963135867561732</v>
      </c>
      <c r="AY23" s="30">
        <f t="shared" si="14"/>
        <v>0.3291866028708134</v>
      </c>
      <c r="AZ23" s="30">
        <f t="shared" si="14"/>
        <v>0.9815310703315744</v>
      </c>
      <c r="BA23" s="29">
        <v>5150</v>
      </c>
      <c r="BB23" s="29"/>
      <c r="BC23" s="29">
        <v>5150</v>
      </c>
      <c r="BD23" s="29">
        <v>5150</v>
      </c>
      <c r="BE23" s="29"/>
      <c r="BF23" s="29">
        <v>5150</v>
      </c>
      <c r="BG23" s="30">
        <f t="shared" si="16"/>
        <v>1</v>
      </c>
      <c r="BH23" s="30">
        <f t="shared" si="17"/>
        <v>1</v>
      </c>
      <c r="BI23" s="30" t="str">
        <f t="shared" si="17"/>
        <v>-</v>
      </c>
      <c r="BJ23" s="30">
        <f t="shared" si="17"/>
        <v>1</v>
      </c>
      <c r="BK23" s="29">
        <v>27528</v>
      </c>
      <c r="BL23" s="29">
        <v>826</v>
      </c>
      <c r="BM23" s="29">
        <v>28354</v>
      </c>
      <c r="BN23" s="29">
        <v>27528</v>
      </c>
      <c r="BO23" s="29">
        <v>210</v>
      </c>
      <c r="BP23" s="29">
        <v>27738</v>
      </c>
      <c r="BQ23" s="30">
        <f t="shared" si="19"/>
        <v>0.9708683078225294</v>
      </c>
      <c r="BR23" s="30">
        <f t="shared" si="20"/>
        <v>1</v>
      </c>
      <c r="BS23" s="30">
        <f t="shared" si="20"/>
        <v>0.2542372881355932</v>
      </c>
      <c r="BT23" s="30">
        <f t="shared" si="20"/>
        <v>0.9782746702405304</v>
      </c>
      <c r="BU23" s="29">
        <v>31724</v>
      </c>
      <c r="BV23" s="29">
        <v>126</v>
      </c>
      <c r="BW23" s="29">
        <v>31850</v>
      </c>
      <c r="BX23" s="29">
        <v>31724</v>
      </c>
      <c r="BY23" s="29"/>
      <c r="BZ23" s="29">
        <v>31724</v>
      </c>
      <c r="CA23" s="30">
        <f t="shared" si="22"/>
        <v>0.996043956043956</v>
      </c>
      <c r="CB23" s="30">
        <f t="shared" si="23"/>
        <v>1</v>
      </c>
      <c r="CC23" s="30" t="str">
        <f t="shared" si="23"/>
        <v>-</v>
      </c>
      <c r="CD23" s="30">
        <f t="shared" si="23"/>
        <v>0.996043956043956</v>
      </c>
      <c r="CE23" s="29">
        <v>527779</v>
      </c>
      <c r="CF23" s="29">
        <v>46562</v>
      </c>
      <c r="CG23" s="29">
        <v>574341</v>
      </c>
      <c r="CH23" s="29">
        <v>524258</v>
      </c>
      <c r="CI23" s="29">
        <v>15297</v>
      </c>
      <c r="CJ23" s="29">
        <v>539555</v>
      </c>
      <c r="CK23" s="30">
        <f t="shared" si="25"/>
        <v>0.9189296950766183</v>
      </c>
      <c r="CL23" s="30">
        <f t="shared" si="26"/>
        <v>0.9933286470283964</v>
      </c>
      <c r="CM23" s="30">
        <f t="shared" si="26"/>
        <v>0.32852970233237405</v>
      </c>
      <c r="CN23" s="30">
        <f t="shared" si="26"/>
        <v>0.9394331938691475</v>
      </c>
      <c r="CO23" s="29">
        <v>525232</v>
      </c>
      <c r="CP23" s="29">
        <v>46562</v>
      </c>
      <c r="CQ23" s="29">
        <v>571794</v>
      </c>
      <c r="CR23" s="29">
        <v>521711</v>
      </c>
      <c r="CS23" s="29">
        <v>15297</v>
      </c>
      <c r="CT23" s="29">
        <v>537008</v>
      </c>
      <c r="CU23" s="30">
        <f t="shared" si="28"/>
        <v>0.9185685753960342</v>
      </c>
      <c r="CV23" s="30">
        <f t="shared" si="29"/>
        <v>0.9932962957321717</v>
      </c>
      <c r="CW23" s="30">
        <f t="shared" si="29"/>
        <v>0.32852970233237405</v>
      </c>
      <c r="CX23" s="30">
        <f t="shared" si="29"/>
        <v>0.939163405002501</v>
      </c>
      <c r="CY23" s="29">
        <v>78993</v>
      </c>
      <c r="CZ23" s="29">
        <v>6984</v>
      </c>
      <c r="DA23" s="29">
        <v>85977</v>
      </c>
      <c r="DB23" s="29">
        <v>78463</v>
      </c>
      <c r="DC23" s="29">
        <v>2294</v>
      </c>
      <c r="DD23" s="29">
        <v>80757</v>
      </c>
      <c r="DE23" s="30">
        <f t="shared" si="31"/>
        <v>0.9187689730974563</v>
      </c>
      <c r="DF23" s="30">
        <f t="shared" si="32"/>
        <v>0.9932905447318117</v>
      </c>
      <c r="DG23" s="30">
        <f t="shared" si="32"/>
        <v>0.3284650630011455</v>
      </c>
      <c r="DH23" s="30">
        <f t="shared" si="32"/>
        <v>0.9392860881398514</v>
      </c>
      <c r="DI23" s="29">
        <v>251236</v>
      </c>
      <c r="DJ23" s="29">
        <v>22350</v>
      </c>
      <c r="DK23" s="29">
        <v>273586</v>
      </c>
      <c r="DL23" s="29">
        <v>249552</v>
      </c>
      <c r="DM23" s="29">
        <v>7343</v>
      </c>
      <c r="DN23" s="29">
        <v>256895</v>
      </c>
      <c r="DO23" s="30">
        <f t="shared" si="34"/>
        <v>0.9183072233228309</v>
      </c>
      <c r="DP23" s="30">
        <f t="shared" si="35"/>
        <v>0.9932971389450557</v>
      </c>
      <c r="DQ23" s="30">
        <f t="shared" si="35"/>
        <v>0.32854586129753915</v>
      </c>
      <c r="DR23" s="30">
        <f t="shared" si="35"/>
        <v>0.9389917612743343</v>
      </c>
      <c r="DS23" s="29">
        <v>195003</v>
      </c>
      <c r="DT23" s="29">
        <v>17228</v>
      </c>
      <c r="DU23" s="29">
        <v>212231</v>
      </c>
      <c r="DV23" s="29">
        <v>193696</v>
      </c>
      <c r="DW23" s="29">
        <v>5660</v>
      </c>
      <c r="DX23" s="29">
        <v>199356</v>
      </c>
      <c r="DY23" s="30">
        <f t="shared" si="37"/>
        <v>0.9188242999373324</v>
      </c>
      <c r="DZ23" s="30">
        <f t="shared" si="38"/>
        <v>0.9932975390122203</v>
      </c>
      <c r="EA23" s="30">
        <f t="shared" si="38"/>
        <v>0.3285349431158579</v>
      </c>
      <c r="EB23" s="30">
        <f t="shared" si="38"/>
        <v>0.9393349699148569</v>
      </c>
      <c r="EC23" s="29">
        <v>2547</v>
      </c>
      <c r="ED23" s="29"/>
      <c r="EE23" s="29">
        <v>2547</v>
      </c>
      <c r="EF23" s="29">
        <v>2547</v>
      </c>
      <c r="EG23" s="29"/>
      <c r="EH23" s="29">
        <v>2547</v>
      </c>
      <c r="EI23" s="30">
        <f t="shared" si="40"/>
        <v>1</v>
      </c>
      <c r="EJ23" s="30">
        <f t="shared" si="41"/>
        <v>1</v>
      </c>
      <c r="EK23" s="30" t="str">
        <f t="shared" si="41"/>
        <v>-</v>
      </c>
      <c r="EL23" s="30">
        <f t="shared" si="41"/>
        <v>1</v>
      </c>
      <c r="EM23" s="29">
        <v>35951</v>
      </c>
      <c r="EN23" s="29">
        <v>1737</v>
      </c>
      <c r="EO23" s="29">
        <v>37688</v>
      </c>
      <c r="EP23" s="29">
        <v>35662</v>
      </c>
      <c r="EQ23" s="29">
        <v>343</v>
      </c>
      <c r="ER23" s="29">
        <v>36005</v>
      </c>
      <c r="ES23" s="30">
        <f t="shared" si="43"/>
        <v>0.9539110592230949</v>
      </c>
      <c r="ET23" s="30">
        <f t="shared" si="44"/>
        <v>0.9919612806319713</v>
      </c>
      <c r="EU23" s="30">
        <f t="shared" si="44"/>
        <v>0.19746689694876224</v>
      </c>
      <c r="EV23" s="30">
        <f t="shared" si="44"/>
        <v>0.9553438760348122</v>
      </c>
      <c r="EW23" s="29">
        <v>53300</v>
      </c>
      <c r="EX23" s="29"/>
      <c r="EY23" s="29">
        <v>53300</v>
      </c>
      <c r="EZ23" s="29">
        <v>53300</v>
      </c>
      <c r="FA23" s="29"/>
      <c r="FB23" s="29">
        <v>53300</v>
      </c>
      <c r="FC23" s="30">
        <f t="shared" si="46"/>
        <v>1</v>
      </c>
      <c r="FD23" s="30">
        <f t="shared" si="47"/>
        <v>1</v>
      </c>
      <c r="FE23" s="30" t="str">
        <f t="shared" si="47"/>
        <v>-</v>
      </c>
      <c r="FF23" s="30">
        <f t="shared" si="47"/>
        <v>1</v>
      </c>
      <c r="FG23" s="29"/>
      <c r="FH23" s="29"/>
      <c r="FI23" s="29"/>
      <c r="FJ23" s="29"/>
      <c r="FK23" s="29"/>
      <c r="FL23" s="29"/>
      <c r="FM23" s="30" t="str">
        <f t="shared" si="49"/>
        <v>-</v>
      </c>
      <c r="FN23" s="30" t="str">
        <f t="shared" si="50"/>
        <v>-</v>
      </c>
      <c r="FO23" s="30" t="str">
        <f t="shared" si="50"/>
        <v>-</v>
      </c>
      <c r="FP23" s="30" t="str">
        <f t="shared" si="50"/>
        <v>-</v>
      </c>
      <c r="FQ23" s="29"/>
      <c r="FR23" s="29"/>
      <c r="FS23" s="29"/>
      <c r="FT23" s="29"/>
      <c r="FU23" s="29"/>
      <c r="FV23" s="29"/>
      <c r="FW23" s="30" t="str">
        <f t="shared" si="52"/>
        <v>-</v>
      </c>
      <c r="FX23" s="30" t="str">
        <f t="shared" si="53"/>
        <v>-</v>
      </c>
      <c r="FY23" s="30" t="str">
        <f t="shared" si="53"/>
        <v>-</v>
      </c>
      <c r="FZ23" s="30" t="str">
        <f t="shared" si="53"/>
        <v>-</v>
      </c>
      <c r="GA23" s="29"/>
      <c r="GB23" s="29"/>
      <c r="GC23" s="29"/>
      <c r="GD23" s="29"/>
      <c r="GE23" s="29"/>
      <c r="GF23" s="29"/>
      <c r="GG23" s="30" t="str">
        <f t="shared" si="55"/>
        <v>-</v>
      </c>
      <c r="GH23" s="30" t="str">
        <f t="shared" si="56"/>
        <v>-</v>
      </c>
      <c r="GI23" s="30" t="str">
        <f t="shared" si="56"/>
        <v>-</v>
      </c>
      <c r="GJ23" s="31" t="str">
        <f t="shared" si="56"/>
        <v>-</v>
      </c>
    </row>
    <row r="24" spans="1:192" ht="13.5" customHeight="1">
      <c r="A24" s="27" t="s">
        <v>43</v>
      </c>
      <c r="B24" s="32"/>
      <c r="C24" s="29">
        <v>711476</v>
      </c>
      <c r="D24" s="29">
        <v>55107</v>
      </c>
      <c r="E24" s="29">
        <v>766583</v>
      </c>
      <c r="F24" s="29">
        <v>704986</v>
      </c>
      <c r="G24" s="29">
        <v>7060</v>
      </c>
      <c r="H24" s="29">
        <v>712046</v>
      </c>
      <c r="I24" s="30">
        <f t="shared" si="1"/>
        <v>0.9281134593383886</v>
      </c>
      <c r="J24" s="30">
        <f t="shared" si="2"/>
        <v>0.9908781181656162</v>
      </c>
      <c r="K24" s="30">
        <f t="shared" si="2"/>
        <v>0.1281143956303192</v>
      </c>
      <c r="L24" s="30">
        <f t="shared" si="2"/>
        <v>0.9288570187442194</v>
      </c>
      <c r="M24" s="29">
        <v>711476</v>
      </c>
      <c r="N24" s="29">
        <v>55107</v>
      </c>
      <c r="O24" s="29">
        <v>766583</v>
      </c>
      <c r="P24" s="29">
        <v>704986</v>
      </c>
      <c r="Q24" s="29">
        <v>7060</v>
      </c>
      <c r="R24" s="29">
        <v>712046</v>
      </c>
      <c r="S24" s="30">
        <f t="shared" si="4"/>
        <v>0.9281134593383886</v>
      </c>
      <c r="T24" s="30">
        <f t="shared" si="5"/>
        <v>0.9908781181656162</v>
      </c>
      <c r="U24" s="30">
        <f t="shared" si="5"/>
        <v>0.1281143956303192</v>
      </c>
      <c r="V24" s="30">
        <f t="shared" si="5"/>
        <v>0.9288570187442194</v>
      </c>
      <c r="W24" s="29">
        <v>259865</v>
      </c>
      <c r="X24" s="29">
        <v>3881</v>
      </c>
      <c r="Y24" s="29">
        <v>263746</v>
      </c>
      <c r="Z24" s="29">
        <v>258897</v>
      </c>
      <c r="AA24" s="29">
        <v>841</v>
      </c>
      <c r="AB24" s="29">
        <v>259738</v>
      </c>
      <c r="AC24" s="30">
        <f t="shared" si="7"/>
        <v>0.9852850848922827</v>
      </c>
      <c r="AD24" s="30">
        <f t="shared" si="8"/>
        <v>0.9962749889365632</v>
      </c>
      <c r="AE24" s="30">
        <f t="shared" si="8"/>
        <v>0.21669672764751352</v>
      </c>
      <c r="AF24" s="30">
        <f t="shared" si="8"/>
        <v>0.984803561001873</v>
      </c>
      <c r="AG24" s="29">
        <v>11925</v>
      </c>
      <c r="AH24" s="29">
        <v>107</v>
      </c>
      <c r="AI24" s="29">
        <v>12032</v>
      </c>
      <c r="AJ24" s="29">
        <v>11890</v>
      </c>
      <c r="AK24" s="29">
        <v>27</v>
      </c>
      <c r="AL24" s="29">
        <v>11917</v>
      </c>
      <c r="AM24" s="30">
        <f t="shared" si="10"/>
        <v>0.9911070478723404</v>
      </c>
      <c r="AN24" s="30">
        <f t="shared" si="11"/>
        <v>0.9970649895178197</v>
      </c>
      <c r="AO24" s="30">
        <f t="shared" si="11"/>
        <v>0.2523364485981308</v>
      </c>
      <c r="AP24" s="30">
        <f t="shared" si="11"/>
        <v>0.9904421542553191</v>
      </c>
      <c r="AQ24" s="29">
        <v>202674</v>
      </c>
      <c r="AR24" s="29">
        <v>1798</v>
      </c>
      <c r="AS24" s="29">
        <v>204472</v>
      </c>
      <c r="AT24" s="29">
        <v>202092</v>
      </c>
      <c r="AU24" s="29">
        <v>451</v>
      </c>
      <c r="AV24" s="29">
        <v>202543</v>
      </c>
      <c r="AW24" s="30">
        <f t="shared" si="13"/>
        <v>0.9912066199773074</v>
      </c>
      <c r="AX24" s="30">
        <f t="shared" si="14"/>
        <v>0.9971283933805026</v>
      </c>
      <c r="AY24" s="30">
        <f t="shared" si="14"/>
        <v>0.25083426028921024</v>
      </c>
      <c r="AZ24" s="30">
        <f t="shared" si="14"/>
        <v>0.990565945459525</v>
      </c>
      <c r="BA24" s="29">
        <v>1617</v>
      </c>
      <c r="BB24" s="29"/>
      <c r="BC24" s="29">
        <v>1617</v>
      </c>
      <c r="BD24" s="29">
        <v>1617</v>
      </c>
      <c r="BE24" s="29"/>
      <c r="BF24" s="29">
        <v>1617</v>
      </c>
      <c r="BG24" s="30">
        <f t="shared" si="16"/>
        <v>1</v>
      </c>
      <c r="BH24" s="30">
        <f t="shared" si="17"/>
        <v>1</v>
      </c>
      <c r="BI24" s="30" t="str">
        <f t="shared" si="17"/>
        <v>-</v>
      </c>
      <c r="BJ24" s="30">
        <f t="shared" si="17"/>
        <v>1</v>
      </c>
      <c r="BK24" s="29">
        <v>22330</v>
      </c>
      <c r="BL24" s="29">
        <v>1939</v>
      </c>
      <c r="BM24" s="29">
        <v>24269</v>
      </c>
      <c r="BN24" s="29">
        <v>21980</v>
      </c>
      <c r="BO24" s="29">
        <v>363</v>
      </c>
      <c r="BP24" s="29">
        <v>22343</v>
      </c>
      <c r="BQ24" s="30">
        <f t="shared" si="19"/>
        <v>0.9201038361695991</v>
      </c>
      <c r="BR24" s="30">
        <f t="shared" si="20"/>
        <v>0.9843260188087775</v>
      </c>
      <c r="BS24" s="30">
        <f t="shared" si="20"/>
        <v>0.18720990201134605</v>
      </c>
      <c r="BT24" s="30">
        <f t="shared" si="20"/>
        <v>0.9206394989492769</v>
      </c>
      <c r="BU24" s="29">
        <v>22936</v>
      </c>
      <c r="BV24" s="29">
        <v>37</v>
      </c>
      <c r="BW24" s="29">
        <v>22973</v>
      </c>
      <c r="BX24" s="29">
        <v>22935</v>
      </c>
      <c r="BY24" s="29"/>
      <c r="BZ24" s="29">
        <v>22935</v>
      </c>
      <c r="CA24" s="30">
        <f t="shared" si="22"/>
        <v>0.9983894136595134</v>
      </c>
      <c r="CB24" s="30">
        <f t="shared" si="23"/>
        <v>0.9999564004185559</v>
      </c>
      <c r="CC24" s="30" t="str">
        <f t="shared" si="23"/>
        <v>-</v>
      </c>
      <c r="CD24" s="30">
        <f t="shared" si="23"/>
        <v>0.9983458842989597</v>
      </c>
      <c r="CE24" s="29">
        <v>391038</v>
      </c>
      <c r="CF24" s="29">
        <v>51081</v>
      </c>
      <c r="CG24" s="29">
        <v>442119</v>
      </c>
      <c r="CH24" s="29">
        <v>385655</v>
      </c>
      <c r="CI24" s="29">
        <v>6172</v>
      </c>
      <c r="CJ24" s="29">
        <v>391827</v>
      </c>
      <c r="CK24" s="30">
        <f t="shared" si="25"/>
        <v>0.8844632327495539</v>
      </c>
      <c r="CL24" s="30">
        <f t="shared" si="26"/>
        <v>0.9862340744377784</v>
      </c>
      <c r="CM24" s="30">
        <f t="shared" si="26"/>
        <v>0.12082770501752119</v>
      </c>
      <c r="CN24" s="30">
        <f t="shared" si="26"/>
        <v>0.8862478201570165</v>
      </c>
      <c r="CO24" s="29">
        <v>386894</v>
      </c>
      <c r="CP24" s="29">
        <v>51081</v>
      </c>
      <c r="CQ24" s="29">
        <v>437975</v>
      </c>
      <c r="CR24" s="29">
        <v>381511</v>
      </c>
      <c r="CS24" s="29">
        <v>6172</v>
      </c>
      <c r="CT24" s="29">
        <v>387683</v>
      </c>
      <c r="CU24" s="30">
        <f t="shared" si="28"/>
        <v>0.8833700553684571</v>
      </c>
      <c r="CV24" s="30">
        <f t="shared" si="29"/>
        <v>0.9860866283788324</v>
      </c>
      <c r="CW24" s="30">
        <f t="shared" si="29"/>
        <v>0.12082770501752119</v>
      </c>
      <c r="CX24" s="30">
        <f t="shared" si="29"/>
        <v>0.8851715280552543</v>
      </c>
      <c r="CY24" s="29">
        <v>109202</v>
      </c>
      <c r="CZ24" s="29">
        <v>14418</v>
      </c>
      <c r="DA24" s="29">
        <v>123620</v>
      </c>
      <c r="DB24" s="29">
        <v>107683</v>
      </c>
      <c r="DC24" s="29">
        <v>1742</v>
      </c>
      <c r="DD24" s="29">
        <v>109425</v>
      </c>
      <c r="DE24" s="30">
        <f t="shared" si="31"/>
        <v>0.8833683869923961</v>
      </c>
      <c r="DF24" s="30">
        <f t="shared" si="32"/>
        <v>0.9860899983516785</v>
      </c>
      <c r="DG24" s="30">
        <f t="shared" si="32"/>
        <v>0.12082119572756277</v>
      </c>
      <c r="DH24" s="30">
        <f t="shared" si="32"/>
        <v>0.8851723022164698</v>
      </c>
      <c r="DI24" s="29">
        <v>134800</v>
      </c>
      <c r="DJ24" s="29">
        <v>17797</v>
      </c>
      <c r="DK24" s="29">
        <v>152597</v>
      </c>
      <c r="DL24" s="29">
        <v>132924</v>
      </c>
      <c r="DM24" s="29">
        <v>2150</v>
      </c>
      <c r="DN24" s="29">
        <v>135074</v>
      </c>
      <c r="DO24" s="30">
        <f t="shared" si="34"/>
        <v>0.8833725433658591</v>
      </c>
      <c r="DP24" s="30">
        <f t="shared" si="35"/>
        <v>0.9860830860534124</v>
      </c>
      <c r="DQ24" s="30">
        <f t="shared" si="35"/>
        <v>0.12080687756363433</v>
      </c>
      <c r="DR24" s="30">
        <f t="shared" si="35"/>
        <v>0.885168122571217</v>
      </c>
      <c r="DS24" s="29">
        <v>142892</v>
      </c>
      <c r="DT24" s="29">
        <v>18866</v>
      </c>
      <c r="DU24" s="29">
        <v>161758</v>
      </c>
      <c r="DV24" s="29">
        <v>140904</v>
      </c>
      <c r="DW24" s="29">
        <v>2280</v>
      </c>
      <c r="DX24" s="29">
        <v>143184</v>
      </c>
      <c r="DY24" s="30">
        <f t="shared" si="37"/>
        <v>0.8833689832960349</v>
      </c>
      <c r="DZ24" s="30">
        <f t="shared" si="38"/>
        <v>0.9860873946756992</v>
      </c>
      <c r="EA24" s="30">
        <f t="shared" si="38"/>
        <v>0.12085232693734761</v>
      </c>
      <c r="EB24" s="30">
        <f t="shared" si="38"/>
        <v>0.885174149037451</v>
      </c>
      <c r="EC24" s="29">
        <v>4144</v>
      </c>
      <c r="ED24" s="29"/>
      <c r="EE24" s="29">
        <v>4144</v>
      </c>
      <c r="EF24" s="29">
        <v>4144</v>
      </c>
      <c r="EG24" s="29"/>
      <c r="EH24" s="29">
        <v>4144</v>
      </c>
      <c r="EI24" s="30">
        <f t="shared" si="40"/>
        <v>1</v>
      </c>
      <c r="EJ24" s="30">
        <f t="shared" si="41"/>
        <v>1</v>
      </c>
      <c r="EK24" s="30" t="str">
        <f t="shared" si="41"/>
        <v>-</v>
      </c>
      <c r="EL24" s="30">
        <f t="shared" si="41"/>
        <v>1</v>
      </c>
      <c r="EM24" s="29">
        <v>21634</v>
      </c>
      <c r="EN24" s="29">
        <v>145</v>
      </c>
      <c r="EO24" s="29">
        <v>21779</v>
      </c>
      <c r="EP24" s="29">
        <v>21495</v>
      </c>
      <c r="EQ24" s="29">
        <v>47</v>
      </c>
      <c r="ER24" s="29">
        <v>21542</v>
      </c>
      <c r="ES24" s="30">
        <f t="shared" si="43"/>
        <v>0.9933422103861518</v>
      </c>
      <c r="ET24" s="30">
        <f t="shared" si="44"/>
        <v>0.9935749283535176</v>
      </c>
      <c r="EU24" s="30">
        <f t="shared" si="44"/>
        <v>0.32413793103448274</v>
      </c>
      <c r="EV24" s="30">
        <f t="shared" si="44"/>
        <v>0.9891179576656413</v>
      </c>
      <c r="EW24" s="29">
        <v>38939</v>
      </c>
      <c r="EX24" s="29"/>
      <c r="EY24" s="29">
        <v>38939</v>
      </c>
      <c r="EZ24" s="29">
        <v>38939</v>
      </c>
      <c r="FA24" s="29"/>
      <c r="FB24" s="29">
        <v>38939</v>
      </c>
      <c r="FC24" s="30">
        <f t="shared" si="46"/>
        <v>1</v>
      </c>
      <c r="FD24" s="30">
        <f t="shared" si="47"/>
        <v>1</v>
      </c>
      <c r="FE24" s="30" t="str">
        <f t="shared" si="47"/>
        <v>-</v>
      </c>
      <c r="FF24" s="30">
        <f t="shared" si="47"/>
        <v>1</v>
      </c>
      <c r="FG24" s="29"/>
      <c r="FH24" s="29"/>
      <c r="FI24" s="29"/>
      <c r="FJ24" s="29"/>
      <c r="FK24" s="29"/>
      <c r="FL24" s="29"/>
      <c r="FM24" s="30" t="str">
        <f t="shared" si="49"/>
        <v>-</v>
      </c>
      <c r="FN24" s="30" t="str">
        <f t="shared" si="50"/>
        <v>-</v>
      </c>
      <c r="FO24" s="30" t="str">
        <f t="shared" si="50"/>
        <v>-</v>
      </c>
      <c r="FP24" s="30" t="str">
        <f t="shared" si="50"/>
        <v>-</v>
      </c>
      <c r="FQ24" s="29"/>
      <c r="FR24" s="29"/>
      <c r="FS24" s="29"/>
      <c r="FT24" s="29"/>
      <c r="FU24" s="29"/>
      <c r="FV24" s="29"/>
      <c r="FW24" s="30" t="str">
        <f t="shared" si="52"/>
        <v>-</v>
      </c>
      <c r="FX24" s="30" t="str">
        <f t="shared" si="53"/>
        <v>-</v>
      </c>
      <c r="FY24" s="30" t="str">
        <f t="shared" si="53"/>
        <v>-</v>
      </c>
      <c r="FZ24" s="30" t="str">
        <f t="shared" si="53"/>
        <v>-</v>
      </c>
      <c r="GA24" s="29"/>
      <c r="GB24" s="29"/>
      <c r="GC24" s="29"/>
      <c r="GD24" s="29"/>
      <c r="GE24" s="29"/>
      <c r="GF24" s="29"/>
      <c r="GG24" s="30" t="str">
        <f t="shared" si="55"/>
        <v>-</v>
      </c>
      <c r="GH24" s="30" t="str">
        <f t="shared" si="56"/>
        <v>-</v>
      </c>
      <c r="GI24" s="30" t="str">
        <f t="shared" si="56"/>
        <v>-</v>
      </c>
      <c r="GJ24" s="31" t="str">
        <f t="shared" si="56"/>
        <v>-</v>
      </c>
    </row>
    <row r="25" spans="1:192" ht="13.5" customHeight="1">
      <c r="A25" s="27" t="s">
        <v>44</v>
      </c>
      <c r="B25" s="32"/>
      <c r="C25" s="29">
        <v>536906</v>
      </c>
      <c r="D25" s="29">
        <v>20958</v>
      </c>
      <c r="E25" s="29">
        <v>557864</v>
      </c>
      <c r="F25" s="29">
        <v>529899</v>
      </c>
      <c r="G25" s="29">
        <v>3486</v>
      </c>
      <c r="H25" s="29">
        <v>533385</v>
      </c>
      <c r="I25" s="30">
        <f t="shared" si="1"/>
        <v>0.9624317037844349</v>
      </c>
      <c r="J25" s="30">
        <f t="shared" si="2"/>
        <v>0.9869492983874272</v>
      </c>
      <c r="K25" s="30">
        <f t="shared" si="2"/>
        <v>0.16633266533066132</v>
      </c>
      <c r="L25" s="30">
        <f t="shared" si="2"/>
        <v>0.956120129637331</v>
      </c>
      <c r="M25" s="29">
        <v>536906</v>
      </c>
      <c r="N25" s="29">
        <v>20958</v>
      </c>
      <c r="O25" s="29">
        <v>557864</v>
      </c>
      <c r="P25" s="29">
        <v>529899</v>
      </c>
      <c r="Q25" s="29">
        <v>3486</v>
      </c>
      <c r="R25" s="29">
        <v>533385</v>
      </c>
      <c r="S25" s="30">
        <f t="shared" si="4"/>
        <v>0.9624317037844349</v>
      </c>
      <c r="T25" s="30">
        <f t="shared" si="5"/>
        <v>0.9869492983874272</v>
      </c>
      <c r="U25" s="30">
        <f t="shared" si="5"/>
        <v>0.16633266533066132</v>
      </c>
      <c r="V25" s="30">
        <f t="shared" si="5"/>
        <v>0.956120129637331</v>
      </c>
      <c r="W25" s="29">
        <v>228899</v>
      </c>
      <c r="X25" s="29">
        <v>5288</v>
      </c>
      <c r="Y25" s="29">
        <v>234187</v>
      </c>
      <c r="Z25" s="29">
        <v>226400</v>
      </c>
      <c r="AA25" s="29">
        <v>2053</v>
      </c>
      <c r="AB25" s="29">
        <v>228453</v>
      </c>
      <c r="AC25" s="30">
        <f t="shared" si="7"/>
        <v>0.9774197542989149</v>
      </c>
      <c r="AD25" s="30">
        <f t="shared" si="8"/>
        <v>0.9890825211119315</v>
      </c>
      <c r="AE25" s="30">
        <f t="shared" si="8"/>
        <v>0.3882375189107413</v>
      </c>
      <c r="AF25" s="30">
        <f t="shared" si="8"/>
        <v>0.9755152933339596</v>
      </c>
      <c r="AG25" s="29">
        <v>9779</v>
      </c>
      <c r="AH25" s="29">
        <v>480</v>
      </c>
      <c r="AI25" s="29">
        <v>10259</v>
      </c>
      <c r="AJ25" s="29">
        <v>9534</v>
      </c>
      <c r="AK25" s="29">
        <v>158</v>
      </c>
      <c r="AL25" s="29">
        <v>9692</v>
      </c>
      <c r="AM25" s="30">
        <f t="shared" si="10"/>
        <v>0.9532118140169608</v>
      </c>
      <c r="AN25" s="30">
        <f t="shared" si="11"/>
        <v>0.9749463135289907</v>
      </c>
      <c r="AO25" s="30">
        <f t="shared" si="11"/>
        <v>0.32916666666666666</v>
      </c>
      <c r="AP25" s="30">
        <f t="shared" si="11"/>
        <v>0.9447314553075349</v>
      </c>
      <c r="AQ25" s="29">
        <v>192625</v>
      </c>
      <c r="AR25" s="29">
        <v>4376</v>
      </c>
      <c r="AS25" s="29">
        <v>197001</v>
      </c>
      <c r="AT25" s="29">
        <v>190495</v>
      </c>
      <c r="AU25" s="29">
        <v>1715</v>
      </c>
      <c r="AV25" s="29">
        <v>192210</v>
      </c>
      <c r="AW25" s="30">
        <f t="shared" si="13"/>
        <v>0.9777869147872346</v>
      </c>
      <c r="AX25" s="30">
        <f t="shared" si="14"/>
        <v>0.9889422452952629</v>
      </c>
      <c r="AY25" s="30">
        <f t="shared" si="14"/>
        <v>0.39191042047531993</v>
      </c>
      <c r="AZ25" s="30">
        <f t="shared" si="14"/>
        <v>0.9756803264958046</v>
      </c>
      <c r="BA25" s="29">
        <v>1755</v>
      </c>
      <c r="BB25" s="29"/>
      <c r="BC25" s="29">
        <v>1755</v>
      </c>
      <c r="BD25" s="29">
        <v>1755</v>
      </c>
      <c r="BE25" s="29"/>
      <c r="BF25" s="29">
        <v>1755</v>
      </c>
      <c r="BG25" s="30">
        <f t="shared" si="16"/>
        <v>1</v>
      </c>
      <c r="BH25" s="30">
        <f t="shared" si="17"/>
        <v>1</v>
      </c>
      <c r="BI25" s="30" t="str">
        <f t="shared" si="17"/>
        <v>-</v>
      </c>
      <c r="BJ25" s="30">
        <f t="shared" si="17"/>
        <v>1</v>
      </c>
      <c r="BK25" s="29">
        <v>14839</v>
      </c>
      <c r="BL25" s="29">
        <v>432</v>
      </c>
      <c r="BM25" s="29">
        <v>15271</v>
      </c>
      <c r="BN25" s="29">
        <v>14715</v>
      </c>
      <c r="BO25" s="29">
        <v>180</v>
      </c>
      <c r="BP25" s="29">
        <v>14895</v>
      </c>
      <c r="BQ25" s="30">
        <f t="shared" si="19"/>
        <v>0.9717110863728636</v>
      </c>
      <c r="BR25" s="30">
        <f t="shared" si="20"/>
        <v>0.9916436417548352</v>
      </c>
      <c r="BS25" s="30">
        <f t="shared" si="20"/>
        <v>0.4166666666666667</v>
      </c>
      <c r="BT25" s="30">
        <f t="shared" si="20"/>
        <v>0.9753781677689739</v>
      </c>
      <c r="BU25" s="29">
        <v>11656</v>
      </c>
      <c r="BV25" s="29"/>
      <c r="BW25" s="29">
        <v>11656</v>
      </c>
      <c r="BX25" s="29">
        <v>11656</v>
      </c>
      <c r="BY25" s="29"/>
      <c r="BZ25" s="29">
        <v>11656</v>
      </c>
      <c r="CA25" s="30">
        <f t="shared" si="22"/>
        <v>1</v>
      </c>
      <c r="CB25" s="30">
        <f t="shared" si="23"/>
        <v>1</v>
      </c>
      <c r="CC25" s="30" t="str">
        <f t="shared" si="23"/>
        <v>-</v>
      </c>
      <c r="CD25" s="30">
        <f t="shared" si="23"/>
        <v>1</v>
      </c>
      <c r="CE25" s="29">
        <v>251610</v>
      </c>
      <c r="CF25" s="29">
        <v>15318</v>
      </c>
      <c r="CG25" s="29">
        <v>266928</v>
      </c>
      <c r="CH25" s="29">
        <v>247298</v>
      </c>
      <c r="CI25" s="29">
        <v>1297</v>
      </c>
      <c r="CJ25" s="29">
        <v>248595</v>
      </c>
      <c r="CK25" s="30">
        <f t="shared" si="25"/>
        <v>0.9426137385362345</v>
      </c>
      <c r="CL25" s="30">
        <f t="shared" si="26"/>
        <v>0.9828623663606375</v>
      </c>
      <c r="CM25" s="30">
        <f t="shared" si="26"/>
        <v>0.08467162814988902</v>
      </c>
      <c r="CN25" s="30">
        <f t="shared" si="26"/>
        <v>0.9313185578133429</v>
      </c>
      <c r="CO25" s="29">
        <v>246701</v>
      </c>
      <c r="CP25" s="29">
        <v>15318</v>
      </c>
      <c r="CQ25" s="29">
        <v>262019</v>
      </c>
      <c r="CR25" s="29">
        <v>242389</v>
      </c>
      <c r="CS25" s="29">
        <v>1297</v>
      </c>
      <c r="CT25" s="29">
        <v>243686</v>
      </c>
      <c r="CU25" s="30">
        <f t="shared" si="28"/>
        <v>0.9415385907128873</v>
      </c>
      <c r="CV25" s="30">
        <f t="shared" si="29"/>
        <v>0.9825213517577959</v>
      </c>
      <c r="CW25" s="30">
        <f t="shared" si="29"/>
        <v>0.08467162814988902</v>
      </c>
      <c r="CX25" s="30">
        <f t="shared" si="29"/>
        <v>0.9300317915876329</v>
      </c>
      <c r="CY25" s="29">
        <v>55524</v>
      </c>
      <c r="CZ25" s="29">
        <v>3462</v>
      </c>
      <c r="DA25" s="29">
        <v>58986</v>
      </c>
      <c r="DB25" s="29">
        <v>54780</v>
      </c>
      <c r="DC25" s="29">
        <v>292</v>
      </c>
      <c r="DD25" s="29">
        <v>55072</v>
      </c>
      <c r="DE25" s="30">
        <f t="shared" si="31"/>
        <v>0.9413081070084427</v>
      </c>
      <c r="DF25" s="30">
        <f t="shared" si="32"/>
        <v>0.9866003890209639</v>
      </c>
      <c r="DG25" s="30">
        <f t="shared" si="32"/>
        <v>0.08434430964760255</v>
      </c>
      <c r="DH25" s="30">
        <f t="shared" si="32"/>
        <v>0.9336452717594005</v>
      </c>
      <c r="DI25" s="29">
        <v>114168</v>
      </c>
      <c r="DJ25" s="29">
        <v>7076</v>
      </c>
      <c r="DK25" s="29">
        <v>121244</v>
      </c>
      <c r="DL25" s="29">
        <v>111984</v>
      </c>
      <c r="DM25" s="29">
        <v>600</v>
      </c>
      <c r="DN25" s="29">
        <v>112584</v>
      </c>
      <c r="DO25" s="30">
        <f t="shared" si="34"/>
        <v>0.941638349114183</v>
      </c>
      <c r="DP25" s="30">
        <f t="shared" si="35"/>
        <v>0.9808702964052974</v>
      </c>
      <c r="DQ25" s="30">
        <f t="shared" si="35"/>
        <v>0.0847936687394008</v>
      </c>
      <c r="DR25" s="30">
        <f t="shared" si="35"/>
        <v>0.9285737850945202</v>
      </c>
      <c r="DS25" s="29">
        <v>77009</v>
      </c>
      <c r="DT25" s="29">
        <v>4780</v>
      </c>
      <c r="DU25" s="29">
        <v>81789</v>
      </c>
      <c r="DV25" s="29">
        <v>75625</v>
      </c>
      <c r="DW25" s="29">
        <v>405</v>
      </c>
      <c r="DX25" s="29">
        <v>76030</v>
      </c>
      <c r="DY25" s="30">
        <f t="shared" si="37"/>
        <v>0.9415569330839111</v>
      </c>
      <c r="DZ25" s="30">
        <f t="shared" si="38"/>
        <v>0.9820280746406265</v>
      </c>
      <c r="EA25" s="30">
        <f t="shared" si="38"/>
        <v>0.08472803347280335</v>
      </c>
      <c r="EB25" s="30">
        <f t="shared" si="38"/>
        <v>0.929587108290846</v>
      </c>
      <c r="EC25" s="29">
        <v>4909</v>
      </c>
      <c r="ED25" s="29"/>
      <c r="EE25" s="29">
        <v>4909</v>
      </c>
      <c r="EF25" s="29">
        <v>4909</v>
      </c>
      <c r="EG25" s="29"/>
      <c r="EH25" s="29">
        <v>4909</v>
      </c>
      <c r="EI25" s="30">
        <f t="shared" si="40"/>
        <v>1</v>
      </c>
      <c r="EJ25" s="30">
        <f t="shared" si="41"/>
        <v>1</v>
      </c>
      <c r="EK25" s="30" t="str">
        <f t="shared" si="41"/>
        <v>-</v>
      </c>
      <c r="EL25" s="30">
        <f t="shared" si="41"/>
        <v>1</v>
      </c>
      <c r="EM25" s="29">
        <v>18568</v>
      </c>
      <c r="EN25" s="29">
        <v>352</v>
      </c>
      <c r="EO25" s="29">
        <v>18920</v>
      </c>
      <c r="EP25" s="29">
        <v>18372</v>
      </c>
      <c r="EQ25" s="29">
        <v>136</v>
      </c>
      <c r="ER25" s="29">
        <v>18508</v>
      </c>
      <c r="ES25" s="30">
        <f t="shared" si="43"/>
        <v>0.9813953488372092</v>
      </c>
      <c r="ET25" s="30">
        <f t="shared" si="44"/>
        <v>0.9894442050840155</v>
      </c>
      <c r="EU25" s="30">
        <f t="shared" si="44"/>
        <v>0.38636363636363635</v>
      </c>
      <c r="EV25" s="30">
        <f t="shared" si="44"/>
        <v>0.9782241014799155</v>
      </c>
      <c r="EW25" s="29">
        <v>37829</v>
      </c>
      <c r="EX25" s="29"/>
      <c r="EY25" s="29">
        <v>37829</v>
      </c>
      <c r="EZ25" s="29">
        <v>37829</v>
      </c>
      <c r="FA25" s="29"/>
      <c r="FB25" s="29">
        <v>37829</v>
      </c>
      <c r="FC25" s="30">
        <f t="shared" si="46"/>
        <v>1</v>
      </c>
      <c r="FD25" s="30">
        <f t="shared" si="47"/>
        <v>1</v>
      </c>
      <c r="FE25" s="30" t="str">
        <f t="shared" si="47"/>
        <v>-</v>
      </c>
      <c r="FF25" s="30">
        <f t="shared" si="47"/>
        <v>1</v>
      </c>
      <c r="FG25" s="29"/>
      <c r="FH25" s="29"/>
      <c r="FI25" s="29"/>
      <c r="FJ25" s="29"/>
      <c r="FK25" s="29"/>
      <c r="FL25" s="29"/>
      <c r="FM25" s="30" t="str">
        <f t="shared" si="49"/>
        <v>-</v>
      </c>
      <c r="FN25" s="30" t="str">
        <f t="shared" si="50"/>
        <v>-</v>
      </c>
      <c r="FO25" s="30" t="str">
        <f t="shared" si="50"/>
        <v>-</v>
      </c>
      <c r="FP25" s="30" t="str">
        <f t="shared" si="50"/>
        <v>-</v>
      </c>
      <c r="FQ25" s="29"/>
      <c r="FR25" s="29"/>
      <c r="FS25" s="29"/>
      <c r="FT25" s="29"/>
      <c r="FU25" s="29"/>
      <c r="FV25" s="29"/>
      <c r="FW25" s="30" t="str">
        <f t="shared" si="52"/>
        <v>-</v>
      </c>
      <c r="FX25" s="30" t="str">
        <f t="shared" si="53"/>
        <v>-</v>
      </c>
      <c r="FY25" s="30" t="str">
        <f t="shared" si="53"/>
        <v>-</v>
      </c>
      <c r="FZ25" s="30" t="str">
        <f t="shared" si="53"/>
        <v>-</v>
      </c>
      <c r="GA25" s="29"/>
      <c r="GB25" s="29"/>
      <c r="GC25" s="29"/>
      <c r="GD25" s="29"/>
      <c r="GE25" s="29"/>
      <c r="GF25" s="29"/>
      <c r="GG25" s="30" t="str">
        <f t="shared" si="55"/>
        <v>-</v>
      </c>
      <c r="GH25" s="30" t="str">
        <f t="shared" si="56"/>
        <v>-</v>
      </c>
      <c r="GI25" s="30" t="str">
        <f t="shared" si="56"/>
        <v>-</v>
      </c>
      <c r="GJ25" s="31" t="str">
        <f t="shared" si="56"/>
        <v>-</v>
      </c>
    </row>
    <row r="26" spans="1:192" ht="13.5" customHeight="1">
      <c r="A26" s="27" t="s">
        <v>45</v>
      </c>
      <c r="B26" s="28"/>
      <c r="C26" s="29">
        <v>197001</v>
      </c>
      <c r="D26" s="29">
        <v>2870</v>
      </c>
      <c r="E26" s="29">
        <v>199871</v>
      </c>
      <c r="F26" s="29">
        <v>196618</v>
      </c>
      <c r="G26" s="29">
        <v>417</v>
      </c>
      <c r="H26" s="29">
        <v>197035</v>
      </c>
      <c r="I26" s="30">
        <f t="shared" si="1"/>
        <v>0.9856407382761881</v>
      </c>
      <c r="J26" s="30">
        <f t="shared" si="2"/>
        <v>0.9980558474322465</v>
      </c>
      <c r="K26" s="30">
        <f t="shared" si="2"/>
        <v>0.14529616724738675</v>
      </c>
      <c r="L26" s="30">
        <f t="shared" si="2"/>
        <v>0.9858108479969581</v>
      </c>
      <c r="M26" s="29">
        <v>197001</v>
      </c>
      <c r="N26" s="29">
        <v>2870</v>
      </c>
      <c r="O26" s="29">
        <v>199871</v>
      </c>
      <c r="P26" s="29">
        <v>196618</v>
      </c>
      <c r="Q26" s="29">
        <v>417</v>
      </c>
      <c r="R26" s="29">
        <v>197035</v>
      </c>
      <c r="S26" s="30">
        <f t="shared" si="4"/>
        <v>0.9856407382761881</v>
      </c>
      <c r="T26" s="30">
        <f t="shared" si="5"/>
        <v>0.9980558474322465</v>
      </c>
      <c r="U26" s="30">
        <f t="shared" si="5"/>
        <v>0.14529616724738675</v>
      </c>
      <c r="V26" s="30">
        <f t="shared" si="5"/>
        <v>0.9858108479969581</v>
      </c>
      <c r="W26" s="29">
        <v>99756</v>
      </c>
      <c r="X26" s="29">
        <v>437</v>
      </c>
      <c r="Y26" s="29">
        <v>100193</v>
      </c>
      <c r="Z26" s="29">
        <v>99742</v>
      </c>
      <c r="AA26" s="29">
        <v>131</v>
      </c>
      <c r="AB26" s="29">
        <v>99873</v>
      </c>
      <c r="AC26" s="30">
        <f t="shared" si="7"/>
        <v>0.9956384178535427</v>
      </c>
      <c r="AD26" s="30">
        <f t="shared" si="8"/>
        <v>0.9998596575644573</v>
      </c>
      <c r="AE26" s="30">
        <f t="shared" si="8"/>
        <v>0.2997711670480549</v>
      </c>
      <c r="AF26" s="30">
        <f t="shared" si="8"/>
        <v>0.9968061641032807</v>
      </c>
      <c r="AG26" s="29">
        <v>3780</v>
      </c>
      <c r="AH26" s="29">
        <v>9</v>
      </c>
      <c r="AI26" s="29">
        <v>3789</v>
      </c>
      <c r="AJ26" s="29">
        <v>3780</v>
      </c>
      <c r="AK26" s="29">
        <v>6</v>
      </c>
      <c r="AL26" s="29">
        <v>3786</v>
      </c>
      <c r="AM26" s="30">
        <f t="shared" si="10"/>
        <v>0.997624703087886</v>
      </c>
      <c r="AN26" s="30">
        <f t="shared" si="11"/>
        <v>1</v>
      </c>
      <c r="AO26" s="30">
        <f t="shared" si="11"/>
        <v>0.6666666666666666</v>
      </c>
      <c r="AP26" s="30">
        <f t="shared" si="11"/>
        <v>0.9992082343626286</v>
      </c>
      <c r="AQ26" s="29">
        <v>83240</v>
      </c>
      <c r="AR26" s="29">
        <v>428</v>
      </c>
      <c r="AS26" s="29">
        <v>83668</v>
      </c>
      <c r="AT26" s="29">
        <v>83226</v>
      </c>
      <c r="AU26" s="29">
        <v>125</v>
      </c>
      <c r="AV26" s="29">
        <v>83351</v>
      </c>
      <c r="AW26" s="30">
        <f t="shared" si="13"/>
        <v>0.9948845436726108</v>
      </c>
      <c r="AX26" s="30">
        <f t="shared" si="14"/>
        <v>0.9998318116290245</v>
      </c>
      <c r="AY26" s="30">
        <f t="shared" si="14"/>
        <v>0.29205607476635514</v>
      </c>
      <c r="AZ26" s="30">
        <f t="shared" si="14"/>
        <v>0.9962112157575178</v>
      </c>
      <c r="BA26" s="29">
        <v>1021</v>
      </c>
      <c r="BB26" s="29"/>
      <c r="BC26" s="29">
        <v>1021</v>
      </c>
      <c r="BD26" s="29">
        <v>1021</v>
      </c>
      <c r="BE26" s="29"/>
      <c r="BF26" s="29">
        <v>1021</v>
      </c>
      <c r="BG26" s="30">
        <f t="shared" si="16"/>
        <v>1</v>
      </c>
      <c r="BH26" s="30">
        <f t="shared" si="17"/>
        <v>1</v>
      </c>
      <c r="BI26" s="30" t="str">
        <f t="shared" si="17"/>
        <v>-</v>
      </c>
      <c r="BJ26" s="30">
        <f t="shared" si="17"/>
        <v>1</v>
      </c>
      <c r="BK26" s="29">
        <v>5581</v>
      </c>
      <c r="BL26" s="29"/>
      <c r="BM26" s="29">
        <v>5581</v>
      </c>
      <c r="BN26" s="29">
        <v>5581</v>
      </c>
      <c r="BO26" s="29"/>
      <c r="BP26" s="29">
        <v>5581</v>
      </c>
      <c r="BQ26" s="30">
        <f t="shared" si="19"/>
        <v>1</v>
      </c>
      <c r="BR26" s="30">
        <f t="shared" si="20"/>
        <v>1</v>
      </c>
      <c r="BS26" s="30" t="str">
        <f t="shared" si="20"/>
        <v>-</v>
      </c>
      <c r="BT26" s="30">
        <f t="shared" si="20"/>
        <v>1</v>
      </c>
      <c r="BU26" s="29">
        <v>7155</v>
      </c>
      <c r="BV26" s="29"/>
      <c r="BW26" s="29">
        <v>7155</v>
      </c>
      <c r="BX26" s="29">
        <v>7155</v>
      </c>
      <c r="BY26" s="29"/>
      <c r="BZ26" s="29">
        <v>7155</v>
      </c>
      <c r="CA26" s="30">
        <f t="shared" si="22"/>
        <v>1</v>
      </c>
      <c r="CB26" s="30">
        <f t="shared" si="23"/>
        <v>1</v>
      </c>
      <c r="CC26" s="30" t="str">
        <f t="shared" si="23"/>
        <v>-</v>
      </c>
      <c r="CD26" s="30">
        <f t="shared" si="23"/>
        <v>1</v>
      </c>
      <c r="CE26" s="29">
        <v>71652</v>
      </c>
      <c r="CF26" s="29">
        <v>2403</v>
      </c>
      <c r="CG26" s="29">
        <v>74055</v>
      </c>
      <c r="CH26" s="29">
        <v>71283</v>
      </c>
      <c r="CI26" s="29">
        <v>279</v>
      </c>
      <c r="CJ26" s="29">
        <v>71562</v>
      </c>
      <c r="CK26" s="30">
        <f t="shared" si="25"/>
        <v>0.967551144419688</v>
      </c>
      <c r="CL26" s="30">
        <f t="shared" si="26"/>
        <v>0.9948501088594875</v>
      </c>
      <c r="CM26" s="30">
        <f t="shared" si="26"/>
        <v>0.11610486891385768</v>
      </c>
      <c r="CN26" s="30">
        <f t="shared" si="26"/>
        <v>0.9663358314766052</v>
      </c>
      <c r="CO26" s="29">
        <v>71242</v>
      </c>
      <c r="CP26" s="29">
        <v>2403</v>
      </c>
      <c r="CQ26" s="29">
        <v>73645</v>
      </c>
      <c r="CR26" s="29">
        <v>70873</v>
      </c>
      <c r="CS26" s="29">
        <v>279</v>
      </c>
      <c r="CT26" s="29">
        <v>71152</v>
      </c>
      <c r="CU26" s="30">
        <f t="shared" si="28"/>
        <v>0.9673704935840858</v>
      </c>
      <c r="CV26" s="30">
        <f t="shared" si="29"/>
        <v>0.994820471070436</v>
      </c>
      <c r="CW26" s="30">
        <f t="shared" si="29"/>
        <v>0.11610486891385768</v>
      </c>
      <c r="CX26" s="30">
        <f t="shared" si="29"/>
        <v>0.966148414692104</v>
      </c>
      <c r="CY26" s="29">
        <v>20233</v>
      </c>
      <c r="CZ26" s="29">
        <v>613</v>
      </c>
      <c r="DA26" s="29">
        <v>20846</v>
      </c>
      <c r="DB26" s="29">
        <v>20128</v>
      </c>
      <c r="DC26" s="29">
        <v>71</v>
      </c>
      <c r="DD26" s="29">
        <v>20199</v>
      </c>
      <c r="DE26" s="30">
        <f t="shared" si="31"/>
        <v>0.9705938789216156</v>
      </c>
      <c r="DF26" s="30">
        <f t="shared" si="32"/>
        <v>0.994810458162408</v>
      </c>
      <c r="DG26" s="30">
        <f t="shared" si="32"/>
        <v>0.11582381729200653</v>
      </c>
      <c r="DH26" s="30">
        <f t="shared" si="32"/>
        <v>0.9689628705746905</v>
      </c>
      <c r="DI26" s="29">
        <v>35778</v>
      </c>
      <c r="DJ26" s="29">
        <v>1252</v>
      </c>
      <c r="DK26" s="29">
        <v>37030</v>
      </c>
      <c r="DL26" s="29">
        <v>35592</v>
      </c>
      <c r="DM26" s="29">
        <v>146</v>
      </c>
      <c r="DN26" s="29">
        <v>35738</v>
      </c>
      <c r="DO26" s="30">
        <f t="shared" si="34"/>
        <v>0.9661895760194437</v>
      </c>
      <c r="DP26" s="30">
        <f t="shared" si="35"/>
        <v>0.9948012745262452</v>
      </c>
      <c r="DQ26" s="30">
        <f t="shared" si="35"/>
        <v>0.11661341853035144</v>
      </c>
      <c r="DR26" s="30">
        <f t="shared" si="35"/>
        <v>0.9651093707804483</v>
      </c>
      <c r="DS26" s="29">
        <v>15231</v>
      </c>
      <c r="DT26" s="29">
        <v>538</v>
      </c>
      <c r="DU26" s="29">
        <v>15769</v>
      </c>
      <c r="DV26" s="29">
        <v>15153</v>
      </c>
      <c r="DW26" s="29">
        <v>62</v>
      </c>
      <c r="DX26" s="29">
        <v>15215</v>
      </c>
      <c r="DY26" s="30">
        <f t="shared" si="37"/>
        <v>0.9658824275477202</v>
      </c>
      <c r="DZ26" s="30">
        <f t="shared" si="38"/>
        <v>0.9948788654717353</v>
      </c>
      <c r="EA26" s="30">
        <f t="shared" si="38"/>
        <v>0.11524163568773234</v>
      </c>
      <c r="EB26" s="30">
        <f t="shared" si="38"/>
        <v>0.9648677785528569</v>
      </c>
      <c r="EC26" s="29">
        <v>410</v>
      </c>
      <c r="ED26" s="29"/>
      <c r="EE26" s="29">
        <v>410</v>
      </c>
      <c r="EF26" s="29">
        <v>410</v>
      </c>
      <c r="EG26" s="29"/>
      <c r="EH26" s="29">
        <v>410</v>
      </c>
      <c r="EI26" s="30">
        <f t="shared" si="40"/>
        <v>1</v>
      </c>
      <c r="EJ26" s="30">
        <f t="shared" si="41"/>
        <v>1</v>
      </c>
      <c r="EK26" s="30" t="str">
        <f t="shared" si="41"/>
        <v>-</v>
      </c>
      <c r="EL26" s="30">
        <f t="shared" si="41"/>
        <v>1</v>
      </c>
      <c r="EM26" s="29">
        <v>7513</v>
      </c>
      <c r="EN26" s="29">
        <v>30</v>
      </c>
      <c r="EO26" s="29">
        <v>7543</v>
      </c>
      <c r="EP26" s="29">
        <v>7513</v>
      </c>
      <c r="EQ26" s="29">
        <v>7</v>
      </c>
      <c r="ER26" s="29">
        <v>7520</v>
      </c>
      <c r="ES26" s="30">
        <f t="shared" si="43"/>
        <v>0.9960228025984357</v>
      </c>
      <c r="ET26" s="30">
        <f t="shared" si="44"/>
        <v>1</v>
      </c>
      <c r="EU26" s="30">
        <f t="shared" si="44"/>
        <v>0.23333333333333334</v>
      </c>
      <c r="EV26" s="30">
        <f t="shared" si="44"/>
        <v>0.9969508153254674</v>
      </c>
      <c r="EW26" s="29">
        <v>18080</v>
      </c>
      <c r="EX26" s="29"/>
      <c r="EY26" s="29">
        <v>18080</v>
      </c>
      <c r="EZ26" s="29">
        <v>18080</v>
      </c>
      <c r="FA26" s="29"/>
      <c r="FB26" s="29">
        <v>18080</v>
      </c>
      <c r="FC26" s="30">
        <f t="shared" si="46"/>
        <v>1</v>
      </c>
      <c r="FD26" s="30">
        <f t="shared" si="47"/>
        <v>1</v>
      </c>
      <c r="FE26" s="30" t="str">
        <f t="shared" si="47"/>
        <v>-</v>
      </c>
      <c r="FF26" s="30">
        <f t="shared" si="47"/>
        <v>1</v>
      </c>
      <c r="FG26" s="29"/>
      <c r="FH26" s="29"/>
      <c r="FI26" s="29"/>
      <c r="FJ26" s="29"/>
      <c r="FK26" s="29"/>
      <c r="FL26" s="29"/>
      <c r="FM26" s="30" t="str">
        <f t="shared" si="49"/>
        <v>-</v>
      </c>
      <c r="FN26" s="30" t="str">
        <f t="shared" si="50"/>
        <v>-</v>
      </c>
      <c r="FO26" s="30" t="str">
        <f t="shared" si="50"/>
        <v>-</v>
      </c>
      <c r="FP26" s="30" t="str">
        <f t="shared" si="50"/>
        <v>-</v>
      </c>
      <c r="FQ26" s="29"/>
      <c r="FR26" s="29"/>
      <c r="FS26" s="29"/>
      <c r="FT26" s="29"/>
      <c r="FU26" s="29"/>
      <c r="FV26" s="29"/>
      <c r="FW26" s="30" t="str">
        <f t="shared" si="52"/>
        <v>-</v>
      </c>
      <c r="FX26" s="30" t="str">
        <f t="shared" si="53"/>
        <v>-</v>
      </c>
      <c r="FY26" s="30" t="str">
        <f t="shared" si="53"/>
        <v>-</v>
      </c>
      <c r="FZ26" s="30" t="str">
        <f t="shared" si="53"/>
        <v>-</v>
      </c>
      <c r="GA26" s="29"/>
      <c r="GB26" s="29"/>
      <c r="GC26" s="29"/>
      <c r="GD26" s="29"/>
      <c r="GE26" s="29"/>
      <c r="GF26" s="29"/>
      <c r="GG26" s="30" t="str">
        <f t="shared" si="55"/>
        <v>-</v>
      </c>
      <c r="GH26" s="30" t="str">
        <f t="shared" si="56"/>
        <v>-</v>
      </c>
      <c r="GI26" s="30" t="str">
        <f t="shared" si="56"/>
        <v>-</v>
      </c>
      <c r="GJ26" s="31" t="str">
        <f t="shared" si="56"/>
        <v>-</v>
      </c>
    </row>
    <row r="27" spans="1:192" ht="13.5" customHeight="1">
      <c r="A27" s="27" t="s">
        <v>46</v>
      </c>
      <c r="B27" s="28"/>
      <c r="C27" s="29">
        <v>276153</v>
      </c>
      <c r="D27" s="29">
        <v>5114</v>
      </c>
      <c r="E27" s="29">
        <v>281267</v>
      </c>
      <c r="F27" s="29">
        <v>274997</v>
      </c>
      <c r="G27" s="29">
        <v>1557</v>
      </c>
      <c r="H27" s="29">
        <v>276554</v>
      </c>
      <c r="I27" s="30">
        <f t="shared" si="1"/>
        <v>0.9818179878905098</v>
      </c>
      <c r="J27" s="30">
        <f t="shared" si="2"/>
        <v>0.9958139147501566</v>
      </c>
      <c r="K27" s="30">
        <f t="shared" si="2"/>
        <v>0.30445834962847085</v>
      </c>
      <c r="L27" s="30">
        <f t="shared" si="2"/>
        <v>0.9832436794931506</v>
      </c>
      <c r="M27" s="29">
        <v>276153</v>
      </c>
      <c r="N27" s="29">
        <v>5114</v>
      </c>
      <c r="O27" s="29">
        <v>281267</v>
      </c>
      <c r="P27" s="29">
        <v>274997</v>
      </c>
      <c r="Q27" s="29">
        <v>1557</v>
      </c>
      <c r="R27" s="29">
        <v>276554</v>
      </c>
      <c r="S27" s="30">
        <f t="shared" si="4"/>
        <v>0.9818179878905098</v>
      </c>
      <c r="T27" s="30">
        <f t="shared" si="5"/>
        <v>0.9958139147501566</v>
      </c>
      <c r="U27" s="30">
        <f t="shared" si="5"/>
        <v>0.30445834962847085</v>
      </c>
      <c r="V27" s="30">
        <f t="shared" si="5"/>
        <v>0.9832436794931506</v>
      </c>
      <c r="W27" s="29">
        <v>137558</v>
      </c>
      <c r="X27" s="29">
        <v>1502</v>
      </c>
      <c r="Y27" s="29">
        <v>139060</v>
      </c>
      <c r="Z27" s="29">
        <v>136986</v>
      </c>
      <c r="AA27" s="29">
        <v>230</v>
      </c>
      <c r="AB27" s="29">
        <v>137216</v>
      </c>
      <c r="AC27" s="30">
        <f t="shared" si="7"/>
        <v>0.9891989069466417</v>
      </c>
      <c r="AD27" s="30">
        <f t="shared" si="8"/>
        <v>0.9958417540237573</v>
      </c>
      <c r="AE27" s="30">
        <f t="shared" si="8"/>
        <v>0.15312916111850866</v>
      </c>
      <c r="AF27" s="30">
        <f t="shared" si="8"/>
        <v>0.9867395368905508</v>
      </c>
      <c r="AG27" s="29">
        <v>5240</v>
      </c>
      <c r="AH27" s="29">
        <v>19</v>
      </c>
      <c r="AI27" s="29">
        <v>5259</v>
      </c>
      <c r="AJ27" s="29">
        <v>5233</v>
      </c>
      <c r="AK27" s="29"/>
      <c r="AL27" s="29">
        <v>5233</v>
      </c>
      <c r="AM27" s="30">
        <f t="shared" si="10"/>
        <v>0.9963871458452177</v>
      </c>
      <c r="AN27" s="30">
        <f t="shared" si="11"/>
        <v>0.9986641221374046</v>
      </c>
      <c r="AO27" s="30" t="str">
        <f t="shared" si="11"/>
        <v>-</v>
      </c>
      <c r="AP27" s="30">
        <f t="shared" si="11"/>
        <v>0.9950560943145085</v>
      </c>
      <c r="AQ27" s="29">
        <v>116612</v>
      </c>
      <c r="AR27" s="29">
        <v>1483</v>
      </c>
      <c r="AS27" s="29">
        <v>118095</v>
      </c>
      <c r="AT27" s="29">
        <v>116047</v>
      </c>
      <c r="AU27" s="29">
        <v>230</v>
      </c>
      <c r="AV27" s="29">
        <v>116277</v>
      </c>
      <c r="AW27" s="30">
        <f t="shared" si="13"/>
        <v>0.9874423133917609</v>
      </c>
      <c r="AX27" s="30">
        <f t="shared" si="14"/>
        <v>0.9951548725688608</v>
      </c>
      <c r="AY27" s="30">
        <f t="shared" si="14"/>
        <v>0.15509103169251517</v>
      </c>
      <c r="AZ27" s="30">
        <f t="shared" si="14"/>
        <v>0.984605614124222</v>
      </c>
      <c r="BA27" s="29">
        <v>1669</v>
      </c>
      <c r="BB27" s="29"/>
      <c r="BC27" s="29">
        <v>1669</v>
      </c>
      <c r="BD27" s="29">
        <v>1669</v>
      </c>
      <c r="BE27" s="29"/>
      <c r="BF27" s="29">
        <v>1669</v>
      </c>
      <c r="BG27" s="30">
        <f t="shared" si="16"/>
        <v>1</v>
      </c>
      <c r="BH27" s="30">
        <f t="shared" si="17"/>
        <v>1</v>
      </c>
      <c r="BI27" s="30" t="str">
        <f t="shared" si="17"/>
        <v>-</v>
      </c>
      <c r="BJ27" s="30">
        <f t="shared" si="17"/>
        <v>1</v>
      </c>
      <c r="BK27" s="29">
        <v>6336</v>
      </c>
      <c r="BL27" s="29"/>
      <c r="BM27" s="29">
        <v>6336</v>
      </c>
      <c r="BN27" s="29">
        <v>6336</v>
      </c>
      <c r="BO27" s="29"/>
      <c r="BP27" s="29">
        <v>6336</v>
      </c>
      <c r="BQ27" s="30">
        <f t="shared" si="19"/>
        <v>1</v>
      </c>
      <c r="BR27" s="30">
        <f t="shared" si="20"/>
        <v>1</v>
      </c>
      <c r="BS27" s="30" t="str">
        <f t="shared" si="20"/>
        <v>-</v>
      </c>
      <c r="BT27" s="30">
        <f t="shared" si="20"/>
        <v>1</v>
      </c>
      <c r="BU27" s="29">
        <v>9370</v>
      </c>
      <c r="BV27" s="29"/>
      <c r="BW27" s="29">
        <v>9370</v>
      </c>
      <c r="BX27" s="29">
        <v>9370</v>
      </c>
      <c r="BY27" s="29"/>
      <c r="BZ27" s="29">
        <v>9370</v>
      </c>
      <c r="CA27" s="30">
        <f t="shared" si="22"/>
        <v>1</v>
      </c>
      <c r="CB27" s="30">
        <f t="shared" si="23"/>
        <v>1</v>
      </c>
      <c r="CC27" s="30" t="str">
        <f t="shared" si="23"/>
        <v>-</v>
      </c>
      <c r="CD27" s="30">
        <f t="shared" si="23"/>
        <v>1</v>
      </c>
      <c r="CE27" s="29">
        <v>104981</v>
      </c>
      <c r="CF27" s="29">
        <v>3612</v>
      </c>
      <c r="CG27" s="29">
        <v>108593</v>
      </c>
      <c r="CH27" s="29">
        <v>104397</v>
      </c>
      <c r="CI27" s="29">
        <v>1327</v>
      </c>
      <c r="CJ27" s="29">
        <v>105724</v>
      </c>
      <c r="CK27" s="30">
        <f t="shared" si="25"/>
        <v>0.9667381875443168</v>
      </c>
      <c r="CL27" s="30">
        <f t="shared" si="26"/>
        <v>0.9944370886160353</v>
      </c>
      <c r="CM27" s="30">
        <f t="shared" si="26"/>
        <v>0.36738648947951275</v>
      </c>
      <c r="CN27" s="30">
        <f t="shared" si="26"/>
        <v>0.9735802491873325</v>
      </c>
      <c r="CO27" s="29">
        <v>102439</v>
      </c>
      <c r="CP27" s="29">
        <v>3612</v>
      </c>
      <c r="CQ27" s="29">
        <v>106051</v>
      </c>
      <c r="CR27" s="29">
        <v>101855</v>
      </c>
      <c r="CS27" s="29">
        <v>1327</v>
      </c>
      <c r="CT27" s="29">
        <v>103182</v>
      </c>
      <c r="CU27" s="30">
        <f t="shared" si="28"/>
        <v>0.9659409152200357</v>
      </c>
      <c r="CV27" s="30">
        <f t="shared" si="29"/>
        <v>0.9942990462616776</v>
      </c>
      <c r="CW27" s="30">
        <f t="shared" si="29"/>
        <v>0.36738648947951275</v>
      </c>
      <c r="CX27" s="30">
        <f t="shared" si="29"/>
        <v>0.9729469783406097</v>
      </c>
      <c r="CY27" s="29">
        <v>31352</v>
      </c>
      <c r="CZ27" s="29">
        <v>1105</v>
      </c>
      <c r="DA27" s="29">
        <v>32457</v>
      </c>
      <c r="DB27" s="29">
        <v>31173</v>
      </c>
      <c r="DC27" s="29">
        <v>406</v>
      </c>
      <c r="DD27" s="29">
        <v>31579</v>
      </c>
      <c r="DE27" s="30">
        <f t="shared" si="31"/>
        <v>0.9659549557876576</v>
      </c>
      <c r="DF27" s="30">
        <f t="shared" si="32"/>
        <v>0.9942906353661648</v>
      </c>
      <c r="DG27" s="30">
        <f t="shared" si="32"/>
        <v>0.36742081447963804</v>
      </c>
      <c r="DH27" s="30">
        <f t="shared" si="32"/>
        <v>0.9729488245986998</v>
      </c>
      <c r="DI27" s="29">
        <v>45419</v>
      </c>
      <c r="DJ27" s="29">
        <v>1600</v>
      </c>
      <c r="DK27" s="29">
        <v>47019</v>
      </c>
      <c r="DL27" s="29">
        <v>45160</v>
      </c>
      <c r="DM27" s="29">
        <v>588</v>
      </c>
      <c r="DN27" s="29">
        <v>45748</v>
      </c>
      <c r="DO27" s="30">
        <f t="shared" si="34"/>
        <v>0.9659712031306493</v>
      </c>
      <c r="DP27" s="30">
        <f t="shared" si="35"/>
        <v>0.9942975406768093</v>
      </c>
      <c r="DQ27" s="30">
        <f t="shared" si="35"/>
        <v>0.3675</v>
      </c>
      <c r="DR27" s="30">
        <f t="shared" si="35"/>
        <v>0.9729683744869095</v>
      </c>
      <c r="DS27" s="29">
        <v>25668</v>
      </c>
      <c r="DT27" s="29">
        <v>907</v>
      </c>
      <c r="DU27" s="29">
        <v>26575</v>
      </c>
      <c r="DV27" s="29">
        <v>25522</v>
      </c>
      <c r="DW27" s="29">
        <v>333</v>
      </c>
      <c r="DX27" s="29">
        <v>25855</v>
      </c>
      <c r="DY27" s="30">
        <f t="shared" si="37"/>
        <v>0.9658701787394167</v>
      </c>
      <c r="DZ27" s="30">
        <f t="shared" si="38"/>
        <v>0.9943119837930497</v>
      </c>
      <c r="EA27" s="30">
        <f t="shared" si="38"/>
        <v>0.3671444321940463</v>
      </c>
      <c r="EB27" s="30">
        <f t="shared" si="38"/>
        <v>0.9729068673565381</v>
      </c>
      <c r="EC27" s="29">
        <v>2542</v>
      </c>
      <c r="ED27" s="29"/>
      <c r="EE27" s="29">
        <v>2542</v>
      </c>
      <c r="EF27" s="29">
        <v>2542</v>
      </c>
      <c r="EG27" s="29"/>
      <c r="EH27" s="29">
        <v>2542</v>
      </c>
      <c r="EI27" s="30">
        <f t="shared" si="40"/>
        <v>1</v>
      </c>
      <c r="EJ27" s="30">
        <f t="shared" si="41"/>
        <v>1</v>
      </c>
      <c r="EK27" s="30" t="str">
        <f t="shared" si="41"/>
        <v>-</v>
      </c>
      <c r="EL27" s="30">
        <f t="shared" si="41"/>
        <v>1</v>
      </c>
      <c r="EM27" s="29">
        <v>9217</v>
      </c>
      <c r="EN27" s="29"/>
      <c r="EO27" s="29">
        <v>9217</v>
      </c>
      <c r="EP27" s="29">
        <v>9217</v>
      </c>
      <c r="EQ27" s="29"/>
      <c r="ER27" s="29">
        <v>9217</v>
      </c>
      <c r="ES27" s="30">
        <f t="shared" si="43"/>
        <v>1</v>
      </c>
      <c r="ET27" s="30">
        <f t="shared" si="44"/>
        <v>1</v>
      </c>
      <c r="EU27" s="30" t="str">
        <f t="shared" si="44"/>
        <v>-</v>
      </c>
      <c r="EV27" s="30">
        <f t="shared" si="44"/>
        <v>1</v>
      </c>
      <c r="EW27" s="29">
        <v>24397</v>
      </c>
      <c r="EX27" s="29"/>
      <c r="EY27" s="29">
        <v>24397</v>
      </c>
      <c r="EZ27" s="29">
        <v>24397</v>
      </c>
      <c r="FA27" s="29"/>
      <c r="FB27" s="29">
        <v>24397</v>
      </c>
      <c r="FC27" s="30">
        <f t="shared" si="46"/>
        <v>1</v>
      </c>
      <c r="FD27" s="30">
        <f t="shared" si="47"/>
        <v>1</v>
      </c>
      <c r="FE27" s="30" t="str">
        <f t="shared" si="47"/>
        <v>-</v>
      </c>
      <c r="FF27" s="30">
        <f t="shared" si="47"/>
        <v>1</v>
      </c>
      <c r="FG27" s="29"/>
      <c r="FH27" s="29"/>
      <c r="FI27" s="29"/>
      <c r="FJ27" s="29"/>
      <c r="FK27" s="29"/>
      <c r="FL27" s="29"/>
      <c r="FM27" s="30" t="str">
        <f t="shared" si="49"/>
        <v>-</v>
      </c>
      <c r="FN27" s="30" t="str">
        <f t="shared" si="50"/>
        <v>-</v>
      </c>
      <c r="FO27" s="30" t="str">
        <f t="shared" si="50"/>
        <v>-</v>
      </c>
      <c r="FP27" s="30" t="str">
        <f t="shared" si="50"/>
        <v>-</v>
      </c>
      <c r="FQ27" s="29"/>
      <c r="FR27" s="29"/>
      <c r="FS27" s="29"/>
      <c r="FT27" s="29"/>
      <c r="FU27" s="29"/>
      <c r="FV27" s="29"/>
      <c r="FW27" s="30" t="str">
        <f t="shared" si="52"/>
        <v>-</v>
      </c>
      <c r="FX27" s="30" t="str">
        <f t="shared" si="53"/>
        <v>-</v>
      </c>
      <c r="FY27" s="30" t="str">
        <f t="shared" si="53"/>
        <v>-</v>
      </c>
      <c r="FZ27" s="30" t="str">
        <f t="shared" si="53"/>
        <v>-</v>
      </c>
      <c r="GA27" s="29"/>
      <c r="GB27" s="29"/>
      <c r="GC27" s="29"/>
      <c r="GD27" s="29"/>
      <c r="GE27" s="29"/>
      <c r="GF27" s="29"/>
      <c r="GG27" s="30" t="str">
        <f t="shared" si="55"/>
        <v>-</v>
      </c>
      <c r="GH27" s="30" t="str">
        <f t="shared" si="56"/>
        <v>-</v>
      </c>
      <c r="GI27" s="30" t="str">
        <f t="shared" si="56"/>
        <v>-</v>
      </c>
      <c r="GJ27" s="31" t="str">
        <f t="shared" si="56"/>
        <v>-</v>
      </c>
    </row>
    <row r="28" spans="1:192" ht="13.5" customHeight="1">
      <c r="A28" s="27" t="s">
        <v>47</v>
      </c>
      <c r="B28" s="28"/>
      <c r="C28" s="29">
        <v>46497</v>
      </c>
      <c r="D28" s="29"/>
      <c r="E28" s="29">
        <v>46497</v>
      </c>
      <c r="F28" s="29">
        <v>46497</v>
      </c>
      <c r="G28" s="29"/>
      <c r="H28" s="29">
        <v>46497</v>
      </c>
      <c r="I28" s="30">
        <f t="shared" si="1"/>
        <v>1</v>
      </c>
      <c r="J28" s="30">
        <f t="shared" si="2"/>
        <v>1</v>
      </c>
      <c r="K28" s="30" t="str">
        <f t="shared" si="2"/>
        <v>-</v>
      </c>
      <c r="L28" s="30">
        <f t="shared" si="2"/>
        <v>1</v>
      </c>
      <c r="M28" s="29">
        <v>46497</v>
      </c>
      <c r="N28" s="29"/>
      <c r="O28" s="29">
        <v>46497</v>
      </c>
      <c r="P28" s="29">
        <v>46497</v>
      </c>
      <c r="Q28" s="29"/>
      <c r="R28" s="29">
        <v>46497</v>
      </c>
      <c r="S28" s="30">
        <f t="shared" si="4"/>
        <v>1</v>
      </c>
      <c r="T28" s="30">
        <f t="shared" si="5"/>
        <v>1</v>
      </c>
      <c r="U28" s="30" t="str">
        <f t="shared" si="5"/>
        <v>-</v>
      </c>
      <c r="V28" s="30">
        <f t="shared" si="5"/>
        <v>1</v>
      </c>
      <c r="W28" s="29">
        <v>21696</v>
      </c>
      <c r="X28" s="29"/>
      <c r="Y28" s="29">
        <v>21696</v>
      </c>
      <c r="Z28" s="29">
        <v>21696</v>
      </c>
      <c r="AA28" s="29"/>
      <c r="AB28" s="29">
        <v>21696</v>
      </c>
      <c r="AC28" s="30">
        <f t="shared" si="7"/>
        <v>1</v>
      </c>
      <c r="AD28" s="30">
        <f t="shared" si="8"/>
        <v>1</v>
      </c>
      <c r="AE28" s="30" t="str">
        <f t="shared" si="8"/>
        <v>-</v>
      </c>
      <c r="AF28" s="30">
        <f t="shared" si="8"/>
        <v>1</v>
      </c>
      <c r="AG28" s="29">
        <v>902</v>
      </c>
      <c r="AH28" s="29"/>
      <c r="AI28" s="29">
        <v>902</v>
      </c>
      <c r="AJ28" s="29">
        <v>902</v>
      </c>
      <c r="AK28" s="29"/>
      <c r="AL28" s="29">
        <v>902</v>
      </c>
      <c r="AM28" s="30">
        <f t="shared" si="10"/>
        <v>1</v>
      </c>
      <c r="AN28" s="30">
        <f t="shared" si="11"/>
        <v>1</v>
      </c>
      <c r="AO28" s="30" t="str">
        <f t="shared" si="11"/>
        <v>-</v>
      </c>
      <c r="AP28" s="30">
        <f t="shared" si="11"/>
        <v>1</v>
      </c>
      <c r="AQ28" s="29">
        <v>19463</v>
      </c>
      <c r="AR28" s="29"/>
      <c r="AS28" s="29">
        <v>19463</v>
      </c>
      <c r="AT28" s="29">
        <v>19463</v>
      </c>
      <c r="AU28" s="29"/>
      <c r="AV28" s="29">
        <v>19463</v>
      </c>
      <c r="AW28" s="30">
        <f t="shared" si="13"/>
        <v>1</v>
      </c>
      <c r="AX28" s="30">
        <f t="shared" si="14"/>
        <v>1</v>
      </c>
      <c r="AY28" s="30" t="str">
        <f t="shared" si="14"/>
        <v>-</v>
      </c>
      <c r="AZ28" s="30">
        <f t="shared" si="14"/>
        <v>1</v>
      </c>
      <c r="BA28" s="29">
        <v>476</v>
      </c>
      <c r="BB28" s="29"/>
      <c r="BC28" s="29">
        <v>476</v>
      </c>
      <c r="BD28" s="29">
        <v>476</v>
      </c>
      <c r="BE28" s="29"/>
      <c r="BF28" s="29">
        <v>476</v>
      </c>
      <c r="BG28" s="30">
        <f t="shared" si="16"/>
        <v>1</v>
      </c>
      <c r="BH28" s="30">
        <f t="shared" si="17"/>
        <v>1</v>
      </c>
      <c r="BI28" s="30" t="str">
        <f t="shared" si="17"/>
        <v>-</v>
      </c>
      <c r="BJ28" s="30">
        <f t="shared" si="17"/>
        <v>1</v>
      </c>
      <c r="BK28" s="29">
        <v>1311</v>
      </c>
      <c r="BL28" s="29"/>
      <c r="BM28" s="29">
        <v>1311</v>
      </c>
      <c r="BN28" s="29">
        <v>1311</v>
      </c>
      <c r="BO28" s="29"/>
      <c r="BP28" s="29">
        <v>1311</v>
      </c>
      <c r="BQ28" s="30">
        <f t="shared" si="19"/>
        <v>1</v>
      </c>
      <c r="BR28" s="30">
        <f t="shared" si="20"/>
        <v>1</v>
      </c>
      <c r="BS28" s="30" t="str">
        <f t="shared" si="20"/>
        <v>-</v>
      </c>
      <c r="BT28" s="30">
        <f t="shared" si="20"/>
        <v>1</v>
      </c>
      <c r="BU28" s="29">
        <v>20</v>
      </c>
      <c r="BV28" s="29"/>
      <c r="BW28" s="29">
        <v>20</v>
      </c>
      <c r="BX28" s="29">
        <v>20</v>
      </c>
      <c r="BY28" s="29"/>
      <c r="BZ28" s="29">
        <v>20</v>
      </c>
      <c r="CA28" s="30">
        <f t="shared" si="22"/>
        <v>1</v>
      </c>
      <c r="CB28" s="30">
        <f t="shared" si="23"/>
        <v>1</v>
      </c>
      <c r="CC28" s="30" t="str">
        <f t="shared" si="23"/>
        <v>-</v>
      </c>
      <c r="CD28" s="30">
        <f t="shared" si="23"/>
        <v>1</v>
      </c>
      <c r="CE28" s="29">
        <v>19437</v>
      </c>
      <c r="CF28" s="29"/>
      <c r="CG28" s="29">
        <v>19437</v>
      </c>
      <c r="CH28" s="29">
        <v>19437</v>
      </c>
      <c r="CI28" s="29"/>
      <c r="CJ28" s="29">
        <v>19437</v>
      </c>
      <c r="CK28" s="30">
        <f t="shared" si="25"/>
        <v>1</v>
      </c>
      <c r="CL28" s="30">
        <f t="shared" si="26"/>
        <v>1</v>
      </c>
      <c r="CM28" s="30" t="str">
        <f t="shared" si="26"/>
        <v>-</v>
      </c>
      <c r="CN28" s="30">
        <f t="shared" si="26"/>
        <v>1</v>
      </c>
      <c r="CO28" s="29">
        <v>19378</v>
      </c>
      <c r="CP28" s="29"/>
      <c r="CQ28" s="29">
        <v>19378</v>
      </c>
      <c r="CR28" s="29">
        <v>19378</v>
      </c>
      <c r="CS28" s="29"/>
      <c r="CT28" s="29">
        <v>19378</v>
      </c>
      <c r="CU28" s="30">
        <f t="shared" si="28"/>
        <v>1</v>
      </c>
      <c r="CV28" s="30">
        <f t="shared" si="29"/>
        <v>1</v>
      </c>
      <c r="CW28" s="30" t="str">
        <f t="shared" si="29"/>
        <v>-</v>
      </c>
      <c r="CX28" s="30">
        <f t="shared" si="29"/>
        <v>1</v>
      </c>
      <c r="CY28" s="29">
        <v>3065</v>
      </c>
      <c r="CZ28" s="29"/>
      <c r="DA28" s="29">
        <v>3065</v>
      </c>
      <c r="DB28" s="29">
        <v>3065</v>
      </c>
      <c r="DC28" s="29"/>
      <c r="DD28" s="29">
        <v>3065</v>
      </c>
      <c r="DE28" s="30">
        <f t="shared" si="31"/>
        <v>1</v>
      </c>
      <c r="DF28" s="30">
        <f t="shared" si="32"/>
        <v>1</v>
      </c>
      <c r="DG28" s="30" t="str">
        <f t="shared" si="32"/>
        <v>-</v>
      </c>
      <c r="DH28" s="30">
        <f t="shared" si="32"/>
        <v>1</v>
      </c>
      <c r="DI28" s="29">
        <v>11493</v>
      </c>
      <c r="DJ28" s="29"/>
      <c r="DK28" s="29">
        <v>11493</v>
      </c>
      <c r="DL28" s="29">
        <v>11493</v>
      </c>
      <c r="DM28" s="29"/>
      <c r="DN28" s="29">
        <v>11493</v>
      </c>
      <c r="DO28" s="30">
        <f t="shared" si="34"/>
        <v>1</v>
      </c>
      <c r="DP28" s="30">
        <f t="shared" si="35"/>
        <v>1</v>
      </c>
      <c r="DQ28" s="30" t="str">
        <f t="shared" si="35"/>
        <v>-</v>
      </c>
      <c r="DR28" s="30">
        <f t="shared" si="35"/>
        <v>1</v>
      </c>
      <c r="DS28" s="29">
        <v>4820</v>
      </c>
      <c r="DT28" s="29"/>
      <c r="DU28" s="29">
        <v>4820</v>
      </c>
      <c r="DV28" s="29">
        <v>4820</v>
      </c>
      <c r="DW28" s="29"/>
      <c r="DX28" s="29">
        <v>4820</v>
      </c>
      <c r="DY28" s="30">
        <f t="shared" si="37"/>
        <v>1</v>
      </c>
      <c r="DZ28" s="30">
        <f t="shared" si="38"/>
        <v>1</v>
      </c>
      <c r="EA28" s="30" t="str">
        <f t="shared" si="38"/>
        <v>-</v>
      </c>
      <c r="EB28" s="30">
        <f t="shared" si="38"/>
        <v>1</v>
      </c>
      <c r="EC28" s="29">
        <v>59</v>
      </c>
      <c r="ED28" s="29"/>
      <c r="EE28" s="29">
        <v>59</v>
      </c>
      <c r="EF28" s="29">
        <v>59</v>
      </c>
      <c r="EG28" s="29"/>
      <c r="EH28" s="29">
        <v>59</v>
      </c>
      <c r="EI28" s="30">
        <f t="shared" si="40"/>
        <v>1</v>
      </c>
      <c r="EJ28" s="30">
        <f t="shared" si="41"/>
        <v>1</v>
      </c>
      <c r="EK28" s="30" t="str">
        <f t="shared" si="41"/>
        <v>-</v>
      </c>
      <c r="EL28" s="30">
        <f t="shared" si="41"/>
        <v>1</v>
      </c>
      <c r="EM28" s="29">
        <v>1667</v>
      </c>
      <c r="EN28" s="29"/>
      <c r="EO28" s="29">
        <v>1667</v>
      </c>
      <c r="EP28" s="29">
        <v>1667</v>
      </c>
      <c r="EQ28" s="29"/>
      <c r="ER28" s="29">
        <v>1667</v>
      </c>
      <c r="ES28" s="30">
        <f t="shared" si="43"/>
        <v>1</v>
      </c>
      <c r="ET28" s="30">
        <f t="shared" si="44"/>
        <v>1</v>
      </c>
      <c r="EU28" s="30" t="str">
        <f t="shared" si="44"/>
        <v>-</v>
      </c>
      <c r="EV28" s="30">
        <f t="shared" si="44"/>
        <v>1</v>
      </c>
      <c r="EW28" s="29">
        <v>3697</v>
      </c>
      <c r="EX28" s="29"/>
      <c r="EY28" s="29">
        <v>3697</v>
      </c>
      <c r="EZ28" s="29">
        <v>3697</v>
      </c>
      <c r="FA28" s="29"/>
      <c r="FB28" s="29">
        <v>3697</v>
      </c>
      <c r="FC28" s="30">
        <f t="shared" si="46"/>
        <v>1</v>
      </c>
      <c r="FD28" s="30">
        <f t="shared" si="47"/>
        <v>1</v>
      </c>
      <c r="FE28" s="30" t="str">
        <f t="shared" si="47"/>
        <v>-</v>
      </c>
      <c r="FF28" s="30">
        <f t="shared" si="47"/>
        <v>1</v>
      </c>
      <c r="FG28" s="29"/>
      <c r="FH28" s="29"/>
      <c r="FI28" s="29"/>
      <c r="FJ28" s="29"/>
      <c r="FK28" s="29"/>
      <c r="FL28" s="29"/>
      <c r="FM28" s="30" t="str">
        <f t="shared" si="49"/>
        <v>-</v>
      </c>
      <c r="FN28" s="30" t="str">
        <f t="shared" si="50"/>
        <v>-</v>
      </c>
      <c r="FO28" s="30" t="str">
        <f t="shared" si="50"/>
        <v>-</v>
      </c>
      <c r="FP28" s="30" t="str">
        <f t="shared" si="50"/>
        <v>-</v>
      </c>
      <c r="FQ28" s="29"/>
      <c r="FR28" s="29"/>
      <c r="FS28" s="29"/>
      <c r="FT28" s="29"/>
      <c r="FU28" s="29"/>
      <c r="FV28" s="29"/>
      <c r="FW28" s="30" t="str">
        <f t="shared" si="52"/>
        <v>-</v>
      </c>
      <c r="FX28" s="30" t="str">
        <f t="shared" si="53"/>
        <v>-</v>
      </c>
      <c r="FY28" s="30" t="str">
        <f t="shared" si="53"/>
        <v>-</v>
      </c>
      <c r="FZ28" s="30" t="str">
        <f t="shared" si="53"/>
        <v>-</v>
      </c>
      <c r="GA28" s="29"/>
      <c r="GB28" s="29"/>
      <c r="GC28" s="29"/>
      <c r="GD28" s="29"/>
      <c r="GE28" s="29"/>
      <c r="GF28" s="29"/>
      <c r="GG28" s="30" t="str">
        <f t="shared" si="55"/>
        <v>-</v>
      </c>
      <c r="GH28" s="30" t="str">
        <f t="shared" si="56"/>
        <v>-</v>
      </c>
      <c r="GI28" s="30" t="str">
        <f t="shared" si="56"/>
        <v>-</v>
      </c>
      <c r="GJ28" s="31" t="str">
        <f t="shared" si="56"/>
        <v>-</v>
      </c>
    </row>
    <row r="29" spans="1:192" ht="13.5" customHeight="1">
      <c r="A29" s="35" t="s">
        <v>48</v>
      </c>
      <c r="B29" s="36"/>
      <c r="C29" s="22">
        <v>1423428</v>
      </c>
      <c r="D29" s="22">
        <v>92776</v>
      </c>
      <c r="E29" s="22">
        <v>1516204</v>
      </c>
      <c r="F29" s="22">
        <v>1410349</v>
      </c>
      <c r="G29" s="22">
        <v>9657</v>
      </c>
      <c r="H29" s="22">
        <v>1420006</v>
      </c>
      <c r="I29" s="23">
        <f t="shared" si="1"/>
        <v>0.9388103447821006</v>
      </c>
      <c r="J29" s="23">
        <f t="shared" si="2"/>
        <v>0.9908116181499872</v>
      </c>
      <c r="K29" s="23">
        <f t="shared" si="2"/>
        <v>0.1040894196775028</v>
      </c>
      <c r="L29" s="23">
        <f t="shared" si="2"/>
        <v>0.9365533925513981</v>
      </c>
      <c r="M29" s="22">
        <v>1423428</v>
      </c>
      <c r="N29" s="22">
        <v>92776</v>
      </c>
      <c r="O29" s="22">
        <v>1516204</v>
      </c>
      <c r="P29" s="22">
        <v>1410349</v>
      </c>
      <c r="Q29" s="22">
        <v>9657</v>
      </c>
      <c r="R29" s="22">
        <v>1420006</v>
      </c>
      <c r="S29" s="23">
        <f t="shared" si="4"/>
        <v>0.9388103447821006</v>
      </c>
      <c r="T29" s="23">
        <f t="shared" si="5"/>
        <v>0.9908116181499872</v>
      </c>
      <c r="U29" s="23">
        <f t="shared" si="5"/>
        <v>0.1040894196775028</v>
      </c>
      <c r="V29" s="23">
        <f t="shared" si="5"/>
        <v>0.9365533925513981</v>
      </c>
      <c r="W29" s="22">
        <v>663343</v>
      </c>
      <c r="X29" s="22">
        <v>20592</v>
      </c>
      <c r="Y29" s="22">
        <v>683935</v>
      </c>
      <c r="Z29" s="22">
        <v>659074</v>
      </c>
      <c r="AA29" s="22">
        <v>5221</v>
      </c>
      <c r="AB29" s="22">
        <v>664295</v>
      </c>
      <c r="AC29" s="23">
        <f t="shared" si="7"/>
        <v>0.9698918756899413</v>
      </c>
      <c r="AD29" s="23">
        <f t="shared" si="8"/>
        <v>0.9935644153929415</v>
      </c>
      <c r="AE29" s="23">
        <f t="shared" si="8"/>
        <v>0.25354506604506605</v>
      </c>
      <c r="AF29" s="23">
        <f t="shared" si="8"/>
        <v>0.9712838208309269</v>
      </c>
      <c r="AG29" s="22">
        <v>24369</v>
      </c>
      <c r="AH29" s="22">
        <v>782</v>
      </c>
      <c r="AI29" s="22">
        <v>25151</v>
      </c>
      <c r="AJ29" s="22">
        <v>24232</v>
      </c>
      <c r="AK29" s="22">
        <v>188</v>
      </c>
      <c r="AL29" s="22">
        <v>24420</v>
      </c>
      <c r="AM29" s="23">
        <f t="shared" si="10"/>
        <v>0.9689077969066836</v>
      </c>
      <c r="AN29" s="23">
        <f t="shared" si="11"/>
        <v>0.9943781033279987</v>
      </c>
      <c r="AO29" s="23">
        <f t="shared" si="11"/>
        <v>0.24040920716112532</v>
      </c>
      <c r="AP29" s="23">
        <f t="shared" si="11"/>
        <v>0.9709355492823347</v>
      </c>
      <c r="AQ29" s="22">
        <v>565004</v>
      </c>
      <c r="AR29" s="22">
        <v>18131</v>
      </c>
      <c r="AS29" s="22">
        <v>583135</v>
      </c>
      <c r="AT29" s="22">
        <v>561820</v>
      </c>
      <c r="AU29" s="22">
        <v>4363</v>
      </c>
      <c r="AV29" s="22">
        <v>566183</v>
      </c>
      <c r="AW29" s="23">
        <f t="shared" si="13"/>
        <v>0.9689077143371604</v>
      </c>
      <c r="AX29" s="23">
        <f t="shared" si="14"/>
        <v>0.9943646416662537</v>
      </c>
      <c r="AY29" s="23">
        <f t="shared" si="14"/>
        <v>0.24063758204180685</v>
      </c>
      <c r="AZ29" s="23">
        <f t="shared" si="14"/>
        <v>0.9709295446165982</v>
      </c>
      <c r="BA29" s="22">
        <v>3992</v>
      </c>
      <c r="BB29" s="22"/>
      <c r="BC29" s="22">
        <v>3992</v>
      </c>
      <c r="BD29" s="22">
        <v>3992</v>
      </c>
      <c r="BE29" s="22"/>
      <c r="BF29" s="22">
        <v>3992</v>
      </c>
      <c r="BG29" s="23">
        <f t="shared" si="16"/>
        <v>1</v>
      </c>
      <c r="BH29" s="23">
        <f t="shared" si="17"/>
        <v>1</v>
      </c>
      <c r="BI29" s="23" t="str">
        <f t="shared" si="17"/>
        <v>-</v>
      </c>
      <c r="BJ29" s="23">
        <f t="shared" si="17"/>
        <v>1</v>
      </c>
      <c r="BK29" s="22">
        <v>35088</v>
      </c>
      <c r="BL29" s="22">
        <v>1679</v>
      </c>
      <c r="BM29" s="22">
        <v>36767</v>
      </c>
      <c r="BN29" s="22">
        <v>34140</v>
      </c>
      <c r="BO29" s="22">
        <v>670</v>
      </c>
      <c r="BP29" s="22">
        <v>34810</v>
      </c>
      <c r="BQ29" s="23">
        <f t="shared" si="19"/>
        <v>0.9543340495553078</v>
      </c>
      <c r="BR29" s="23">
        <f t="shared" si="20"/>
        <v>0.9729822161422709</v>
      </c>
      <c r="BS29" s="23">
        <f t="shared" si="20"/>
        <v>0.3990470518165575</v>
      </c>
      <c r="BT29" s="23">
        <f t="shared" si="20"/>
        <v>0.9467729213697065</v>
      </c>
      <c r="BU29" s="22">
        <v>38882</v>
      </c>
      <c r="BV29" s="22"/>
      <c r="BW29" s="22">
        <v>38882</v>
      </c>
      <c r="BX29" s="22">
        <v>38882</v>
      </c>
      <c r="BY29" s="22"/>
      <c r="BZ29" s="22">
        <v>38882</v>
      </c>
      <c r="CA29" s="23">
        <f t="shared" si="22"/>
        <v>1</v>
      </c>
      <c r="CB29" s="23">
        <f t="shared" si="23"/>
        <v>1</v>
      </c>
      <c r="CC29" s="23" t="str">
        <f t="shared" si="23"/>
        <v>-</v>
      </c>
      <c r="CD29" s="23">
        <f t="shared" si="23"/>
        <v>1</v>
      </c>
      <c r="CE29" s="22">
        <v>586708</v>
      </c>
      <c r="CF29" s="22">
        <v>69544</v>
      </c>
      <c r="CG29" s="22">
        <v>656252</v>
      </c>
      <c r="CH29" s="22">
        <v>578513</v>
      </c>
      <c r="CI29" s="22">
        <v>3733</v>
      </c>
      <c r="CJ29" s="22">
        <v>582246</v>
      </c>
      <c r="CK29" s="23">
        <f t="shared" si="25"/>
        <v>0.8940285134369115</v>
      </c>
      <c r="CL29" s="23">
        <f t="shared" si="26"/>
        <v>0.986032234092598</v>
      </c>
      <c r="CM29" s="23">
        <f t="shared" si="26"/>
        <v>0.05367824686529391</v>
      </c>
      <c r="CN29" s="23">
        <f t="shared" si="26"/>
        <v>0.8872292960630977</v>
      </c>
      <c r="CO29" s="22">
        <v>561120</v>
      </c>
      <c r="CP29" s="22">
        <v>69544</v>
      </c>
      <c r="CQ29" s="22">
        <v>630664</v>
      </c>
      <c r="CR29" s="22">
        <v>552925</v>
      </c>
      <c r="CS29" s="22">
        <v>3733</v>
      </c>
      <c r="CT29" s="22">
        <v>556658</v>
      </c>
      <c r="CU29" s="23">
        <f t="shared" si="28"/>
        <v>0.8897289206296856</v>
      </c>
      <c r="CV29" s="23">
        <f t="shared" si="29"/>
        <v>0.9853952808668378</v>
      </c>
      <c r="CW29" s="23">
        <f t="shared" si="29"/>
        <v>0.05367824686529391</v>
      </c>
      <c r="CX29" s="23">
        <f t="shared" si="29"/>
        <v>0.8826538378597796</v>
      </c>
      <c r="CY29" s="22">
        <v>167271</v>
      </c>
      <c r="CZ29" s="22">
        <v>20731</v>
      </c>
      <c r="DA29" s="22">
        <v>188002</v>
      </c>
      <c r="DB29" s="22">
        <v>164828</v>
      </c>
      <c r="DC29" s="22">
        <v>1113</v>
      </c>
      <c r="DD29" s="22">
        <v>165941</v>
      </c>
      <c r="DE29" s="23">
        <f t="shared" si="31"/>
        <v>0.8897298964904629</v>
      </c>
      <c r="DF29" s="23">
        <f t="shared" si="32"/>
        <v>0.9853949578827172</v>
      </c>
      <c r="DG29" s="23">
        <f t="shared" si="32"/>
        <v>0.05368771405142058</v>
      </c>
      <c r="DH29" s="23">
        <f t="shared" si="32"/>
        <v>0.8826555036648547</v>
      </c>
      <c r="DI29" s="22">
        <v>274257</v>
      </c>
      <c r="DJ29" s="22">
        <v>33991</v>
      </c>
      <c r="DK29" s="22">
        <v>308248</v>
      </c>
      <c r="DL29" s="22">
        <v>270251</v>
      </c>
      <c r="DM29" s="22">
        <v>1825</v>
      </c>
      <c r="DN29" s="22">
        <v>272076</v>
      </c>
      <c r="DO29" s="23">
        <f t="shared" si="34"/>
        <v>0.8897284005086813</v>
      </c>
      <c r="DP29" s="23">
        <f t="shared" si="35"/>
        <v>0.9853932625238371</v>
      </c>
      <c r="DQ29" s="23">
        <f t="shared" si="35"/>
        <v>0.05369068282780736</v>
      </c>
      <c r="DR29" s="23">
        <f t="shared" si="35"/>
        <v>0.8826529288105681</v>
      </c>
      <c r="DS29" s="22">
        <v>119592</v>
      </c>
      <c r="DT29" s="22">
        <v>14822</v>
      </c>
      <c r="DU29" s="22">
        <v>134414</v>
      </c>
      <c r="DV29" s="22">
        <v>117846</v>
      </c>
      <c r="DW29" s="22">
        <v>795</v>
      </c>
      <c r="DX29" s="22">
        <v>118641</v>
      </c>
      <c r="DY29" s="23">
        <f t="shared" si="37"/>
        <v>0.8897287484934605</v>
      </c>
      <c r="DZ29" s="23">
        <f t="shared" si="38"/>
        <v>0.9854003612281758</v>
      </c>
      <c r="EA29" s="23">
        <f t="shared" si="38"/>
        <v>0.05363648630414249</v>
      </c>
      <c r="EB29" s="23">
        <f t="shared" si="38"/>
        <v>0.8826535926317199</v>
      </c>
      <c r="EC29" s="22">
        <v>25588</v>
      </c>
      <c r="ED29" s="22"/>
      <c r="EE29" s="22">
        <v>25588</v>
      </c>
      <c r="EF29" s="22">
        <v>25588</v>
      </c>
      <c r="EG29" s="22"/>
      <c r="EH29" s="22">
        <v>25588</v>
      </c>
      <c r="EI29" s="23">
        <f t="shared" si="40"/>
        <v>1</v>
      </c>
      <c r="EJ29" s="23">
        <f t="shared" si="41"/>
        <v>1</v>
      </c>
      <c r="EK29" s="23" t="str">
        <f t="shared" si="41"/>
        <v>-</v>
      </c>
      <c r="EL29" s="23">
        <f t="shared" si="41"/>
        <v>1</v>
      </c>
      <c r="EM29" s="22">
        <v>47763</v>
      </c>
      <c r="EN29" s="22">
        <v>2640</v>
      </c>
      <c r="EO29" s="22">
        <v>50403</v>
      </c>
      <c r="EP29" s="22">
        <v>47148</v>
      </c>
      <c r="EQ29" s="22">
        <v>703</v>
      </c>
      <c r="ER29" s="22">
        <v>47851</v>
      </c>
      <c r="ES29" s="23">
        <f t="shared" si="43"/>
        <v>0.9476221653473007</v>
      </c>
      <c r="ET29" s="23">
        <f t="shared" si="44"/>
        <v>0.9871239243766096</v>
      </c>
      <c r="EU29" s="23">
        <f t="shared" si="44"/>
        <v>0.2662878787878788</v>
      </c>
      <c r="EV29" s="23">
        <f t="shared" si="44"/>
        <v>0.9493680931690573</v>
      </c>
      <c r="EW29" s="22">
        <v>125614</v>
      </c>
      <c r="EX29" s="22"/>
      <c r="EY29" s="22">
        <v>125614</v>
      </c>
      <c r="EZ29" s="22">
        <v>125614</v>
      </c>
      <c r="FA29" s="22"/>
      <c r="FB29" s="22">
        <v>125614</v>
      </c>
      <c r="FC29" s="23">
        <f t="shared" si="46"/>
        <v>1</v>
      </c>
      <c r="FD29" s="23">
        <f t="shared" si="47"/>
        <v>1</v>
      </c>
      <c r="FE29" s="23" t="str">
        <f t="shared" si="47"/>
        <v>-</v>
      </c>
      <c r="FF29" s="23">
        <f t="shared" si="47"/>
        <v>1</v>
      </c>
      <c r="FG29" s="22"/>
      <c r="FH29" s="22"/>
      <c r="FI29" s="22"/>
      <c r="FJ29" s="22"/>
      <c r="FK29" s="22"/>
      <c r="FL29" s="22"/>
      <c r="FM29" s="23" t="str">
        <f t="shared" si="49"/>
        <v>-</v>
      </c>
      <c r="FN29" s="23" t="str">
        <f t="shared" si="50"/>
        <v>-</v>
      </c>
      <c r="FO29" s="23" t="str">
        <f t="shared" si="50"/>
        <v>-</v>
      </c>
      <c r="FP29" s="23" t="str">
        <f t="shared" si="50"/>
        <v>-</v>
      </c>
      <c r="FQ29" s="22"/>
      <c r="FR29" s="22"/>
      <c r="FS29" s="22"/>
      <c r="FT29" s="22"/>
      <c r="FU29" s="22"/>
      <c r="FV29" s="22"/>
      <c r="FW29" s="23" t="str">
        <f t="shared" si="52"/>
        <v>-</v>
      </c>
      <c r="FX29" s="23" t="str">
        <f t="shared" si="53"/>
        <v>-</v>
      </c>
      <c r="FY29" s="23" t="str">
        <f t="shared" si="53"/>
        <v>-</v>
      </c>
      <c r="FZ29" s="23" t="str">
        <f t="shared" si="53"/>
        <v>-</v>
      </c>
      <c r="GA29" s="22"/>
      <c r="GB29" s="22"/>
      <c r="GC29" s="22"/>
      <c r="GD29" s="22"/>
      <c r="GE29" s="22"/>
      <c r="GF29" s="22"/>
      <c r="GG29" s="23" t="str">
        <f t="shared" si="55"/>
        <v>-</v>
      </c>
      <c r="GH29" s="23" t="str">
        <f t="shared" si="56"/>
        <v>-</v>
      </c>
      <c r="GI29" s="23" t="str">
        <f t="shared" si="56"/>
        <v>-</v>
      </c>
      <c r="GJ29" s="26" t="str">
        <f t="shared" si="56"/>
        <v>-</v>
      </c>
    </row>
    <row r="30" spans="3:192" ht="13.5" customHeight="1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&amp;C&amp;12税第２表　市町村別市町村税の税目別徴収実績調&amp;R&amp;14&amp;Y（単位：千円、％）</oddHeader>
    <oddFooter>&amp;C&amp;"ＭＳ 明朝,標準"- &amp;P -&amp;R（&amp;A）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961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H7" sqref="H7"/>
      <selection pane="topRight" activeCell="H7" sqref="H7"/>
      <selection pane="bottomLeft" activeCell="H7" sqref="H7"/>
      <selection pane="bottomRight" activeCell="C8" sqref="C8:EJ29"/>
    </sheetView>
  </sheetViews>
  <sheetFormatPr defaultColWidth="9.00390625" defaultRowHeight="13.5" customHeight="1"/>
  <cols>
    <col min="1" max="1" width="10.625" style="65" customWidth="1"/>
    <col min="2" max="2" width="4.125" style="65" customWidth="1"/>
    <col min="3" max="8" width="11.625" style="49" customWidth="1"/>
    <col min="9" max="12" width="7.625" style="49" customWidth="1"/>
    <col min="13" max="18" width="11.625" style="49" customWidth="1"/>
    <col min="19" max="22" width="7.625" style="49" customWidth="1"/>
    <col min="23" max="28" width="11.625" style="49" customWidth="1"/>
    <col min="29" max="32" width="7.625" style="49" customWidth="1"/>
    <col min="33" max="38" width="11.625" style="49" customWidth="1"/>
    <col min="39" max="42" width="7.625" style="49" customWidth="1"/>
    <col min="43" max="48" width="11.625" style="49" customWidth="1"/>
    <col min="49" max="52" width="7.625" style="49" customWidth="1"/>
    <col min="53" max="58" width="11.625" style="49" customWidth="1"/>
    <col min="59" max="62" width="7.625" style="49" customWidth="1"/>
    <col min="63" max="68" width="11.625" style="49" customWidth="1"/>
    <col min="69" max="72" width="7.625" style="49" customWidth="1"/>
    <col min="73" max="78" width="11.625" style="49" customWidth="1"/>
    <col min="79" max="82" width="7.625" style="49" customWidth="1"/>
    <col min="83" max="88" width="11.625" style="49" customWidth="1"/>
    <col min="89" max="92" width="7.625" style="49" customWidth="1"/>
    <col min="93" max="98" width="11.625" style="49" customWidth="1"/>
    <col min="99" max="102" width="7.625" style="49" customWidth="1"/>
    <col min="103" max="108" width="11.625" style="49" customWidth="1"/>
    <col min="109" max="112" width="7.625" style="49" customWidth="1"/>
    <col min="113" max="118" width="11.625" style="49" customWidth="1"/>
    <col min="119" max="122" width="7.625" style="49" customWidth="1"/>
    <col min="123" max="128" width="11.625" style="49" customWidth="1"/>
    <col min="129" max="131" width="7.625" style="49" customWidth="1"/>
    <col min="132" max="137" width="11.625" style="49" customWidth="1"/>
    <col min="138" max="138" width="7.625" style="49" bestFit="1" customWidth="1"/>
    <col min="139" max="140" width="7.625" style="49" customWidth="1"/>
    <col min="141" max="16384" width="9.00390625" style="49" customWidth="1"/>
  </cols>
  <sheetData>
    <row r="1" spans="1:109" s="39" customFormat="1" ht="13.5" customHeight="1">
      <c r="A1" s="38" t="s">
        <v>83</v>
      </c>
      <c r="B1" s="38"/>
      <c r="S1" s="40"/>
      <c r="AC1" s="40"/>
      <c r="AX1" s="40"/>
      <c r="AZ1" s="40"/>
      <c r="BS1" s="40"/>
      <c r="CC1" s="40"/>
      <c r="CM1" s="40"/>
      <c r="DE1" s="40"/>
    </row>
    <row r="2" spans="1:122" s="39" customFormat="1" ht="13.5" customHeight="1">
      <c r="A2" s="38"/>
      <c r="B2" s="38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</row>
    <row r="3" spans="1:140" ht="13.5" customHeight="1">
      <c r="A3" s="42"/>
      <c r="B3" s="43"/>
      <c r="C3" s="44" t="s">
        <v>61</v>
      </c>
      <c r="D3" s="45"/>
      <c r="E3" s="44"/>
      <c r="F3" s="44"/>
      <c r="G3" s="44"/>
      <c r="H3" s="44"/>
      <c r="I3" s="44"/>
      <c r="J3" s="44"/>
      <c r="K3" s="44"/>
      <c r="L3" s="46"/>
      <c r="M3" s="47" t="s">
        <v>62</v>
      </c>
      <c r="N3" s="44"/>
      <c r="O3" s="48"/>
      <c r="P3" s="44"/>
      <c r="Q3" s="44"/>
      <c r="R3" s="44"/>
      <c r="S3" s="45"/>
      <c r="T3" s="44"/>
      <c r="U3" s="44"/>
      <c r="V3" s="46"/>
      <c r="W3" s="47" t="s">
        <v>63</v>
      </c>
      <c r="X3" s="44"/>
      <c r="Y3" s="48"/>
      <c r="Z3" s="44"/>
      <c r="AA3" s="44"/>
      <c r="AB3" s="44"/>
      <c r="AC3" s="45"/>
      <c r="AD3" s="44"/>
      <c r="AE3" s="44"/>
      <c r="AF3" s="46"/>
      <c r="AG3" s="47" t="s">
        <v>64</v>
      </c>
      <c r="AH3" s="45"/>
      <c r="AI3" s="44"/>
      <c r="AJ3" s="44"/>
      <c r="AK3" s="45"/>
      <c r="AL3" s="44"/>
      <c r="AM3" s="44"/>
      <c r="AN3" s="44"/>
      <c r="AO3" s="44"/>
      <c r="AP3" s="46"/>
      <c r="AQ3" s="47" t="s">
        <v>65</v>
      </c>
      <c r="AR3" s="46"/>
      <c r="AS3" s="44"/>
      <c r="AT3" s="44"/>
      <c r="AU3" s="44"/>
      <c r="AV3" s="44"/>
      <c r="AW3" s="44"/>
      <c r="AX3" s="45"/>
      <c r="AY3" s="44"/>
      <c r="AZ3" s="46"/>
      <c r="BA3" s="47" t="s">
        <v>66</v>
      </c>
      <c r="BB3" s="45"/>
      <c r="BC3" s="44"/>
      <c r="BD3" s="44"/>
      <c r="BE3" s="45"/>
      <c r="BF3" s="44"/>
      <c r="BG3" s="44"/>
      <c r="BH3" s="45"/>
      <c r="BI3" s="44"/>
      <c r="BJ3" s="46"/>
      <c r="BK3" s="47" t="s">
        <v>67</v>
      </c>
      <c r="BL3" s="45"/>
      <c r="BM3" s="44"/>
      <c r="BN3" s="45"/>
      <c r="BO3" s="45"/>
      <c r="BP3" s="44"/>
      <c r="BQ3" s="44"/>
      <c r="BR3" s="45"/>
      <c r="BS3" s="44"/>
      <c r="BT3" s="46"/>
      <c r="BU3" s="47" t="s">
        <v>68</v>
      </c>
      <c r="BV3" s="45"/>
      <c r="BW3" s="44"/>
      <c r="BX3" s="45"/>
      <c r="BY3" s="45"/>
      <c r="BZ3" s="44"/>
      <c r="CA3" s="44"/>
      <c r="CB3" s="45"/>
      <c r="CC3" s="44"/>
      <c r="CD3" s="46"/>
      <c r="CE3" s="47" t="s">
        <v>69</v>
      </c>
      <c r="CF3" s="45"/>
      <c r="CG3" s="44"/>
      <c r="CH3" s="45"/>
      <c r="CI3" s="45"/>
      <c r="CJ3" s="44"/>
      <c r="CK3" s="44"/>
      <c r="CL3" s="45"/>
      <c r="CM3" s="44"/>
      <c r="CN3" s="46"/>
      <c r="CO3" s="44" t="s">
        <v>70</v>
      </c>
      <c r="CP3" s="45"/>
      <c r="CQ3" s="44"/>
      <c r="CR3" s="45"/>
      <c r="CS3" s="45"/>
      <c r="CT3" s="44"/>
      <c r="CU3" s="44"/>
      <c r="CV3" s="45"/>
      <c r="CW3" s="44"/>
      <c r="CX3" s="46"/>
      <c r="CY3" s="44" t="s">
        <v>71</v>
      </c>
      <c r="CZ3" s="45"/>
      <c r="DA3" s="44"/>
      <c r="DB3" s="45"/>
      <c r="DC3" s="45"/>
      <c r="DD3" s="44"/>
      <c r="DE3" s="44"/>
      <c r="DF3" s="45"/>
      <c r="DG3" s="44"/>
      <c r="DH3" s="46"/>
      <c r="DI3" s="44" t="s">
        <v>72</v>
      </c>
      <c r="DJ3" s="45"/>
      <c r="DK3" s="45"/>
      <c r="DL3" s="45"/>
      <c r="DM3" s="45"/>
      <c r="DN3" s="44"/>
      <c r="DO3" s="44"/>
      <c r="DP3" s="45"/>
      <c r="DQ3" s="44"/>
      <c r="DR3" s="46"/>
      <c r="DS3" s="44" t="s">
        <v>73</v>
      </c>
      <c r="DT3" s="44"/>
      <c r="DU3" s="44"/>
      <c r="DV3" s="44"/>
      <c r="DW3" s="44"/>
      <c r="DX3" s="44"/>
      <c r="DY3" s="44"/>
      <c r="DZ3" s="44"/>
      <c r="EA3" s="46"/>
      <c r="EB3" s="44" t="s">
        <v>74</v>
      </c>
      <c r="EC3" s="44"/>
      <c r="ED3" s="44"/>
      <c r="EE3" s="44"/>
      <c r="EF3" s="44"/>
      <c r="EG3" s="44"/>
      <c r="EH3" s="44"/>
      <c r="EI3" s="44"/>
      <c r="EJ3" s="46"/>
    </row>
    <row r="4" spans="1:140" ht="13.5" customHeight="1">
      <c r="A4" s="50"/>
      <c r="B4" s="51" t="s">
        <v>12</v>
      </c>
      <c r="C4" s="52" t="s">
        <v>75</v>
      </c>
      <c r="D4" s="52"/>
      <c r="E4" s="53"/>
      <c r="F4" s="52" t="s">
        <v>76</v>
      </c>
      <c r="G4" s="52"/>
      <c r="H4" s="53"/>
      <c r="I4" s="54" t="s">
        <v>77</v>
      </c>
      <c r="J4" s="52" t="s">
        <v>78</v>
      </c>
      <c r="K4" s="52"/>
      <c r="L4" s="53"/>
      <c r="M4" s="52" t="s">
        <v>75</v>
      </c>
      <c r="N4" s="52"/>
      <c r="O4" s="53"/>
      <c r="P4" s="52" t="s">
        <v>76</v>
      </c>
      <c r="Q4" s="52"/>
      <c r="R4" s="53"/>
      <c r="S4" s="54" t="s">
        <v>77</v>
      </c>
      <c r="T4" s="52" t="s">
        <v>78</v>
      </c>
      <c r="U4" s="52"/>
      <c r="V4" s="53"/>
      <c r="W4" s="52" t="s">
        <v>75</v>
      </c>
      <c r="X4" s="52"/>
      <c r="Y4" s="53"/>
      <c r="Z4" s="52" t="s">
        <v>76</v>
      </c>
      <c r="AA4" s="52"/>
      <c r="AB4" s="53"/>
      <c r="AC4" s="54" t="s">
        <v>77</v>
      </c>
      <c r="AD4" s="52" t="s">
        <v>78</v>
      </c>
      <c r="AE4" s="52"/>
      <c r="AF4" s="53"/>
      <c r="AG4" s="52" t="s">
        <v>75</v>
      </c>
      <c r="AH4" s="52"/>
      <c r="AI4" s="53"/>
      <c r="AJ4" s="52" t="s">
        <v>76</v>
      </c>
      <c r="AK4" s="52"/>
      <c r="AL4" s="53"/>
      <c r="AM4" s="54" t="s">
        <v>77</v>
      </c>
      <c r="AN4" s="52" t="s">
        <v>78</v>
      </c>
      <c r="AO4" s="52"/>
      <c r="AP4" s="53"/>
      <c r="AQ4" s="52" t="s">
        <v>75</v>
      </c>
      <c r="AR4" s="52"/>
      <c r="AS4" s="53"/>
      <c r="AT4" s="52" t="s">
        <v>76</v>
      </c>
      <c r="AU4" s="52"/>
      <c r="AV4" s="53"/>
      <c r="AW4" s="54" t="s">
        <v>77</v>
      </c>
      <c r="AX4" s="52" t="s">
        <v>78</v>
      </c>
      <c r="AY4" s="52"/>
      <c r="AZ4" s="53"/>
      <c r="BA4" s="52" t="s">
        <v>75</v>
      </c>
      <c r="BB4" s="52"/>
      <c r="BC4" s="53"/>
      <c r="BD4" s="52" t="s">
        <v>76</v>
      </c>
      <c r="BE4" s="52"/>
      <c r="BF4" s="53"/>
      <c r="BG4" s="54" t="s">
        <v>77</v>
      </c>
      <c r="BH4" s="52" t="s">
        <v>78</v>
      </c>
      <c r="BI4" s="52"/>
      <c r="BJ4" s="53"/>
      <c r="BK4" s="52" t="s">
        <v>75</v>
      </c>
      <c r="BL4" s="52"/>
      <c r="BM4" s="53"/>
      <c r="BN4" s="52" t="s">
        <v>76</v>
      </c>
      <c r="BO4" s="52"/>
      <c r="BP4" s="53"/>
      <c r="BQ4" s="54" t="s">
        <v>77</v>
      </c>
      <c r="BR4" s="52" t="s">
        <v>78</v>
      </c>
      <c r="BS4" s="52"/>
      <c r="BT4" s="53"/>
      <c r="BU4" s="52" t="s">
        <v>75</v>
      </c>
      <c r="BV4" s="52"/>
      <c r="BW4" s="53"/>
      <c r="BX4" s="52" t="s">
        <v>76</v>
      </c>
      <c r="BY4" s="52"/>
      <c r="BZ4" s="53"/>
      <c r="CA4" s="54" t="s">
        <v>77</v>
      </c>
      <c r="CB4" s="52" t="s">
        <v>78</v>
      </c>
      <c r="CC4" s="52"/>
      <c r="CD4" s="53"/>
      <c r="CE4" s="52" t="s">
        <v>75</v>
      </c>
      <c r="CF4" s="52"/>
      <c r="CG4" s="53"/>
      <c r="CH4" s="52" t="s">
        <v>76</v>
      </c>
      <c r="CI4" s="52"/>
      <c r="CJ4" s="53"/>
      <c r="CK4" s="54" t="s">
        <v>77</v>
      </c>
      <c r="CL4" s="52" t="s">
        <v>78</v>
      </c>
      <c r="CM4" s="52"/>
      <c r="CN4" s="53"/>
      <c r="CO4" s="52" t="s">
        <v>75</v>
      </c>
      <c r="CP4" s="52"/>
      <c r="CQ4" s="53"/>
      <c r="CR4" s="52" t="s">
        <v>76</v>
      </c>
      <c r="CS4" s="52"/>
      <c r="CT4" s="53"/>
      <c r="CU4" s="54" t="s">
        <v>77</v>
      </c>
      <c r="CV4" s="52" t="s">
        <v>78</v>
      </c>
      <c r="CW4" s="52"/>
      <c r="CX4" s="53"/>
      <c r="CY4" s="52" t="s">
        <v>75</v>
      </c>
      <c r="CZ4" s="52"/>
      <c r="DA4" s="53"/>
      <c r="DB4" s="52" t="s">
        <v>76</v>
      </c>
      <c r="DC4" s="52"/>
      <c r="DD4" s="53"/>
      <c r="DE4" s="54" t="s">
        <v>77</v>
      </c>
      <c r="DF4" s="52" t="s">
        <v>78</v>
      </c>
      <c r="DG4" s="52"/>
      <c r="DH4" s="53"/>
      <c r="DI4" s="52" t="s">
        <v>75</v>
      </c>
      <c r="DJ4" s="52"/>
      <c r="DK4" s="53"/>
      <c r="DL4" s="52" t="s">
        <v>76</v>
      </c>
      <c r="DM4" s="52"/>
      <c r="DN4" s="53"/>
      <c r="DO4" s="54" t="s">
        <v>77</v>
      </c>
      <c r="DP4" s="52" t="s">
        <v>78</v>
      </c>
      <c r="DQ4" s="52"/>
      <c r="DR4" s="53"/>
      <c r="DS4" s="52" t="s">
        <v>75</v>
      </c>
      <c r="DT4" s="52"/>
      <c r="DU4" s="53"/>
      <c r="DV4" s="52" t="s">
        <v>76</v>
      </c>
      <c r="DW4" s="52"/>
      <c r="DX4" s="53"/>
      <c r="DY4" s="52" t="s">
        <v>78</v>
      </c>
      <c r="DZ4" s="52"/>
      <c r="EA4" s="53"/>
      <c r="EB4" s="52" t="s">
        <v>75</v>
      </c>
      <c r="EC4" s="52"/>
      <c r="ED4" s="53"/>
      <c r="EE4" s="52" t="s">
        <v>76</v>
      </c>
      <c r="EF4" s="52"/>
      <c r="EG4" s="53"/>
      <c r="EH4" s="52" t="s">
        <v>78</v>
      </c>
      <c r="EI4" s="52"/>
      <c r="EJ4" s="53"/>
    </row>
    <row r="5" spans="1:140" ht="13.5" customHeight="1">
      <c r="A5" s="50"/>
      <c r="B5" s="51"/>
      <c r="C5" s="54" t="s">
        <v>13</v>
      </c>
      <c r="D5" s="54" t="s">
        <v>14</v>
      </c>
      <c r="E5" s="54" t="s">
        <v>79</v>
      </c>
      <c r="F5" s="54" t="s">
        <v>13</v>
      </c>
      <c r="G5" s="54" t="s">
        <v>14</v>
      </c>
      <c r="H5" s="54" t="s">
        <v>79</v>
      </c>
      <c r="I5" s="54"/>
      <c r="J5" s="54" t="s">
        <v>15</v>
      </c>
      <c r="K5" s="54" t="s">
        <v>16</v>
      </c>
      <c r="L5" s="54" t="s">
        <v>17</v>
      </c>
      <c r="M5" s="54" t="s">
        <v>13</v>
      </c>
      <c r="N5" s="54" t="s">
        <v>14</v>
      </c>
      <c r="O5" s="54" t="s">
        <v>79</v>
      </c>
      <c r="P5" s="54" t="s">
        <v>13</v>
      </c>
      <c r="Q5" s="54" t="s">
        <v>14</v>
      </c>
      <c r="R5" s="54" t="s">
        <v>79</v>
      </c>
      <c r="S5" s="54"/>
      <c r="T5" s="54" t="s">
        <v>15</v>
      </c>
      <c r="U5" s="54" t="s">
        <v>16</v>
      </c>
      <c r="V5" s="54" t="s">
        <v>17</v>
      </c>
      <c r="W5" s="54" t="s">
        <v>13</v>
      </c>
      <c r="X5" s="54" t="s">
        <v>14</v>
      </c>
      <c r="Y5" s="54" t="s">
        <v>79</v>
      </c>
      <c r="Z5" s="54" t="s">
        <v>13</v>
      </c>
      <c r="AA5" s="54" t="s">
        <v>14</v>
      </c>
      <c r="AB5" s="54" t="s">
        <v>79</v>
      </c>
      <c r="AC5" s="54"/>
      <c r="AD5" s="54" t="s">
        <v>15</v>
      </c>
      <c r="AE5" s="54" t="s">
        <v>16</v>
      </c>
      <c r="AF5" s="54" t="s">
        <v>17</v>
      </c>
      <c r="AG5" s="54" t="s">
        <v>13</v>
      </c>
      <c r="AH5" s="54" t="s">
        <v>14</v>
      </c>
      <c r="AI5" s="54" t="s">
        <v>79</v>
      </c>
      <c r="AJ5" s="54" t="s">
        <v>13</v>
      </c>
      <c r="AK5" s="54" t="s">
        <v>14</v>
      </c>
      <c r="AL5" s="54" t="s">
        <v>79</v>
      </c>
      <c r="AM5" s="54"/>
      <c r="AN5" s="54" t="s">
        <v>15</v>
      </c>
      <c r="AO5" s="54" t="s">
        <v>16</v>
      </c>
      <c r="AP5" s="54" t="s">
        <v>17</v>
      </c>
      <c r="AQ5" s="54" t="s">
        <v>13</v>
      </c>
      <c r="AR5" s="54" t="s">
        <v>14</v>
      </c>
      <c r="AS5" s="54" t="s">
        <v>79</v>
      </c>
      <c r="AT5" s="54" t="s">
        <v>13</v>
      </c>
      <c r="AU5" s="54" t="s">
        <v>14</v>
      </c>
      <c r="AV5" s="54" t="s">
        <v>79</v>
      </c>
      <c r="AW5" s="54"/>
      <c r="AX5" s="54" t="s">
        <v>15</v>
      </c>
      <c r="AY5" s="54" t="s">
        <v>16</v>
      </c>
      <c r="AZ5" s="54" t="s">
        <v>17</v>
      </c>
      <c r="BA5" s="54" t="s">
        <v>13</v>
      </c>
      <c r="BB5" s="54" t="s">
        <v>14</v>
      </c>
      <c r="BC5" s="54" t="s">
        <v>79</v>
      </c>
      <c r="BD5" s="54" t="s">
        <v>13</v>
      </c>
      <c r="BE5" s="54" t="s">
        <v>14</v>
      </c>
      <c r="BF5" s="54" t="s">
        <v>79</v>
      </c>
      <c r="BG5" s="54"/>
      <c r="BH5" s="54" t="s">
        <v>15</v>
      </c>
      <c r="BI5" s="54" t="s">
        <v>16</v>
      </c>
      <c r="BJ5" s="54" t="s">
        <v>17</v>
      </c>
      <c r="BK5" s="54" t="s">
        <v>13</v>
      </c>
      <c r="BL5" s="54" t="s">
        <v>14</v>
      </c>
      <c r="BM5" s="54" t="s">
        <v>79</v>
      </c>
      <c r="BN5" s="54" t="s">
        <v>13</v>
      </c>
      <c r="BO5" s="54" t="s">
        <v>14</v>
      </c>
      <c r="BP5" s="54" t="s">
        <v>79</v>
      </c>
      <c r="BQ5" s="54"/>
      <c r="BR5" s="54" t="s">
        <v>15</v>
      </c>
      <c r="BS5" s="54" t="s">
        <v>16</v>
      </c>
      <c r="BT5" s="54" t="s">
        <v>17</v>
      </c>
      <c r="BU5" s="54" t="s">
        <v>13</v>
      </c>
      <c r="BV5" s="54" t="s">
        <v>14</v>
      </c>
      <c r="BW5" s="54" t="s">
        <v>79</v>
      </c>
      <c r="BX5" s="54" t="s">
        <v>13</v>
      </c>
      <c r="BY5" s="54" t="s">
        <v>14</v>
      </c>
      <c r="BZ5" s="54" t="s">
        <v>79</v>
      </c>
      <c r="CA5" s="54"/>
      <c r="CB5" s="54" t="s">
        <v>15</v>
      </c>
      <c r="CC5" s="54" t="s">
        <v>16</v>
      </c>
      <c r="CD5" s="54" t="s">
        <v>17</v>
      </c>
      <c r="CE5" s="54" t="s">
        <v>13</v>
      </c>
      <c r="CF5" s="54" t="s">
        <v>14</v>
      </c>
      <c r="CG5" s="54" t="s">
        <v>79</v>
      </c>
      <c r="CH5" s="54" t="s">
        <v>13</v>
      </c>
      <c r="CI5" s="54" t="s">
        <v>14</v>
      </c>
      <c r="CJ5" s="54" t="s">
        <v>79</v>
      </c>
      <c r="CK5" s="54"/>
      <c r="CL5" s="54" t="s">
        <v>15</v>
      </c>
      <c r="CM5" s="54" t="s">
        <v>16</v>
      </c>
      <c r="CN5" s="54" t="s">
        <v>17</v>
      </c>
      <c r="CO5" s="54" t="s">
        <v>13</v>
      </c>
      <c r="CP5" s="54" t="s">
        <v>14</v>
      </c>
      <c r="CQ5" s="54" t="s">
        <v>79</v>
      </c>
      <c r="CR5" s="54" t="s">
        <v>13</v>
      </c>
      <c r="CS5" s="54" t="s">
        <v>14</v>
      </c>
      <c r="CT5" s="54" t="s">
        <v>79</v>
      </c>
      <c r="CU5" s="54"/>
      <c r="CV5" s="54" t="s">
        <v>15</v>
      </c>
      <c r="CW5" s="54" t="s">
        <v>16</v>
      </c>
      <c r="CX5" s="54" t="s">
        <v>17</v>
      </c>
      <c r="CY5" s="54" t="s">
        <v>13</v>
      </c>
      <c r="CZ5" s="54" t="s">
        <v>14</v>
      </c>
      <c r="DA5" s="54" t="s">
        <v>79</v>
      </c>
      <c r="DB5" s="54" t="s">
        <v>13</v>
      </c>
      <c r="DC5" s="54" t="s">
        <v>14</v>
      </c>
      <c r="DD5" s="54" t="s">
        <v>79</v>
      </c>
      <c r="DE5" s="54"/>
      <c r="DF5" s="54" t="s">
        <v>15</v>
      </c>
      <c r="DG5" s="54" t="s">
        <v>16</v>
      </c>
      <c r="DH5" s="54" t="s">
        <v>17</v>
      </c>
      <c r="DI5" s="54" t="s">
        <v>13</v>
      </c>
      <c r="DJ5" s="54" t="s">
        <v>14</v>
      </c>
      <c r="DK5" s="54" t="s">
        <v>79</v>
      </c>
      <c r="DL5" s="54" t="s">
        <v>13</v>
      </c>
      <c r="DM5" s="54" t="s">
        <v>14</v>
      </c>
      <c r="DN5" s="54" t="s">
        <v>79</v>
      </c>
      <c r="DO5" s="54"/>
      <c r="DP5" s="54" t="s">
        <v>15</v>
      </c>
      <c r="DQ5" s="54" t="s">
        <v>16</v>
      </c>
      <c r="DR5" s="54" t="s">
        <v>17</v>
      </c>
      <c r="DS5" s="54" t="s">
        <v>13</v>
      </c>
      <c r="DT5" s="54" t="s">
        <v>14</v>
      </c>
      <c r="DU5" s="54" t="s">
        <v>79</v>
      </c>
      <c r="DV5" s="54" t="s">
        <v>13</v>
      </c>
      <c r="DW5" s="54" t="s">
        <v>14</v>
      </c>
      <c r="DX5" s="54" t="s">
        <v>79</v>
      </c>
      <c r="DY5" s="54" t="s">
        <v>15</v>
      </c>
      <c r="DZ5" s="54" t="s">
        <v>16</v>
      </c>
      <c r="EA5" s="54" t="s">
        <v>17</v>
      </c>
      <c r="EB5" s="54" t="s">
        <v>13</v>
      </c>
      <c r="EC5" s="54" t="s">
        <v>14</v>
      </c>
      <c r="ED5" s="54" t="s">
        <v>79</v>
      </c>
      <c r="EE5" s="54" t="s">
        <v>13</v>
      </c>
      <c r="EF5" s="54" t="s">
        <v>14</v>
      </c>
      <c r="EG5" s="54" t="s">
        <v>79</v>
      </c>
      <c r="EH5" s="54" t="s">
        <v>15</v>
      </c>
      <c r="EI5" s="54" t="s">
        <v>16</v>
      </c>
      <c r="EJ5" s="55" t="s">
        <v>17</v>
      </c>
    </row>
    <row r="6" spans="1:140" ht="13.5" customHeight="1">
      <c r="A6" s="50"/>
      <c r="B6" s="51" t="s">
        <v>18</v>
      </c>
      <c r="C6" s="56"/>
      <c r="D6" s="56"/>
      <c r="E6" s="56"/>
      <c r="F6" s="56"/>
      <c r="G6" s="56"/>
      <c r="H6" s="56"/>
      <c r="I6" s="54" t="s">
        <v>80</v>
      </c>
      <c r="J6" s="54"/>
      <c r="K6" s="54"/>
      <c r="L6" s="54"/>
      <c r="M6" s="56"/>
      <c r="N6" s="56"/>
      <c r="O6" s="56"/>
      <c r="P6" s="56"/>
      <c r="Q6" s="56"/>
      <c r="R6" s="56"/>
      <c r="S6" s="54" t="s">
        <v>80</v>
      </c>
      <c r="T6" s="54"/>
      <c r="U6" s="54"/>
      <c r="V6" s="54"/>
      <c r="W6" s="56"/>
      <c r="X6" s="56"/>
      <c r="Y6" s="56"/>
      <c r="Z6" s="56"/>
      <c r="AA6" s="56"/>
      <c r="AB6" s="56"/>
      <c r="AC6" s="54" t="s">
        <v>80</v>
      </c>
      <c r="AD6" s="54"/>
      <c r="AE6" s="54"/>
      <c r="AF6" s="54"/>
      <c r="AG6" s="56"/>
      <c r="AH6" s="56"/>
      <c r="AI6" s="56"/>
      <c r="AJ6" s="56"/>
      <c r="AK6" s="56"/>
      <c r="AL6" s="56"/>
      <c r="AM6" s="54" t="s">
        <v>80</v>
      </c>
      <c r="AN6" s="54"/>
      <c r="AO6" s="54"/>
      <c r="AP6" s="54"/>
      <c r="AQ6" s="56"/>
      <c r="AR6" s="56"/>
      <c r="AS6" s="56"/>
      <c r="AT6" s="56"/>
      <c r="AU6" s="56"/>
      <c r="AV6" s="56"/>
      <c r="AW6" s="54" t="s">
        <v>80</v>
      </c>
      <c r="AX6" s="54"/>
      <c r="AY6" s="54"/>
      <c r="AZ6" s="54"/>
      <c r="BA6" s="56"/>
      <c r="BB6" s="56"/>
      <c r="BC6" s="56"/>
      <c r="BD6" s="56"/>
      <c r="BE6" s="56"/>
      <c r="BF6" s="56"/>
      <c r="BG6" s="54" t="s">
        <v>80</v>
      </c>
      <c r="BH6" s="54"/>
      <c r="BI6" s="54"/>
      <c r="BJ6" s="54"/>
      <c r="BK6" s="56"/>
      <c r="BL6" s="56"/>
      <c r="BM6" s="56"/>
      <c r="BN6" s="56"/>
      <c r="BO6" s="56"/>
      <c r="BP6" s="56"/>
      <c r="BQ6" s="54" t="s">
        <v>80</v>
      </c>
      <c r="BR6" s="54"/>
      <c r="BS6" s="54"/>
      <c r="BT6" s="54"/>
      <c r="BU6" s="56"/>
      <c r="BV6" s="56"/>
      <c r="BW6" s="56"/>
      <c r="BX6" s="56"/>
      <c r="BY6" s="56"/>
      <c r="BZ6" s="56"/>
      <c r="CA6" s="54" t="s">
        <v>80</v>
      </c>
      <c r="CB6" s="54"/>
      <c r="CC6" s="54"/>
      <c r="CD6" s="54"/>
      <c r="CE6" s="56"/>
      <c r="CF6" s="56"/>
      <c r="CG6" s="56"/>
      <c r="CH6" s="56"/>
      <c r="CI6" s="56"/>
      <c r="CJ6" s="56"/>
      <c r="CK6" s="54" t="s">
        <v>80</v>
      </c>
      <c r="CL6" s="54"/>
      <c r="CM6" s="54"/>
      <c r="CN6" s="54"/>
      <c r="CO6" s="56"/>
      <c r="CP6" s="56"/>
      <c r="CQ6" s="56"/>
      <c r="CR6" s="56"/>
      <c r="CS6" s="56"/>
      <c r="CT6" s="56"/>
      <c r="CU6" s="54" t="s">
        <v>80</v>
      </c>
      <c r="CV6" s="54"/>
      <c r="CW6" s="54"/>
      <c r="CX6" s="54"/>
      <c r="CY6" s="56"/>
      <c r="CZ6" s="56"/>
      <c r="DA6" s="56"/>
      <c r="DB6" s="56"/>
      <c r="DC6" s="56"/>
      <c r="DD6" s="56"/>
      <c r="DE6" s="54" t="s">
        <v>80</v>
      </c>
      <c r="DF6" s="54"/>
      <c r="DG6" s="54"/>
      <c r="DH6" s="54"/>
      <c r="DI6" s="56"/>
      <c r="DJ6" s="56"/>
      <c r="DK6" s="56"/>
      <c r="DL6" s="56"/>
      <c r="DM6" s="56"/>
      <c r="DN6" s="56"/>
      <c r="DO6" s="54" t="s">
        <v>80</v>
      </c>
      <c r="DP6" s="54"/>
      <c r="DQ6" s="54"/>
      <c r="DR6" s="54"/>
      <c r="DS6" s="56"/>
      <c r="DT6" s="56"/>
      <c r="DU6" s="56"/>
      <c r="DV6" s="56"/>
      <c r="DW6" s="56"/>
      <c r="DX6" s="56"/>
      <c r="DY6" s="54"/>
      <c r="DZ6" s="54"/>
      <c r="EA6" s="54"/>
      <c r="EB6" s="56"/>
      <c r="EC6" s="56"/>
      <c r="ED6" s="56"/>
      <c r="EE6" s="56"/>
      <c r="EF6" s="56"/>
      <c r="EG6" s="56"/>
      <c r="EH6" s="54"/>
      <c r="EI6" s="54"/>
      <c r="EJ6" s="54"/>
    </row>
    <row r="7" spans="1:140" ht="13.5" customHeight="1">
      <c r="A7" s="50"/>
      <c r="B7" s="57"/>
      <c r="C7" s="58" t="s">
        <v>19</v>
      </c>
      <c r="D7" s="58" t="s">
        <v>20</v>
      </c>
      <c r="E7" s="58" t="s">
        <v>21</v>
      </c>
      <c r="F7" s="58" t="s">
        <v>22</v>
      </c>
      <c r="G7" s="58" t="s">
        <v>23</v>
      </c>
      <c r="H7" s="58" t="s">
        <v>24</v>
      </c>
      <c r="I7" s="58" t="s">
        <v>25</v>
      </c>
      <c r="J7" s="58" t="s">
        <v>26</v>
      </c>
      <c r="K7" s="58" t="s">
        <v>26</v>
      </c>
      <c r="L7" s="58" t="s">
        <v>26</v>
      </c>
      <c r="M7" s="58" t="s">
        <v>19</v>
      </c>
      <c r="N7" s="58" t="s">
        <v>20</v>
      </c>
      <c r="O7" s="58" t="s">
        <v>21</v>
      </c>
      <c r="P7" s="58" t="s">
        <v>22</v>
      </c>
      <c r="Q7" s="58" t="s">
        <v>23</v>
      </c>
      <c r="R7" s="58" t="s">
        <v>24</v>
      </c>
      <c r="S7" s="58" t="s">
        <v>25</v>
      </c>
      <c r="T7" s="58" t="s">
        <v>26</v>
      </c>
      <c r="U7" s="58" t="s">
        <v>26</v>
      </c>
      <c r="V7" s="58" t="s">
        <v>26</v>
      </c>
      <c r="W7" s="58" t="s">
        <v>19</v>
      </c>
      <c r="X7" s="58" t="s">
        <v>20</v>
      </c>
      <c r="Y7" s="58" t="s">
        <v>21</v>
      </c>
      <c r="Z7" s="58" t="s">
        <v>22</v>
      </c>
      <c r="AA7" s="58" t="s">
        <v>23</v>
      </c>
      <c r="AB7" s="58" t="s">
        <v>24</v>
      </c>
      <c r="AC7" s="58" t="s">
        <v>25</v>
      </c>
      <c r="AD7" s="58" t="s">
        <v>26</v>
      </c>
      <c r="AE7" s="58" t="s">
        <v>26</v>
      </c>
      <c r="AF7" s="58" t="s">
        <v>26</v>
      </c>
      <c r="AG7" s="58" t="s">
        <v>19</v>
      </c>
      <c r="AH7" s="58" t="s">
        <v>20</v>
      </c>
      <c r="AI7" s="58" t="s">
        <v>21</v>
      </c>
      <c r="AJ7" s="58" t="s">
        <v>22</v>
      </c>
      <c r="AK7" s="58" t="s">
        <v>23</v>
      </c>
      <c r="AL7" s="58" t="s">
        <v>24</v>
      </c>
      <c r="AM7" s="58" t="s">
        <v>25</v>
      </c>
      <c r="AN7" s="58" t="s">
        <v>26</v>
      </c>
      <c r="AO7" s="58" t="s">
        <v>26</v>
      </c>
      <c r="AP7" s="58" t="s">
        <v>26</v>
      </c>
      <c r="AQ7" s="58" t="s">
        <v>19</v>
      </c>
      <c r="AR7" s="58" t="s">
        <v>20</v>
      </c>
      <c r="AS7" s="58" t="s">
        <v>21</v>
      </c>
      <c r="AT7" s="58" t="s">
        <v>22</v>
      </c>
      <c r="AU7" s="58" t="s">
        <v>23</v>
      </c>
      <c r="AV7" s="58" t="s">
        <v>24</v>
      </c>
      <c r="AW7" s="58" t="s">
        <v>25</v>
      </c>
      <c r="AX7" s="58" t="s">
        <v>26</v>
      </c>
      <c r="AY7" s="58" t="s">
        <v>26</v>
      </c>
      <c r="AZ7" s="58" t="s">
        <v>26</v>
      </c>
      <c r="BA7" s="58" t="s">
        <v>19</v>
      </c>
      <c r="BB7" s="58" t="s">
        <v>20</v>
      </c>
      <c r="BC7" s="58" t="s">
        <v>21</v>
      </c>
      <c r="BD7" s="58" t="s">
        <v>22</v>
      </c>
      <c r="BE7" s="58" t="s">
        <v>23</v>
      </c>
      <c r="BF7" s="58" t="s">
        <v>24</v>
      </c>
      <c r="BG7" s="58" t="s">
        <v>25</v>
      </c>
      <c r="BH7" s="58" t="s">
        <v>26</v>
      </c>
      <c r="BI7" s="58" t="s">
        <v>26</v>
      </c>
      <c r="BJ7" s="58" t="s">
        <v>26</v>
      </c>
      <c r="BK7" s="58" t="s">
        <v>19</v>
      </c>
      <c r="BL7" s="58" t="s">
        <v>20</v>
      </c>
      <c r="BM7" s="58" t="s">
        <v>21</v>
      </c>
      <c r="BN7" s="58" t="s">
        <v>22</v>
      </c>
      <c r="BO7" s="58" t="s">
        <v>23</v>
      </c>
      <c r="BP7" s="58" t="s">
        <v>24</v>
      </c>
      <c r="BQ7" s="58" t="s">
        <v>25</v>
      </c>
      <c r="BR7" s="58" t="s">
        <v>26</v>
      </c>
      <c r="BS7" s="58" t="s">
        <v>26</v>
      </c>
      <c r="BT7" s="58" t="s">
        <v>26</v>
      </c>
      <c r="BU7" s="58" t="s">
        <v>19</v>
      </c>
      <c r="BV7" s="58" t="s">
        <v>20</v>
      </c>
      <c r="BW7" s="58" t="s">
        <v>21</v>
      </c>
      <c r="BX7" s="58" t="s">
        <v>22</v>
      </c>
      <c r="BY7" s="58" t="s">
        <v>23</v>
      </c>
      <c r="BZ7" s="58" t="s">
        <v>24</v>
      </c>
      <c r="CA7" s="58" t="s">
        <v>25</v>
      </c>
      <c r="CB7" s="58" t="s">
        <v>26</v>
      </c>
      <c r="CC7" s="58" t="s">
        <v>26</v>
      </c>
      <c r="CD7" s="58" t="s">
        <v>26</v>
      </c>
      <c r="CE7" s="58" t="s">
        <v>19</v>
      </c>
      <c r="CF7" s="58" t="s">
        <v>20</v>
      </c>
      <c r="CG7" s="58" t="s">
        <v>21</v>
      </c>
      <c r="CH7" s="58" t="s">
        <v>22</v>
      </c>
      <c r="CI7" s="58" t="s">
        <v>23</v>
      </c>
      <c r="CJ7" s="58" t="s">
        <v>24</v>
      </c>
      <c r="CK7" s="58" t="s">
        <v>25</v>
      </c>
      <c r="CL7" s="58" t="s">
        <v>26</v>
      </c>
      <c r="CM7" s="58" t="s">
        <v>26</v>
      </c>
      <c r="CN7" s="58" t="s">
        <v>26</v>
      </c>
      <c r="CO7" s="58" t="s">
        <v>19</v>
      </c>
      <c r="CP7" s="58" t="s">
        <v>20</v>
      </c>
      <c r="CQ7" s="58" t="s">
        <v>21</v>
      </c>
      <c r="CR7" s="58" t="s">
        <v>22</v>
      </c>
      <c r="CS7" s="58" t="s">
        <v>23</v>
      </c>
      <c r="CT7" s="58" t="s">
        <v>24</v>
      </c>
      <c r="CU7" s="58" t="s">
        <v>25</v>
      </c>
      <c r="CV7" s="58" t="s">
        <v>26</v>
      </c>
      <c r="CW7" s="58" t="s">
        <v>26</v>
      </c>
      <c r="CX7" s="58" t="s">
        <v>26</v>
      </c>
      <c r="CY7" s="58" t="s">
        <v>19</v>
      </c>
      <c r="CZ7" s="58" t="s">
        <v>20</v>
      </c>
      <c r="DA7" s="58" t="s">
        <v>21</v>
      </c>
      <c r="DB7" s="58" t="s">
        <v>22</v>
      </c>
      <c r="DC7" s="58" t="s">
        <v>23</v>
      </c>
      <c r="DD7" s="58" t="s">
        <v>24</v>
      </c>
      <c r="DE7" s="58" t="s">
        <v>25</v>
      </c>
      <c r="DF7" s="58" t="s">
        <v>26</v>
      </c>
      <c r="DG7" s="58" t="s">
        <v>26</v>
      </c>
      <c r="DH7" s="58" t="s">
        <v>26</v>
      </c>
      <c r="DI7" s="58" t="s">
        <v>19</v>
      </c>
      <c r="DJ7" s="58" t="s">
        <v>20</v>
      </c>
      <c r="DK7" s="58" t="s">
        <v>21</v>
      </c>
      <c r="DL7" s="58" t="s">
        <v>22</v>
      </c>
      <c r="DM7" s="58" t="s">
        <v>23</v>
      </c>
      <c r="DN7" s="58" t="s">
        <v>24</v>
      </c>
      <c r="DO7" s="58" t="s">
        <v>25</v>
      </c>
      <c r="DP7" s="58" t="s">
        <v>26</v>
      </c>
      <c r="DQ7" s="58" t="s">
        <v>26</v>
      </c>
      <c r="DR7" s="58" t="s">
        <v>26</v>
      </c>
      <c r="DS7" s="58" t="s">
        <v>19</v>
      </c>
      <c r="DT7" s="58" t="s">
        <v>20</v>
      </c>
      <c r="DU7" s="58" t="s">
        <v>21</v>
      </c>
      <c r="DV7" s="58" t="s">
        <v>22</v>
      </c>
      <c r="DW7" s="58" t="s">
        <v>23</v>
      </c>
      <c r="DX7" s="58" t="s">
        <v>24</v>
      </c>
      <c r="DY7" s="58" t="s">
        <v>26</v>
      </c>
      <c r="DZ7" s="58" t="s">
        <v>26</v>
      </c>
      <c r="EA7" s="58" t="s">
        <v>26</v>
      </c>
      <c r="EB7" s="58" t="s">
        <v>19</v>
      </c>
      <c r="EC7" s="58" t="s">
        <v>20</v>
      </c>
      <c r="ED7" s="58" t="s">
        <v>21</v>
      </c>
      <c r="EE7" s="58" t="s">
        <v>22</v>
      </c>
      <c r="EF7" s="58" t="s">
        <v>23</v>
      </c>
      <c r="EG7" s="58" t="s">
        <v>24</v>
      </c>
      <c r="EH7" s="58" t="s">
        <v>26</v>
      </c>
      <c r="EI7" s="58" t="s">
        <v>26</v>
      </c>
      <c r="EJ7" s="58" t="s">
        <v>26</v>
      </c>
    </row>
    <row r="8" spans="1:140" ht="13.5" customHeight="1">
      <c r="A8" s="47" t="s">
        <v>27</v>
      </c>
      <c r="B8" s="46"/>
      <c r="C8" s="22">
        <f aca="true" t="shared" si="0" ref="C8:H8">+C9+C18</f>
        <v>1445077</v>
      </c>
      <c r="D8" s="22">
        <f t="shared" si="0"/>
        <v>43750</v>
      </c>
      <c r="E8" s="22">
        <f t="shared" si="0"/>
        <v>1488827</v>
      </c>
      <c r="F8" s="22">
        <f t="shared" si="0"/>
        <v>1433862</v>
      </c>
      <c r="G8" s="22">
        <f t="shared" si="0"/>
        <v>9176</v>
      </c>
      <c r="H8" s="22">
        <f t="shared" si="0"/>
        <v>1443038</v>
      </c>
      <c r="I8" s="23">
        <f aca="true" t="shared" si="1" ref="I8:I29">IF(E8&gt;0,C8/E8,"-")</f>
        <v>0.9706144501678167</v>
      </c>
      <c r="J8" s="24">
        <f>IF(F8&gt;0,F8/C8,"-")</f>
        <v>0.9922391678782515</v>
      </c>
      <c r="K8" s="24">
        <f aca="true" t="shared" si="2" ref="K8:L29">IF(G8&gt;0,G8/D8,"-")</f>
        <v>0.20973714285714284</v>
      </c>
      <c r="L8" s="24">
        <f t="shared" si="2"/>
        <v>0.9692449156282094</v>
      </c>
      <c r="M8" s="22">
        <f aca="true" t="shared" si="3" ref="M8:R8">+M9+M18</f>
        <v>203735</v>
      </c>
      <c r="N8" s="22">
        <f t="shared" si="3"/>
        <v>2361</v>
      </c>
      <c r="O8" s="22">
        <f t="shared" si="3"/>
        <v>206096</v>
      </c>
      <c r="P8" s="22">
        <f t="shared" si="3"/>
        <v>203453</v>
      </c>
      <c r="Q8" s="22">
        <f t="shared" si="3"/>
        <v>1454</v>
      </c>
      <c r="R8" s="22">
        <f t="shared" si="3"/>
        <v>204907</v>
      </c>
      <c r="S8" s="23">
        <f aca="true" t="shared" si="4" ref="S8:S29">IF(O8&gt;0,M8/O8,"-")</f>
        <v>0.988544173589007</v>
      </c>
      <c r="T8" s="24">
        <f aca="true" t="shared" si="5" ref="T8:V29">IF(P8&gt;0,P8/M8,"-")</f>
        <v>0.9986158490195597</v>
      </c>
      <c r="U8" s="24">
        <f t="shared" si="5"/>
        <v>0.6158407454468445</v>
      </c>
      <c r="V8" s="24">
        <f t="shared" si="5"/>
        <v>0.9942308438785808</v>
      </c>
      <c r="W8" s="22">
        <f aca="true" t="shared" si="6" ref="W8:AB8">+W9+W18</f>
        <v>0</v>
      </c>
      <c r="X8" s="22">
        <f t="shared" si="6"/>
        <v>0</v>
      </c>
      <c r="Y8" s="22">
        <f t="shared" si="6"/>
        <v>0</v>
      </c>
      <c r="Z8" s="22">
        <f t="shared" si="6"/>
        <v>0</v>
      </c>
      <c r="AA8" s="22">
        <f t="shared" si="6"/>
        <v>0</v>
      </c>
      <c r="AB8" s="22">
        <f t="shared" si="6"/>
        <v>0</v>
      </c>
      <c r="AC8" s="23" t="str">
        <f aca="true" t="shared" si="7" ref="AC8:AC29">IF(Y8&gt;0,W8/Y8,"-")</f>
        <v>-</v>
      </c>
      <c r="AD8" s="24" t="str">
        <f aca="true" t="shared" si="8" ref="AD8:AF29">IF(Z8&gt;0,Z8/W8,"-")</f>
        <v>-</v>
      </c>
      <c r="AE8" s="24" t="str">
        <f t="shared" si="8"/>
        <v>-</v>
      </c>
      <c r="AF8" s="24" t="str">
        <f t="shared" si="8"/>
        <v>-</v>
      </c>
      <c r="AG8" s="22">
        <f aca="true" t="shared" si="9" ref="AG8:AL8">+AG9+AG18</f>
        <v>1241342</v>
      </c>
      <c r="AH8" s="22">
        <f t="shared" si="9"/>
        <v>41389</v>
      </c>
      <c r="AI8" s="22">
        <f t="shared" si="9"/>
        <v>1282731</v>
      </c>
      <c r="AJ8" s="22">
        <f t="shared" si="9"/>
        <v>1230409</v>
      </c>
      <c r="AK8" s="22">
        <f t="shared" si="9"/>
        <v>7722</v>
      </c>
      <c r="AL8" s="22">
        <f t="shared" si="9"/>
        <v>1238131</v>
      </c>
      <c r="AM8" s="23">
        <f aca="true" t="shared" si="10" ref="AM8:AM29">IF(AI8&gt;0,AG8/AI8,"-")</f>
        <v>0.9677336869538508</v>
      </c>
      <c r="AN8" s="24">
        <f aca="true" t="shared" si="11" ref="AN8:AP29">IF(AJ8&gt;0,AJ8/AG8,"-")</f>
        <v>0.9911925963997029</v>
      </c>
      <c r="AO8" s="24">
        <f t="shared" si="11"/>
        <v>0.18657131121795645</v>
      </c>
      <c r="AP8" s="24">
        <f t="shared" si="11"/>
        <v>0.9652304341284338</v>
      </c>
      <c r="AQ8" s="22">
        <f aca="true" t="shared" si="12" ref="AQ8:AV8">+AQ9+AQ18</f>
        <v>662628</v>
      </c>
      <c r="AR8" s="22">
        <f t="shared" si="12"/>
        <v>22351</v>
      </c>
      <c r="AS8" s="22">
        <f t="shared" si="12"/>
        <v>684979</v>
      </c>
      <c r="AT8" s="22">
        <f t="shared" si="12"/>
        <v>656792</v>
      </c>
      <c r="AU8" s="22">
        <f t="shared" si="12"/>
        <v>4174</v>
      </c>
      <c r="AV8" s="22">
        <f t="shared" si="12"/>
        <v>660966</v>
      </c>
      <c r="AW8" s="23">
        <f aca="true" t="shared" si="13" ref="AW8:AW29">IF(AS8&gt;0,AQ8/AS8,"-")</f>
        <v>0.9673698025778893</v>
      </c>
      <c r="AX8" s="24">
        <f aca="true" t="shared" si="14" ref="AX8:AZ29">IF(AT8&gt;0,AT8/AQ8,"-")</f>
        <v>0.9911926450436745</v>
      </c>
      <c r="AY8" s="24">
        <f t="shared" si="14"/>
        <v>0.1867477965191714</v>
      </c>
      <c r="AZ8" s="24">
        <f t="shared" si="14"/>
        <v>0.9649434508211201</v>
      </c>
      <c r="BA8" s="22">
        <f aca="true" t="shared" si="15" ref="BA8:BF8">+BA9+BA18</f>
        <v>578714</v>
      </c>
      <c r="BB8" s="22">
        <f t="shared" si="15"/>
        <v>19038</v>
      </c>
      <c r="BC8" s="22">
        <f t="shared" si="15"/>
        <v>597752</v>
      </c>
      <c r="BD8" s="22">
        <f t="shared" si="15"/>
        <v>573617</v>
      </c>
      <c r="BE8" s="22">
        <f t="shared" si="15"/>
        <v>3548</v>
      </c>
      <c r="BF8" s="22">
        <f t="shared" si="15"/>
        <v>577165</v>
      </c>
      <c r="BG8" s="23">
        <f aca="true" t="shared" si="16" ref="BG8:BG29">IF(BC8&gt;0,BA8/BC8,"-")</f>
        <v>0.9681506711813594</v>
      </c>
      <c r="BH8" s="24">
        <f aca="true" t="shared" si="17" ref="BH8:BJ29">IF(BD8&gt;0,BD8/BA8,"-")</f>
        <v>0.9911925407023158</v>
      </c>
      <c r="BI8" s="24">
        <f t="shared" si="17"/>
        <v>0.18636411387750815</v>
      </c>
      <c r="BJ8" s="24">
        <f t="shared" si="17"/>
        <v>0.9655592954937834</v>
      </c>
      <c r="BK8" s="22">
        <f aca="true" t="shared" si="18" ref="BK8:BP8">+BK9+BK18</f>
        <v>0</v>
      </c>
      <c r="BL8" s="22">
        <f t="shared" si="18"/>
        <v>0</v>
      </c>
      <c r="BM8" s="22">
        <f t="shared" si="18"/>
        <v>0</v>
      </c>
      <c r="BN8" s="22">
        <f t="shared" si="18"/>
        <v>0</v>
      </c>
      <c r="BO8" s="22">
        <f t="shared" si="18"/>
        <v>0</v>
      </c>
      <c r="BP8" s="22">
        <f t="shared" si="18"/>
        <v>0</v>
      </c>
      <c r="BQ8" s="23" t="str">
        <f aca="true" t="shared" si="19" ref="BQ8:BQ29">IF(BM8&gt;0,BK8/BM8,"-")</f>
        <v>-</v>
      </c>
      <c r="BR8" s="24" t="str">
        <f aca="true" t="shared" si="20" ref="BR8:BT29">IF(BN8&gt;0,BN8/BK8,"-")</f>
        <v>-</v>
      </c>
      <c r="BS8" s="24" t="str">
        <f t="shared" si="20"/>
        <v>-</v>
      </c>
      <c r="BT8" s="24" t="str">
        <f t="shared" si="20"/>
        <v>-</v>
      </c>
      <c r="BU8" s="22">
        <f aca="true" t="shared" si="21" ref="BU8:BZ8">+BU9+BU18</f>
        <v>0</v>
      </c>
      <c r="BV8" s="22">
        <f t="shared" si="21"/>
        <v>0</v>
      </c>
      <c r="BW8" s="22">
        <f t="shared" si="21"/>
        <v>0</v>
      </c>
      <c r="BX8" s="22">
        <f t="shared" si="21"/>
        <v>0</v>
      </c>
      <c r="BY8" s="22">
        <f t="shared" si="21"/>
        <v>0</v>
      </c>
      <c r="BZ8" s="22">
        <f t="shared" si="21"/>
        <v>0</v>
      </c>
      <c r="CA8" s="23" t="str">
        <f aca="true" t="shared" si="22" ref="CA8:CA29">IF(BW8&gt;0,BU8/BW8,"-")</f>
        <v>-</v>
      </c>
      <c r="CB8" s="24" t="str">
        <f aca="true" t="shared" si="23" ref="CB8:CD29">IF(BX8&gt;0,BX8/BU8,"-")</f>
        <v>-</v>
      </c>
      <c r="CC8" s="24" t="str">
        <f t="shared" si="23"/>
        <v>-</v>
      </c>
      <c r="CD8" s="24" t="str">
        <f t="shared" si="23"/>
        <v>-</v>
      </c>
      <c r="CE8" s="22">
        <f aca="true" t="shared" si="24" ref="CE8:CJ8">+CE9+CE18</f>
        <v>0</v>
      </c>
      <c r="CF8" s="22">
        <f t="shared" si="24"/>
        <v>0</v>
      </c>
      <c r="CG8" s="22">
        <f t="shared" si="24"/>
        <v>0</v>
      </c>
      <c r="CH8" s="22">
        <f t="shared" si="24"/>
        <v>0</v>
      </c>
      <c r="CI8" s="22">
        <f t="shared" si="24"/>
        <v>0</v>
      </c>
      <c r="CJ8" s="22">
        <f t="shared" si="24"/>
        <v>0</v>
      </c>
      <c r="CK8" s="23" t="str">
        <f aca="true" t="shared" si="25" ref="CK8:CK29">IF(CG8&gt;0,CE8/CG8,"-")</f>
        <v>-</v>
      </c>
      <c r="CL8" s="24" t="str">
        <f aca="true" t="shared" si="26" ref="CL8:CN29">IF(CH8&gt;0,CH8/CE8,"-")</f>
        <v>-</v>
      </c>
      <c r="CM8" s="24" t="str">
        <f t="shared" si="26"/>
        <v>-</v>
      </c>
      <c r="CN8" s="24" t="str">
        <f t="shared" si="26"/>
        <v>-</v>
      </c>
      <c r="CO8" s="22">
        <f aca="true" t="shared" si="27" ref="CO8:CT8">+CO9+CO18</f>
        <v>0</v>
      </c>
      <c r="CP8" s="22">
        <f t="shared" si="27"/>
        <v>0</v>
      </c>
      <c r="CQ8" s="22">
        <f t="shared" si="27"/>
        <v>0</v>
      </c>
      <c r="CR8" s="22">
        <f t="shared" si="27"/>
        <v>0</v>
      </c>
      <c r="CS8" s="22">
        <f t="shared" si="27"/>
        <v>0</v>
      </c>
      <c r="CT8" s="22">
        <f t="shared" si="27"/>
        <v>0</v>
      </c>
      <c r="CU8" s="23" t="str">
        <f aca="true" t="shared" si="28" ref="CU8:CU29">IF(CQ8&gt;0,CO8/CQ8,"-")</f>
        <v>-</v>
      </c>
      <c r="CV8" s="24" t="str">
        <f aca="true" t="shared" si="29" ref="CV8:CX29">IF(CR8&gt;0,CR8/CO8,"-")</f>
        <v>-</v>
      </c>
      <c r="CW8" s="24" t="str">
        <f t="shared" si="29"/>
        <v>-</v>
      </c>
      <c r="CX8" s="24" t="str">
        <f t="shared" si="29"/>
        <v>-</v>
      </c>
      <c r="CY8" s="22">
        <f aca="true" t="shared" si="30" ref="CY8:DD8">+CY9+CY18</f>
        <v>0</v>
      </c>
      <c r="CZ8" s="22">
        <f t="shared" si="30"/>
        <v>0</v>
      </c>
      <c r="DA8" s="22">
        <f t="shared" si="30"/>
        <v>0</v>
      </c>
      <c r="DB8" s="22">
        <f t="shared" si="30"/>
        <v>0</v>
      </c>
      <c r="DC8" s="22">
        <f t="shared" si="30"/>
        <v>0</v>
      </c>
      <c r="DD8" s="22">
        <f t="shared" si="30"/>
        <v>0</v>
      </c>
      <c r="DE8" s="23" t="str">
        <f aca="true" t="shared" si="31" ref="DE8:DE29">IF(DA8&gt;0,CY8/DA8,"-")</f>
        <v>-</v>
      </c>
      <c r="DF8" s="24" t="str">
        <f aca="true" t="shared" si="32" ref="DF8:DH29">IF(DB8&gt;0,DB8/CY8,"-")</f>
        <v>-</v>
      </c>
      <c r="DG8" s="24" t="str">
        <f t="shared" si="32"/>
        <v>-</v>
      </c>
      <c r="DH8" s="24" t="str">
        <f t="shared" si="32"/>
        <v>-</v>
      </c>
      <c r="DI8" s="22">
        <f aca="true" t="shared" si="33" ref="DI8:DN8">+DI9+DI18</f>
        <v>83857397</v>
      </c>
      <c r="DJ8" s="22">
        <f t="shared" si="33"/>
        <v>2262219</v>
      </c>
      <c r="DK8" s="22">
        <f t="shared" si="33"/>
        <v>86119616</v>
      </c>
      <c r="DL8" s="22">
        <f t="shared" si="33"/>
        <v>83210533</v>
      </c>
      <c r="DM8" s="22">
        <f t="shared" si="33"/>
        <v>544845</v>
      </c>
      <c r="DN8" s="22">
        <f t="shared" si="33"/>
        <v>83755378</v>
      </c>
      <c r="DO8" s="23">
        <f aca="true" t="shared" si="34" ref="DO8:DO29">IF(DK8&gt;0,DI8/DK8,"-")</f>
        <v>0.9737316641077453</v>
      </c>
      <c r="DP8" s="24">
        <f aca="true" t="shared" si="35" ref="DP8:DR29">IF(DL8&gt;0,DL8/DI8,"-")</f>
        <v>0.9922861426285388</v>
      </c>
      <c r="DQ8" s="24">
        <f t="shared" si="35"/>
        <v>0.24084538234361924</v>
      </c>
      <c r="DR8" s="24">
        <f t="shared" si="35"/>
        <v>0.9725470443342432</v>
      </c>
      <c r="DS8" s="22">
        <f aca="true" t="shared" si="36" ref="DS8:DX8">+DS9+DS18</f>
        <v>3029489</v>
      </c>
      <c r="DT8" s="22">
        <f t="shared" si="36"/>
        <v>524605</v>
      </c>
      <c r="DU8" s="22">
        <f t="shared" si="36"/>
        <v>3554094</v>
      </c>
      <c r="DV8" s="22">
        <f t="shared" si="36"/>
        <v>2922225</v>
      </c>
      <c r="DW8" s="22">
        <f t="shared" si="36"/>
        <v>110458</v>
      </c>
      <c r="DX8" s="22">
        <f t="shared" si="36"/>
        <v>3032683</v>
      </c>
      <c r="DY8" s="23">
        <f>IF(DS8&gt;0,DV8/DS8,"-")</f>
        <v>0.9645933687166384</v>
      </c>
      <c r="DZ8" s="23">
        <f>IF(DW8&gt;0,DW8/DT8,"-")</f>
        <v>0.2105546077524995</v>
      </c>
      <c r="EA8" s="25">
        <f>IF(DX8&gt;0,DX8/DU8,"-")</f>
        <v>0.8532928504423349</v>
      </c>
      <c r="EB8" s="22">
        <f aca="true" t="shared" si="37" ref="EB8:EG8">+EB9+EB18</f>
        <v>11415582</v>
      </c>
      <c r="EC8" s="22">
        <f t="shared" si="37"/>
        <v>1421316</v>
      </c>
      <c r="ED8" s="22">
        <f t="shared" si="37"/>
        <v>12836898</v>
      </c>
      <c r="EE8" s="22">
        <f t="shared" si="37"/>
        <v>10871973</v>
      </c>
      <c r="EF8" s="22">
        <f t="shared" si="37"/>
        <v>436536</v>
      </c>
      <c r="EG8" s="22">
        <f t="shared" si="37"/>
        <v>11308509</v>
      </c>
      <c r="EH8" s="23">
        <f>IF(EB8&gt;0,EE8/EB8,"-")</f>
        <v>0.952380088899541</v>
      </c>
      <c r="EI8" s="23">
        <f>IF(EF8&gt;0,EF8/EC8,"-")</f>
        <v>0.3071350776322788</v>
      </c>
      <c r="EJ8" s="25">
        <f>IF(EG8&gt;0,EG8/ED8,"-")</f>
        <v>0.8809378246987707</v>
      </c>
    </row>
    <row r="9" spans="1:140" ht="13.5" customHeight="1">
      <c r="A9" s="47" t="s">
        <v>28</v>
      </c>
      <c r="B9" s="46"/>
      <c r="C9" s="22">
        <f aca="true" t="shared" si="38" ref="C9:H9">SUM(C10:C17)</f>
        <v>1398060</v>
      </c>
      <c r="D9" s="22">
        <f t="shared" si="38"/>
        <v>43750</v>
      </c>
      <c r="E9" s="22">
        <f t="shared" si="38"/>
        <v>1441810</v>
      </c>
      <c r="F9" s="22">
        <f t="shared" si="38"/>
        <v>1386845</v>
      </c>
      <c r="G9" s="22">
        <f t="shared" si="38"/>
        <v>9176</v>
      </c>
      <c r="H9" s="22">
        <f t="shared" si="38"/>
        <v>1396021</v>
      </c>
      <c r="I9" s="23">
        <f t="shared" si="1"/>
        <v>0.9696561960313772</v>
      </c>
      <c r="J9" s="23">
        <f aca="true" t="shared" si="39" ref="J9:J29">IF(F9&gt;0,F9/C9,"-")</f>
        <v>0.99197816974951</v>
      </c>
      <c r="K9" s="23">
        <f t="shared" si="2"/>
        <v>0.20973714285714284</v>
      </c>
      <c r="L9" s="23">
        <f t="shared" si="2"/>
        <v>0.9682420013732739</v>
      </c>
      <c r="M9" s="22">
        <f aca="true" t="shared" si="40" ref="M9:R9">SUM(M10:M17)</f>
        <v>156718</v>
      </c>
      <c r="N9" s="22">
        <f t="shared" si="40"/>
        <v>2361</v>
      </c>
      <c r="O9" s="22">
        <f t="shared" si="40"/>
        <v>159079</v>
      </c>
      <c r="P9" s="22">
        <f t="shared" si="40"/>
        <v>156436</v>
      </c>
      <c r="Q9" s="22">
        <f t="shared" si="40"/>
        <v>1454</v>
      </c>
      <c r="R9" s="22">
        <f t="shared" si="40"/>
        <v>157890</v>
      </c>
      <c r="S9" s="23">
        <f t="shared" si="4"/>
        <v>0.9851583175654863</v>
      </c>
      <c r="T9" s="23">
        <f t="shared" si="5"/>
        <v>0.9982005895940479</v>
      </c>
      <c r="U9" s="23">
        <f t="shared" si="5"/>
        <v>0.6158407454468445</v>
      </c>
      <c r="V9" s="23">
        <f t="shared" si="5"/>
        <v>0.9925257262115049</v>
      </c>
      <c r="W9" s="22">
        <f aca="true" t="shared" si="41" ref="W9:AB9">SUM(W10:W17)</f>
        <v>0</v>
      </c>
      <c r="X9" s="22">
        <f t="shared" si="41"/>
        <v>0</v>
      </c>
      <c r="Y9" s="22">
        <f t="shared" si="41"/>
        <v>0</v>
      </c>
      <c r="Z9" s="22">
        <f t="shared" si="41"/>
        <v>0</v>
      </c>
      <c r="AA9" s="22">
        <f t="shared" si="41"/>
        <v>0</v>
      </c>
      <c r="AB9" s="22">
        <f t="shared" si="41"/>
        <v>0</v>
      </c>
      <c r="AC9" s="23" t="str">
        <f t="shared" si="7"/>
        <v>-</v>
      </c>
      <c r="AD9" s="23" t="str">
        <f t="shared" si="8"/>
        <v>-</v>
      </c>
      <c r="AE9" s="23" t="str">
        <f t="shared" si="8"/>
        <v>-</v>
      </c>
      <c r="AF9" s="23" t="str">
        <f t="shared" si="8"/>
        <v>-</v>
      </c>
      <c r="AG9" s="22">
        <f aca="true" t="shared" si="42" ref="AG9:AL9">SUM(AG10:AG17)</f>
        <v>1241342</v>
      </c>
      <c r="AH9" s="22">
        <f t="shared" si="42"/>
        <v>41389</v>
      </c>
      <c r="AI9" s="22">
        <f t="shared" si="42"/>
        <v>1282731</v>
      </c>
      <c r="AJ9" s="22">
        <f t="shared" si="42"/>
        <v>1230409</v>
      </c>
      <c r="AK9" s="22">
        <f t="shared" si="42"/>
        <v>7722</v>
      </c>
      <c r="AL9" s="22">
        <f t="shared" si="42"/>
        <v>1238131</v>
      </c>
      <c r="AM9" s="23">
        <f t="shared" si="10"/>
        <v>0.9677336869538508</v>
      </c>
      <c r="AN9" s="23">
        <f t="shared" si="11"/>
        <v>0.9911925963997029</v>
      </c>
      <c r="AO9" s="23">
        <f t="shared" si="11"/>
        <v>0.18657131121795645</v>
      </c>
      <c r="AP9" s="23">
        <f t="shared" si="11"/>
        <v>0.9652304341284338</v>
      </c>
      <c r="AQ9" s="22">
        <f aca="true" t="shared" si="43" ref="AQ9:AV9">SUM(AQ10:AQ17)</f>
        <v>662628</v>
      </c>
      <c r="AR9" s="22">
        <f t="shared" si="43"/>
        <v>22351</v>
      </c>
      <c r="AS9" s="22">
        <f t="shared" si="43"/>
        <v>684979</v>
      </c>
      <c r="AT9" s="22">
        <f t="shared" si="43"/>
        <v>656792</v>
      </c>
      <c r="AU9" s="22">
        <f t="shared" si="43"/>
        <v>4174</v>
      </c>
      <c r="AV9" s="22">
        <f t="shared" si="43"/>
        <v>660966</v>
      </c>
      <c r="AW9" s="23">
        <f t="shared" si="13"/>
        <v>0.9673698025778893</v>
      </c>
      <c r="AX9" s="23">
        <f t="shared" si="14"/>
        <v>0.9911926450436745</v>
      </c>
      <c r="AY9" s="23">
        <f t="shared" si="14"/>
        <v>0.1867477965191714</v>
      </c>
      <c r="AZ9" s="23">
        <f t="shared" si="14"/>
        <v>0.9649434508211201</v>
      </c>
      <c r="BA9" s="22">
        <f aca="true" t="shared" si="44" ref="BA9:BF9">SUM(BA10:BA17)</f>
        <v>578714</v>
      </c>
      <c r="BB9" s="22">
        <f t="shared" si="44"/>
        <v>19038</v>
      </c>
      <c r="BC9" s="22">
        <f t="shared" si="44"/>
        <v>597752</v>
      </c>
      <c r="BD9" s="22">
        <f t="shared" si="44"/>
        <v>573617</v>
      </c>
      <c r="BE9" s="22">
        <f t="shared" si="44"/>
        <v>3548</v>
      </c>
      <c r="BF9" s="22">
        <f t="shared" si="44"/>
        <v>577165</v>
      </c>
      <c r="BG9" s="23">
        <f t="shared" si="16"/>
        <v>0.9681506711813594</v>
      </c>
      <c r="BH9" s="23">
        <f t="shared" si="17"/>
        <v>0.9911925407023158</v>
      </c>
      <c r="BI9" s="23">
        <f t="shared" si="17"/>
        <v>0.18636411387750815</v>
      </c>
      <c r="BJ9" s="23">
        <f t="shared" si="17"/>
        <v>0.9655592954937834</v>
      </c>
      <c r="BK9" s="22">
        <f aca="true" t="shared" si="45" ref="BK9:BP9">SUM(BK10:BK17)</f>
        <v>0</v>
      </c>
      <c r="BL9" s="22">
        <f t="shared" si="45"/>
        <v>0</v>
      </c>
      <c r="BM9" s="22">
        <f t="shared" si="45"/>
        <v>0</v>
      </c>
      <c r="BN9" s="22">
        <f t="shared" si="45"/>
        <v>0</v>
      </c>
      <c r="BO9" s="22">
        <f t="shared" si="45"/>
        <v>0</v>
      </c>
      <c r="BP9" s="22">
        <f t="shared" si="45"/>
        <v>0</v>
      </c>
      <c r="BQ9" s="23" t="str">
        <f t="shared" si="19"/>
        <v>-</v>
      </c>
      <c r="BR9" s="23" t="str">
        <f t="shared" si="20"/>
        <v>-</v>
      </c>
      <c r="BS9" s="23" t="str">
        <f t="shared" si="20"/>
        <v>-</v>
      </c>
      <c r="BT9" s="23" t="str">
        <f t="shared" si="20"/>
        <v>-</v>
      </c>
      <c r="BU9" s="22">
        <f aca="true" t="shared" si="46" ref="BU9:BZ9">SUM(BU10:BU17)</f>
        <v>0</v>
      </c>
      <c r="BV9" s="22">
        <f t="shared" si="46"/>
        <v>0</v>
      </c>
      <c r="BW9" s="22">
        <f t="shared" si="46"/>
        <v>0</v>
      </c>
      <c r="BX9" s="22">
        <f t="shared" si="46"/>
        <v>0</v>
      </c>
      <c r="BY9" s="22">
        <f t="shared" si="46"/>
        <v>0</v>
      </c>
      <c r="BZ9" s="22">
        <f t="shared" si="46"/>
        <v>0</v>
      </c>
      <c r="CA9" s="23" t="str">
        <f t="shared" si="22"/>
        <v>-</v>
      </c>
      <c r="CB9" s="23" t="str">
        <f t="shared" si="23"/>
        <v>-</v>
      </c>
      <c r="CC9" s="23" t="str">
        <f t="shared" si="23"/>
        <v>-</v>
      </c>
      <c r="CD9" s="23" t="str">
        <f t="shared" si="23"/>
        <v>-</v>
      </c>
      <c r="CE9" s="22">
        <f aca="true" t="shared" si="47" ref="CE9:CJ9">SUM(CE10:CE17)</f>
        <v>0</v>
      </c>
      <c r="CF9" s="22">
        <f t="shared" si="47"/>
        <v>0</v>
      </c>
      <c r="CG9" s="22">
        <f t="shared" si="47"/>
        <v>0</v>
      </c>
      <c r="CH9" s="22">
        <f t="shared" si="47"/>
        <v>0</v>
      </c>
      <c r="CI9" s="22">
        <f t="shared" si="47"/>
        <v>0</v>
      </c>
      <c r="CJ9" s="22">
        <f t="shared" si="47"/>
        <v>0</v>
      </c>
      <c r="CK9" s="23" t="str">
        <f t="shared" si="25"/>
        <v>-</v>
      </c>
      <c r="CL9" s="23" t="str">
        <f t="shared" si="26"/>
        <v>-</v>
      </c>
      <c r="CM9" s="23" t="str">
        <f t="shared" si="26"/>
        <v>-</v>
      </c>
      <c r="CN9" s="23" t="str">
        <f t="shared" si="26"/>
        <v>-</v>
      </c>
      <c r="CO9" s="22">
        <f aca="true" t="shared" si="48" ref="CO9:CT9">SUM(CO10:CO17)</f>
        <v>0</v>
      </c>
      <c r="CP9" s="22">
        <f t="shared" si="48"/>
        <v>0</v>
      </c>
      <c r="CQ9" s="22">
        <f t="shared" si="48"/>
        <v>0</v>
      </c>
      <c r="CR9" s="22">
        <f t="shared" si="48"/>
        <v>0</v>
      </c>
      <c r="CS9" s="22">
        <f t="shared" si="48"/>
        <v>0</v>
      </c>
      <c r="CT9" s="22">
        <f t="shared" si="48"/>
        <v>0</v>
      </c>
      <c r="CU9" s="23" t="str">
        <f>IF(CQ9&gt;0,CO9/CQ9,"-")</f>
        <v>-</v>
      </c>
      <c r="CV9" s="23" t="str">
        <f t="shared" si="29"/>
        <v>-</v>
      </c>
      <c r="CW9" s="23" t="str">
        <f t="shared" si="29"/>
        <v>-</v>
      </c>
      <c r="CX9" s="23" t="str">
        <f t="shared" si="29"/>
        <v>-</v>
      </c>
      <c r="CY9" s="22">
        <f aca="true" t="shared" si="49" ref="CY9:DD9">SUM(CY10:CY17)</f>
        <v>0</v>
      </c>
      <c r="CZ9" s="22">
        <f t="shared" si="49"/>
        <v>0</v>
      </c>
      <c r="DA9" s="22">
        <f t="shared" si="49"/>
        <v>0</v>
      </c>
      <c r="DB9" s="22">
        <f t="shared" si="49"/>
        <v>0</v>
      </c>
      <c r="DC9" s="22">
        <f t="shared" si="49"/>
        <v>0</v>
      </c>
      <c r="DD9" s="22">
        <f t="shared" si="49"/>
        <v>0</v>
      </c>
      <c r="DE9" s="23" t="str">
        <f t="shared" si="31"/>
        <v>-</v>
      </c>
      <c r="DF9" s="23" t="str">
        <f t="shared" si="32"/>
        <v>-</v>
      </c>
      <c r="DG9" s="23" t="str">
        <f t="shared" si="32"/>
        <v>-</v>
      </c>
      <c r="DH9" s="23" t="str">
        <f t="shared" si="32"/>
        <v>-</v>
      </c>
      <c r="DI9" s="22">
        <f aca="true" t="shared" si="50" ref="DI9:DN9">SUM(DI10:DI17)</f>
        <v>77150004</v>
      </c>
      <c r="DJ9" s="22">
        <f t="shared" si="50"/>
        <v>1897784</v>
      </c>
      <c r="DK9" s="22">
        <f t="shared" si="50"/>
        <v>79047788</v>
      </c>
      <c r="DL9" s="22">
        <f t="shared" si="50"/>
        <v>76566454</v>
      </c>
      <c r="DM9" s="22">
        <f t="shared" si="50"/>
        <v>472612</v>
      </c>
      <c r="DN9" s="22">
        <f t="shared" si="50"/>
        <v>77039066</v>
      </c>
      <c r="DO9" s="23">
        <f t="shared" si="34"/>
        <v>0.9759919404702381</v>
      </c>
      <c r="DP9" s="23">
        <f t="shared" si="35"/>
        <v>0.9924361637103739</v>
      </c>
      <c r="DQ9" s="23">
        <f t="shared" si="35"/>
        <v>0.24903360972586974</v>
      </c>
      <c r="DR9" s="23">
        <f t="shared" si="35"/>
        <v>0.9745885109397369</v>
      </c>
      <c r="DS9" s="22">
        <f aca="true" t="shared" si="51" ref="DS9:DX9">SUM(DS10:DS17)</f>
        <v>1679996</v>
      </c>
      <c r="DT9" s="22">
        <f t="shared" si="51"/>
        <v>287330</v>
      </c>
      <c r="DU9" s="22">
        <f t="shared" si="51"/>
        <v>1967326</v>
      </c>
      <c r="DV9" s="22">
        <f t="shared" si="51"/>
        <v>1617033</v>
      </c>
      <c r="DW9" s="22">
        <f t="shared" si="51"/>
        <v>56125</v>
      </c>
      <c r="DX9" s="22">
        <f t="shared" si="51"/>
        <v>1673158</v>
      </c>
      <c r="DY9" s="23">
        <f aca="true" t="shared" si="52" ref="DY9:DY29">IF(DS9&gt;0,DV9/DS9,"-")</f>
        <v>0.9625219345760347</v>
      </c>
      <c r="DZ9" s="23">
        <f aca="true" t="shared" si="53" ref="DZ9:EA29">IF(DW9&gt;0,DW9/DT9,"-")</f>
        <v>0.19533289249295235</v>
      </c>
      <c r="EA9" s="23">
        <f t="shared" si="53"/>
        <v>0.8504731803473344</v>
      </c>
      <c r="EB9" s="22">
        <f aca="true" t="shared" si="54" ref="EB9:EG9">SUM(EB10:EB17)</f>
        <v>11151380</v>
      </c>
      <c r="EC9" s="22">
        <f t="shared" si="54"/>
        <v>1407815</v>
      </c>
      <c r="ED9" s="22">
        <f t="shared" si="54"/>
        <v>12559195</v>
      </c>
      <c r="EE9" s="22">
        <f t="shared" si="54"/>
        <v>10611526</v>
      </c>
      <c r="EF9" s="22">
        <f t="shared" si="54"/>
        <v>432520</v>
      </c>
      <c r="EG9" s="22">
        <f t="shared" si="54"/>
        <v>11044046</v>
      </c>
      <c r="EH9" s="23">
        <f aca="true" t="shared" si="55" ref="EH9:EH29">IF(EB9&gt;0,EE9/EB9,"-")</f>
        <v>0.9515885926226171</v>
      </c>
      <c r="EI9" s="23">
        <f aca="true" t="shared" si="56" ref="EI9:EJ29">IF(EF9&gt;0,EF9/EC9,"-")</f>
        <v>0.3072278672979049</v>
      </c>
      <c r="EJ9" s="26">
        <f t="shared" si="56"/>
        <v>0.8793593856931117</v>
      </c>
    </row>
    <row r="10" spans="1:140" ht="13.5" customHeight="1">
      <c r="A10" s="59" t="s">
        <v>29</v>
      </c>
      <c r="B10" s="60"/>
      <c r="C10" s="29">
        <v>1148331</v>
      </c>
      <c r="D10" s="29">
        <v>31313</v>
      </c>
      <c r="E10" s="29">
        <v>1179644</v>
      </c>
      <c r="F10" s="29">
        <v>1140266</v>
      </c>
      <c r="G10" s="29">
        <v>6411</v>
      </c>
      <c r="H10" s="29">
        <v>1146677</v>
      </c>
      <c r="I10" s="30">
        <f t="shared" si="1"/>
        <v>0.9734555509967414</v>
      </c>
      <c r="J10" s="30">
        <f t="shared" si="39"/>
        <v>0.9929767636683151</v>
      </c>
      <c r="K10" s="30">
        <f t="shared" si="2"/>
        <v>0.2047392456807077</v>
      </c>
      <c r="L10" s="30">
        <f t="shared" si="2"/>
        <v>0.972053433069638</v>
      </c>
      <c r="M10" s="29">
        <v>108621</v>
      </c>
      <c r="N10" s="29"/>
      <c r="O10" s="29">
        <v>108621</v>
      </c>
      <c r="P10" s="29">
        <v>108621</v>
      </c>
      <c r="Q10" s="29"/>
      <c r="R10" s="29">
        <v>108621</v>
      </c>
      <c r="S10" s="30">
        <f t="shared" si="4"/>
        <v>1</v>
      </c>
      <c r="T10" s="30">
        <f t="shared" si="5"/>
        <v>1</v>
      </c>
      <c r="U10" s="30" t="str">
        <f t="shared" si="5"/>
        <v>-</v>
      </c>
      <c r="V10" s="30">
        <f t="shared" si="5"/>
        <v>1</v>
      </c>
      <c r="W10" s="29"/>
      <c r="X10" s="29"/>
      <c r="Y10" s="29"/>
      <c r="Z10" s="29"/>
      <c r="AA10" s="29"/>
      <c r="AB10" s="29"/>
      <c r="AC10" s="30" t="str">
        <f t="shared" si="7"/>
        <v>-</v>
      </c>
      <c r="AD10" s="30" t="str">
        <f t="shared" si="8"/>
        <v>-</v>
      </c>
      <c r="AE10" s="30" t="str">
        <f t="shared" si="8"/>
        <v>-</v>
      </c>
      <c r="AF10" s="30" t="str">
        <f t="shared" si="8"/>
        <v>-</v>
      </c>
      <c r="AG10" s="29">
        <v>1039710</v>
      </c>
      <c r="AH10" s="29">
        <v>31313</v>
      </c>
      <c r="AI10" s="29">
        <v>1071023</v>
      </c>
      <c r="AJ10" s="29">
        <v>1031645</v>
      </c>
      <c r="AK10" s="29">
        <v>6411</v>
      </c>
      <c r="AL10" s="29">
        <v>1038056</v>
      </c>
      <c r="AM10" s="30">
        <f t="shared" si="10"/>
        <v>0.9707634663307884</v>
      </c>
      <c r="AN10" s="30">
        <f t="shared" si="11"/>
        <v>0.9922430293062489</v>
      </c>
      <c r="AO10" s="30">
        <f t="shared" si="11"/>
        <v>0.2047392456807077</v>
      </c>
      <c r="AP10" s="30">
        <f t="shared" si="11"/>
        <v>0.9692191484216492</v>
      </c>
      <c r="AQ10" s="29">
        <v>554779</v>
      </c>
      <c r="AR10" s="29">
        <v>16961</v>
      </c>
      <c r="AS10" s="29">
        <v>571740</v>
      </c>
      <c r="AT10" s="29">
        <v>550476</v>
      </c>
      <c r="AU10" s="29">
        <v>3473</v>
      </c>
      <c r="AV10" s="29">
        <v>553949</v>
      </c>
      <c r="AW10" s="30">
        <f t="shared" si="13"/>
        <v>0.9703344177423304</v>
      </c>
      <c r="AX10" s="30">
        <f t="shared" si="14"/>
        <v>0.9922437583253872</v>
      </c>
      <c r="AY10" s="30">
        <f t="shared" si="14"/>
        <v>0.20476387005483168</v>
      </c>
      <c r="AZ10" s="30">
        <f t="shared" si="14"/>
        <v>0.9688827089236366</v>
      </c>
      <c r="BA10" s="29">
        <v>484931</v>
      </c>
      <c r="BB10" s="29">
        <v>14352</v>
      </c>
      <c r="BC10" s="29">
        <v>499283</v>
      </c>
      <c r="BD10" s="29">
        <v>481169</v>
      </c>
      <c r="BE10" s="29">
        <v>2938</v>
      </c>
      <c r="BF10" s="29">
        <v>484107</v>
      </c>
      <c r="BG10" s="30">
        <f t="shared" si="16"/>
        <v>0.9712547793535931</v>
      </c>
      <c r="BH10" s="30">
        <f t="shared" si="17"/>
        <v>0.9922421952813906</v>
      </c>
      <c r="BI10" s="30">
        <f>IF(BE10&gt;0,BE10/BB10,"-")</f>
        <v>0.20471014492753623</v>
      </c>
      <c r="BJ10" s="30">
        <f t="shared" si="17"/>
        <v>0.9696044127278517</v>
      </c>
      <c r="BK10" s="29"/>
      <c r="BL10" s="29"/>
      <c r="BM10" s="29"/>
      <c r="BN10" s="29"/>
      <c r="BO10" s="29"/>
      <c r="BP10" s="29"/>
      <c r="BQ10" s="30" t="str">
        <f t="shared" si="19"/>
        <v>-</v>
      </c>
      <c r="BR10" s="30" t="str">
        <f t="shared" si="20"/>
        <v>-</v>
      </c>
      <c r="BS10" s="30" t="str">
        <f t="shared" si="20"/>
        <v>-</v>
      </c>
      <c r="BT10" s="30" t="str">
        <f t="shared" si="20"/>
        <v>-</v>
      </c>
      <c r="BU10" s="29"/>
      <c r="BV10" s="29"/>
      <c r="BW10" s="29"/>
      <c r="BX10" s="29"/>
      <c r="BY10" s="29"/>
      <c r="BZ10" s="29"/>
      <c r="CA10" s="30" t="str">
        <f t="shared" si="22"/>
        <v>-</v>
      </c>
      <c r="CB10" s="30" t="str">
        <f t="shared" si="23"/>
        <v>-</v>
      </c>
      <c r="CC10" s="30" t="str">
        <f t="shared" si="23"/>
        <v>-</v>
      </c>
      <c r="CD10" s="30" t="str">
        <f t="shared" si="23"/>
        <v>-</v>
      </c>
      <c r="CE10" s="29"/>
      <c r="CF10" s="29"/>
      <c r="CG10" s="29"/>
      <c r="CH10" s="29"/>
      <c r="CI10" s="29"/>
      <c r="CJ10" s="29"/>
      <c r="CK10" s="30" t="str">
        <f t="shared" si="25"/>
        <v>-</v>
      </c>
      <c r="CL10" s="30" t="str">
        <f t="shared" si="26"/>
        <v>-</v>
      </c>
      <c r="CM10" s="30" t="str">
        <f t="shared" si="26"/>
        <v>-</v>
      </c>
      <c r="CN10" s="30" t="str">
        <f t="shared" si="26"/>
        <v>-</v>
      </c>
      <c r="CO10" s="29"/>
      <c r="CP10" s="29"/>
      <c r="CQ10" s="29"/>
      <c r="CR10" s="29"/>
      <c r="CS10" s="29"/>
      <c r="CT10" s="29"/>
      <c r="CU10" s="30" t="str">
        <f t="shared" si="28"/>
        <v>-</v>
      </c>
      <c r="CV10" s="30" t="str">
        <f t="shared" si="29"/>
        <v>-</v>
      </c>
      <c r="CW10" s="30" t="str">
        <f t="shared" si="29"/>
        <v>-</v>
      </c>
      <c r="CX10" s="30" t="str">
        <f t="shared" si="29"/>
        <v>-</v>
      </c>
      <c r="CY10" s="29"/>
      <c r="CZ10" s="29"/>
      <c r="DA10" s="29"/>
      <c r="DB10" s="29"/>
      <c r="DC10" s="29"/>
      <c r="DD10" s="29"/>
      <c r="DE10" s="30" t="str">
        <f t="shared" si="31"/>
        <v>-</v>
      </c>
      <c r="DF10" s="30" t="str">
        <f t="shared" si="32"/>
        <v>-</v>
      </c>
      <c r="DG10" s="30" t="str">
        <f t="shared" si="32"/>
        <v>-</v>
      </c>
      <c r="DH10" s="30" t="str">
        <f t="shared" si="32"/>
        <v>-</v>
      </c>
      <c r="DI10" s="29">
        <v>28283698</v>
      </c>
      <c r="DJ10" s="29">
        <v>640795</v>
      </c>
      <c r="DK10" s="29">
        <v>28924493</v>
      </c>
      <c r="DL10" s="29">
        <v>28087497</v>
      </c>
      <c r="DM10" s="29">
        <v>164212</v>
      </c>
      <c r="DN10" s="29">
        <v>28251709</v>
      </c>
      <c r="DO10" s="30">
        <f t="shared" si="34"/>
        <v>0.9778459383886176</v>
      </c>
      <c r="DP10" s="30">
        <f t="shared" si="35"/>
        <v>0.9930631065287149</v>
      </c>
      <c r="DQ10" s="30">
        <f t="shared" si="35"/>
        <v>0.25626292339983925</v>
      </c>
      <c r="DR10" s="30">
        <f t="shared" si="35"/>
        <v>0.9767399898763999</v>
      </c>
      <c r="DS10" s="29"/>
      <c r="DT10" s="29">
        <v>19467</v>
      </c>
      <c r="DU10" s="29">
        <v>19467</v>
      </c>
      <c r="DV10" s="29"/>
      <c r="DW10" s="29">
        <v>2735</v>
      </c>
      <c r="DX10" s="29">
        <v>2735</v>
      </c>
      <c r="DY10" s="30" t="str">
        <f t="shared" si="52"/>
        <v>-</v>
      </c>
      <c r="DZ10" s="30">
        <f>IF(DW10&gt;0,DW10/DT10,"-")</f>
        <v>0.14049416962038322</v>
      </c>
      <c r="EA10" s="30">
        <f t="shared" si="53"/>
        <v>0.14049416962038322</v>
      </c>
      <c r="EB10" s="29">
        <v>4342241</v>
      </c>
      <c r="EC10" s="29">
        <v>717819</v>
      </c>
      <c r="ED10" s="29">
        <v>5060060</v>
      </c>
      <c r="EE10" s="29">
        <v>4079708</v>
      </c>
      <c r="EF10" s="29">
        <v>207285</v>
      </c>
      <c r="EG10" s="29">
        <v>4286993</v>
      </c>
      <c r="EH10" s="30">
        <f>IF(EB10&gt;0,EE10/EB10,"-")</f>
        <v>0.9395397445696819</v>
      </c>
      <c r="EI10" s="30">
        <f t="shared" si="56"/>
        <v>0.2887705675107513</v>
      </c>
      <c r="EJ10" s="31">
        <f t="shared" si="56"/>
        <v>0.847221772073849</v>
      </c>
    </row>
    <row r="11" spans="1:140" ht="13.5" customHeight="1">
      <c r="A11" s="59" t="s">
        <v>30</v>
      </c>
      <c r="B11" s="60"/>
      <c r="C11" s="29">
        <v>17531</v>
      </c>
      <c r="D11" s="29">
        <v>1392</v>
      </c>
      <c r="E11" s="29">
        <v>18923</v>
      </c>
      <c r="F11" s="29">
        <v>17249</v>
      </c>
      <c r="G11" s="29">
        <v>516</v>
      </c>
      <c r="H11" s="29">
        <v>17765</v>
      </c>
      <c r="I11" s="30">
        <f t="shared" si="1"/>
        <v>0.9264387253606722</v>
      </c>
      <c r="J11" s="30">
        <f t="shared" si="39"/>
        <v>0.9839142091152815</v>
      </c>
      <c r="K11" s="30">
        <f t="shared" si="2"/>
        <v>0.3706896551724138</v>
      </c>
      <c r="L11" s="30">
        <f t="shared" si="2"/>
        <v>0.938804629287111</v>
      </c>
      <c r="M11" s="29">
        <v>17531</v>
      </c>
      <c r="N11" s="29">
        <v>1392</v>
      </c>
      <c r="O11" s="29">
        <v>18923</v>
      </c>
      <c r="P11" s="29">
        <v>17249</v>
      </c>
      <c r="Q11" s="29">
        <v>516</v>
      </c>
      <c r="R11" s="29">
        <v>17765</v>
      </c>
      <c r="S11" s="30">
        <f t="shared" si="4"/>
        <v>0.9264387253606722</v>
      </c>
      <c r="T11" s="30">
        <f t="shared" si="5"/>
        <v>0.9839142091152815</v>
      </c>
      <c r="U11" s="30">
        <f t="shared" si="5"/>
        <v>0.3706896551724138</v>
      </c>
      <c r="V11" s="30">
        <f t="shared" si="5"/>
        <v>0.938804629287111</v>
      </c>
      <c r="W11" s="29"/>
      <c r="X11" s="29"/>
      <c r="Y11" s="29"/>
      <c r="Z11" s="29"/>
      <c r="AA11" s="29"/>
      <c r="AB11" s="29"/>
      <c r="AC11" s="30" t="str">
        <f t="shared" si="7"/>
        <v>-</v>
      </c>
      <c r="AD11" s="30" t="str">
        <f t="shared" si="8"/>
        <v>-</v>
      </c>
      <c r="AE11" s="30" t="str">
        <f t="shared" si="8"/>
        <v>-</v>
      </c>
      <c r="AF11" s="30" t="str">
        <f t="shared" si="8"/>
        <v>-</v>
      </c>
      <c r="AG11" s="29"/>
      <c r="AH11" s="29"/>
      <c r="AI11" s="29"/>
      <c r="AJ11" s="29"/>
      <c r="AK11" s="29"/>
      <c r="AL11" s="29"/>
      <c r="AM11" s="30" t="str">
        <f t="shared" si="10"/>
        <v>-</v>
      </c>
      <c r="AN11" s="30" t="str">
        <f t="shared" si="11"/>
        <v>-</v>
      </c>
      <c r="AO11" s="30" t="str">
        <f t="shared" si="11"/>
        <v>-</v>
      </c>
      <c r="AP11" s="30" t="str">
        <f t="shared" si="11"/>
        <v>-</v>
      </c>
      <c r="AQ11" s="29"/>
      <c r="AR11" s="29"/>
      <c r="AS11" s="29"/>
      <c r="AT11" s="29"/>
      <c r="AU11" s="29"/>
      <c r="AV11" s="29"/>
      <c r="AW11" s="30" t="str">
        <f t="shared" si="13"/>
        <v>-</v>
      </c>
      <c r="AX11" s="30" t="str">
        <f t="shared" si="14"/>
        <v>-</v>
      </c>
      <c r="AY11" s="30" t="str">
        <f t="shared" si="14"/>
        <v>-</v>
      </c>
      <c r="AZ11" s="30" t="str">
        <f t="shared" si="14"/>
        <v>-</v>
      </c>
      <c r="BA11" s="29"/>
      <c r="BB11" s="29"/>
      <c r="BC11" s="29"/>
      <c r="BD11" s="29"/>
      <c r="BE11" s="29"/>
      <c r="BF11" s="29"/>
      <c r="BG11" s="30" t="str">
        <f t="shared" si="16"/>
        <v>-</v>
      </c>
      <c r="BH11" s="30" t="str">
        <f t="shared" si="17"/>
        <v>-</v>
      </c>
      <c r="BI11" s="30" t="str">
        <f t="shared" si="17"/>
        <v>-</v>
      </c>
      <c r="BJ11" s="30" t="str">
        <f t="shared" si="17"/>
        <v>-</v>
      </c>
      <c r="BK11" s="29"/>
      <c r="BL11" s="29"/>
      <c r="BM11" s="29"/>
      <c r="BN11" s="29"/>
      <c r="BO11" s="29"/>
      <c r="BP11" s="29"/>
      <c r="BQ11" s="30" t="str">
        <f t="shared" si="19"/>
        <v>-</v>
      </c>
      <c r="BR11" s="30" t="str">
        <f t="shared" si="20"/>
        <v>-</v>
      </c>
      <c r="BS11" s="30" t="str">
        <f t="shared" si="20"/>
        <v>-</v>
      </c>
      <c r="BT11" s="30" t="str">
        <f t="shared" si="20"/>
        <v>-</v>
      </c>
      <c r="BU11" s="29"/>
      <c r="BV11" s="29"/>
      <c r="BW11" s="29"/>
      <c r="BX11" s="29"/>
      <c r="BY11" s="29"/>
      <c r="BZ11" s="29"/>
      <c r="CA11" s="30" t="str">
        <f t="shared" si="22"/>
        <v>-</v>
      </c>
      <c r="CB11" s="30" t="str">
        <f t="shared" si="23"/>
        <v>-</v>
      </c>
      <c r="CC11" s="30" t="str">
        <f t="shared" si="23"/>
        <v>-</v>
      </c>
      <c r="CD11" s="30" t="str">
        <f t="shared" si="23"/>
        <v>-</v>
      </c>
      <c r="CE11" s="29"/>
      <c r="CF11" s="29"/>
      <c r="CG11" s="29"/>
      <c r="CH11" s="29"/>
      <c r="CI11" s="29"/>
      <c r="CJ11" s="29"/>
      <c r="CK11" s="30" t="str">
        <f t="shared" si="25"/>
        <v>-</v>
      </c>
      <c r="CL11" s="30" t="str">
        <f t="shared" si="26"/>
        <v>-</v>
      </c>
      <c r="CM11" s="30" t="str">
        <f t="shared" si="26"/>
        <v>-</v>
      </c>
      <c r="CN11" s="30" t="str">
        <f t="shared" si="26"/>
        <v>-</v>
      </c>
      <c r="CO11" s="29"/>
      <c r="CP11" s="29"/>
      <c r="CQ11" s="29"/>
      <c r="CR11" s="29"/>
      <c r="CS11" s="29"/>
      <c r="CT11" s="29"/>
      <c r="CU11" s="30" t="str">
        <f t="shared" si="28"/>
        <v>-</v>
      </c>
      <c r="CV11" s="30" t="str">
        <f t="shared" si="29"/>
        <v>-</v>
      </c>
      <c r="CW11" s="30" t="str">
        <f t="shared" si="29"/>
        <v>-</v>
      </c>
      <c r="CX11" s="30" t="str">
        <f t="shared" si="29"/>
        <v>-</v>
      </c>
      <c r="CY11" s="29"/>
      <c r="CZ11" s="29"/>
      <c r="DA11" s="29"/>
      <c r="DB11" s="29"/>
      <c r="DC11" s="29"/>
      <c r="DD11" s="29"/>
      <c r="DE11" s="30" t="str">
        <f t="shared" si="31"/>
        <v>-</v>
      </c>
      <c r="DF11" s="30" t="str">
        <f t="shared" si="32"/>
        <v>-</v>
      </c>
      <c r="DG11" s="30" t="str">
        <f t="shared" si="32"/>
        <v>-</v>
      </c>
      <c r="DH11" s="30" t="str">
        <f t="shared" si="32"/>
        <v>-</v>
      </c>
      <c r="DI11" s="29">
        <v>7180631</v>
      </c>
      <c r="DJ11" s="29">
        <v>178513</v>
      </c>
      <c r="DK11" s="29">
        <v>7359144</v>
      </c>
      <c r="DL11" s="29">
        <v>7124194</v>
      </c>
      <c r="DM11" s="29">
        <v>38445</v>
      </c>
      <c r="DN11" s="29">
        <v>7162639</v>
      </c>
      <c r="DO11" s="30">
        <f t="shared" si="34"/>
        <v>0.9757426950743184</v>
      </c>
      <c r="DP11" s="30">
        <f t="shared" si="35"/>
        <v>0.9921403843199853</v>
      </c>
      <c r="DQ11" s="30">
        <f t="shared" si="35"/>
        <v>0.2153624665990712</v>
      </c>
      <c r="DR11" s="30">
        <f t="shared" si="35"/>
        <v>0.9732978455102931</v>
      </c>
      <c r="DS11" s="29"/>
      <c r="DT11" s="29">
        <v>67</v>
      </c>
      <c r="DU11" s="29">
        <v>67</v>
      </c>
      <c r="DV11" s="29"/>
      <c r="DW11" s="29"/>
      <c r="DX11" s="29"/>
      <c r="DY11" s="30" t="str">
        <f t="shared" si="52"/>
        <v>-</v>
      </c>
      <c r="DZ11" s="30" t="str">
        <f t="shared" si="53"/>
        <v>-</v>
      </c>
      <c r="EA11" s="30" t="str">
        <f t="shared" si="53"/>
        <v>-</v>
      </c>
      <c r="EB11" s="29">
        <v>1113211</v>
      </c>
      <c r="EC11" s="29">
        <v>108000</v>
      </c>
      <c r="ED11" s="29">
        <v>1221211</v>
      </c>
      <c r="EE11" s="29">
        <v>1068882</v>
      </c>
      <c r="EF11" s="29">
        <v>28617</v>
      </c>
      <c r="EG11" s="29">
        <v>1097499</v>
      </c>
      <c r="EH11" s="30">
        <f t="shared" si="55"/>
        <v>0.96017915741041</v>
      </c>
      <c r="EI11" s="30">
        <f t="shared" si="56"/>
        <v>0.2649722222222222</v>
      </c>
      <c r="EJ11" s="31">
        <f t="shared" si="56"/>
        <v>0.8986972767195841</v>
      </c>
    </row>
    <row r="12" spans="1:140" ht="13.5" customHeight="1">
      <c r="A12" s="59" t="s">
        <v>31</v>
      </c>
      <c r="B12" s="60"/>
      <c r="C12" s="29">
        <v>149377</v>
      </c>
      <c r="D12" s="29">
        <v>7385</v>
      </c>
      <c r="E12" s="29">
        <v>156762</v>
      </c>
      <c r="F12" s="29">
        <v>147798</v>
      </c>
      <c r="G12" s="29">
        <v>907</v>
      </c>
      <c r="H12" s="29">
        <v>148705</v>
      </c>
      <c r="I12" s="30">
        <f t="shared" si="1"/>
        <v>0.952890368839387</v>
      </c>
      <c r="J12" s="30">
        <f t="shared" si="39"/>
        <v>0.9894294302335701</v>
      </c>
      <c r="K12" s="30">
        <f t="shared" si="2"/>
        <v>0.12281651997291808</v>
      </c>
      <c r="L12" s="30">
        <f t="shared" si="2"/>
        <v>0.9486036156721654</v>
      </c>
      <c r="M12" s="29">
        <v>10719</v>
      </c>
      <c r="N12" s="29"/>
      <c r="O12" s="29">
        <v>10719</v>
      </c>
      <c r="P12" s="29">
        <v>10719</v>
      </c>
      <c r="Q12" s="29"/>
      <c r="R12" s="29">
        <v>10719</v>
      </c>
      <c r="S12" s="30">
        <f t="shared" si="4"/>
        <v>1</v>
      </c>
      <c r="T12" s="30">
        <f t="shared" si="5"/>
        <v>1</v>
      </c>
      <c r="U12" s="30" t="str">
        <f t="shared" si="5"/>
        <v>-</v>
      </c>
      <c r="V12" s="30">
        <f t="shared" si="5"/>
        <v>1</v>
      </c>
      <c r="W12" s="29"/>
      <c r="X12" s="29"/>
      <c r="Y12" s="29"/>
      <c r="Z12" s="29"/>
      <c r="AA12" s="29"/>
      <c r="AB12" s="29"/>
      <c r="AC12" s="30" t="str">
        <f t="shared" si="7"/>
        <v>-</v>
      </c>
      <c r="AD12" s="30" t="str">
        <f t="shared" si="8"/>
        <v>-</v>
      </c>
      <c r="AE12" s="30" t="str">
        <f t="shared" si="8"/>
        <v>-</v>
      </c>
      <c r="AF12" s="30" t="str">
        <f t="shared" si="8"/>
        <v>-</v>
      </c>
      <c r="AG12" s="29">
        <v>138658</v>
      </c>
      <c r="AH12" s="29">
        <v>7385</v>
      </c>
      <c r="AI12" s="29">
        <v>146043</v>
      </c>
      <c r="AJ12" s="29">
        <v>137079</v>
      </c>
      <c r="AK12" s="29">
        <v>907</v>
      </c>
      <c r="AL12" s="29">
        <v>137986</v>
      </c>
      <c r="AM12" s="30">
        <f t="shared" si="10"/>
        <v>0.9494327013276912</v>
      </c>
      <c r="AN12" s="30">
        <f t="shared" si="11"/>
        <v>0.9886122690360455</v>
      </c>
      <c r="AO12" s="30">
        <f t="shared" si="11"/>
        <v>0.12281651997291808</v>
      </c>
      <c r="AP12" s="30">
        <f t="shared" si="11"/>
        <v>0.944831316803955</v>
      </c>
      <c r="AQ12" s="29">
        <v>74222</v>
      </c>
      <c r="AR12" s="29">
        <v>3953</v>
      </c>
      <c r="AS12" s="29">
        <v>78175</v>
      </c>
      <c r="AT12" s="29">
        <v>73377</v>
      </c>
      <c r="AU12" s="29">
        <v>485</v>
      </c>
      <c r="AV12" s="29">
        <v>73862</v>
      </c>
      <c r="AW12" s="30">
        <f t="shared" si="13"/>
        <v>0.9494339622641509</v>
      </c>
      <c r="AX12" s="30">
        <f t="shared" si="14"/>
        <v>0.9886152353749562</v>
      </c>
      <c r="AY12" s="30">
        <f t="shared" si="14"/>
        <v>0.12269162661269921</v>
      </c>
      <c r="AZ12" s="30">
        <f t="shared" si="14"/>
        <v>0.9448289094979213</v>
      </c>
      <c r="BA12" s="29">
        <v>64436</v>
      </c>
      <c r="BB12" s="29">
        <v>3432</v>
      </c>
      <c r="BC12" s="29">
        <v>67868</v>
      </c>
      <c r="BD12" s="29">
        <v>63702</v>
      </c>
      <c r="BE12" s="29">
        <v>422</v>
      </c>
      <c r="BF12" s="29">
        <v>64124</v>
      </c>
      <c r="BG12" s="30">
        <f t="shared" si="16"/>
        <v>0.9494312488949137</v>
      </c>
      <c r="BH12" s="30">
        <f t="shared" si="17"/>
        <v>0.9886088521944255</v>
      </c>
      <c r="BI12" s="30">
        <f t="shared" si="17"/>
        <v>0.12296037296037296</v>
      </c>
      <c r="BJ12" s="30">
        <f t="shared" si="17"/>
        <v>0.9448340897035422</v>
      </c>
      <c r="BK12" s="29"/>
      <c r="BL12" s="29"/>
      <c r="BM12" s="29"/>
      <c r="BN12" s="29"/>
      <c r="BO12" s="29"/>
      <c r="BP12" s="29"/>
      <c r="BQ12" s="30" t="str">
        <f t="shared" si="19"/>
        <v>-</v>
      </c>
      <c r="BR12" s="30" t="str">
        <f t="shared" si="20"/>
        <v>-</v>
      </c>
      <c r="BS12" s="30" t="str">
        <f t="shared" si="20"/>
        <v>-</v>
      </c>
      <c r="BT12" s="30" t="str">
        <f t="shared" si="20"/>
        <v>-</v>
      </c>
      <c r="BU12" s="29"/>
      <c r="BV12" s="29"/>
      <c r="BW12" s="29"/>
      <c r="BX12" s="29"/>
      <c r="BY12" s="29"/>
      <c r="BZ12" s="29"/>
      <c r="CA12" s="30" t="str">
        <f t="shared" si="22"/>
        <v>-</v>
      </c>
      <c r="CB12" s="30" t="str">
        <f t="shared" si="23"/>
        <v>-</v>
      </c>
      <c r="CC12" s="30" t="str">
        <f t="shared" si="23"/>
        <v>-</v>
      </c>
      <c r="CD12" s="30" t="str">
        <f t="shared" si="23"/>
        <v>-</v>
      </c>
      <c r="CE12" s="29"/>
      <c r="CF12" s="29"/>
      <c r="CG12" s="29"/>
      <c r="CH12" s="29"/>
      <c r="CI12" s="29"/>
      <c r="CJ12" s="29"/>
      <c r="CK12" s="30" t="str">
        <f t="shared" si="25"/>
        <v>-</v>
      </c>
      <c r="CL12" s="30" t="str">
        <f t="shared" si="26"/>
        <v>-</v>
      </c>
      <c r="CM12" s="30" t="str">
        <f t="shared" si="26"/>
        <v>-</v>
      </c>
      <c r="CN12" s="30" t="str">
        <f t="shared" si="26"/>
        <v>-</v>
      </c>
      <c r="CO12" s="29"/>
      <c r="CP12" s="29"/>
      <c r="CQ12" s="29"/>
      <c r="CR12" s="29"/>
      <c r="CS12" s="29"/>
      <c r="CT12" s="29"/>
      <c r="CU12" s="30" t="str">
        <f t="shared" si="28"/>
        <v>-</v>
      </c>
      <c r="CV12" s="30" t="str">
        <f t="shared" si="29"/>
        <v>-</v>
      </c>
      <c r="CW12" s="30" t="str">
        <f t="shared" si="29"/>
        <v>-</v>
      </c>
      <c r="CX12" s="30" t="str">
        <f t="shared" si="29"/>
        <v>-</v>
      </c>
      <c r="CY12" s="29"/>
      <c r="CZ12" s="29"/>
      <c r="DA12" s="29"/>
      <c r="DB12" s="29"/>
      <c r="DC12" s="29"/>
      <c r="DD12" s="29"/>
      <c r="DE12" s="30" t="str">
        <f t="shared" si="31"/>
        <v>-</v>
      </c>
      <c r="DF12" s="30" t="str">
        <f t="shared" si="32"/>
        <v>-</v>
      </c>
      <c r="DG12" s="30" t="str">
        <f t="shared" si="32"/>
        <v>-</v>
      </c>
      <c r="DH12" s="30" t="str">
        <f t="shared" si="32"/>
        <v>-</v>
      </c>
      <c r="DI12" s="29">
        <v>21051948</v>
      </c>
      <c r="DJ12" s="29">
        <v>511218</v>
      </c>
      <c r="DK12" s="29">
        <v>21563166</v>
      </c>
      <c r="DL12" s="29">
        <v>20891532</v>
      </c>
      <c r="DM12" s="29">
        <v>130489</v>
      </c>
      <c r="DN12" s="29">
        <v>21022021</v>
      </c>
      <c r="DO12" s="30">
        <f t="shared" si="34"/>
        <v>0.9762920713961948</v>
      </c>
      <c r="DP12" s="30">
        <f t="shared" si="35"/>
        <v>0.9923799925783591</v>
      </c>
      <c r="DQ12" s="30">
        <f t="shared" si="35"/>
        <v>0.2552511844262135</v>
      </c>
      <c r="DR12" s="30">
        <f t="shared" si="35"/>
        <v>0.9749041954228799</v>
      </c>
      <c r="DS12" s="29"/>
      <c r="DT12" s="29">
        <v>1345</v>
      </c>
      <c r="DU12" s="29">
        <v>1345</v>
      </c>
      <c r="DV12" s="29"/>
      <c r="DW12" s="29">
        <v>348</v>
      </c>
      <c r="DX12" s="29">
        <v>348</v>
      </c>
      <c r="DY12" s="30" t="str">
        <f t="shared" si="52"/>
        <v>-</v>
      </c>
      <c r="DZ12" s="30">
        <f t="shared" si="53"/>
        <v>0.2587360594795539</v>
      </c>
      <c r="EA12" s="30">
        <f>IF(DX12&gt;0,DX12/DU12,"-")</f>
        <v>0.2587360594795539</v>
      </c>
      <c r="EB12" s="29">
        <v>3679289</v>
      </c>
      <c r="EC12" s="29">
        <v>406504</v>
      </c>
      <c r="ED12" s="29">
        <v>4085793</v>
      </c>
      <c r="EE12" s="29">
        <v>3525191</v>
      </c>
      <c r="EF12" s="29">
        <v>136917</v>
      </c>
      <c r="EG12" s="29">
        <v>3662108</v>
      </c>
      <c r="EH12" s="30">
        <f t="shared" si="55"/>
        <v>0.958117451496743</v>
      </c>
      <c r="EI12" s="30">
        <f t="shared" si="56"/>
        <v>0.3368158738905398</v>
      </c>
      <c r="EJ12" s="31">
        <f t="shared" si="56"/>
        <v>0.8963028719271877</v>
      </c>
    </row>
    <row r="13" spans="1:140" ht="13.5" customHeight="1">
      <c r="A13" s="59" t="s">
        <v>32</v>
      </c>
      <c r="B13" s="61"/>
      <c r="C13" s="29">
        <v>2516</v>
      </c>
      <c r="D13" s="29"/>
      <c r="E13" s="29">
        <v>2516</v>
      </c>
      <c r="F13" s="29">
        <v>2516</v>
      </c>
      <c r="G13" s="29"/>
      <c r="H13" s="29">
        <v>2516</v>
      </c>
      <c r="I13" s="30">
        <f t="shared" si="1"/>
        <v>1</v>
      </c>
      <c r="J13" s="30">
        <f t="shared" si="39"/>
        <v>1</v>
      </c>
      <c r="K13" s="30" t="str">
        <f t="shared" si="2"/>
        <v>-</v>
      </c>
      <c r="L13" s="30">
        <f t="shared" si="2"/>
        <v>1</v>
      </c>
      <c r="M13" s="29">
        <v>2516</v>
      </c>
      <c r="N13" s="29"/>
      <c r="O13" s="29">
        <v>2516</v>
      </c>
      <c r="P13" s="29">
        <v>2516</v>
      </c>
      <c r="Q13" s="29"/>
      <c r="R13" s="29">
        <v>2516</v>
      </c>
      <c r="S13" s="30">
        <f t="shared" si="4"/>
        <v>1</v>
      </c>
      <c r="T13" s="30">
        <f t="shared" si="5"/>
        <v>1</v>
      </c>
      <c r="U13" s="30" t="str">
        <f t="shared" si="5"/>
        <v>-</v>
      </c>
      <c r="V13" s="30">
        <f t="shared" si="5"/>
        <v>1</v>
      </c>
      <c r="W13" s="29"/>
      <c r="X13" s="29"/>
      <c r="Y13" s="29"/>
      <c r="Z13" s="29"/>
      <c r="AA13" s="29"/>
      <c r="AB13" s="29"/>
      <c r="AC13" s="30" t="str">
        <f t="shared" si="7"/>
        <v>-</v>
      </c>
      <c r="AD13" s="30" t="str">
        <f t="shared" si="8"/>
        <v>-</v>
      </c>
      <c r="AE13" s="30" t="str">
        <f t="shared" si="8"/>
        <v>-</v>
      </c>
      <c r="AF13" s="30" t="str">
        <f t="shared" si="8"/>
        <v>-</v>
      </c>
      <c r="AG13" s="29"/>
      <c r="AH13" s="29"/>
      <c r="AI13" s="29"/>
      <c r="AJ13" s="29"/>
      <c r="AK13" s="29"/>
      <c r="AL13" s="29"/>
      <c r="AM13" s="30" t="str">
        <f t="shared" si="10"/>
        <v>-</v>
      </c>
      <c r="AN13" s="30" t="str">
        <f t="shared" si="11"/>
        <v>-</v>
      </c>
      <c r="AO13" s="30" t="str">
        <f t="shared" si="11"/>
        <v>-</v>
      </c>
      <c r="AP13" s="30" t="str">
        <f t="shared" si="11"/>
        <v>-</v>
      </c>
      <c r="AQ13" s="29"/>
      <c r="AR13" s="29"/>
      <c r="AS13" s="29"/>
      <c r="AT13" s="29"/>
      <c r="AU13" s="29"/>
      <c r="AV13" s="29"/>
      <c r="AW13" s="30" t="str">
        <f t="shared" si="13"/>
        <v>-</v>
      </c>
      <c r="AX13" s="30" t="str">
        <f t="shared" si="14"/>
        <v>-</v>
      </c>
      <c r="AY13" s="30" t="str">
        <f t="shared" si="14"/>
        <v>-</v>
      </c>
      <c r="AZ13" s="30" t="str">
        <f t="shared" si="14"/>
        <v>-</v>
      </c>
      <c r="BA13" s="29"/>
      <c r="BB13" s="29"/>
      <c r="BC13" s="29"/>
      <c r="BD13" s="29"/>
      <c r="BE13" s="29"/>
      <c r="BF13" s="29"/>
      <c r="BG13" s="30" t="str">
        <f t="shared" si="16"/>
        <v>-</v>
      </c>
      <c r="BH13" s="30" t="str">
        <f t="shared" si="17"/>
        <v>-</v>
      </c>
      <c r="BI13" s="30" t="str">
        <f t="shared" si="17"/>
        <v>-</v>
      </c>
      <c r="BJ13" s="30" t="str">
        <f t="shared" si="17"/>
        <v>-</v>
      </c>
      <c r="BK13" s="29"/>
      <c r="BL13" s="29"/>
      <c r="BM13" s="29"/>
      <c r="BN13" s="29"/>
      <c r="BO13" s="29"/>
      <c r="BP13" s="29"/>
      <c r="BQ13" s="30" t="str">
        <f t="shared" si="19"/>
        <v>-</v>
      </c>
      <c r="BR13" s="30" t="str">
        <f t="shared" si="20"/>
        <v>-</v>
      </c>
      <c r="BS13" s="30" t="str">
        <f t="shared" si="20"/>
        <v>-</v>
      </c>
      <c r="BT13" s="30" t="str">
        <f t="shared" si="20"/>
        <v>-</v>
      </c>
      <c r="BU13" s="29"/>
      <c r="BV13" s="29"/>
      <c r="BW13" s="29"/>
      <c r="BX13" s="29"/>
      <c r="BY13" s="29"/>
      <c r="BZ13" s="29"/>
      <c r="CA13" s="30" t="str">
        <f t="shared" si="22"/>
        <v>-</v>
      </c>
      <c r="CB13" s="30" t="str">
        <f t="shared" si="23"/>
        <v>-</v>
      </c>
      <c r="CC13" s="30" t="str">
        <f t="shared" si="23"/>
        <v>-</v>
      </c>
      <c r="CD13" s="30" t="str">
        <f t="shared" si="23"/>
        <v>-</v>
      </c>
      <c r="CE13" s="29"/>
      <c r="CF13" s="29"/>
      <c r="CG13" s="29"/>
      <c r="CH13" s="29"/>
      <c r="CI13" s="29"/>
      <c r="CJ13" s="29"/>
      <c r="CK13" s="30" t="str">
        <f t="shared" si="25"/>
        <v>-</v>
      </c>
      <c r="CL13" s="30" t="str">
        <f t="shared" si="26"/>
        <v>-</v>
      </c>
      <c r="CM13" s="30" t="str">
        <f>IF(CI13&gt;0,CI13/CF13,"-")</f>
        <v>-</v>
      </c>
      <c r="CN13" s="30" t="str">
        <f t="shared" si="26"/>
        <v>-</v>
      </c>
      <c r="CO13" s="29"/>
      <c r="CP13" s="29"/>
      <c r="CQ13" s="29"/>
      <c r="CR13" s="29"/>
      <c r="CS13" s="29"/>
      <c r="CT13" s="29"/>
      <c r="CU13" s="30" t="str">
        <f>IF(CQ13&gt;0,CO13/CQ13,"-")</f>
        <v>-</v>
      </c>
      <c r="CV13" s="30" t="str">
        <f t="shared" si="29"/>
        <v>-</v>
      </c>
      <c r="CW13" s="30" t="str">
        <f t="shared" si="29"/>
        <v>-</v>
      </c>
      <c r="CX13" s="30" t="str">
        <f t="shared" si="29"/>
        <v>-</v>
      </c>
      <c r="CY13" s="29"/>
      <c r="CZ13" s="29"/>
      <c r="DA13" s="29"/>
      <c r="DB13" s="29"/>
      <c r="DC13" s="29"/>
      <c r="DD13" s="29"/>
      <c r="DE13" s="30" t="str">
        <f t="shared" si="31"/>
        <v>-</v>
      </c>
      <c r="DF13" s="30" t="str">
        <f t="shared" si="32"/>
        <v>-</v>
      </c>
      <c r="DG13" s="30" t="str">
        <f t="shared" si="32"/>
        <v>-</v>
      </c>
      <c r="DH13" s="30" t="str">
        <f t="shared" si="32"/>
        <v>-</v>
      </c>
      <c r="DI13" s="29">
        <v>5459083</v>
      </c>
      <c r="DJ13" s="29">
        <v>121901</v>
      </c>
      <c r="DK13" s="29">
        <v>5580984</v>
      </c>
      <c r="DL13" s="29">
        <v>5426046</v>
      </c>
      <c r="DM13" s="29">
        <v>31218</v>
      </c>
      <c r="DN13" s="29">
        <v>5457264</v>
      </c>
      <c r="DO13" s="30">
        <f t="shared" si="34"/>
        <v>0.9781577943961136</v>
      </c>
      <c r="DP13" s="30">
        <f>IF(DL13&gt;0,DL13/DI13,"-")</f>
        <v>0.9939482510157841</v>
      </c>
      <c r="DQ13" s="30">
        <f t="shared" si="35"/>
        <v>0.25609305912174635</v>
      </c>
      <c r="DR13" s="30">
        <f>IF(DN13&gt;0,DN13/DK13,"-")</f>
        <v>0.9778318662085396</v>
      </c>
      <c r="DS13" s="29">
        <v>899498</v>
      </c>
      <c r="DT13" s="29">
        <v>119104</v>
      </c>
      <c r="DU13" s="29">
        <v>1018602</v>
      </c>
      <c r="DV13" s="29">
        <v>874678</v>
      </c>
      <c r="DW13" s="29">
        <v>30208</v>
      </c>
      <c r="DX13" s="29">
        <v>904886</v>
      </c>
      <c r="DY13" s="30">
        <f t="shared" si="52"/>
        <v>0.9724068313659396</v>
      </c>
      <c r="DZ13" s="30">
        <f t="shared" si="53"/>
        <v>0.25362708221386354</v>
      </c>
      <c r="EA13" s="30">
        <f t="shared" si="53"/>
        <v>0.8883607139982054</v>
      </c>
      <c r="EB13" s="29"/>
      <c r="EC13" s="29"/>
      <c r="ED13" s="29"/>
      <c r="EE13" s="29"/>
      <c r="EF13" s="29"/>
      <c r="EG13" s="29"/>
      <c r="EH13" s="30" t="str">
        <f t="shared" si="55"/>
        <v>-</v>
      </c>
      <c r="EI13" s="30" t="str">
        <f t="shared" si="56"/>
        <v>-</v>
      </c>
      <c r="EJ13" s="31" t="str">
        <f t="shared" si="56"/>
        <v>-</v>
      </c>
    </row>
    <row r="14" spans="1:140" ht="13.5" customHeight="1">
      <c r="A14" s="59" t="s">
        <v>33</v>
      </c>
      <c r="B14" s="61"/>
      <c r="C14" s="29">
        <v>69724</v>
      </c>
      <c r="D14" s="29">
        <v>3629</v>
      </c>
      <c r="E14" s="29">
        <v>73353</v>
      </c>
      <c r="F14" s="29">
        <v>68435</v>
      </c>
      <c r="G14" s="29">
        <v>1342</v>
      </c>
      <c r="H14" s="29">
        <v>69777</v>
      </c>
      <c r="I14" s="30">
        <f t="shared" si="1"/>
        <v>0.9505269041484329</v>
      </c>
      <c r="J14" s="30">
        <f t="shared" si="39"/>
        <v>0.981512821983822</v>
      </c>
      <c r="K14" s="30">
        <f t="shared" si="2"/>
        <v>0.3697988426563792</v>
      </c>
      <c r="L14" s="30">
        <f t="shared" si="2"/>
        <v>0.9512494376508118</v>
      </c>
      <c r="M14" s="29">
        <v>6750</v>
      </c>
      <c r="N14" s="29">
        <v>938</v>
      </c>
      <c r="O14" s="29">
        <v>7688</v>
      </c>
      <c r="P14" s="29">
        <v>6750</v>
      </c>
      <c r="Q14" s="29">
        <v>938</v>
      </c>
      <c r="R14" s="29">
        <v>7688</v>
      </c>
      <c r="S14" s="30">
        <f t="shared" si="4"/>
        <v>0.8779916753381893</v>
      </c>
      <c r="T14" s="30">
        <f t="shared" si="5"/>
        <v>1</v>
      </c>
      <c r="U14" s="30">
        <f t="shared" si="5"/>
        <v>1</v>
      </c>
      <c r="V14" s="30">
        <f t="shared" si="5"/>
        <v>1</v>
      </c>
      <c r="W14" s="29"/>
      <c r="X14" s="29"/>
      <c r="Y14" s="29"/>
      <c r="Z14" s="29"/>
      <c r="AA14" s="29"/>
      <c r="AB14" s="29"/>
      <c r="AC14" s="30" t="str">
        <f t="shared" si="7"/>
        <v>-</v>
      </c>
      <c r="AD14" s="30" t="str">
        <f t="shared" si="8"/>
        <v>-</v>
      </c>
      <c r="AE14" s="30" t="str">
        <f t="shared" si="8"/>
        <v>-</v>
      </c>
      <c r="AF14" s="30" t="str">
        <f t="shared" si="8"/>
        <v>-</v>
      </c>
      <c r="AG14" s="29">
        <v>62974</v>
      </c>
      <c r="AH14" s="29">
        <v>2691</v>
      </c>
      <c r="AI14" s="29">
        <v>65665</v>
      </c>
      <c r="AJ14" s="29">
        <v>61685</v>
      </c>
      <c r="AK14" s="29">
        <v>404</v>
      </c>
      <c r="AL14" s="29">
        <v>62089</v>
      </c>
      <c r="AM14" s="30">
        <f t="shared" si="10"/>
        <v>0.9590192644483363</v>
      </c>
      <c r="AN14" s="30">
        <f t="shared" si="11"/>
        <v>0.9795312351129037</v>
      </c>
      <c r="AO14" s="30">
        <f t="shared" si="11"/>
        <v>0.15013006317354144</v>
      </c>
      <c r="AP14" s="30">
        <f t="shared" si="11"/>
        <v>0.9455417650194168</v>
      </c>
      <c r="AQ14" s="29">
        <v>33627</v>
      </c>
      <c r="AR14" s="29">
        <v>1437</v>
      </c>
      <c r="AS14" s="29">
        <v>35064</v>
      </c>
      <c r="AT14" s="29">
        <v>32939</v>
      </c>
      <c r="AU14" s="29">
        <v>216</v>
      </c>
      <c r="AV14" s="29">
        <v>33155</v>
      </c>
      <c r="AW14" s="30">
        <f t="shared" si="13"/>
        <v>0.9590177960301164</v>
      </c>
      <c r="AX14" s="30">
        <f t="shared" si="14"/>
        <v>0.9795402503940286</v>
      </c>
      <c r="AY14" s="30">
        <f t="shared" si="14"/>
        <v>0.15031315240083507</v>
      </c>
      <c r="AZ14" s="30">
        <f t="shared" si="14"/>
        <v>0.9455566963267169</v>
      </c>
      <c r="BA14" s="29">
        <v>29347</v>
      </c>
      <c r="BB14" s="29">
        <v>1254</v>
      </c>
      <c r="BC14" s="29">
        <v>30601</v>
      </c>
      <c r="BD14" s="29">
        <v>28746</v>
      </c>
      <c r="BE14" s="29">
        <v>188</v>
      </c>
      <c r="BF14" s="29">
        <v>28934</v>
      </c>
      <c r="BG14" s="30">
        <f t="shared" si="16"/>
        <v>0.9590209470278749</v>
      </c>
      <c r="BH14" s="30">
        <f t="shared" si="17"/>
        <v>0.9795209050328824</v>
      </c>
      <c r="BI14" s="30">
        <f t="shared" si="17"/>
        <v>0.14992025518341306</v>
      </c>
      <c r="BJ14" s="30">
        <f t="shared" si="17"/>
        <v>0.9455246560569917</v>
      </c>
      <c r="BK14" s="29"/>
      <c r="BL14" s="29"/>
      <c r="BM14" s="29"/>
      <c r="BN14" s="29"/>
      <c r="BO14" s="29"/>
      <c r="BP14" s="29"/>
      <c r="BQ14" s="30" t="str">
        <f t="shared" si="19"/>
        <v>-</v>
      </c>
      <c r="BR14" s="30" t="str">
        <f t="shared" si="20"/>
        <v>-</v>
      </c>
      <c r="BS14" s="30" t="str">
        <f t="shared" si="20"/>
        <v>-</v>
      </c>
      <c r="BT14" s="30" t="str">
        <f t="shared" si="20"/>
        <v>-</v>
      </c>
      <c r="BU14" s="29"/>
      <c r="BV14" s="29"/>
      <c r="BW14" s="29"/>
      <c r="BX14" s="29"/>
      <c r="BY14" s="29"/>
      <c r="BZ14" s="29"/>
      <c r="CA14" s="30" t="str">
        <f t="shared" si="22"/>
        <v>-</v>
      </c>
      <c r="CB14" s="30" t="str">
        <f t="shared" si="23"/>
        <v>-</v>
      </c>
      <c r="CC14" s="30" t="str">
        <f t="shared" si="23"/>
        <v>-</v>
      </c>
      <c r="CD14" s="30" t="str">
        <f>IF(BZ14&gt;0,BZ14/BW14,"-")</f>
        <v>-</v>
      </c>
      <c r="CE14" s="29"/>
      <c r="CF14" s="29"/>
      <c r="CG14" s="29"/>
      <c r="CH14" s="29"/>
      <c r="CI14" s="29"/>
      <c r="CJ14" s="29"/>
      <c r="CK14" s="30" t="str">
        <f t="shared" si="25"/>
        <v>-</v>
      </c>
      <c r="CL14" s="30" t="str">
        <f>IF(CH14&gt;0,CH14/CE14,"-")</f>
        <v>-</v>
      </c>
      <c r="CM14" s="30" t="str">
        <f t="shared" si="26"/>
        <v>-</v>
      </c>
      <c r="CN14" s="30" t="str">
        <f t="shared" si="26"/>
        <v>-</v>
      </c>
      <c r="CO14" s="29"/>
      <c r="CP14" s="29"/>
      <c r="CQ14" s="29"/>
      <c r="CR14" s="29"/>
      <c r="CS14" s="29"/>
      <c r="CT14" s="29"/>
      <c r="CU14" s="30" t="str">
        <f t="shared" si="28"/>
        <v>-</v>
      </c>
      <c r="CV14" s="30" t="str">
        <f t="shared" si="29"/>
        <v>-</v>
      </c>
      <c r="CW14" s="30" t="str">
        <f>IF(CS14&gt;0,CS14/CP14,"-")</f>
        <v>-</v>
      </c>
      <c r="CX14" s="30" t="str">
        <f t="shared" si="29"/>
        <v>-</v>
      </c>
      <c r="CY14" s="29"/>
      <c r="CZ14" s="29"/>
      <c r="DA14" s="29"/>
      <c r="DB14" s="29"/>
      <c r="DC14" s="29"/>
      <c r="DD14" s="29"/>
      <c r="DE14" s="30" t="str">
        <f>IF(DA14&gt;0,CY14/DA14,"-")</f>
        <v>-</v>
      </c>
      <c r="DF14" s="30" t="str">
        <f>IF(DB14&gt;0,DB14/CY14,"-")</f>
        <v>-</v>
      </c>
      <c r="DG14" s="30" t="str">
        <f>IF(DC14&gt;0,DC14/CZ14,"-")</f>
        <v>-</v>
      </c>
      <c r="DH14" s="30" t="str">
        <f>IF(DD14&gt;0,DD14/DA14,"-")</f>
        <v>-</v>
      </c>
      <c r="DI14" s="29">
        <v>3649457</v>
      </c>
      <c r="DJ14" s="29">
        <v>120492</v>
      </c>
      <c r="DK14" s="29">
        <v>3769949</v>
      </c>
      <c r="DL14" s="29">
        <v>3598731</v>
      </c>
      <c r="DM14" s="29">
        <v>26284</v>
      </c>
      <c r="DN14" s="29">
        <v>3625015</v>
      </c>
      <c r="DO14" s="30">
        <f t="shared" si="34"/>
        <v>0.9680388249284009</v>
      </c>
      <c r="DP14" s="30">
        <f t="shared" si="35"/>
        <v>0.9861003979496128</v>
      </c>
      <c r="DQ14" s="30">
        <f t="shared" si="35"/>
        <v>0.21813896358264448</v>
      </c>
      <c r="DR14" s="30">
        <f t="shared" si="35"/>
        <v>0.9615554480975738</v>
      </c>
      <c r="DS14" s="29"/>
      <c r="DT14" s="29"/>
      <c r="DU14" s="29"/>
      <c r="DV14" s="29"/>
      <c r="DW14" s="29"/>
      <c r="DX14" s="29"/>
      <c r="DY14" s="30" t="str">
        <f t="shared" si="52"/>
        <v>-</v>
      </c>
      <c r="DZ14" s="30" t="str">
        <f t="shared" si="53"/>
        <v>-</v>
      </c>
      <c r="EA14" s="30" t="str">
        <f t="shared" si="53"/>
        <v>-</v>
      </c>
      <c r="EB14" s="29">
        <v>714975</v>
      </c>
      <c r="EC14" s="29">
        <v>58176</v>
      </c>
      <c r="ED14" s="29">
        <v>773151</v>
      </c>
      <c r="EE14" s="29">
        <v>686026</v>
      </c>
      <c r="EF14" s="29">
        <v>22343</v>
      </c>
      <c r="EG14" s="29">
        <v>708369</v>
      </c>
      <c r="EH14" s="30">
        <f t="shared" si="55"/>
        <v>0.9595104723941397</v>
      </c>
      <c r="EI14" s="30">
        <f t="shared" si="56"/>
        <v>0.3840587183718372</v>
      </c>
      <c r="EJ14" s="31">
        <f t="shared" si="56"/>
        <v>0.9162104168525941</v>
      </c>
    </row>
    <row r="15" spans="1:140" ht="13.5" customHeight="1">
      <c r="A15" s="59" t="s">
        <v>34</v>
      </c>
      <c r="B15" s="61"/>
      <c r="C15" s="29">
        <v>2897</v>
      </c>
      <c r="D15" s="29">
        <v>31</v>
      </c>
      <c r="E15" s="29">
        <v>2928</v>
      </c>
      <c r="F15" s="29">
        <v>2897</v>
      </c>
      <c r="G15" s="29"/>
      <c r="H15" s="29">
        <v>2897</v>
      </c>
      <c r="I15" s="30">
        <f t="shared" si="1"/>
        <v>0.9894125683060109</v>
      </c>
      <c r="J15" s="30">
        <f t="shared" si="39"/>
        <v>1</v>
      </c>
      <c r="K15" s="30" t="str">
        <f t="shared" si="2"/>
        <v>-</v>
      </c>
      <c r="L15" s="30">
        <f t="shared" si="2"/>
        <v>0.9894125683060109</v>
      </c>
      <c r="M15" s="29">
        <v>2897</v>
      </c>
      <c r="N15" s="29">
        <v>31</v>
      </c>
      <c r="O15" s="29">
        <v>2928</v>
      </c>
      <c r="P15" s="29">
        <v>2897</v>
      </c>
      <c r="Q15" s="29"/>
      <c r="R15" s="29">
        <v>2897</v>
      </c>
      <c r="S15" s="30">
        <f t="shared" si="4"/>
        <v>0.9894125683060109</v>
      </c>
      <c r="T15" s="30">
        <f t="shared" si="5"/>
        <v>1</v>
      </c>
      <c r="U15" s="30" t="str">
        <f t="shared" si="5"/>
        <v>-</v>
      </c>
      <c r="V15" s="30">
        <f t="shared" si="5"/>
        <v>0.9894125683060109</v>
      </c>
      <c r="W15" s="29"/>
      <c r="X15" s="29"/>
      <c r="Y15" s="29"/>
      <c r="Z15" s="29"/>
      <c r="AA15" s="29"/>
      <c r="AB15" s="29"/>
      <c r="AC15" s="30" t="str">
        <f t="shared" si="7"/>
        <v>-</v>
      </c>
      <c r="AD15" s="30" t="str">
        <f t="shared" si="8"/>
        <v>-</v>
      </c>
      <c r="AE15" s="30" t="str">
        <f t="shared" si="8"/>
        <v>-</v>
      </c>
      <c r="AF15" s="30" t="str">
        <f t="shared" si="8"/>
        <v>-</v>
      </c>
      <c r="AG15" s="29"/>
      <c r="AH15" s="29"/>
      <c r="AI15" s="29"/>
      <c r="AJ15" s="29"/>
      <c r="AK15" s="29"/>
      <c r="AL15" s="29"/>
      <c r="AM15" s="30" t="str">
        <f t="shared" si="10"/>
        <v>-</v>
      </c>
      <c r="AN15" s="30" t="str">
        <f t="shared" si="11"/>
        <v>-</v>
      </c>
      <c r="AO15" s="30" t="str">
        <f t="shared" si="11"/>
        <v>-</v>
      </c>
      <c r="AP15" s="30" t="str">
        <f t="shared" si="11"/>
        <v>-</v>
      </c>
      <c r="AQ15" s="29"/>
      <c r="AR15" s="29"/>
      <c r="AS15" s="29"/>
      <c r="AT15" s="29"/>
      <c r="AU15" s="29"/>
      <c r="AV15" s="29"/>
      <c r="AW15" s="30" t="str">
        <f t="shared" si="13"/>
        <v>-</v>
      </c>
      <c r="AX15" s="30" t="str">
        <f t="shared" si="14"/>
        <v>-</v>
      </c>
      <c r="AY15" s="30" t="str">
        <f t="shared" si="14"/>
        <v>-</v>
      </c>
      <c r="AZ15" s="30" t="str">
        <f t="shared" si="14"/>
        <v>-</v>
      </c>
      <c r="BA15" s="29"/>
      <c r="BB15" s="29"/>
      <c r="BC15" s="29"/>
      <c r="BD15" s="29"/>
      <c r="BE15" s="29"/>
      <c r="BF15" s="29"/>
      <c r="BG15" s="30" t="str">
        <f t="shared" si="16"/>
        <v>-</v>
      </c>
      <c r="BH15" s="30" t="str">
        <f t="shared" si="17"/>
        <v>-</v>
      </c>
      <c r="BI15" s="30" t="str">
        <f t="shared" si="17"/>
        <v>-</v>
      </c>
      <c r="BJ15" s="30" t="str">
        <f t="shared" si="17"/>
        <v>-</v>
      </c>
      <c r="BK15" s="29"/>
      <c r="BL15" s="29"/>
      <c r="BM15" s="29"/>
      <c r="BN15" s="29"/>
      <c r="BO15" s="29"/>
      <c r="BP15" s="29"/>
      <c r="BQ15" s="30" t="str">
        <f t="shared" si="19"/>
        <v>-</v>
      </c>
      <c r="BR15" s="30" t="str">
        <f t="shared" si="20"/>
        <v>-</v>
      </c>
      <c r="BS15" s="30" t="str">
        <f>IF(BO15&gt;0,BO15/BL15,"-")</f>
        <v>-</v>
      </c>
      <c r="BT15" s="30" t="str">
        <f t="shared" si="20"/>
        <v>-</v>
      </c>
      <c r="BU15" s="29"/>
      <c r="BV15" s="29"/>
      <c r="BW15" s="29"/>
      <c r="BX15" s="29"/>
      <c r="BY15" s="29"/>
      <c r="BZ15" s="29"/>
      <c r="CA15" s="30" t="str">
        <f>IF(BW15&gt;0,BU15/BW15,"-")</f>
        <v>-</v>
      </c>
      <c r="CB15" s="30" t="str">
        <f t="shared" si="23"/>
        <v>-</v>
      </c>
      <c r="CC15" s="30" t="str">
        <f t="shared" si="23"/>
        <v>-</v>
      </c>
      <c r="CD15" s="30" t="str">
        <f t="shared" si="23"/>
        <v>-</v>
      </c>
      <c r="CE15" s="29"/>
      <c r="CF15" s="29"/>
      <c r="CG15" s="29"/>
      <c r="CH15" s="29"/>
      <c r="CI15" s="29"/>
      <c r="CJ15" s="29"/>
      <c r="CK15" s="30" t="str">
        <f t="shared" si="25"/>
        <v>-</v>
      </c>
      <c r="CL15" s="30" t="str">
        <f t="shared" si="26"/>
        <v>-</v>
      </c>
      <c r="CM15" s="30" t="str">
        <f t="shared" si="26"/>
        <v>-</v>
      </c>
      <c r="CN15" s="30" t="str">
        <f t="shared" si="26"/>
        <v>-</v>
      </c>
      <c r="CO15" s="29"/>
      <c r="CP15" s="29"/>
      <c r="CQ15" s="29"/>
      <c r="CR15" s="29"/>
      <c r="CS15" s="29"/>
      <c r="CT15" s="29"/>
      <c r="CU15" s="30" t="str">
        <f t="shared" si="28"/>
        <v>-</v>
      </c>
      <c r="CV15" s="30" t="str">
        <f>IF(CR15&gt;0,CR15/CO15,"-")</f>
        <v>-</v>
      </c>
      <c r="CW15" s="30" t="str">
        <f t="shared" si="29"/>
        <v>-</v>
      </c>
      <c r="CX15" s="30" t="str">
        <f t="shared" si="29"/>
        <v>-</v>
      </c>
      <c r="CY15" s="29"/>
      <c r="CZ15" s="29"/>
      <c r="DA15" s="29"/>
      <c r="DB15" s="29"/>
      <c r="DC15" s="29"/>
      <c r="DD15" s="29"/>
      <c r="DE15" s="30" t="str">
        <f t="shared" si="31"/>
        <v>-</v>
      </c>
      <c r="DF15" s="30" t="str">
        <f t="shared" si="32"/>
        <v>-</v>
      </c>
      <c r="DG15" s="30" t="str">
        <f t="shared" si="32"/>
        <v>-</v>
      </c>
      <c r="DH15" s="30" t="str">
        <f t="shared" si="32"/>
        <v>-</v>
      </c>
      <c r="DI15" s="29">
        <v>4841867</v>
      </c>
      <c r="DJ15" s="29">
        <v>193219</v>
      </c>
      <c r="DK15" s="29">
        <v>5035086</v>
      </c>
      <c r="DL15" s="29">
        <v>4799035</v>
      </c>
      <c r="DM15" s="29">
        <v>36686</v>
      </c>
      <c r="DN15" s="29">
        <v>4835721</v>
      </c>
      <c r="DO15" s="30">
        <f t="shared" si="34"/>
        <v>0.9616254816700252</v>
      </c>
      <c r="DP15" s="30">
        <f t="shared" si="35"/>
        <v>0.9911538255800914</v>
      </c>
      <c r="DQ15" s="30">
        <f>IF(DM15&gt;0,DM15/DJ15,"-")</f>
        <v>0.18986745609903788</v>
      </c>
      <c r="DR15" s="30">
        <f t="shared" si="35"/>
        <v>0.9604048471068816</v>
      </c>
      <c r="DS15" s="29">
        <v>780498</v>
      </c>
      <c r="DT15" s="29">
        <v>147347</v>
      </c>
      <c r="DU15" s="29">
        <v>927845</v>
      </c>
      <c r="DV15" s="29">
        <v>742355</v>
      </c>
      <c r="DW15" s="29">
        <v>22834</v>
      </c>
      <c r="DX15" s="29">
        <v>765189</v>
      </c>
      <c r="DY15" s="30">
        <f t="shared" si="52"/>
        <v>0.951129919615425</v>
      </c>
      <c r="DZ15" s="30">
        <f t="shared" si="53"/>
        <v>0.1549675256367622</v>
      </c>
      <c r="EA15" s="30">
        <f t="shared" si="53"/>
        <v>0.824694857438473</v>
      </c>
      <c r="EB15" s="29"/>
      <c r="EC15" s="29"/>
      <c r="ED15" s="29"/>
      <c r="EE15" s="29"/>
      <c r="EF15" s="29"/>
      <c r="EG15" s="29"/>
      <c r="EH15" s="30" t="str">
        <f t="shared" si="55"/>
        <v>-</v>
      </c>
      <c r="EI15" s="30" t="str">
        <f>IF(EF15&gt;0,EF15/EC15,"-")</f>
        <v>-</v>
      </c>
      <c r="EJ15" s="31" t="str">
        <f t="shared" si="56"/>
        <v>-</v>
      </c>
    </row>
    <row r="16" spans="1:140" ht="13.5" customHeight="1">
      <c r="A16" s="62" t="s">
        <v>35</v>
      </c>
      <c r="B16" s="61"/>
      <c r="C16" s="29">
        <v>6078</v>
      </c>
      <c r="D16" s="29"/>
      <c r="E16" s="29">
        <v>6078</v>
      </c>
      <c r="F16" s="29">
        <v>6078</v>
      </c>
      <c r="G16" s="29"/>
      <c r="H16" s="29">
        <v>6078</v>
      </c>
      <c r="I16" s="30">
        <f t="shared" si="1"/>
        <v>1</v>
      </c>
      <c r="J16" s="30">
        <f t="shared" si="39"/>
        <v>1</v>
      </c>
      <c r="K16" s="30" t="str">
        <f t="shared" si="2"/>
        <v>-</v>
      </c>
      <c r="L16" s="30">
        <f t="shared" si="2"/>
        <v>1</v>
      </c>
      <c r="M16" s="29">
        <v>6078</v>
      </c>
      <c r="N16" s="29"/>
      <c r="O16" s="29">
        <v>6078</v>
      </c>
      <c r="P16" s="29">
        <v>6078</v>
      </c>
      <c r="Q16" s="29"/>
      <c r="R16" s="29">
        <v>6078</v>
      </c>
      <c r="S16" s="30">
        <f t="shared" si="4"/>
        <v>1</v>
      </c>
      <c r="T16" s="30">
        <f t="shared" si="5"/>
        <v>1</v>
      </c>
      <c r="U16" s="30" t="str">
        <f t="shared" si="5"/>
        <v>-</v>
      </c>
      <c r="V16" s="30">
        <f t="shared" si="5"/>
        <v>1</v>
      </c>
      <c r="W16" s="29"/>
      <c r="X16" s="29"/>
      <c r="Y16" s="29"/>
      <c r="Z16" s="29"/>
      <c r="AA16" s="29"/>
      <c r="AB16" s="29"/>
      <c r="AC16" s="30" t="str">
        <f t="shared" si="7"/>
        <v>-</v>
      </c>
      <c r="AD16" s="30" t="str">
        <f t="shared" si="8"/>
        <v>-</v>
      </c>
      <c r="AE16" s="30" t="str">
        <f t="shared" si="8"/>
        <v>-</v>
      </c>
      <c r="AF16" s="30" t="str">
        <f t="shared" si="8"/>
        <v>-</v>
      </c>
      <c r="AG16" s="29"/>
      <c r="AH16" s="29"/>
      <c r="AI16" s="29"/>
      <c r="AJ16" s="29"/>
      <c r="AK16" s="29"/>
      <c r="AL16" s="29"/>
      <c r="AM16" s="30" t="str">
        <f t="shared" si="10"/>
        <v>-</v>
      </c>
      <c r="AN16" s="30" t="str">
        <f t="shared" si="11"/>
        <v>-</v>
      </c>
      <c r="AO16" s="30" t="str">
        <f t="shared" si="11"/>
        <v>-</v>
      </c>
      <c r="AP16" s="30" t="str">
        <f t="shared" si="11"/>
        <v>-</v>
      </c>
      <c r="AQ16" s="29"/>
      <c r="AR16" s="29"/>
      <c r="AS16" s="29"/>
      <c r="AT16" s="29"/>
      <c r="AU16" s="29"/>
      <c r="AV16" s="29"/>
      <c r="AW16" s="30" t="str">
        <f t="shared" si="13"/>
        <v>-</v>
      </c>
      <c r="AX16" s="30" t="str">
        <f t="shared" si="14"/>
        <v>-</v>
      </c>
      <c r="AY16" s="30" t="str">
        <f t="shared" si="14"/>
        <v>-</v>
      </c>
      <c r="AZ16" s="30" t="str">
        <f t="shared" si="14"/>
        <v>-</v>
      </c>
      <c r="BA16" s="29"/>
      <c r="BB16" s="29"/>
      <c r="BC16" s="29"/>
      <c r="BD16" s="29"/>
      <c r="BE16" s="29"/>
      <c r="BF16" s="29"/>
      <c r="BG16" s="30" t="str">
        <f t="shared" si="16"/>
        <v>-</v>
      </c>
      <c r="BH16" s="30" t="str">
        <f t="shared" si="17"/>
        <v>-</v>
      </c>
      <c r="BI16" s="30" t="str">
        <f t="shared" si="17"/>
        <v>-</v>
      </c>
      <c r="BJ16" s="30" t="str">
        <f t="shared" si="17"/>
        <v>-</v>
      </c>
      <c r="BK16" s="29"/>
      <c r="BL16" s="29"/>
      <c r="BM16" s="29"/>
      <c r="BN16" s="29"/>
      <c r="BO16" s="29"/>
      <c r="BP16" s="29"/>
      <c r="BQ16" s="30" t="str">
        <f t="shared" si="19"/>
        <v>-</v>
      </c>
      <c r="BR16" s="30" t="str">
        <f>IF(BN16&gt;0,BN16/BK16,"-")</f>
        <v>-</v>
      </c>
      <c r="BS16" s="30" t="str">
        <f t="shared" si="20"/>
        <v>-</v>
      </c>
      <c r="BT16" s="30" t="str">
        <f t="shared" si="20"/>
        <v>-</v>
      </c>
      <c r="BU16" s="29"/>
      <c r="BV16" s="29"/>
      <c r="BW16" s="29"/>
      <c r="BX16" s="29"/>
      <c r="BY16" s="29"/>
      <c r="BZ16" s="29"/>
      <c r="CA16" s="30" t="str">
        <f t="shared" si="22"/>
        <v>-</v>
      </c>
      <c r="CB16" s="30" t="str">
        <f t="shared" si="23"/>
        <v>-</v>
      </c>
      <c r="CC16" s="30" t="str">
        <f t="shared" si="23"/>
        <v>-</v>
      </c>
      <c r="CD16" s="30" t="str">
        <f t="shared" si="23"/>
        <v>-</v>
      </c>
      <c r="CE16" s="29"/>
      <c r="CF16" s="29"/>
      <c r="CG16" s="29"/>
      <c r="CH16" s="29"/>
      <c r="CI16" s="29"/>
      <c r="CJ16" s="29"/>
      <c r="CK16" s="30" t="str">
        <f t="shared" si="25"/>
        <v>-</v>
      </c>
      <c r="CL16" s="30" t="str">
        <f t="shared" si="26"/>
        <v>-</v>
      </c>
      <c r="CM16" s="30" t="str">
        <f t="shared" si="26"/>
        <v>-</v>
      </c>
      <c r="CN16" s="30" t="str">
        <f t="shared" si="26"/>
        <v>-</v>
      </c>
      <c r="CO16" s="29"/>
      <c r="CP16" s="29"/>
      <c r="CQ16" s="29"/>
      <c r="CR16" s="29"/>
      <c r="CS16" s="29"/>
      <c r="CT16" s="29"/>
      <c r="CU16" s="30" t="str">
        <f t="shared" si="28"/>
        <v>-</v>
      </c>
      <c r="CV16" s="30" t="str">
        <f t="shared" si="29"/>
        <v>-</v>
      </c>
      <c r="CW16" s="30" t="str">
        <f t="shared" si="29"/>
        <v>-</v>
      </c>
      <c r="CX16" s="30" t="str">
        <f t="shared" si="29"/>
        <v>-</v>
      </c>
      <c r="CY16" s="29"/>
      <c r="CZ16" s="29"/>
      <c r="DA16" s="29"/>
      <c r="DB16" s="29"/>
      <c r="DC16" s="29"/>
      <c r="DD16" s="29"/>
      <c r="DE16" s="30" t="str">
        <f t="shared" si="31"/>
        <v>-</v>
      </c>
      <c r="DF16" s="30" t="str">
        <f t="shared" si="32"/>
        <v>-</v>
      </c>
      <c r="DG16" s="30" t="str">
        <f t="shared" si="32"/>
        <v>-</v>
      </c>
      <c r="DH16" s="30" t="str">
        <f t="shared" si="32"/>
        <v>-</v>
      </c>
      <c r="DI16" s="29">
        <v>2705602</v>
      </c>
      <c r="DJ16" s="29">
        <v>68211</v>
      </c>
      <c r="DK16" s="29">
        <v>2773813</v>
      </c>
      <c r="DL16" s="29">
        <v>2687937</v>
      </c>
      <c r="DM16" s="29">
        <v>14545</v>
      </c>
      <c r="DN16" s="29">
        <v>2702482</v>
      </c>
      <c r="DO16" s="30">
        <f t="shared" si="34"/>
        <v>0.9754089406892246</v>
      </c>
      <c r="DP16" s="30">
        <f>IF(DL16&gt;0,DL16/DI16,"-")</f>
        <v>0.9934709539688394</v>
      </c>
      <c r="DQ16" s="30">
        <f t="shared" si="35"/>
        <v>0.2132354019146472</v>
      </c>
      <c r="DR16" s="30">
        <f t="shared" si="35"/>
        <v>0.9742841352318992</v>
      </c>
      <c r="DS16" s="29"/>
      <c r="DT16" s="29"/>
      <c r="DU16" s="29"/>
      <c r="DV16" s="29"/>
      <c r="DW16" s="29"/>
      <c r="DX16" s="29"/>
      <c r="DY16" s="30" t="str">
        <f t="shared" si="52"/>
        <v>-</v>
      </c>
      <c r="DZ16" s="30" t="str">
        <f t="shared" si="53"/>
        <v>-</v>
      </c>
      <c r="EA16" s="30" t="str">
        <f t="shared" si="53"/>
        <v>-</v>
      </c>
      <c r="EB16" s="29">
        <v>480494</v>
      </c>
      <c r="EC16" s="29">
        <v>68042</v>
      </c>
      <c r="ED16" s="29">
        <v>548536</v>
      </c>
      <c r="EE16" s="29">
        <v>464647</v>
      </c>
      <c r="EF16" s="29">
        <v>11831</v>
      </c>
      <c r="EG16" s="29">
        <v>476478</v>
      </c>
      <c r="EH16" s="30">
        <f t="shared" si="55"/>
        <v>0.9670193592427793</v>
      </c>
      <c r="EI16" s="30">
        <f t="shared" si="56"/>
        <v>0.1738778989447694</v>
      </c>
      <c r="EJ16" s="31">
        <f t="shared" si="56"/>
        <v>0.8686357868945703</v>
      </c>
    </row>
    <row r="17" spans="1:140" ht="13.5" customHeight="1">
      <c r="A17" s="59" t="s">
        <v>36</v>
      </c>
      <c r="B17" s="61"/>
      <c r="C17" s="29">
        <v>1606</v>
      </c>
      <c r="D17" s="29"/>
      <c r="E17" s="29">
        <v>1606</v>
      </c>
      <c r="F17" s="29">
        <v>1606</v>
      </c>
      <c r="G17" s="29"/>
      <c r="H17" s="29">
        <v>1606</v>
      </c>
      <c r="I17" s="30">
        <f t="shared" si="1"/>
        <v>1</v>
      </c>
      <c r="J17" s="23">
        <f t="shared" si="39"/>
        <v>1</v>
      </c>
      <c r="K17" s="23" t="str">
        <f t="shared" si="2"/>
        <v>-</v>
      </c>
      <c r="L17" s="23">
        <f t="shared" si="2"/>
        <v>1</v>
      </c>
      <c r="M17" s="29">
        <v>1606</v>
      </c>
      <c r="N17" s="29"/>
      <c r="O17" s="29">
        <v>1606</v>
      </c>
      <c r="P17" s="29">
        <v>1606</v>
      </c>
      <c r="Q17" s="29"/>
      <c r="R17" s="29">
        <v>1606</v>
      </c>
      <c r="S17" s="30">
        <f t="shared" si="4"/>
        <v>1</v>
      </c>
      <c r="T17" s="23">
        <f t="shared" si="5"/>
        <v>1</v>
      </c>
      <c r="U17" s="23" t="str">
        <f t="shared" si="5"/>
        <v>-</v>
      </c>
      <c r="V17" s="23">
        <f t="shared" si="5"/>
        <v>1</v>
      </c>
      <c r="W17" s="29"/>
      <c r="X17" s="29"/>
      <c r="Y17" s="29"/>
      <c r="Z17" s="29"/>
      <c r="AA17" s="29"/>
      <c r="AB17" s="29"/>
      <c r="AC17" s="30" t="str">
        <f t="shared" si="7"/>
        <v>-</v>
      </c>
      <c r="AD17" s="23" t="str">
        <f t="shared" si="8"/>
        <v>-</v>
      </c>
      <c r="AE17" s="23" t="str">
        <f t="shared" si="8"/>
        <v>-</v>
      </c>
      <c r="AF17" s="23" t="str">
        <f t="shared" si="8"/>
        <v>-</v>
      </c>
      <c r="AG17" s="29"/>
      <c r="AH17" s="29"/>
      <c r="AI17" s="29"/>
      <c r="AJ17" s="29"/>
      <c r="AK17" s="29"/>
      <c r="AL17" s="29"/>
      <c r="AM17" s="30" t="str">
        <f t="shared" si="10"/>
        <v>-</v>
      </c>
      <c r="AN17" s="23" t="str">
        <f t="shared" si="11"/>
        <v>-</v>
      </c>
      <c r="AO17" s="23" t="str">
        <f t="shared" si="11"/>
        <v>-</v>
      </c>
      <c r="AP17" s="23" t="str">
        <f t="shared" si="11"/>
        <v>-</v>
      </c>
      <c r="AQ17" s="29"/>
      <c r="AR17" s="29"/>
      <c r="AS17" s="29"/>
      <c r="AT17" s="29"/>
      <c r="AU17" s="29"/>
      <c r="AV17" s="29"/>
      <c r="AW17" s="30" t="str">
        <f t="shared" si="13"/>
        <v>-</v>
      </c>
      <c r="AX17" s="23" t="str">
        <f>IF(AT17&gt;0,AT17/AQ17,"-")</f>
        <v>-</v>
      </c>
      <c r="AY17" s="23" t="str">
        <f t="shared" si="14"/>
        <v>-</v>
      </c>
      <c r="AZ17" s="23" t="str">
        <f t="shared" si="14"/>
        <v>-</v>
      </c>
      <c r="BA17" s="29"/>
      <c r="BB17" s="29"/>
      <c r="BC17" s="29"/>
      <c r="BD17" s="29"/>
      <c r="BE17" s="29"/>
      <c r="BF17" s="29"/>
      <c r="BG17" s="30" t="str">
        <f t="shared" si="16"/>
        <v>-</v>
      </c>
      <c r="BH17" s="23" t="str">
        <f t="shared" si="17"/>
        <v>-</v>
      </c>
      <c r="BI17" s="23" t="str">
        <f t="shared" si="17"/>
        <v>-</v>
      </c>
      <c r="BJ17" s="23" t="str">
        <f t="shared" si="17"/>
        <v>-</v>
      </c>
      <c r="BK17" s="29"/>
      <c r="BL17" s="29"/>
      <c r="BM17" s="29"/>
      <c r="BN17" s="29"/>
      <c r="BO17" s="29"/>
      <c r="BP17" s="29"/>
      <c r="BQ17" s="30" t="str">
        <f t="shared" si="19"/>
        <v>-</v>
      </c>
      <c r="BR17" s="23" t="str">
        <f t="shared" si="20"/>
        <v>-</v>
      </c>
      <c r="BS17" s="23" t="str">
        <f t="shared" si="20"/>
        <v>-</v>
      </c>
      <c r="BT17" s="23" t="str">
        <f t="shared" si="20"/>
        <v>-</v>
      </c>
      <c r="BU17" s="29"/>
      <c r="BV17" s="29"/>
      <c r="BW17" s="29"/>
      <c r="BX17" s="29"/>
      <c r="BY17" s="29"/>
      <c r="BZ17" s="29"/>
      <c r="CA17" s="30" t="str">
        <f t="shared" si="22"/>
        <v>-</v>
      </c>
      <c r="CB17" s="23" t="str">
        <f t="shared" si="23"/>
        <v>-</v>
      </c>
      <c r="CC17" s="23" t="str">
        <f t="shared" si="23"/>
        <v>-</v>
      </c>
      <c r="CD17" s="23" t="str">
        <f t="shared" si="23"/>
        <v>-</v>
      </c>
      <c r="CE17" s="29"/>
      <c r="CF17" s="29"/>
      <c r="CG17" s="29"/>
      <c r="CH17" s="29"/>
      <c r="CI17" s="29"/>
      <c r="CJ17" s="29"/>
      <c r="CK17" s="30" t="str">
        <f t="shared" si="25"/>
        <v>-</v>
      </c>
      <c r="CL17" s="23" t="str">
        <f t="shared" si="26"/>
        <v>-</v>
      </c>
      <c r="CM17" s="23" t="str">
        <f t="shared" si="26"/>
        <v>-</v>
      </c>
      <c r="CN17" s="23" t="str">
        <f t="shared" si="26"/>
        <v>-</v>
      </c>
      <c r="CO17" s="29"/>
      <c r="CP17" s="29"/>
      <c r="CQ17" s="29"/>
      <c r="CR17" s="29"/>
      <c r="CS17" s="29"/>
      <c r="CT17" s="29"/>
      <c r="CU17" s="30" t="str">
        <f t="shared" si="28"/>
        <v>-</v>
      </c>
      <c r="CV17" s="23" t="str">
        <f t="shared" si="29"/>
        <v>-</v>
      </c>
      <c r="CW17" s="23" t="str">
        <f t="shared" si="29"/>
        <v>-</v>
      </c>
      <c r="CX17" s="23" t="str">
        <f t="shared" si="29"/>
        <v>-</v>
      </c>
      <c r="CY17" s="29"/>
      <c r="CZ17" s="29"/>
      <c r="DA17" s="29"/>
      <c r="DB17" s="29"/>
      <c r="DC17" s="29"/>
      <c r="DD17" s="29"/>
      <c r="DE17" s="30" t="str">
        <f t="shared" si="31"/>
        <v>-</v>
      </c>
      <c r="DF17" s="23" t="str">
        <f t="shared" si="32"/>
        <v>-</v>
      </c>
      <c r="DG17" s="23" t="str">
        <f t="shared" si="32"/>
        <v>-</v>
      </c>
      <c r="DH17" s="23" t="str">
        <f t="shared" si="32"/>
        <v>-</v>
      </c>
      <c r="DI17" s="29">
        <v>3977718</v>
      </c>
      <c r="DJ17" s="29">
        <v>63435</v>
      </c>
      <c r="DK17" s="29">
        <v>4041153</v>
      </c>
      <c r="DL17" s="29">
        <v>3951482</v>
      </c>
      <c r="DM17" s="29">
        <v>30733</v>
      </c>
      <c r="DN17" s="29">
        <v>3982215</v>
      </c>
      <c r="DO17" s="30">
        <f t="shared" si="34"/>
        <v>0.9843027472604972</v>
      </c>
      <c r="DP17" s="23">
        <f t="shared" si="35"/>
        <v>0.9934042584215371</v>
      </c>
      <c r="DQ17" s="23">
        <f t="shared" si="35"/>
        <v>0.48448017655868214</v>
      </c>
      <c r="DR17" s="23">
        <f t="shared" si="35"/>
        <v>0.9854155484833165</v>
      </c>
      <c r="DS17" s="29"/>
      <c r="DT17" s="29"/>
      <c r="DU17" s="29"/>
      <c r="DV17" s="29"/>
      <c r="DW17" s="29"/>
      <c r="DX17" s="29"/>
      <c r="DY17" s="30" t="str">
        <f t="shared" si="52"/>
        <v>-</v>
      </c>
      <c r="DZ17" s="23" t="str">
        <f t="shared" si="53"/>
        <v>-</v>
      </c>
      <c r="EA17" s="23" t="str">
        <f t="shared" si="53"/>
        <v>-</v>
      </c>
      <c r="EB17" s="22">
        <v>821170</v>
      </c>
      <c r="EC17" s="29">
        <v>49274</v>
      </c>
      <c r="ED17" s="29">
        <v>870444</v>
      </c>
      <c r="EE17" s="29">
        <v>787072</v>
      </c>
      <c r="EF17" s="29">
        <v>25527</v>
      </c>
      <c r="EG17" s="29">
        <v>812599</v>
      </c>
      <c r="EH17" s="30">
        <f t="shared" si="55"/>
        <v>0.9584763203721519</v>
      </c>
      <c r="EI17" s="30">
        <f t="shared" si="56"/>
        <v>0.5180622640743597</v>
      </c>
      <c r="EJ17" s="26">
        <f t="shared" si="56"/>
        <v>0.9335454090096549</v>
      </c>
    </row>
    <row r="18" spans="1:140" ht="13.5" customHeight="1">
      <c r="A18" s="47" t="s">
        <v>37</v>
      </c>
      <c r="B18" s="46"/>
      <c r="C18" s="34">
        <f aca="true" t="shared" si="57" ref="C18:H18">SUM(C19:C29)</f>
        <v>47017</v>
      </c>
      <c r="D18" s="34">
        <f t="shared" si="57"/>
        <v>0</v>
      </c>
      <c r="E18" s="34">
        <f t="shared" si="57"/>
        <v>47017</v>
      </c>
      <c r="F18" s="34">
        <f t="shared" si="57"/>
        <v>47017</v>
      </c>
      <c r="G18" s="34">
        <f t="shared" si="57"/>
        <v>0</v>
      </c>
      <c r="H18" s="34">
        <f t="shared" si="57"/>
        <v>47017</v>
      </c>
      <c r="I18" s="24">
        <f t="shared" si="1"/>
        <v>1</v>
      </c>
      <c r="J18" s="23">
        <f t="shared" si="39"/>
        <v>1</v>
      </c>
      <c r="K18" s="23" t="str">
        <f t="shared" si="2"/>
        <v>-</v>
      </c>
      <c r="L18" s="23">
        <f t="shared" si="2"/>
        <v>1</v>
      </c>
      <c r="M18" s="34">
        <f aca="true" t="shared" si="58" ref="M18:R18">SUM(M19:M29)</f>
        <v>47017</v>
      </c>
      <c r="N18" s="34">
        <f t="shared" si="58"/>
        <v>0</v>
      </c>
      <c r="O18" s="34">
        <f t="shared" si="58"/>
        <v>47017</v>
      </c>
      <c r="P18" s="34">
        <f t="shared" si="58"/>
        <v>47017</v>
      </c>
      <c r="Q18" s="34">
        <f t="shared" si="58"/>
        <v>0</v>
      </c>
      <c r="R18" s="34">
        <f t="shared" si="58"/>
        <v>47017</v>
      </c>
      <c r="S18" s="24">
        <f t="shared" si="4"/>
        <v>1</v>
      </c>
      <c r="T18" s="23">
        <f t="shared" si="5"/>
        <v>1</v>
      </c>
      <c r="U18" s="23" t="str">
        <f t="shared" si="5"/>
        <v>-</v>
      </c>
      <c r="V18" s="23">
        <f t="shared" si="5"/>
        <v>1</v>
      </c>
      <c r="W18" s="34">
        <f aca="true" t="shared" si="59" ref="W18:AB18">SUM(W19:W29)</f>
        <v>0</v>
      </c>
      <c r="X18" s="34">
        <f t="shared" si="59"/>
        <v>0</v>
      </c>
      <c r="Y18" s="34">
        <f t="shared" si="59"/>
        <v>0</v>
      </c>
      <c r="Z18" s="34">
        <f t="shared" si="59"/>
        <v>0</v>
      </c>
      <c r="AA18" s="34">
        <f t="shared" si="59"/>
        <v>0</v>
      </c>
      <c r="AB18" s="34">
        <f t="shared" si="59"/>
        <v>0</v>
      </c>
      <c r="AC18" s="24" t="str">
        <f t="shared" si="7"/>
        <v>-</v>
      </c>
      <c r="AD18" s="23" t="str">
        <f t="shared" si="8"/>
        <v>-</v>
      </c>
      <c r="AE18" s="23" t="str">
        <f t="shared" si="8"/>
        <v>-</v>
      </c>
      <c r="AF18" s="23" t="str">
        <f t="shared" si="8"/>
        <v>-</v>
      </c>
      <c r="AG18" s="34">
        <f aca="true" t="shared" si="60" ref="AG18:AL18">SUM(AG19:AG29)</f>
        <v>0</v>
      </c>
      <c r="AH18" s="34">
        <f t="shared" si="60"/>
        <v>0</v>
      </c>
      <c r="AI18" s="34">
        <f t="shared" si="60"/>
        <v>0</v>
      </c>
      <c r="AJ18" s="34">
        <f t="shared" si="60"/>
        <v>0</v>
      </c>
      <c r="AK18" s="34">
        <f t="shared" si="60"/>
        <v>0</v>
      </c>
      <c r="AL18" s="34">
        <f t="shared" si="60"/>
        <v>0</v>
      </c>
      <c r="AM18" s="24" t="str">
        <f t="shared" si="10"/>
        <v>-</v>
      </c>
      <c r="AN18" s="23" t="str">
        <f t="shared" si="11"/>
        <v>-</v>
      </c>
      <c r="AO18" s="23" t="str">
        <f t="shared" si="11"/>
        <v>-</v>
      </c>
      <c r="AP18" s="23" t="str">
        <f t="shared" si="11"/>
        <v>-</v>
      </c>
      <c r="AQ18" s="34">
        <f aca="true" t="shared" si="61" ref="AQ18:AV18">SUM(AQ19:AQ29)</f>
        <v>0</v>
      </c>
      <c r="AR18" s="34">
        <f t="shared" si="61"/>
        <v>0</v>
      </c>
      <c r="AS18" s="34">
        <f t="shared" si="61"/>
        <v>0</v>
      </c>
      <c r="AT18" s="34">
        <f t="shared" si="61"/>
        <v>0</v>
      </c>
      <c r="AU18" s="34">
        <f t="shared" si="61"/>
        <v>0</v>
      </c>
      <c r="AV18" s="34">
        <f t="shared" si="61"/>
        <v>0</v>
      </c>
      <c r="AW18" s="24" t="str">
        <f t="shared" si="13"/>
        <v>-</v>
      </c>
      <c r="AX18" s="23" t="str">
        <f t="shared" si="14"/>
        <v>-</v>
      </c>
      <c r="AY18" s="23" t="str">
        <f t="shared" si="14"/>
        <v>-</v>
      </c>
      <c r="AZ18" s="23" t="str">
        <f t="shared" si="14"/>
        <v>-</v>
      </c>
      <c r="BA18" s="34">
        <f aca="true" t="shared" si="62" ref="BA18:BF18">SUM(BA19:BA29)</f>
        <v>0</v>
      </c>
      <c r="BB18" s="34">
        <f t="shared" si="62"/>
        <v>0</v>
      </c>
      <c r="BC18" s="34">
        <f t="shared" si="62"/>
        <v>0</v>
      </c>
      <c r="BD18" s="34">
        <f t="shared" si="62"/>
        <v>0</v>
      </c>
      <c r="BE18" s="34">
        <f t="shared" si="62"/>
        <v>0</v>
      </c>
      <c r="BF18" s="34">
        <f t="shared" si="62"/>
        <v>0</v>
      </c>
      <c r="BG18" s="24" t="str">
        <f t="shared" si="16"/>
        <v>-</v>
      </c>
      <c r="BH18" s="23" t="str">
        <f t="shared" si="17"/>
        <v>-</v>
      </c>
      <c r="BI18" s="23" t="str">
        <f t="shared" si="17"/>
        <v>-</v>
      </c>
      <c r="BJ18" s="23" t="str">
        <f t="shared" si="17"/>
        <v>-</v>
      </c>
      <c r="BK18" s="34">
        <f aca="true" t="shared" si="63" ref="BK18:BP18">SUM(BK19:BK29)</f>
        <v>0</v>
      </c>
      <c r="BL18" s="34">
        <f t="shared" si="63"/>
        <v>0</v>
      </c>
      <c r="BM18" s="34">
        <f t="shared" si="63"/>
        <v>0</v>
      </c>
      <c r="BN18" s="34">
        <f t="shared" si="63"/>
        <v>0</v>
      </c>
      <c r="BO18" s="34">
        <f t="shared" si="63"/>
        <v>0</v>
      </c>
      <c r="BP18" s="34">
        <f t="shared" si="63"/>
        <v>0</v>
      </c>
      <c r="BQ18" s="24" t="str">
        <f t="shared" si="19"/>
        <v>-</v>
      </c>
      <c r="BR18" s="23" t="str">
        <f t="shared" si="20"/>
        <v>-</v>
      </c>
      <c r="BS18" s="23" t="str">
        <f t="shared" si="20"/>
        <v>-</v>
      </c>
      <c r="BT18" s="23" t="str">
        <f t="shared" si="20"/>
        <v>-</v>
      </c>
      <c r="BU18" s="34">
        <f aca="true" t="shared" si="64" ref="BU18:BZ18">SUM(BU19:BU29)</f>
        <v>0</v>
      </c>
      <c r="BV18" s="34">
        <f t="shared" si="64"/>
        <v>0</v>
      </c>
      <c r="BW18" s="34">
        <f t="shared" si="64"/>
        <v>0</v>
      </c>
      <c r="BX18" s="34">
        <f t="shared" si="64"/>
        <v>0</v>
      </c>
      <c r="BY18" s="34">
        <f t="shared" si="64"/>
        <v>0</v>
      </c>
      <c r="BZ18" s="34">
        <f t="shared" si="64"/>
        <v>0</v>
      </c>
      <c r="CA18" s="24" t="str">
        <f t="shared" si="22"/>
        <v>-</v>
      </c>
      <c r="CB18" s="23" t="str">
        <f t="shared" si="23"/>
        <v>-</v>
      </c>
      <c r="CC18" s="23" t="str">
        <f t="shared" si="23"/>
        <v>-</v>
      </c>
      <c r="CD18" s="23" t="str">
        <f t="shared" si="23"/>
        <v>-</v>
      </c>
      <c r="CE18" s="34">
        <f aca="true" t="shared" si="65" ref="CE18:CJ18">SUM(CE19:CE29)</f>
        <v>0</v>
      </c>
      <c r="CF18" s="34">
        <f t="shared" si="65"/>
        <v>0</v>
      </c>
      <c r="CG18" s="34">
        <f t="shared" si="65"/>
        <v>0</v>
      </c>
      <c r="CH18" s="34">
        <f t="shared" si="65"/>
        <v>0</v>
      </c>
      <c r="CI18" s="34">
        <f t="shared" si="65"/>
        <v>0</v>
      </c>
      <c r="CJ18" s="34">
        <f t="shared" si="65"/>
        <v>0</v>
      </c>
      <c r="CK18" s="24" t="str">
        <f t="shared" si="25"/>
        <v>-</v>
      </c>
      <c r="CL18" s="23" t="str">
        <f t="shared" si="26"/>
        <v>-</v>
      </c>
      <c r="CM18" s="23" t="str">
        <f t="shared" si="26"/>
        <v>-</v>
      </c>
      <c r="CN18" s="23" t="str">
        <f t="shared" si="26"/>
        <v>-</v>
      </c>
      <c r="CO18" s="34">
        <f aca="true" t="shared" si="66" ref="CO18:CT18">SUM(CO19:CO29)</f>
        <v>0</v>
      </c>
      <c r="CP18" s="34">
        <f t="shared" si="66"/>
        <v>0</v>
      </c>
      <c r="CQ18" s="34">
        <f t="shared" si="66"/>
        <v>0</v>
      </c>
      <c r="CR18" s="34">
        <f t="shared" si="66"/>
        <v>0</v>
      </c>
      <c r="CS18" s="34">
        <f t="shared" si="66"/>
        <v>0</v>
      </c>
      <c r="CT18" s="34">
        <f t="shared" si="66"/>
        <v>0</v>
      </c>
      <c r="CU18" s="24" t="str">
        <f t="shared" si="28"/>
        <v>-</v>
      </c>
      <c r="CV18" s="23" t="str">
        <f t="shared" si="29"/>
        <v>-</v>
      </c>
      <c r="CW18" s="23" t="str">
        <f t="shared" si="29"/>
        <v>-</v>
      </c>
      <c r="CX18" s="23" t="str">
        <f t="shared" si="29"/>
        <v>-</v>
      </c>
      <c r="CY18" s="34">
        <f aca="true" t="shared" si="67" ref="CY18:DD18">SUM(CY19:CY29)</f>
        <v>0</v>
      </c>
      <c r="CZ18" s="34">
        <f t="shared" si="67"/>
        <v>0</v>
      </c>
      <c r="DA18" s="34">
        <f t="shared" si="67"/>
        <v>0</v>
      </c>
      <c r="DB18" s="34">
        <f t="shared" si="67"/>
        <v>0</v>
      </c>
      <c r="DC18" s="34">
        <f t="shared" si="67"/>
        <v>0</v>
      </c>
      <c r="DD18" s="34">
        <f t="shared" si="67"/>
        <v>0</v>
      </c>
      <c r="DE18" s="24" t="str">
        <f t="shared" si="31"/>
        <v>-</v>
      </c>
      <c r="DF18" s="23" t="str">
        <f t="shared" si="32"/>
        <v>-</v>
      </c>
      <c r="DG18" s="23" t="str">
        <f t="shared" si="32"/>
        <v>-</v>
      </c>
      <c r="DH18" s="23" t="str">
        <f t="shared" si="32"/>
        <v>-</v>
      </c>
      <c r="DI18" s="34">
        <f aca="true" t="shared" si="68" ref="DI18:DN18">SUM(DI19:DI29)</f>
        <v>6707393</v>
      </c>
      <c r="DJ18" s="34">
        <f t="shared" si="68"/>
        <v>364435</v>
      </c>
      <c r="DK18" s="34">
        <f t="shared" si="68"/>
        <v>7071828</v>
      </c>
      <c r="DL18" s="34">
        <f t="shared" si="68"/>
        <v>6644079</v>
      </c>
      <c r="DM18" s="34">
        <f t="shared" si="68"/>
        <v>72233</v>
      </c>
      <c r="DN18" s="34">
        <f t="shared" si="68"/>
        <v>6716312</v>
      </c>
      <c r="DO18" s="24">
        <f t="shared" si="34"/>
        <v>0.9484666482273042</v>
      </c>
      <c r="DP18" s="23">
        <f t="shared" si="35"/>
        <v>0.9905605650362219</v>
      </c>
      <c r="DQ18" s="23">
        <f t="shared" si="35"/>
        <v>0.19820544129954587</v>
      </c>
      <c r="DR18" s="23">
        <f t="shared" si="35"/>
        <v>0.9497278497158019</v>
      </c>
      <c r="DS18" s="34">
        <f aca="true" t="shared" si="69" ref="DS18:DX18">SUM(DS19:DS29)</f>
        <v>1349493</v>
      </c>
      <c r="DT18" s="34">
        <f t="shared" si="69"/>
        <v>237275</v>
      </c>
      <c r="DU18" s="34">
        <f t="shared" si="69"/>
        <v>1586768</v>
      </c>
      <c r="DV18" s="34">
        <f t="shared" si="69"/>
        <v>1305192</v>
      </c>
      <c r="DW18" s="34">
        <f t="shared" si="69"/>
        <v>54333</v>
      </c>
      <c r="DX18" s="34">
        <f t="shared" si="69"/>
        <v>1359525</v>
      </c>
      <c r="DY18" s="24">
        <f t="shared" si="52"/>
        <v>0.9671721157501373</v>
      </c>
      <c r="DZ18" s="23">
        <f t="shared" si="53"/>
        <v>0.2289874618059214</v>
      </c>
      <c r="EA18" s="23">
        <f t="shared" si="53"/>
        <v>0.8567887681122887</v>
      </c>
      <c r="EB18" s="34">
        <f aca="true" t="shared" si="70" ref="EB18:EG18">SUM(EB19:EB29)</f>
        <v>264202</v>
      </c>
      <c r="EC18" s="34">
        <f t="shared" si="70"/>
        <v>13501</v>
      </c>
      <c r="ED18" s="34">
        <f t="shared" si="70"/>
        <v>277703</v>
      </c>
      <c r="EE18" s="34">
        <f t="shared" si="70"/>
        <v>260447</v>
      </c>
      <c r="EF18" s="34">
        <f t="shared" si="70"/>
        <v>4016</v>
      </c>
      <c r="EG18" s="34">
        <f t="shared" si="70"/>
        <v>264463</v>
      </c>
      <c r="EH18" s="24">
        <f t="shared" si="55"/>
        <v>0.985787389951628</v>
      </c>
      <c r="EI18" s="24">
        <f t="shared" si="56"/>
        <v>0.29745944744833713</v>
      </c>
      <c r="EJ18" s="26">
        <f t="shared" si="56"/>
        <v>0.9523231653961246</v>
      </c>
    </row>
    <row r="19" spans="1:140" ht="13.5" customHeight="1">
      <c r="A19" s="59" t="s">
        <v>38</v>
      </c>
      <c r="B19" s="60"/>
      <c r="C19" s="29">
        <v>28891</v>
      </c>
      <c r="D19" s="29"/>
      <c r="E19" s="29">
        <v>28891</v>
      </c>
      <c r="F19" s="29">
        <v>28891</v>
      </c>
      <c r="G19" s="29"/>
      <c r="H19" s="29">
        <v>28891</v>
      </c>
      <c r="I19" s="30">
        <f t="shared" si="1"/>
        <v>1</v>
      </c>
      <c r="J19" s="30">
        <f t="shared" si="39"/>
        <v>1</v>
      </c>
      <c r="K19" s="30" t="str">
        <f t="shared" si="2"/>
        <v>-</v>
      </c>
      <c r="L19" s="30">
        <f t="shared" si="2"/>
        <v>1</v>
      </c>
      <c r="M19" s="29">
        <v>28891</v>
      </c>
      <c r="N19" s="29"/>
      <c r="O19" s="29">
        <v>28891</v>
      </c>
      <c r="P19" s="29">
        <v>28891</v>
      </c>
      <c r="Q19" s="29"/>
      <c r="R19" s="29">
        <v>28891</v>
      </c>
      <c r="S19" s="30">
        <f t="shared" si="4"/>
        <v>1</v>
      </c>
      <c r="T19" s="30">
        <f t="shared" si="5"/>
        <v>1</v>
      </c>
      <c r="U19" s="30" t="str">
        <f t="shared" si="5"/>
        <v>-</v>
      </c>
      <c r="V19" s="30">
        <f t="shared" si="5"/>
        <v>1</v>
      </c>
      <c r="W19" s="29"/>
      <c r="X19" s="29"/>
      <c r="Y19" s="29"/>
      <c r="Z19" s="29"/>
      <c r="AA19" s="29"/>
      <c r="AB19" s="29"/>
      <c r="AC19" s="30" t="str">
        <f t="shared" si="7"/>
        <v>-</v>
      </c>
      <c r="AD19" s="30" t="str">
        <f t="shared" si="8"/>
        <v>-</v>
      </c>
      <c r="AE19" s="30" t="str">
        <f t="shared" si="8"/>
        <v>-</v>
      </c>
      <c r="AF19" s="30" t="str">
        <f t="shared" si="8"/>
        <v>-</v>
      </c>
      <c r="AG19" s="29"/>
      <c r="AH19" s="29"/>
      <c r="AI19" s="29"/>
      <c r="AJ19" s="29"/>
      <c r="AK19" s="29"/>
      <c r="AL19" s="29"/>
      <c r="AM19" s="30" t="str">
        <f t="shared" si="10"/>
        <v>-</v>
      </c>
      <c r="AN19" s="30" t="str">
        <f t="shared" si="11"/>
        <v>-</v>
      </c>
      <c r="AO19" s="30" t="str">
        <f t="shared" si="11"/>
        <v>-</v>
      </c>
      <c r="AP19" s="30" t="str">
        <f t="shared" si="11"/>
        <v>-</v>
      </c>
      <c r="AQ19" s="29"/>
      <c r="AR19" s="29"/>
      <c r="AS19" s="29"/>
      <c r="AT19" s="29"/>
      <c r="AU19" s="29"/>
      <c r="AV19" s="29"/>
      <c r="AW19" s="30" t="str">
        <f t="shared" si="13"/>
        <v>-</v>
      </c>
      <c r="AX19" s="30" t="str">
        <f t="shared" si="14"/>
        <v>-</v>
      </c>
      <c r="AY19" s="30" t="str">
        <f t="shared" si="14"/>
        <v>-</v>
      </c>
      <c r="AZ19" s="30" t="str">
        <f t="shared" si="14"/>
        <v>-</v>
      </c>
      <c r="BA19" s="29"/>
      <c r="BB19" s="29"/>
      <c r="BC19" s="29"/>
      <c r="BD19" s="29"/>
      <c r="BE19" s="29"/>
      <c r="BF19" s="29"/>
      <c r="BG19" s="30" t="str">
        <f t="shared" si="16"/>
        <v>-</v>
      </c>
      <c r="BH19" s="30" t="str">
        <f t="shared" si="17"/>
        <v>-</v>
      </c>
      <c r="BI19" s="30" t="str">
        <f t="shared" si="17"/>
        <v>-</v>
      </c>
      <c r="BJ19" s="30" t="str">
        <f t="shared" si="17"/>
        <v>-</v>
      </c>
      <c r="BK19" s="29"/>
      <c r="BL19" s="29"/>
      <c r="BM19" s="29"/>
      <c r="BN19" s="29"/>
      <c r="BO19" s="29"/>
      <c r="BP19" s="29"/>
      <c r="BQ19" s="30" t="str">
        <f t="shared" si="19"/>
        <v>-</v>
      </c>
      <c r="BR19" s="30" t="str">
        <f t="shared" si="20"/>
        <v>-</v>
      </c>
      <c r="BS19" s="30" t="str">
        <f t="shared" si="20"/>
        <v>-</v>
      </c>
      <c r="BT19" s="30" t="str">
        <f t="shared" si="20"/>
        <v>-</v>
      </c>
      <c r="BU19" s="29"/>
      <c r="BV19" s="29"/>
      <c r="BW19" s="29"/>
      <c r="BX19" s="29"/>
      <c r="BY19" s="29"/>
      <c r="BZ19" s="29"/>
      <c r="CA19" s="30" t="str">
        <f t="shared" si="22"/>
        <v>-</v>
      </c>
      <c r="CB19" s="30" t="str">
        <f t="shared" si="23"/>
        <v>-</v>
      </c>
      <c r="CC19" s="30" t="str">
        <f t="shared" si="23"/>
        <v>-</v>
      </c>
      <c r="CD19" s="30" t="str">
        <f t="shared" si="23"/>
        <v>-</v>
      </c>
      <c r="CE19" s="29"/>
      <c r="CF19" s="29"/>
      <c r="CG19" s="29"/>
      <c r="CH19" s="29"/>
      <c r="CI19" s="29"/>
      <c r="CJ19" s="29"/>
      <c r="CK19" s="30" t="str">
        <f t="shared" si="25"/>
        <v>-</v>
      </c>
      <c r="CL19" s="30" t="str">
        <f t="shared" si="26"/>
        <v>-</v>
      </c>
      <c r="CM19" s="30" t="str">
        <f t="shared" si="26"/>
        <v>-</v>
      </c>
      <c r="CN19" s="30" t="str">
        <f t="shared" si="26"/>
        <v>-</v>
      </c>
      <c r="CO19" s="29"/>
      <c r="CP19" s="29"/>
      <c r="CQ19" s="29"/>
      <c r="CR19" s="29"/>
      <c r="CS19" s="29"/>
      <c r="CT19" s="29"/>
      <c r="CU19" s="30" t="str">
        <f t="shared" si="28"/>
        <v>-</v>
      </c>
      <c r="CV19" s="30" t="str">
        <f t="shared" si="29"/>
        <v>-</v>
      </c>
      <c r="CW19" s="30" t="str">
        <f t="shared" si="29"/>
        <v>-</v>
      </c>
      <c r="CX19" s="30" t="str">
        <f t="shared" si="29"/>
        <v>-</v>
      </c>
      <c r="CY19" s="29"/>
      <c r="CZ19" s="29"/>
      <c r="DA19" s="29"/>
      <c r="DB19" s="29"/>
      <c r="DC19" s="29"/>
      <c r="DD19" s="29"/>
      <c r="DE19" s="30" t="str">
        <f t="shared" si="31"/>
        <v>-</v>
      </c>
      <c r="DF19" s="30" t="str">
        <f t="shared" si="32"/>
        <v>-</v>
      </c>
      <c r="DG19" s="30" t="str">
        <f t="shared" si="32"/>
        <v>-</v>
      </c>
      <c r="DH19" s="30" t="str">
        <f t="shared" si="32"/>
        <v>-</v>
      </c>
      <c r="DI19" s="29">
        <v>1208488</v>
      </c>
      <c r="DJ19" s="29">
        <v>77888</v>
      </c>
      <c r="DK19" s="29">
        <v>1286376</v>
      </c>
      <c r="DL19" s="29">
        <v>1195045</v>
      </c>
      <c r="DM19" s="29">
        <v>22154</v>
      </c>
      <c r="DN19" s="29">
        <v>1217199</v>
      </c>
      <c r="DO19" s="30">
        <f t="shared" si="34"/>
        <v>0.9394516066842044</v>
      </c>
      <c r="DP19" s="30">
        <f t="shared" si="35"/>
        <v>0.9888761824693336</v>
      </c>
      <c r="DQ19" s="30">
        <f t="shared" si="35"/>
        <v>0.2844340591618735</v>
      </c>
      <c r="DR19" s="30">
        <f t="shared" si="35"/>
        <v>0.9462233437190992</v>
      </c>
      <c r="DS19" s="29">
        <v>296642</v>
      </c>
      <c r="DT19" s="29">
        <v>76929</v>
      </c>
      <c r="DU19" s="29">
        <v>373571</v>
      </c>
      <c r="DV19" s="29">
        <v>288340</v>
      </c>
      <c r="DW19" s="29">
        <v>24814</v>
      </c>
      <c r="DX19" s="29">
        <v>313154</v>
      </c>
      <c r="DY19" s="30">
        <f t="shared" si="52"/>
        <v>0.9720134033616278</v>
      </c>
      <c r="DZ19" s="30">
        <f t="shared" si="53"/>
        <v>0.3225571630984414</v>
      </c>
      <c r="EA19" s="30">
        <f t="shared" si="53"/>
        <v>0.83827170738628</v>
      </c>
      <c r="EB19" s="29"/>
      <c r="EC19" s="29"/>
      <c r="ED19" s="29"/>
      <c r="EE19" s="29"/>
      <c r="EF19" s="29"/>
      <c r="EG19" s="29"/>
      <c r="EH19" s="30" t="str">
        <f t="shared" si="55"/>
        <v>-</v>
      </c>
      <c r="EI19" s="30" t="str">
        <f t="shared" si="56"/>
        <v>-</v>
      </c>
      <c r="EJ19" s="31" t="str">
        <f t="shared" si="56"/>
        <v>-</v>
      </c>
    </row>
    <row r="20" spans="1:140" ht="13.5" customHeight="1">
      <c r="A20" s="59" t="s">
        <v>39</v>
      </c>
      <c r="B20" s="60"/>
      <c r="C20" s="29"/>
      <c r="D20" s="29"/>
      <c r="E20" s="29"/>
      <c r="F20" s="29"/>
      <c r="G20" s="29"/>
      <c r="H20" s="29"/>
      <c r="I20" s="30" t="str">
        <f t="shared" si="1"/>
        <v>-</v>
      </c>
      <c r="J20" s="30" t="str">
        <f t="shared" si="39"/>
        <v>-</v>
      </c>
      <c r="K20" s="30" t="str">
        <f t="shared" si="2"/>
        <v>-</v>
      </c>
      <c r="L20" s="30" t="str">
        <f t="shared" si="2"/>
        <v>-</v>
      </c>
      <c r="M20" s="29"/>
      <c r="N20" s="29"/>
      <c r="O20" s="29"/>
      <c r="P20" s="29"/>
      <c r="Q20" s="29"/>
      <c r="R20" s="29"/>
      <c r="S20" s="30" t="str">
        <f t="shared" si="4"/>
        <v>-</v>
      </c>
      <c r="T20" s="30" t="str">
        <f t="shared" si="5"/>
        <v>-</v>
      </c>
      <c r="U20" s="30" t="str">
        <f t="shared" si="5"/>
        <v>-</v>
      </c>
      <c r="V20" s="30" t="str">
        <f t="shared" si="5"/>
        <v>-</v>
      </c>
      <c r="W20" s="29"/>
      <c r="X20" s="29"/>
      <c r="Y20" s="29"/>
      <c r="Z20" s="29"/>
      <c r="AA20" s="29"/>
      <c r="AB20" s="29"/>
      <c r="AC20" s="30" t="str">
        <f t="shared" si="7"/>
        <v>-</v>
      </c>
      <c r="AD20" s="30" t="str">
        <f t="shared" si="8"/>
        <v>-</v>
      </c>
      <c r="AE20" s="30" t="str">
        <f t="shared" si="8"/>
        <v>-</v>
      </c>
      <c r="AF20" s="30" t="str">
        <f t="shared" si="8"/>
        <v>-</v>
      </c>
      <c r="AG20" s="29"/>
      <c r="AH20" s="29"/>
      <c r="AI20" s="29"/>
      <c r="AJ20" s="29"/>
      <c r="AK20" s="29"/>
      <c r="AL20" s="29"/>
      <c r="AM20" s="30" t="str">
        <f t="shared" si="10"/>
        <v>-</v>
      </c>
      <c r="AN20" s="30" t="str">
        <f t="shared" si="11"/>
        <v>-</v>
      </c>
      <c r="AO20" s="30" t="str">
        <f t="shared" si="11"/>
        <v>-</v>
      </c>
      <c r="AP20" s="30" t="str">
        <f t="shared" si="11"/>
        <v>-</v>
      </c>
      <c r="AQ20" s="29"/>
      <c r="AR20" s="29"/>
      <c r="AS20" s="29"/>
      <c r="AT20" s="29"/>
      <c r="AU20" s="29"/>
      <c r="AV20" s="29"/>
      <c r="AW20" s="30" t="str">
        <f t="shared" si="13"/>
        <v>-</v>
      </c>
      <c r="AX20" s="30" t="str">
        <f t="shared" si="14"/>
        <v>-</v>
      </c>
      <c r="AY20" s="30" t="str">
        <f>IF(AU20&gt;0,AU20/AR20,"-")</f>
        <v>-</v>
      </c>
      <c r="AZ20" s="30" t="str">
        <f t="shared" si="14"/>
        <v>-</v>
      </c>
      <c r="BA20" s="29"/>
      <c r="BB20" s="29"/>
      <c r="BC20" s="29"/>
      <c r="BD20" s="29"/>
      <c r="BE20" s="29"/>
      <c r="BF20" s="29"/>
      <c r="BG20" s="30" t="str">
        <f t="shared" si="16"/>
        <v>-</v>
      </c>
      <c r="BH20" s="30" t="str">
        <f t="shared" si="17"/>
        <v>-</v>
      </c>
      <c r="BI20" s="30" t="str">
        <f t="shared" si="17"/>
        <v>-</v>
      </c>
      <c r="BJ20" s="30" t="str">
        <f t="shared" si="17"/>
        <v>-</v>
      </c>
      <c r="BK20" s="29"/>
      <c r="BL20" s="29"/>
      <c r="BM20" s="29"/>
      <c r="BN20" s="29"/>
      <c r="BO20" s="29"/>
      <c r="BP20" s="29"/>
      <c r="BQ20" s="30" t="str">
        <f t="shared" si="19"/>
        <v>-</v>
      </c>
      <c r="BR20" s="30" t="str">
        <f t="shared" si="20"/>
        <v>-</v>
      </c>
      <c r="BS20" s="30" t="str">
        <f t="shared" si="20"/>
        <v>-</v>
      </c>
      <c r="BT20" s="30" t="str">
        <f t="shared" si="20"/>
        <v>-</v>
      </c>
      <c r="BU20" s="29"/>
      <c r="BV20" s="29"/>
      <c r="BW20" s="29"/>
      <c r="BX20" s="29"/>
      <c r="BY20" s="29"/>
      <c r="BZ20" s="29"/>
      <c r="CA20" s="30" t="str">
        <f t="shared" si="22"/>
        <v>-</v>
      </c>
      <c r="CB20" s="30" t="str">
        <f t="shared" si="23"/>
        <v>-</v>
      </c>
      <c r="CC20" s="30" t="str">
        <f t="shared" si="23"/>
        <v>-</v>
      </c>
      <c r="CD20" s="30" t="str">
        <f t="shared" si="23"/>
        <v>-</v>
      </c>
      <c r="CE20" s="29"/>
      <c r="CF20" s="29"/>
      <c r="CG20" s="29"/>
      <c r="CH20" s="29"/>
      <c r="CI20" s="29"/>
      <c r="CJ20" s="29"/>
      <c r="CK20" s="30" t="str">
        <f t="shared" si="25"/>
        <v>-</v>
      </c>
      <c r="CL20" s="30" t="str">
        <f t="shared" si="26"/>
        <v>-</v>
      </c>
      <c r="CM20" s="30" t="str">
        <f t="shared" si="26"/>
        <v>-</v>
      </c>
      <c r="CN20" s="30" t="str">
        <f>IF(CJ20&gt;0,CJ20/CG20,"-")</f>
        <v>-</v>
      </c>
      <c r="CO20" s="29"/>
      <c r="CP20" s="29"/>
      <c r="CQ20" s="29"/>
      <c r="CR20" s="29"/>
      <c r="CS20" s="29"/>
      <c r="CT20" s="29"/>
      <c r="CU20" s="30" t="str">
        <f t="shared" si="28"/>
        <v>-</v>
      </c>
      <c r="CV20" s="30" t="str">
        <f t="shared" si="29"/>
        <v>-</v>
      </c>
      <c r="CW20" s="30" t="str">
        <f t="shared" si="29"/>
        <v>-</v>
      </c>
      <c r="CX20" s="30" t="str">
        <f t="shared" si="29"/>
        <v>-</v>
      </c>
      <c r="CY20" s="29"/>
      <c r="CZ20" s="29"/>
      <c r="DA20" s="29"/>
      <c r="DB20" s="29"/>
      <c r="DC20" s="29"/>
      <c r="DD20" s="29"/>
      <c r="DE20" s="30" t="str">
        <f t="shared" si="31"/>
        <v>-</v>
      </c>
      <c r="DF20" s="30" t="str">
        <f t="shared" si="32"/>
        <v>-</v>
      </c>
      <c r="DG20" s="30" t="str">
        <f t="shared" si="32"/>
        <v>-</v>
      </c>
      <c r="DH20" s="30" t="str">
        <f t="shared" si="32"/>
        <v>-</v>
      </c>
      <c r="DI20" s="29">
        <v>485947</v>
      </c>
      <c r="DJ20" s="29">
        <v>11265</v>
      </c>
      <c r="DK20" s="29">
        <v>497212</v>
      </c>
      <c r="DL20" s="29">
        <v>481265</v>
      </c>
      <c r="DM20" s="29">
        <v>4116</v>
      </c>
      <c r="DN20" s="29">
        <v>485381</v>
      </c>
      <c r="DO20" s="30">
        <f t="shared" si="34"/>
        <v>0.9773436682944097</v>
      </c>
      <c r="DP20" s="30">
        <f t="shared" si="35"/>
        <v>0.9903652044358747</v>
      </c>
      <c r="DQ20" s="30">
        <f t="shared" si="35"/>
        <v>0.36537949400798936</v>
      </c>
      <c r="DR20" s="30">
        <f t="shared" si="35"/>
        <v>0.9762053208691664</v>
      </c>
      <c r="DS20" s="29"/>
      <c r="DT20" s="29"/>
      <c r="DU20" s="29"/>
      <c r="DV20" s="29"/>
      <c r="DW20" s="29"/>
      <c r="DX20" s="29"/>
      <c r="DY20" s="30" t="str">
        <f t="shared" si="52"/>
        <v>-</v>
      </c>
      <c r="DZ20" s="30" t="str">
        <f>IF(DW20&gt;0,DW20/DT20,"-")</f>
        <v>-</v>
      </c>
      <c r="EA20" s="30" t="str">
        <f t="shared" si="53"/>
        <v>-</v>
      </c>
      <c r="EB20" s="29">
        <v>100207</v>
      </c>
      <c r="EC20" s="29">
        <v>5832</v>
      </c>
      <c r="ED20" s="29">
        <v>106039</v>
      </c>
      <c r="EE20" s="29">
        <v>97569</v>
      </c>
      <c r="EF20" s="29">
        <v>2495</v>
      </c>
      <c r="EG20" s="29">
        <v>100064</v>
      </c>
      <c r="EH20" s="30">
        <f t="shared" si="55"/>
        <v>0.9736744937978384</v>
      </c>
      <c r="EI20" s="30">
        <f t="shared" si="56"/>
        <v>0.42781207133058985</v>
      </c>
      <c r="EJ20" s="31">
        <f>IF(EG20&gt;0,EG20/ED20,"-")</f>
        <v>0.9436528069861089</v>
      </c>
    </row>
    <row r="21" spans="1:140" ht="13.5" customHeight="1">
      <c r="A21" s="59" t="s">
        <v>40</v>
      </c>
      <c r="B21" s="61"/>
      <c r="C21" s="29"/>
      <c r="D21" s="29"/>
      <c r="E21" s="29"/>
      <c r="F21" s="29"/>
      <c r="G21" s="29"/>
      <c r="H21" s="29"/>
      <c r="I21" s="30" t="str">
        <f t="shared" si="1"/>
        <v>-</v>
      </c>
      <c r="J21" s="30" t="str">
        <f>IF(F21&gt;0,F21/C21,"-")</f>
        <v>-</v>
      </c>
      <c r="K21" s="30" t="str">
        <f t="shared" si="2"/>
        <v>-</v>
      </c>
      <c r="L21" s="30" t="str">
        <f t="shared" si="2"/>
        <v>-</v>
      </c>
      <c r="M21" s="29"/>
      <c r="N21" s="29"/>
      <c r="O21" s="29"/>
      <c r="P21" s="29"/>
      <c r="Q21" s="29"/>
      <c r="R21" s="29"/>
      <c r="S21" s="30" t="str">
        <f t="shared" si="4"/>
        <v>-</v>
      </c>
      <c r="T21" s="30" t="str">
        <f t="shared" si="5"/>
        <v>-</v>
      </c>
      <c r="U21" s="30" t="str">
        <f t="shared" si="5"/>
        <v>-</v>
      </c>
      <c r="V21" s="30" t="str">
        <f t="shared" si="5"/>
        <v>-</v>
      </c>
      <c r="W21" s="29"/>
      <c r="X21" s="29"/>
      <c r="Y21" s="29"/>
      <c r="Z21" s="29"/>
      <c r="AA21" s="29"/>
      <c r="AB21" s="29"/>
      <c r="AC21" s="30" t="str">
        <f t="shared" si="7"/>
        <v>-</v>
      </c>
      <c r="AD21" s="30" t="str">
        <f t="shared" si="8"/>
        <v>-</v>
      </c>
      <c r="AE21" s="30" t="str">
        <f t="shared" si="8"/>
        <v>-</v>
      </c>
      <c r="AF21" s="30" t="str">
        <f t="shared" si="8"/>
        <v>-</v>
      </c>
      <c r="AG21" s="29"/>
      <c r="AH21" s="29"/>
      <c r="AI21" s="29"/>
      <c r="AJ21" s="29"/>
      <c r="AK21" s="29"/>
      <c r="AL21" s="29"/>
      <c r="AM21" s="30" t="str">
        <f t="shared" si="10"/>
        <v>-</v>
      </c>
      <c r="AN21" s="30" t="str">
        <f t="shared" si="11"/>
        <v>-</v>
      </c>
      <c r="AO21" s="30" t="str">
        <f t="shared" si="11"/>
        <v>-</v>
      </c>
      <c r="AP21" s="30" t="str">
        <f t="shared" si="11"/>
        <v>-</v>
      </c>
      <c r="AQ21" s="29"/>
      <c r="AR21" s="29"/>
      <c r="AS21" s="29"/>
      <c r="AT21" s="29"/>
      <c r="AU21" s="29"/>
      <c r="AV21" s="29"/>
      <c r="AW21" s="30" t="str">
        <f>IF(AS21&gt;0,AQ21/AS21,"-")</f>
        <v>-</v>
      </c>
      <c r="AX21" s="30" t="str">
        <f t="shared" si="14"/>
        <v>-</v>
      </c>
      <c r="AY21" s="30" t="str">
        <f t="shared" si="14"/>
        <v>-</v>
      </c>
      <c r="AZ21" s="30" t="str">
        <f t="shared" si="14"/>
        <v>-</v>
      </c>
      <c r="BA21" s="29"/>
      <c r="BB21" s="29"/>
      <c r="BC21" s="29"/>
      <c r="BD21" s="29"/>
      <c r="BE21" s="29"/>
      <c r="BF21" s="29"/>
      <c r="BG21" s="30" t="str">
        <f>IF(BC21&gt;0,BA21/BC21,"-")</f>
        <v>-</v>
      </c>
      <c r="BH21" s="30" t="str">
        <f t="shared" si="17"/>
        <v>-</v>
      </c>
      <c r="BI21" s="30" t="str">
        <f t="shared" si="17"/>
        <v>-</v>
      </c>
      <c r="BJ21" s="30" t="str">
        <f t="shared" si="17"/>
        <v>-</v>
      </c>
      <c r="BK21" s="29"/>
      <c r="BL21" s="29"/>
      <c r="BM21" s="29"/>
      <c r="BN21" s="29"/>
      <c r="BO21" s="29"/>
      <c r="BP21" s="29"/>
      <c r="BQ21" s="30" t="str">
        <f t="shared" si="19"/>
        <v>-</v>
      </c>
      <c r="BR21" s="30" t="str">
        <f t="shared" si="20"/>
        <v>-</v>
      </c>
      <c r="BS21" s="30" t="str">
        <f t="shared" si="20"/>
        <v>-</v>
      </c>
      <c r="BT21" s="30" t="str">
        <f>IF(BP21&gt;0,BP21/BM21,"-")</f>
        <v>-</v>
      </c>
      <c r="BU21" s="29"/>
      <c r="BV21" s="29"/>
      <c r="BW21" s="29"/>
      <c r="BX21" s="29"/>
      <c r="BY21" s="29"/>
      <c r="BZ21" s="29"/>
      <c r="CA21" s="30" t="str">
        <f>IF(BW21&gt;0,BU21/BW21,"-")</f>
        <v>-</v>
      </c>
      <c r="CB21" s="30" t="str">
        <f t="shared" si="23"/>
        <v>-</v>
      </c>
      <c r="CC21" s="30" t="str">
        <f>IF(BY21&gt;0,BY21/BV21,"-")</f>
        <v>-</v>
      </c>
      <c r="CD21" s="30" t="str">
        <f t="shared" si="23"/>
        <v>-</v>
      </c>
      <c r="CE21" s="29"/>
      <c r="CF21" s="29"/>
      <c r="CG21" s="29"/>
      <c r="CH21" s="29"/>
      <c r="CI21" s="29"/>
      <c r="CJ21" s="29"/>
      <c r="CK21" s="30" t="str">
        <f t="shared" si="25"/>
        <v>-</v>
      </c>
      <c r="CL21" s="30" t="str">
        <f t="shared" si="26"/>
        <v>-</v>
      </c>
      <c r="CM21" s="30" t="str">
        <f t="shared" si="26"/>
        <v>-</v>
      </c>
      <c r="CN21" s="30" t="str">
        <f t="shared" si="26"/>
        <v>-</v>
      </c>
      <c r="CO21" s="29"/>
      <c r="CP21" s="29"/>
      <c r="CQ21" s="29"/>
      <c r="CR21" s="29"/>
      <c r="CS21" s="29"/>
      <c r="CT21" s="29"/>
      <c r="CU21" s="30" t="str">
        <f t="shared" si="28"/>
        <v>-</v>
      </c>
      <c r="CV21" s="30" t="str">
        <f t="shared" si="29"/>
        <v>-</v>
      </c>
      <c r="CW21" s="30" t="str">
        <f t="shared" si="29"/>
        <v>-</v>
      </c>
      <c r="CX21" s="30" t="str">
        <f t="shared" si="29"/>
        <v>-</v>
      </c>
      <c r="CY21" s="29"/>
      <c r="CZ21" s="29"/>
      <c r="DA21" s="29"/>
      <c r="DB21" s="29"/>
      <c r="DC21" s="29"/>
      <c r="DD21" s="29"/>
      <c r="DE21" s="30" t="str">
        <f t="shared" si="31"/>
        <v>-</v>
      </c>
      <c r="DF21" s="30" t="str">
        <f t="shared" si="32"/>
        <v>-</v>
      </c>
      <c r="DG21" s="30" t="str">
        <f t="shared" si="32"/>
        <v>-</v>
      </c>
      <c r="DH21" s="30" t="str">
        <f t="shared" si="32"/>
        <v>-</v>
      </c>
      <c r="DI21" s="29">
        <v>332559</v>
      </c>
      <c r="DJ21" s="29">
        <v>19179</v>
      </c>
      <c r="DK21" s="29">
        <v>351738</v>
      </c>
      <c r="DL21" s="29">
        <v>327202</v>
      </c>
      <c r="DM21" s="29">
        <v>1918</v>
      </c>
      <c r="DN21" s="29">
        <v>329120</v>
      </c>
      <c r="DO21" s="30">
        <f t="shared" si="34"/>
        <v>0.9454736195691111</v>
      </c>
      <c r="DP21" s="30">
        <f t="shared" si="35"/>
        <v>0.9838915801406668</v>
      </c>
      <c r="DQ21" s="30">
        <f t="shared" si="35"/>
        <v>0.10000521403618541</v>
      </c>
      <c r="DR21" s="30">
        <f t="shared" si="35"/>
        <v>0.9356964558847779</v>
      </c>
      <c r="DS21" s="29">
        <v>65457</v>
      </c>
      <c r="DT21" s="29">
        <v>10457</v>
      </c>
      <c r="DU21" s="29">
        <v>75914</v>
      </c>
      <c r="DV21" s="29">
        <v>63715</v>
      </c>
      <c r="DW21" s="29">
        <v>1856</v>
      </c>
      <c r="DX21" s="29">
        <v>65571</v>
      </c>
      <c r="DY21" s="30">
        <f t="shared" si="52"/>
        <v>0.9733871090945201</v>
      </c>
      <c r="DZ21" s="30">
        <f t="shared" si="53"/>
        <v>0.17748876350769818</v>
      </c>
      <c r="EA21" s="30">
        <f t="shared" si="53"/>
        <v>0.8637537213162263</v>
      </c>
      <c r="EB21" s="29"/>
      <c r="EC21" s="29"/>
      <c r="ED21" s="29"/>
      <c r="EE21" s="29"/>
      <c r="EF21" s="29"/>
      <c r="EG21" s="29"/>
      <c r="EH21" s="30" t="str">
        <f t="shared" si="55"/>
        <v>-</v>
      </c>
      <c r="EI21" s="30" t="str">
        <f t="shared" si="56"/>
        <v>-</v>
      </c>
      <c r="EJ21" s="31" t="str">
        <f t="shared" si="56"/>
        <v>-</v>
      </c>
    </row>
    <row r="22" spans="1:140" ht="13.5" customHeight="1">
      <c r="A22" s="59" t="s">
        <v>41</v>
      </c>
      <c r="B22" s="61"/>
      <c r="C22" s="29">
        <v>771</v>
      </c>
      <c r="D22" s="29"/>
      <c r="E22" s="29">
        <v>771</v>
      </c>
      <c r="F22" s="29">
        <v>771</v>
      </c>
      <c r="G22" s="29"/>
      <c r="H22" s="29">
        <v>771</v>
      </c>
      <c r="I22" s="30">
        <f t="shared" si="1"/>
        <v>1</v>
      </c>
      <c r="J22" s="30">
        <f t="shared" si="39"/>
        <v>1</v>
      </c>
      <c r="K22" s="30" t="str">
        <f t="shared" si="2"/>
        <v>-</v>
      </c>
      <c r="L22" s="30">
        <f t="shared" si="2"/>
        <v>1</v>
      </c>
      <c r="M22" s="29">
        <v>771</v>
      </c>
      <c r="N22" s="29"/>
      <c r="O22" s="29">
        <v>771</v>
      </c>
      <c r="P22" s="29">
        <v>771</v>
      </c>
      <c r="Q22" s="29"/>
      <c r="R22" s="29">
        <v>771</v>
      </c>
      <c r="S22" s="30">
        <f t="shared" si="4"/>
        <v>1</v>
      </c>
      <c r="T22" s="30">
        <f t="shared" si="5"/>
        <v>1</v>
      </c>
      <c r="U22" s="30" t="str">
        <f t="shared" si="5"/>
        <v>-</v>
      </c>
      <c r="V22" s="30">
        <f t="shared" si="5"/>
        <v>1</v>
      </c>
      <c r="W22" s="29"/>
      <c r="X22" s="29"/>
      <c r="Y22" s="29"/>
      <c r="Z22" s="29"/>
      <c r="AA22" s="29"/>
      <c r="AB22" s="29"/>
      <c r="AC22" s="30" t="str">
        <f t="shared" si="7"/>
        <v>-</v>
      </c>
      <c r="AD22" s="30" t="str">
        <f t="shared" si="8"/>
        <v>-</v>
      </c>
      <c r="AE22" s="30" t="str">
        <f t="shared" si="8"/>
        <v>-</v>
      </c>
      <c r="AF22" s="30" t="str">
        <f t="shared" si="8"/>
        <v>-</v>
      </c>
      <c r="AG22" s="29"/>
      <c r="AH22" s="29"/>
      <c r="AI22" s="29"/>
      <c r="AJ22" s="29"/>
      <c r="AK22" s="29"/>
      <c r="AL22" s="29"/>
      <c r="AM22" s="30" t="str">
        <f t="shared" si="10"/>
        <v>-</v>
      </c>
      <c r="AN22" s="30" t="str">
        <f t="shared" si="11"/>
        <v>-</v>
      </c>
      <c r="AO22" s="30" t="str">
        <f t="shared" si="11"/>
        <v>-</v>
      </c>
      <c r="AP22" s="30" t="str">
        <f t="shared" si="11"/>
        <v>-</v>
      </c>
      <c r="AQ22" s="29"/>
      <c r="AR22" s="29"/>
      <c r="AS22" s="29"/>
      <c r="AT22" s="29"/>
      <c r="AU22" s="29"/>
      <c r="AV22" s="29"/>
      <c r="AW22" s="30" t="str">
        <f t="shared" si="13"/>
        <v>-</v>
      </c>
      <c r="AX22" s="30" t="str">
        <f t="shared" si="14"/>
        <v>-</v>
      </c>
      <c r="AY22" s="30" t="str">
        <f t="shared" si="14"/>
        <v>-</v>
      </c>
      <c r="AZ22" s="30" t="str">
        <f t="shared" si="14"/>
        <v>-</v>
      </c>
      <c r="BA22" s="29"/>
      <c r="BB22" s="29"/>
      <c r="BC22" s="29"/>
      <c r="BD22" s="29"/>
      <c r="BE22" s="29"/>
      <c r="BF22" s="29"/>
      <c r="BG22" s="30" t="str">
        <f t="shared" si="16"/>
        <v>-</v>
      </c>
      <c r="BH22" s="30" t="str">
        <f t="shared" si="17"/>
        <v>-</v>
      </c>
      <c r="BI22" s="30" t="str">
        <f>IF(BE22&gt;0,BE22/BB22,"-")</f>
        <v>-</v>
      </c>
      <c r="BJ22" s="30" t="str">
        <f t="shared" si="17"/>
        <v>-</v>
      </c>
      <c r="BK22" s="29"/>
      <c r="BL22" s="29"/>
      <c r="BM22" s="29"/>
      <c r="BN22" s="29"/>
      <c r="BO22" s="29"/>
      <c r="BP22" s="29"/>
      <c r="BQ22" s="30" t="str">
        <f>IF(BM22&gt;0,BK22/BM22,"-")</f>
        <v>-</v>
      </c>
      <c r="BR22" s="30" t="str">
        <f t="shared" si="20"/>
        <v>-</v>
      </c>
      <c r="BS22" s="30" t="str">
        <f t="shared" si="20"/>
        <v>-</v>
      </c>
      <c r="BT22" s="30" t="str">
        <f t="shared" si="20"/>
        <v>-</v>
      </c>
      <c r="BU22" s="29"/>
      <c r="BV22" s="29"/>
      <c r="BW22" s="29"/>
      <c r="BX22" s="29"/>
      <c r="BY22" s="29"/>
      <c r="BZ22" s="29"/>
      <c r="CA22" s="30" t="str">
        <f t="shared" si="22"/>
        <v>-</v>
      </c>
      <c r="CB22" s="30" t="str">
        <f>IF(BX22&gt;0,BX22/BU22,"-")</f>
        <v>-</v>
      </c>
      <c r="CC22" s="30" t="str">
        <f t="shared" si="23"/>
        <v>-</v>
      </c>
      <c r="CD22" s="30" t="str">
        <f t="shared" si="23"/>
        <v>-</v>
      </c>
      <c r="CE22" s="29"/>
      <c r="CF22" s="29"/>
      <c r="CG22" s="29"/>
      <c r="CH22" s="29"/>
      <c r="CI22" s="29"/>
      <c r="CJ22" s="29"/>
      <c r="CK22" s="30" t="str">
        <f t="shared" si="25"/>
        <v>-</v>
      </c>
      <c r="CL22" s="30" t="str">
        <f t="shared" si="26"/>
        <v>-</v>
      </c>
      <c r="CM22" s="30" t="str">
        <f t="shared" si="26"/>
        <v>-</v>
      </c>
      <c r="CN22" s="30" t="str">
        <f t="shared" si="26"/>
        <v>-</v>
      </c>
      <c r="CO22" s="29"/>
      <c r="CP22" s="29"/>
      <c r="CQ22" s="29"/>
      <c r="CR22" s="29"/>
      <c r="CS22" s="29"/>
      <c r="CT22" s="29"/>
      <c r="CU22" s="30" t="str">
        <f t="shared" si="28"/>
        <v>-</v>
      </c>
      <c r="CV22" s="30" t="str">
        <f t="shared" si="29"/>
        <v>-</v>
      </c>
      <c r="CW22" s="30" t="str">
        <f t="shared" si="29"/>
        <v>-</v>
      </c>
      <c r="CX22" s="30" t="str">
        <f t="shared" si="29"/>
        <v>-</v>
      </c>
      <c r="CY22" s="29"/>
      <c r="CZ22" s="29"/>
      <c r="DA22" s="29"/>
      <c r="DB22" s="29"/>
      <c r="DC22" s="29"/>
      <c r="DD22" s="29"/>
      <c r="DE22" s="30" t="str">
        <f t="shared" si="31"/>
        <v>-</v>
      </c>
      <c r="DF22" s="30" t="str">
        <f t="shared" si="32"/>
        <v>-</v>
      </c>
      <c r="DG22" s="30" t="str">
        <f t="shared" si="32"/>
        <v>-</v>
      </c>
      <c r="DH22" s="30" t="str">
        <f t="shared" si="32"/>
        <v>-</v>
      </c>
      <c r="DI22" s="29">
        <v>455855</v>
      </c>
      <c r="DJ22" s="29">
        <v>22335</v>
      </c>
      <c r="DK22" s="29">
        <v>478190</v>
      </c>
      <c r="DL22" s="29">
        <v>449199</v>
      </c>
      <c r="DM22" s="29">
        <v>3486</v>
      </c>
      <c r="DN22" s="29">
        <v>452685</v>
      </c>
      <c r="DO22" s="30">
        <f t="shared" si="34"/>
        <v>0.9532926242706874</v>
      </c>
      <c r="DP22" s="30">
        <f t="shared" si="35"/>
        <v>0.985398865867436</v>
      </c>
      <c r="DQ22" s="30">
        <f t="shared" si="35"/>
        <v>0.15607790463398255</v>
      </c>
      <c r="DR22" s="30">
        <f t="shared" si="35"/>
        <v>0.9466634601309103</v>
      </c>
      <c r="DS22" s="29">
        <v>97658</v>
      </c>
      <c r="DT22" s="29">
        <v>11897</v>
      </c>
      <c r="DU22" s="29">
        <v>109555</v>
      </c>
      <c r="DV22" s="29">
        <v>93016</v>
      </c>
      <c r="DW22" s="29">
        <v>1895</v>
      </c>
      <c r="DX22" s="29">
        <v>94911</v>
      </c>
      <c r="DY22" s="30">
        <f>IF(DS22&gt;0,DV22/DS22,"-")</f>
        <v>0.9524667717954495</v>
      </c>
      <c r="DZ22" s="30">
        <f t="shared" si="53"/>
        <v>0.15928385307220308</v>
      </c>
      <c r="EA22" s="30">
        <f t="shared" si="53"/>
        <v>0.8663319793710922</v>
      </c>
      <c r="EB22" s="29"/>
      <c r="EC22" s="29"/>
      <c r="ED22" s="29"/>
      <c r="EE22" s="29"/>
      <c r="EF22" s="29"/>
      <c r="EG22" s="29"/>
      <c r="EH22" s="30" t="str">
        <f t="shared" si="55"/>
        <v>-</v>
      </c>
      <c r="EI22" s="30" t="str">
        <f t="shared" si="56"/>
        <v>-</v>
      </c>
      <c r="EJ22" s="31" t="str">
        <f t="shared" si="56"/>
        <v>-</v>
      </c>
    </row>
    <row r="23" spans="1:140" ht="13.5" customHeight="1">
      <c r="A23" s="59" t="s">
        <v>42</v>
      </c>
      <c r="B23" s="61"/>
      <c r="C23" s="29">
        <v>6029</v>
      </c>
      <c r="D23" s="29"/>
      <c r="E23" s="29">
        <v>6029</v>
      </c>
      <c r="F23" s="29">
        <v>6029</v>
      </c>
      <c r="G23" s="29"/>
      <c r="H23" s="29">
        <v>6029</v>
      </c>
      <c r="I23" s="30">
        <f t="shared" si="1"/>
        <v>1</v>
      </c>
      <c r="J23" s="30">
        <f t="shared" si="39"/>
        <v>1</v>
      </c>
      <c r="K23" s="30" t="str">
        <f t="shared" si="2"/>
        <v>-</v>
      </c>
      <c r="L23" s="30">
        <f t="shared" si="2"/>
        <v>1</v>
      </c>
      <c r="M23" s="29">
        <v>6029</v>
      </c>
      <c r="N23" s="29"/>
      <c r="O23" s="29">
        <v>6029</v>
      </c>
      <c r="P23" s="29">
        <v>6029</v>
      </c>
      <c r="Q23" s="29"/>
      <c r="R23" s="29">
        <v>6029</v>
      </c>
      <c r="S23" s="30">
        <f t="shared" si="4"/>
        <v>1</v>
      </c>
      <c r="T23" s="30">
        <f t="shared" si="5"/>
        <v>1</v>
      </c>
      <c r="U23" s="30" t="str">
        <f t="shared" si="5"/>
        <v>-</v>
      </c>
      <c r="V23" s="30">
        <f t="shared" si="5"/>
        <v>1</v>
      </c>
      <c r="W23" s="29"/>
      <c r="X23" s="29"/>
      <c r="Y23" s="29"/>
      <c r="Z23" s="29"/>
      <c r="AA23" s="29"/>
      <c r="AB23" s="29"/>
      <c r="AC23" s="30" t="str">
        <f t="shared" si="7"/>
        <v>-</v>
      </c>
      <c r="AD23" s="30" t="str">
        <f t="shared" si="8"/>
        <v>-</v>
      </c>
      <c r="AE23" s="30" t="str">
        <f t="shared" si="8"/>
        <v>-</v>
      </c>
      <c r="AF23" s="30" t="str">
        <f t="shared" si="8"/>
        <v>-</v>
      </c>
      <c r="AG23" s="29"/>
      <c r="AH23" s="29"/>
      <c r="AI23" s="29"/>
      <c r="AJ23" s="29"/>
      <c r="AK23" s="29"/>
      <c r="AL23" s="29"/>
      <c r="AM23" s="30" t="str">
        <f t="shared" si="10"/>
        <v>-</v>
      </c>
      <c r="AN23" s="30" t="str">
        <f t="shared" si="11"/>
        <v>-</v>
      </c>
      <c r="AO23" s="30" t="str">
        <f t="shared" si="11"/>
        <v>-</v>
      </c>
      <c r="AP23" s="30" t="str">
        <f t="shared" si="11"/>
        <v>-</v>
      </c>
      <c r="AQ23" s="29"/>
      <c r="AR23" s="29"/>
      <c r="AS23" s="29"/>
      <c r="AT23" s="29"/>
      <c r="AU23" s="29"/>
      <c r="AV23" s="29"/>
      <c r="AW23" s="30" t="str">
        <f t="shared" si="13"/>
        <v>-</v>
      </c>
      <c r="AX23" s="30" t="str">
        <f t="shared" si="14"/>
        <v>-</v>
      </c>
      <c r="AY23" s="30" t="str">
        <f t="shared" si="14"/>
        <v>-</v>
      </c>
      <c r="AZ23" s="30" t="str">
        <f t="shared" si="14"/>
        <v>-</v>
      </c>
      <c r="BA23" s="29"/>
      <c r="BB23" s="29"/>
      <c r="BC23" s="29"/>
      <c r="BD23" s="29"/>
      <c r="BE23" s="29"/>
      <c r="BF23" s="29"/>
      <c r="BG23" s="30" t="str">
        <f t="shared" si="16"/>
        <v>-</v>
      </c>
      <c r="BH23" s="30" t="str">
        <f>IF(BD23&gt;0,BD23/BA23,"-")</f>
        <v>-</v>
      </c>
      <c r="BI23" s="30" t="str">
        <f t="shared" si="17"/>
        <v>-</v>
      </c>
      <c r="BJ23" s="30" t="str">
        <f t="shared" si="17"/>
        <v>-</v>
      </c>
      <c r="BK23" s="29"/>
      <c r="BL23" s="29"/>
      <c r="BM23" s="29"/>
      <c r="BN23" s="29"/>
      <c r="BO23" s="29"/>
      <c r="BP23" s="29"/>
      <c r="BQ23" s="30" t="str">
        <f t="shared" si="19"/>
        <v>-</v>
      </c>
      <c r="BR23" s="30" t="str">
        <f t="shared" si="20"/>
        <v>-</v>
      </c>
      <c r="BS23" s="30" t="str">
        <f t="shared" si="20"/>
        <v>-</v>
      </c>
      <c r="BT23" s="30" t="str">
        <f t="shared" si="20"/>
        <v>-</v>
      </c>
      <c r="BU23" s="29"/>
      <c r="BV23" s="29"/>
      <c r="BW23" s="29"/>
      <c r="BX23" s="29"/>
      <c r="BY23" s="29"/>
      <c r="BZ23" s="29"/>
      <c r="CA23" s="30" t="str">
        <f t="shared" si="22"/>
        <v>-</v>
      </c>
      <c r="CB23" s="30" t="str">
        <f t="shared" si="23"/>
        <v>-</v>
      </c>
      <c r="CC23" s="30" t="str">
        <f t="shared" si="23"/>
        <v>-</v>
      </c>
      <c r="CD23" s="30" t="str">
        <f t="shared" si="23"/>
        <v>-</v>
      </c>
      <c r="CE23" s="29"/>
      <c r="CF23" s="29"/>
      <c r="CG23" s="29"/>
      <c r="CH23" s="29"/>
      <c r="CI23" s="29"/>
      <c r="CJ23" s="29"/>
      <c r="CK23" s="30" t="str">
        <f t="shared" si="25"/>
        <v>-</v>
      </c>
      <c r="CL23" s="30" t="str">
        <f t="shared" si="26"/>
        <v>-</v>
      </c>
      <c r="CM23" s="30" t="str">
        <f t="shared" si="26"/>
        <v>-</v>
      </c>
      <c r="CN23" s="30" t="str">
        <f t="shared" si="26"/>
        <v>-</v>
      </c>
      <c r="CO23" s="29"/>
      <c r="CP23" s="29"/>
      <c r="CQ23" s="29"/>
      <c r="CR23" s="29"/>
      <c r="CS23" s="29"/>
      <c r="CT23" s="29"/>
      <c r="CU23" s="30" t="str">
        <f t="shared" si="28"/>
        <v>-</v>
      </c>
      <c r="CV23" s="30" t="str">
        <f t="shared" si="29"/>
        <v>-</v>
      </c>
      <c r="CW23" s="30" t="str">
        <f t="shared" si="29"/>
        <v>-</v>
      </c>
      <c r="CX23" s="30" t="str">
        <f t="shared" si="29"/>
        <v>-</v>
      </c>
      <c r="CY23" s="29"/>
      <c r="CZ23" s="29"/>
      <c r="DA23" s="29"/>
      <c r="DB23" s="29"/>
      <c r="DC23" s="29"/>
      <c r="DD23" s="29"/>
      <c r="DE23" s="30" t="str">
        <f t="shared" si="31"/>
        <v>-</v>
      </c>
      <c r="DF23" s="30" t="str">
        <f t="shared" si="32"/>
        <v>-</v>
      </c>
      <c r="DG23" s="30" t="str">
        <f t="shared" si="32"/>
        <v>-</v>
      </c>
      <c r="DH23" s="30" t="str">
        <f t="shared" si="32"/>
        <v>-</v>
      </c>
      <c r="DI23" s="29">
        <v>1021757</v>
      </c>
      <c r="DJ23" s="29">
        <v>56943</v>
      </c>
      <c r="DK23" s="29">
        <v>1078700</v>
      </c>
      <c r="DL23" s="29">
        <v>1016696</v>
      </c>
      <c r="DM23" s="29">
        <v>18382</v>
      </c>
      <c r="DN23" s="29">
        <v>1035078</v>
      </c>
      <c r="DO23" s="30">
        <f t="shared" si="34"/>
        <v>0.9472114582367664</v>
      </c>
      <c r="DP23" s="30">
        <f t="shared" si="35"/>
        <v>0.9950467674799389</v>
      </c>
      <c r="DQ23" s="30">
        <f t="shared" si="35"/>
        <v>0.3228140421122877</v>
      </c>
      <c r="DR23" s="30">
        <f t="shared" si="35"/>
        <v>0.9595605821822564</v>
      </c>
      <c r="DS23" s="29">
        <v>239609</v>
      </c>
      <c r="DT23" s="29">
        <v>24424</v>
      </c>
      <c r="DU23" s="29">
        <v>264033</v>
      </c>
      <c r="DV23" s="29">
        <v>234634</v>
      </c>
      <c r="DW23" s="29">
        <v>6139</v>
      </c>
      <c r="DX23" s="29">
        <v>240773</v>
      </c>
      <c r="DY23" s="30">
        <f t="shared" si="52"/>
        <v>0.9792370069571678</v>
      </c>
      <c r="DZ23" s="30">
        <f t="shared" si="53"/>
        <v>0.25135113003603016</v>
      </c>
      <c r="EA23" s="30">
        <f t="shared" si="53"/>
        <v>0.91190495127503</v>
      </c>
      <c r="EB23" s="29"/>
      <c r="EC23" s="29"/>
      <c r="ED23" s="29"/>
      <c r="EE23" s="29"/>
      <c r="EF23" s="29"/>
      <c r="EG23" s="29"/>
      <c r="EH23" s="30" t="str">
        <f t="shared" si="55"/>
        <v>-</v>
      </c>
      <c r="EI23" s="30" t="str">
        <f t="shared" si="56"/>
        <v>-</v>
      </c>
      <c r="EJ23" s="31" t="str">
        <f t="shared" si="56"/>
        <v>-</v>
      </c>
    </row>
    <row r="24" spans="1:140" ht="13.5" customHeight="1">
      <c r="A24" s="59" t="s">
        <v>43</v>
      </c>
      <c r="B24" s="61"/>
      <c r="C24" s="29">
        <v>4215</v>
      </c>
      <c r="D24" s="29"/>
      <c r="E24" s="29">
        <v>4215</v>
      </c>
      <c r="F24" s="29">
        <v>4215</v>
      </c>
      <c r="G24" s="29"/>
      <c r="H24" s="29">
        <v>4215</v>
      </c>
      <c r="I24" s="30">
        <f t="shared" si="1"/>
        <v>1</v>
      </c>
      <c r="J24" s="30">
        <f t="shared" si="39"/>
        <v>1</v>
      </c>
      <c r="K24" s="30" t="str">
        <f t="shared" si="2"/>
        <v>-</v>
      </c>
      <c r="L24" s="30">
        <f t="shared" si="2"/>
        <v>1</v>
      </c>
      <c r="M24" s="29">
        <v>4215</v>
      </c>
      <c r="N24" s="29"/>
      <c r="O24" s="29">
        <v>4215</v>
      </c>
      <c r="P24" s="29">
        <v>4215</v>
      </c>
      <c r="Q24" s="29"/>
      <c r="R24" s="29">
        <v>4215</v>
      </c>
      <c r="S24" s="30">
        <f t="shared" si="4"/>
        <v>1</v>
      </c>
      <c r="T24" s="30">
        <f t="shared" si="5"/>
        <v>1</v>
      </c>
      <c r="U24" s="30" t="str">
        <f t="shared" si="5"/>
        <v>-</v>
      </c>
      <c r="V24" s="30">
        <f t="shared" si="5"/>
        <v>1</v>
      </c>
      <c r="W24" s="29"/>
      <c r="X24" s="29"/>
      <c r="Y24" s="29"/>
      <c r="Z24" s="29"/>
      <c r="AA24" s="29"/>
      <c r="AB24" s="29"/>
      <c r="AC24" s="30" t="str">
        <f t="shared" si="7"/>
        <v>-</v>
      </c>
      <c r="AD24" s="30" t="str">
        <f t="shared" si="8"/>
        <v>-</v>
      </c>
      <c r="AE24" s="30" t="str">
        <f t="shared" si="8"/>
        <v>-</v>
      </c>
      <c r="AF24" s="30" t="str">
        <f t="shared" si="8"/>
        <v>-</v>
      </c>
      <c r="AG24" s="29"/>
      <c r="AH24" s="29"/>
      <c r="AI24" s="29"/>
      <c r="AJ24" s="29"/>
      <c r="AK24" s="29"/>
      <c r="AL24" s="29"/>
      <c r="AM24" s="30" t="str">
        <f t="shared" si="10"/>
        <v>-</v>
      </c>
      <c r="AN24" s="30" t="str">
        <f t="shared" si="11"/>
        <v>-</v>
      </c>
      <c r="AO24" s="30" t="str">
        <f t="shared" si="11"/>
        <v>-</v>
      </c>
      <c r="AP24" s="30" t="str">
        <f t="shared" si="11"/>
        <v>-</v>
      </c>
      <c r="AQ24" s="29"/>
      <c r="AR24" s="29"/>
      <c r="AS24" s="29"/>
      <c r="AT24" s="29"/>
      <c r="AU24" s="29"/>
      <c r="AV24" s="29"/>
      <c r="AW24" s="30" t="str">
        <f t="shared" si="13"/>
        <v>-</v>
      </c>
      <c r="AX24" s="30" t="str">
        <f t="shared" si="14"/>
        <v>-</v>
      </c>
      <c r="AY24" s="30" t="str">
        <f t="shared" si="14"/>
        <v>-</v>
      </c>
      <c r="AZ24" s="30" t="str">
        <f t="shared" si="14"/>
        <v>-</v>
      </c>
      <c r="BA24" s="29"/>
      <c r="BB24" s="29"/>
      <c r="BC24" s="29"/>
      <c r="BD24" s="29"/>
      <c r="BE24" s="29"/>
      <c r="BF24" s="29"/>
      <c r="BG24" s="30" t="str">
        <f t="shared" si="16"/>
        <v>-</v>
      </c>
      <c r="BH24" s="30" t="str">
        <f t="shared" si="17"/>
        <v>-</v>
      </c>
      <c r="BI24" s="30" t="str">
        <f t="shared" si="17"/>
        <v>-</v>
      </c>
      <c r="BJ24" s="30" t="str">
        <f t="shared" si="17"/>
        <v>-</v>
      </c>
      <c r="BK24" s="29"/>
      <c r="BL24" s="29"/>
      <c r="BM24" s="29"/>
      <c r="BN24" s="29"/>
      <c r="BO24" s="29"/>
      <c r="BP24" s="29"/>
      <c r="BQ24" s="30" t="str">
        <f t="shared" si="19"/>
        <v>-</v>
      </c>
      <c r="BR24" s="30" t="str">
        <f t="shared" si="20"/>
        <v>-</v>
      </c>
      <c r="BS24" s="30" t="str">
        <f t="shared" si="20"/>
        <v>-</v>
      </c>
      <c r="BT24" s="30" t="str">
        <f t="shared" si="20"/>
        <v>-</v>
      </c>
      <c r="BU24" s="29"/>
      <c r="BV24" s="29"/>
      <c r="BW24" s="29"/>
      <c r="BX24" s="29"/>
      <c r="BY24" s="29"/>
      <c r="BZ24" s="29"/>
      <c r="CA24" s="30" t="str">
        <f t="shared" si="22"/>
        <v>-</v>
      </c>
      <c r="CB24" s="30" t="str">
        <f t="shared" si="23"/>
        <v>-</v>
      </c>
      <c r="CC24" s="30" t="str">
        <f t="shared" si="23"/>
        <v>-</v>
      </c>
      <c r="CD24" s="30" t="str">
        <f t="shared" si="23"/>
        <v>-</v>
      </c>
      <c r="CE24" s="29"/>
      <c r="CF24" s="29"/>
      <c r="CG24" s="29"/>
      <c r="CH24" s="29"/>
      <c r="CI24" s="29"/>
      <c r="CJ24" s="29"/>
      <c r="CK24" s="30" t="str">
        <f t="shared" si="25"/>
        <v>-</v>
      </c>
      <c r="CL24" s="30" t="str">
        <f t="shared" si="26"/>
        <v>-</v>
      </c>
      <c r="CM24" s="30" t="str">
        <f t="shared" si="26"/>
        <v>-</v>
      </c>
      <c r="CN24" s="30" t="str">
        <f t="shared" si="26"/>
        <v>-</v>
      </c>
      <c r="CO24" s="29"/>
      <c r="CP24" s="29"/>
      <c r="CQ24" s="29"/>
      <c r="CR24" s="29"/>
      <c r="CS24" s="29"/>
      <c r="CT24" s="29"/>
      <c r="CU24" s="30" t="str">
        <f t="shared" si="28"/>
        <v>-</v>
      </c>
      <c r="CV24" s="30" t="str">
        <f t="shared" si="29"/>
        <v>-</v>
      </c>
      <c r="CW24" s="30" t="str">
        <f t="shared" si="29"/>
        <v>-</v>
      </c>
      <c r="CX24" s="30" t="str">
        <f t="shared" si="29"/>
        <v>-</v>
      </c>
      <c r="CY24" s="29"/>
      <c r="CZ24" s="29"/>
      <c r="DA24" s="29"/>
      <c r="DB24" s="29"/>
      <c r="DC24" s="29"/>
      <c r="DD24" s="29"/>
      <c r="DE24" s="30" t="str">
        <f t="shared" si="31"/>
        <v>-</v>
      </c>
      <c r="DF24" s="30" t="str">
        <f t="shared" si="32"/>
        <v>-</v>
      </c>
      <c r="DG24" s="30" t="str">
        <f t="shared" si="32"/>
        <v>-</v>
      </c>
      <c r="DH24" s="30" t="str">
        <f t="shared" si="32"/>
        <v>-</v>
      </c>
      <c r="DI24" s="29">
        <v>715691</v>
      </c>
      <c r="DJ24" s="29">
        <v>55107</v>
      </c>
      <c r="DK24" s="29">
        <v>770798</v>
      </c>
      <c r="DL24" s="29">
        <v>709201</v>
      </c>
      <c r="DM24" s="29">
        <v>7060</v>
      </c>
      <c r="DN24" s="29">
        <v>716261</v>
      </c>
      <c r="DO24" s="30">
        <f t="shared" si="34"/>
        <v>0.9285065607331623</v>
      </c>
      <c r="DP24" s="30">
        <f t="shared" si="35"/>
        <v>0.9909318406966134</v>
      </c>
      <c r="DQ24" s="30">
        <f t="shared" si="35"/>
        <v>0.1281143956303192</v>
      </c>
      <c r="DR24" s="30">
        <f t="shared" si="35"/>
        <v>0.9292460540893983</v>
      </c>
      <c r="DS24" s="29">
        <v>150531</v>
      </c>
      <c r="DT24" s="29">
        <v>20032</v>
      </c>
      <c r="DU24" s="29">
        <v>170563</v>
      </c>
      <c r="DV24" s="29">
        <v>145765</v>
      </c>
      <c r="DW24" s="29">
        <v>4669</v>
      </c>
      <c r="DX24" s="29">
        <v>150434</v>
      </c>
      <c r="DY24" s="30">
        <f t="shared" si="52"/>
        <v>0.9683387475005149</v>
      </c>
      <c r="DZ24" s="30">
        <f t="shared" si="53"/>
        <v>0.23307707667731628</v>
      </c>
      <c r="EA24" s="30">
        <f t="shared" si="53"/>
        <v>0.8819849557055164</v>
      </c>
      <c r="EB24" s="29"/>
      <c r="EC24" s="29"/>
      <c r="ED24" s="29"/>
      <c r="EE24" s="29"/>
      <c r="EF24" s="29"/>
      <c r="EG24" s="29"/>
      <c r="EH24" s="30" t="str">
        <f t="shared" si="55"/>
        <v>-</v>
      </c>
      <c r="EI24" s="30" t="str">
        <f t="shared" si="56"/>
        <v>-</v>
      </c>
      <c r="EJ24" s="31" t="str">
        <f t="shared" si="56"/>
        <v>-</v>
      </c>
    </row>
    <row r="25" spans="1:140" ht="13.5" customHeight="1">
      <c r="A25" s="59" t="s">
        <v>44</v>
      </c>
      <c r="B25" s="61"/>
      <c r="C25" s="29">
        <v>5370</v>
      </c>
      <c r="D25" s="29"/>
      <c r="E25" s="29">
        <v>5370</v>
      </c>
      <c r="F25" s="29">
        <v>5370</v>
      </c>
      <c r="G25" s="29"/>
      <c r="H25" s="29">
        <v>5370</v>
      </c>
      <c r="I25" s="30">
        <f t="shared" si="1"/>
        <v>1</v>
      </c>
      <c r="J25" s="30">
        <f t="shared" si="39"/>
        <v>1</v>
      </c>
      <c r="K25" s="30" t="str">
        <f t="shared" si="2"/>
        <v>-</v>
      </c>
      <c r="L25" s="30">
        <f t="shared" si="2"/>
        <v>1</v>
      </c>
      <c r="M25" s="29">
        <v>5370</v>
      </c>
      <c r="N25" s="29"/>
      <c r="O25" s="29">
        <v>5370</v>
      </c>
      <c r="P25" s="29">
        <v>5370</v>
      </c>
      <c r="Q25" s="29"/>
      <c r="R25" s="29">
        <v>5370</v>
      </c>
      <c r="S25" s="30">
        <f t="shared" si="4"/>
        <v>1</v>
      </c>
      <c r="T25" s="30">
        <f t="shared" si="5"/>
        <v>1</v>
      </c>
      <c r="U25" s="30" t="str">
        <f t="shared" si="5"/>
        <v>-</v>
      </c>
      <c r="V25" s="30">
        <f t="shared" si="5"/>
        <v>1</v>
      </c>
      <c r="W25" s="29"/>
      <c r="X25" s="29"/>
      <c r="Y25" s="29"/>
      <c r="Z25" s="29"/>
      <c r="AA25" s="29"/>
      <c r="AB25" s="29"/>
      <c r="AC25" s="30" t="str">
        <f t="shared" si="7"/>
        <v>-</v>
      </c>
      <c r="AD25" s="30" t="str">
        <f t="shared" si="8"/>
        <v>-</v>
      </c>
      <c r="AE25" s="30" t="str">
        <f t="shared" si="8"/>
        <v>-</v>
      </c>
      <c r="AF25" s="30" t="str">
        <f t="shared" si="8"/>
        <v>-</v>
      </c>
      <c r="AG25" s="29"/>
      <c r="AH25" s="29"/>
      <c r="AI25" s="29"/>
      <c r="AJ25" s="29"/>
      <c r="AK25" s="29"/>
      <c r="AL25" s="29"/>
      <c r="AM25" s="30" t="str">
        <f t="shared" si="10"/>
        <v>-</v>
      </c>
      <c r="AN25" s="30" t="str">
        <f t="shared" si="11"/>
        <v>-</v>
      </c>
      <c r="AO25" s="30" t="str">
        <f t="shared" si="11"/>
        <v>-</v>
      </c>
      <c r="AP25" s="30" t="str">
        <f t="shared" si="11"/>
        <v>-</v>
      </c>
      <c r="AQ25" s="29"/>
      <c r="AR25" s="29"/>
      <c r="AS25" s="29"/>
      <c r="AT25" s="29"/>
      <c r="AU25" s="29"/>
      <c r="AV25" s="29"/>
      <c r="AW25" s="30" t="str">
        <f t="shared" si="13"/>
        <v>-</v>
      </c>
      <c r="AX25" s="30" t="str">
        <f t="shared" si="14"/>
        <v>-</v>
      </c>
      <c r="AY25" s="30" t="str">
        <f t="shared" si="14"/>
        <v>-</v>
      </c>
      <c r="AZ25" s="30" t="str">
        <f t="shared" si="14"/>
        <v>-</v>
      </c>
      <c r="BA25" s="29"/>
      <c r="BB25" s="29"/>
      <c r="BC25" s="29"/>
      <c r="BD25" s="29"/>
      <c r="BE25" s="29"/>
      <c r="BF25" s="29"/>
      <c r="BG25" s="30" t="str">
        <f t="shared" si="16"/>
        <v>-</v>
      </c>
      <c r="BH25" s="30" t="str">
        <f t="shared" si="17"/>
        <v>-</v>
      </c>
      <c r="BI25" s="30" t="str">
        <f t="shared" si="17"/>
        <v>-</v>
      </c>
      <c r="BJ25" s="30" t="str">
        <f t="shared" si="17"/>
        <v>-</v>
      </c>
      <c r="BK25" s="29"/>
      <c r="BL25" s="29"/>
      <c r="BM25" s="29"/>
      <c r="BN25" s="29"/>
      <c r="BO25" s="29"/>
      <c r="BP25" s="29"/>
      <c r="BQ25" s="30" t="str">
        <f t="shared" si="19"/>
        <v>-</v>
      </c>
      <c r="BR25" s="30" t="str">
        <f t="shared" si="20"/>
        <v>-</v>
      </c>
      <c r="BS25" s="30" t="str">
        <f t="shared" si="20"/>
        <v>-</v>
      </c>
      <c r="BT25" s="30" t="str">
        <f t="shared" si="20"/>
        <v>-</v>
      </c>
      <c r="BU25" s="29"/>
      <c r="BV25" s="29"/>
      <c r="BW25" s="29"/>
      <c r="BX25" s="29"/>
      <c r="BY25" s="29"/>
      <c r="BZ25" s="29"/>
      <c r="CA25" s="30" t="str">
        <f t="shared" si="22"/>
        <v>-</v>
      </c>
      <c r="CB25" s="30" t="str">
        <f t="shared" si="23"/>
        <v>-</v>
      </c>
      <c r="CC25" s="30" t="str">
        <f t="shared" si="23"/>
        <v>-</v>
      </c>
      <c r="CD25" s="30" t="str">
        <f t="shared" si="23"/>
        <v>-</v>
      </c>
      <c r="CE25" s="29"/>
      <c r="CF25" s="29"/>
      <c r="CG25" s="29"/>
      <c r="CH25" s="29"/>
      <c r="CI25" s="29"/>
      <c r="CJ25" s="29"/>
      <c r="CK25" s="30" t="str">
        <f t="shared" si="25"/>
        <v>-</v>
      </c>
      <c r="CL25" s="30" t="str">
        <f t="shared" si="26"/>
        <v>-</v>
      </c>
      <c r="CM25" s="30" t="str">
        <f t="shared" si="26"/>
        <v>-</v>
      </c>
      <c r="CN25" s="30" t="str">
        <f t="shared" si="26"/>
        <v>-</v>
      </c>
      <c r="CO25" s="29"/>
      <c r="CP25" s="29"/>
      <c r="CQ25" s="29"/>
      <c r="CR25" s="29"/>
      <c r="CS25" s="29"/>
      <c r="CT25" s="29"/>
      <c r="CU25" s="30" t="str">
        <f t="shared" si="28"/>
        <v>-</v>
      </c>
      <c r="CV25" s="30" t="str">
        <f t="shared" si="29"/>
        <v>-</v>
      </c>
      <c r="CW25" s="30" t="str">
        <f t="shared" si="29"/>
        <v>-</v>
      </c>
      <c r="CX25" s="30" t="str">
        <f t="shared" si="29"/>
        <v>-</v>
      </c>
      <c r="CY25" s="29"/>
      <c r="CZ25" s="29"/>
      <c r="DA25" s="29"/>
      <c r="DB25" s="29"/>
      <c r="DC25" s="29"/>
      <c r="DD25" s="29"/>
      <c r="DE25" s="30" t="str">
        <f t="shared" si="31"/>
        <v>-</v>
      </c>
      <c r="DF25" s="30" t="str">
        <f t="shared" si="32"/>
        <v>-</v>
      </c>
      <c r="DG25" s="30" t="str">
        <f t="shared" si="32"/>
        <v>-</v>
      </c>
      <c r="DH25" s="30" t="str">
        <f t="shared" si="32"/>
        <v>-</v>
      </c>
      <c r="DI25" s="29">
        <v>542276</v>
      </c>
      <c r="DJ25" s="29">
        <v>20958</v>
      </c>
      <c r="DK25" s="29">
        <v>563234</v>
      </c>
      <c r="DL25" s="29">
        <v>535269</v>
      </c>
      <c r="DM25" s="29">
        <v>3486</v>
      </c>
      <c r="DN25" s="29">
        <v>538755</v>
      </c>
      <c r="DO25" s="30">
        <f t="shared" si="34"/>
        <v>0.9627898883945216</v>
      </c>
      <c r="DP25" s="30">
        <f t="shared" si="35"/>
        <v>0.9870785356534311</v>
      </c>
      <c r="DQ25" s="30">
        <f t="shared" si="35"/>
        <v>0.16633266533066132</v>
      </c>
      <c r="DR25" s="30">
        <f t="shared" si="35"/>
        <v>0.9565384902189854</v>
      </c>
      <c r="DS25" s="29">
        <v>119097</v>
      </c>
      <c r="DT25" s="29">
        <v>23010</v>
      </c>
      <c r="DU25" s="29">
        <v>142107</v>
      </c>
      <c r="DV25" s="29">
        <v>111941</v>
      </c>
      <c r="DW25" s="29">
        <v>3244</v>
      </c>
      <c r="DX25" s="29">
        <v>115185</v>
      </c>
      <c r="DY25" s="30">
        <f t="shared" si="52"/>
        <v>0.9399145234556706</v>
      </c>
      <c r="DZ25" s="30">
        <f t="shared" si="53"/>
        <v>0.14098218166014775</v>
      </c>
      <c r="EA25" s="30">
        <f t="shared" si="53"/>
        <v>0.8105512043741687</v>
      </c>
      <c r="EB25" s="29"/>
      <c r="EC25" s="29"/>
      <c r="ED25" s="29"/>
      <c r="EE25" s="29"/>
      <c r="EF25" s="29"/>
      <c r="EG25" s="29"/>
      <c r="EH25" s="30" t="str">
        <f t="shared" si="55"/>
        <v>-</v>
      </c>
      <c r="EI25" s="30" t="str">
        <f t="shared" si="56"/>
        <v>-</v>
      </c>
      <c r="EJ25" s="31" t="str">
        <f t="shared" si="56"/>
        <v>-</v>
      </c>
    </row>
    <row r="26" spans="1:140" ht="13.5" customHeight="1">
      <c r="A26" s="59" t="s">
        <v>45</v>
      </c>
      <c r="B26" s="60"/>
      <c r="C26" s="29">
        <v>1741</v>
      </c>
      <c r="D26" s="29"/>
      <c r="E26" s="29">
        <v>1741</v>
      </c>
      <c r="F26" s="29">
        <v>1741</v>
      </c>
      <c r="G26" s="29"/>
      <c r="H26" s="29">
        <v>1741</v>
      </c>
      <c r="I26" s="30">
        <f t="shared" si="1"/>
        <v>1</v>
      </c>
      <c r="J26" s="30">
        <f t="shared" si="39"/>
        <v>1</v>
      </c>
      <c r="K26" s="30" t="str">
        <f t="shared" si="2"/>
        <v>-</v>
      </c>
      <c r="L26" s="30">
        <f t="shared" si="2"/>
        <v>1</v>
      </c>
      <c r="M26" s="29">
        <v>1741</v>
      </c>
      <c r="N26" s="29"/>
      <c r="O26" s="29">
        <v>1741</v>
      </c>
      <c r="P26" s="29">
        <v>1741</v>
      </c>
      <c r="Q26" s="29"/>
      <c r="R26" s="29">
        <v>1741</v>
      </c>
      <c r="S26" s="30">
        <f t="shared" si="4"/>
        <v>1</v>
      </c>
      <c r="T26" s="30">
        <f t="shared" si="5"/>
        <v>1</v>
      </c>
      <c r="U26" s="30" t="str">
        <f t="shared" si="5"/>
        <v>-</v>
      </c>
      <c r="V26" s="30">
        <f t="shared" si="5"/>
        <v>1</v>
      </c>
      <c r="W26" s="29"/>
      <c r="X26" s="29"/>
      <c r="Y26" s="29"/>
      <c r="Z26" s="29"/>
      <c r="AA26" s="29"/>
      <c r="AB26" s="29"/>
      <c r="AC26" s="30" t="str">
        <f t="shared" si="7"/>
        <v>-</v>
      </c>
      <c r="AD26" s="30" t="str">
        <f t="shared" si="8"/>
        <v>-</v>
      </c>
      <c r="AE26" s="30" t="str">
        <f t="shared" si="8"/>
        <v>-</v>
      </c>
      <c r="AF26" s="30" t="str">
        <f t="shared" si="8"/>
        <v>-</v>
      </c>
      <c r="AG26" s="29"/>
      <c r="AH26" s="29"/>
      <c r="AI26" s="29"/>
      <c r="AJ26" s="29"/>
      <c r="AK26" s="29"/>
      <c r="AL26" s="29"/>
      <c r="AM26" s="30" t="str">
        <f t="shared" si="10"/>
        <v>-</v>
      </c>
      <c r="AN26" s="30" t="str">
        <f t="shared" si="11"/>
        <v>-</v>
      </c>
      <c r="AO26" s="30" t="str">
        <f t="shared" si="11"/>
        <v>-</v>
      </c>
      <c r="AP26" s="30" t="str">
        <f t="shared" si="11"/>
        <v>-</v>
      </c>
      <c r="AQ26" s="29"/>
      <c r="AR26" s="29"/>
      <c r="AS26" s="29"/>
      <c r="AT26" s="29"/>
      <c r="AU26" s="29"/>
      <c r="AV26" s="29"/>
      <c r="AW26" s="30" t="str">
        <f t="shared" si="13"/>
        <v>-</v>
      </c>
      <c r="AX26" s="30" t="str">
        <f t="shared" si="14"/>
        <v>-</v>
      </c>
      <c r="AY26" s="30" t="str">
        <f t="shared" si="14"/>
        <v>-</v>
      </c>
      <c r="AZ26" s="30" t="str">
        <f t="shared" si="14"/>
        <v>-</v>
      </c>
      <c r="BA26" s="29"/>
      <c r="BB26" s="29"/>
      <c r="BC26" s="29"/>
      <c r="BD26" s="29"/>
      <c r="BE26" s="29"/>
      <c r="BF26" s="29"/>
      <c r="BG26" s="30" t="str">
        <f t="shared" si="16"/>
        <v>-</v>
      </c>
      <c r="BH26" s="30" t="str">
        <f t="shared" si="17"/>
        <v>-</v>
      </c>
      <c r="BI26" s="30" t="str">
        <f t="shared" si="17"/>
        <v>-</v>
      </c>
      <c r="BJ26" s="30" t="str">
        <f t="shared" si="17"/>
        <v>-</v>
      </c>
      <c r="BK26" s="29"/>
      <c r="BL26" s="29"/>
      <c r="BM26" s="29"/>
      <c r="BN26" s="29"/>
      <c r="BO26" s="29"/>
      <c r="BP26" s="29"/>
      <c r="BQ26" s="30" t="str">
        <f t="shared" si="19"/>
        <v>-</v>
      </c>
      <c r="BR26" s="30" t="str">
        <f t="shared" si="20"/>
        <v>-</v>
      </c>
      <c r="BS26" s="30" t="str">
        <f t="shared" si="20"/>
        <v>-</v>
      </c>
      <c r="BT26" s="30" t="str">
        <f t="shared" si="20"/>
        <v>-</v>
      </c>
      <c r="BU26" s="29"/>
      <c r="BV26" s="29"/>
      <c r="BW26" s="29"/>
      <c r="BX26" s="29"/>
      <c r="BY26" s="29"/>
      <c r="BZ26" s="29"/>
      <c r="CA26" s="30" t="str">
        <f t="shared" si="22"/>
        <v>-</v>
      </c>
      <c r="CB26" s="30" t="str">
        <f t="shared" si="23"/>
        <v>-</v>
      </c>
      <c r="CC26" s="30" t="str">
        <f t="shared" si="23"/>
        <v>-</v>
      </c>
      <c r="CD26" s="30" t="str">
        <f t="shared" si="23"/>
        <v>-</v>
      </c>
      <c r="CE26" s="29"/>
      <c r="CF26" s="29"/>
      <c r="CG26" s="29"/>
      <c r="CH26" s="29"/>
      <c r="CI26" s="29"/>
      <c r="CJ26" s="29"/>
      <c r="CK26" s="30" t="str">
        <f t="shared" si="25"/>
        <v>-</v>
      </c>
      <c r="CL26" s="30" t="str">
        <f t="shared" si="26"/>
        <v>-</v>
      </c>
      <c r="CM26" s="30" t="str">
        <f t="shared" si="26"/>
        <v>-</v>
      </c>
      <c r="CN26" s="30" t="str">
        <f t="shared" si="26"/>
        <v>-</v>
      </c>
      <c r="CO26" s="29"/>
      <c r="CP26" s="29"/>
      <c r="CQ26" s="29"/>
      <c r="CR26" s="29"/>
      <c r="CS26" s="29"/>
      <c r="CT26" s="29"/>
      <c r="CU26" s="30" t="str">
        <f t="shared" si="28"/>
        <v>-</v>
      </c>
      <c r="CV26" s="30" t="str">
        <f t="shared" si="29"/>
        <v>-</v>
      </c>
      <c r="CW26" s="30" t="str">
        <f t="shared" si="29"/>
        <v>-</v>
      </c>
      <c r="CX26" s="30" t="str">
        <f t="shared" si="29"/>
        <v>-</v>
      </c>
      <c r="CY26" s="29"/>
      <c r="CZ26" s="29"/>
      <c r="DA26" s="29"/>
      <c r="DB26" s="29"/>
      <c r="DC26" s="29"/>
      <c r="DD26" s="29"/>
      <c r="DE26" s="30" t="str">
        <f t="shared" si="31"/>
        <v>-</v>
      </c>
      <c r="DF26" s="30" t="str">
        <f t="shared" si="32"/>
        <v>-</v>
      </c>
      <c r="DG26" s="30" t="str">
        <f t="shared" si="32"/>
        <v>-</v>
      </c>
      <c r="DH26" s="30" t="str">
        <f t="shared" si="32"/>
        <v>-</v>
      </c>
      <c r="DI26" s="29">
        <v>198742</v>
      </c>
      <c r="DJ26" s="29">
        <v>2870</v>
      </c>
      <c r="DK26" s="29">
        <v>201612</v>
      </c>
      <c r="DL26" s="29">
        <v>198359</v>
      </c>
      <c r="DM26" s="29">
        <v>417</v>
      </c>
      <c r="DN26" s="29">
        <v>198776</v>
      </c>
      <c r="DO26" s="30">
        <f t="shared" si="34"/>
        <v>0.9857647362260183</v>
      </c>
      <c r="DP26" s="30">
        <f t="shared" si="35"/>
        <v>0.9980728784051686</v>
      </c>
      <c r="DQ26" s="30">
        <f t="shared" si="35"/>
        <v>0.14529616724738675</v>
      </c>
      <c r="DR26" s="30">
        <f t="shared" si="35"/>
        <v>0.9859333769815288</v>
      </c>
      <c r="DS26" s="29"/>
      <c r="DT26" s="29"/>
      <c r="DU26" s="29"/>
      <c r="DV26" s="29"/>
      <c r="DW26" s="29"/>
      <c r="DX26" s="29"/>
      <c r="DY26" s="30" t="str">
        <f t="shared" si="52"/>
        <v>-</v>
      </c>
      <c r="DZ26" s="30" t="str">
        <f t="shared" si="53"/>
        <v>-</v>
      </c>
      <c r="EA26" s="30" t="str">
        <f t="shared" si="53"/>
        <v>-</v>
      </c>
      <c r="EB26" s="29">
        <v>59511</v>
      </c>
      <c r="EC26" s="29">
        <v>1569</v>
      </c>
      <c r="ED26" s="29">
        <v>61080</v>
      </c>
      <c r="EE26" s="29">
        <v>59037</v>
      </c>
      <c r="EF26" s="29">
        <v>544</v>
      </c>
      <c r="EG26" s="29">
        <v>59581</v>
      </c>
      <c r="EH26" s="30">
        <f t="shared" si="55"/>
        <v>0.9920350859504965</v>
      </c>
      <c r="EI26" s="30">
        <f t="shared" si="56"/>
        <v>0.3467176545570427</v>
      </c>
      <c r="EJ26" s="31">
        <f t="shared" si="56"/>
        <v>0.9754584151931892</v>
      </c>
    </row>
    <row r="27" spans="1:140" ht="13.5" customHeight="1">
      <c r="A27" s="59" t="s">
        <v>46</v>
      </c>
      <c r="B27" s="60"/>
      <c r="C27" s="29"/>
      <c r="D27" s="29"/>
      <c r="E27" s="29"/>
      <c r="F27" s="29"/>
      <c r="G27" s="29"/>
      <c r="H27" s="29"/>
      <c r="I27" s="30" t="str">
        <f t="shared" si="1"/>
        <v>-</v>
      </c>
      <c r="J27" s="30" t="str">
        <f t="shared" si="39"/>
        <v>-</v>
      </c>
      <c r="K27" s="30" t="str">
        <f t="shared" si="2"/>
        <v>-</v>
      </c>
      <c r="L27" s="30" t="str">
        <f t="shared" si="2"/>
        <v>-</v>
      </c>
      <c r="M27" s="29"/>
      <c r="N27" s="29"/>
      <c r="O27" s="29"/>
      <c r="P27" s="29"/>
      <c r="Q27" s="29"/>
      <c r="R27" s="29"/>
      <c r="S27" s="30" t="str">
        <f t="shared" si="4"/>
        <v>-</v>
      </c>
      <c r="T27" s="30" t="str">
        <f t="shared" si="5"/>
        <v>-</v>
      </c>
      <c r="U27" s="30" t="str">
        <f t="shared" si="5"/>
        <v>-</v>
      </c>
      <c r="V27" s="30" t="str">
        <f t="shared" si="5"/>
        <v>-</v>
      </c>
      <c r="W27" s="29"/>
      <c r="X27" s="29"/>
      <c r="Y27" s="29"/>
      <c r="Z27" s="29"/>
      <c r="AA27" s="29"/>
      <c r="AB27" s="29"/>
      <c r="AC27" s="30" t="str">
        <f t="shared" si="7"/>
        <v>-</v>
      </c>
      <c r="AD27" s="30" t="str">
        <f t="shared" si="8"/>
        <v>-</v>
      </c>
      <c r="AE27" s="30" t="str">
        <f t="shared" si="8"/>
        <v>-</v>
      </c>
      <c r="AF27" s="30" t="str">
        <f t="shared" si="8"/>
        <v>-</v>
      </c>
      <c r="AG27" s="29"/>
      <c r="AH27" s="29"/>
      <c r="AI27" s="29"/>
      <c r="AJ27" s="29"/>
      <c r="AK27" s="29"/>
      <c r="AL27" s="29"/>
      <c r="AM27" s="30" t="str">
        <f t="shared" si="10"/>
        <v>-</v>
      </c>
      <c r="AN27" s="30" t="str">
        <f t="shared" si="11"/>
        <v>-</v>
      </c>
      <c r="AO27" s="30" t="str">
        <f t="shared" si="11"/>
        <v>-</v>
      </c>
      <c r="AP27" s="30" t="str">
        <f t="shared" si="11"/>
        <v>-</v>
      </c>
      <c r="AQ27" s="29"/>
      <c r="AR27" s="29"/>
      <c r="AS27" s="29"/>
      <c r="AT27" s="29"/>
      <c r="AU27" s="29"/>
      <c r="AV27" s="29"/>
      <c r="AW27" s="30" t="str">
        <f t="shared" si="13"/>
        <v>-</v>
      </c>
      <c r="AX27" s="30" t="str">
        <f t="shared" si="14"/>
        <v>-</v>
      </c>
      <c r="AY27" s="30" t="str">
        <f t="shared" si="14"/>
        <v>-</v>
      </c>
      <c r="AZ27" s="30" t="str">
        <f t="shared" si="14"/>
        <v>-</v>
      </c>
      <c r="BA27" s="29"/>
      <c r="BB27" s="29"/>
      <c r="BC27" s="29"/>
      <c r="BD27" s="29"/>
      <c r="BE27" s="29"/>
      <c r="BF27" s="29"/>
      <c r="BG27" s="30" t="str">
        <f t="shared" si="16"/>
        <v>-</v>
      </c>
      <c r="BH27" s="30" t="str">
        <f t="shared" si="17"/>
        <v>-</v>
      </c>
      <c r="BI27" s="30" t="str">
        <f t="shared" si="17"/>
        <v>-</v>
      </c>
      <c r="BJ27" s="30" t="str">
        <f t="shared" si="17"/>
        <v>-</v>
      </c>
      <c r="BK27" s="29"/>
      <c r="BL27" s="29"/>
      <c r="BM27" s="29"/>
      <c r="BN27" s="29"/>
      <c r="BO27" s="29"/>
      <c r="BP27" s="29"/>
      <c r="BQ27" s="30" t="str">
        <f t="shared" si="19"/>
        <v>-</v>
      </c>
      <c r="BR27" s="30" t="str">
        <f t="shared" si="20"/>
        <v>-</v>
      </c>
      <c r="BS27" s="30" t="str">
        <f t="shared" si="20"/>
        <v>-</v>
      </c>
      <c r="BT27" s="30" t="str">
        <f t="shared" si="20"/>
        <v>-</v>
      </c>
      <c r="BU27" s="29"/>
      <c r="BV27" s="29"/>
      <c r="BW27" s="29"/>
      <c r="BX27" s="29"/>
      <c r="BY27" s="29"/>
      <c r="BZ27" s="29"/>
      <c r="CA27" s="30" t="str">
        <f t="shared" si="22"/>
        <v>-</v>
      </c>
      <c r="CB27" s="30" t="str">
        <f t="shared" si="23"/>
        <v>-</v>
      </c>
      <c r="CC27" s="30" t="str">
        <f t="shared" si="23"/>
        <v>-</v>
      </c>
      <c r="CD27" s="30" t="str">
        <f t="shared" si="23"/>
        <v>-</v>
      </c>
      <c r="CE27" s="29"/>
      <c r="CF27" s="29"/>
      <c r="CG27" s="29"/>
      <c r="CH27" s="29"/>
      <c r="CI27" s="29"/>
      <c r="CJ27" s="29"/>
      <c r="CK27" s="30" t="str">
        <f t="shared" si="25"/>
        <v>-</v>
      </c>
      <c r="CL27" s="30" t="str">
        <f t="shared" si="26"/>
        <v>-</v>
      </c>
      <c r="CM27" s="30" t="str">
        <f t="shared" si="26"/>
        <v>-</v>
      </c>
      <c r="CN27" s="30" t="str">
        <f t="shared" si="26"/>
        <v>-</v>
      </c>
      <c r="CO27" s="29"/>
      <c r="CP27" s="29"/>
      <c r="CQ27" s="29"/>
      <c r="CR27" s="29"/>
      <c r="CS27" s="29"/>
      <c r="CT27" s="29"/>
      <c r="CU27" s="30" t="str">
        <f t="shared" si="28"/>
        <v>-</v>
      </c>
      <c r="CV27" s="30" t="str">
        <f t="shared" si="29"/>
        <v>-</v>
      </c>
      <c r="CW27" s="30" t="str">
        <f t="shared" si="29"/>
        <v>-</v>
      </c>
      <c r="CX27" s="30" t="str">
        <f t="shared" si="29"/>
        <v>-</v>
      </c>
      <c r="CY27" s="29"/>
      <c r="CZ27" s="29"/>
      <c r="DA27" s="29"/>
      <c r="DB27" s="29"/>
      <c r="DC27" s="29"/>
      <c r="DD27" s="29"/>
      <c r="DE27" s="30" t="str">
        <f t="shared" si="31"/>
        <v>-</v>
      </c>
      <c r="DF27" s="30" t="str">
        <f t="shared" si="32"/>
        <v>-</v>
      </c>
      <c r="DG27" s="30" t="str">
        <f t="shared" si="32"/>
        <v>-</v>
      </c>
      <c r="DH27" s="30" t="str">
        <f t="shared" si="32"/>
        <v>-</v>
      </c>
      <c r="DI27" s="29">
        <v>276153</v>
      </c>
      <c r="DJ27" s="29">
        <v>5114</v>
      </c>
      <c r="DK27" s="29">
        <v>281267</v>
      </c>
      <c r="DL27" s="29">
        <v>274997</v>
      </c>
      <c r="DM27" s="29">
        <v>1557</v>
      </c>
      <c r="DN27" s="29">
        <v>276554</v>
      </c>
      <c r="DO27" s="30">
        <f t="shared" si="34"/>
        <v>0.9818179878905098</v>
      </c>
      <c r="DP27" s="30">
        <f t="shared" si="35"/>
        <v>0.9958139147501566</v>
      </c>
      <c r="DQ27" s="30">
        <f t="shared" si="35"/>
        <v>0.30445834962847085</v>
      </c>
      <c r="DR27" s="30">
        <f t="shared" si="35"/>
        <v>0.9832436794931506</v>
      </c>
      <c r="DS27" s="29"/>
      <c r="DT27" s="29"/>
      <c r="DU27" s="29"/>
      <c r="DV27" s="29"/>
      <c r="DW27" s="29"/>
      <c r="DX27" s="29"/>
      <c r="DY27" s="30" t="str">
        <f t="shared" si="52"/>
        <v>-</v>
      </c>
      <c r="DZ27" s="30" t="str">
        <f t="shared" si="53"/>
        <v>-</v>
      </c>
      <c r="EA27" s="30" t="str">
        <f t="shared" si="53"/>
        <v>-</v>
      </c>
      <c r="EB27" s="29">
        <v>87920</v>
      </c>
      <c r="EC27" s="29">
        <v>6100</v>
      </c>
      <c r="ED27" s="29">
        <v>94020</v>
      </c>
      <c r="EE27" s="29">
        <v>87277</v>
      </c>
      <c r="EF27" s="29">
        <v>977</v>
      </c>
      <c r="EG27" s="29">
        <v>88254</v>
      </c>
      <c r="EH27" s="30">
        <f t="shared" si="55"/>
        <v>0.992686533212011</v>
      </c>
      <c r="EI27" s="30">
        <f t="shared" si="56"/>
        <v>0.1601639344262295</v>
      </c>
      <c r="EJ27" s="31">
        <f t="shared" si="56"/>
        <v>0.9386726228462029</v>
      </c>
    </row>
    <row r="28" spans="1:140" ht="13.5" customHeight="1">
      <c r="A28" s="59" t="s">
        <v>47</v>
      </c>
      <c r="B28" s="60"/>
      <c r="C28" s="29"/>
      <c r="D28" s="29"/>
      <c r="E28" s="29"/>
      <c r="F28" s="29"/>
      <c r="G28" s="29"/>
      <c r="H28" s="29"/>
      <c r="I28" s="30" t="str">
        <f t="shared" si="1"/>
        <v>-</v>
      </c>
      <c r="J28" s="30" t="str">
        <f t="shared" si="39"/>
        <v>-</v>
      </c>
      <c r="K28" s="30" t="str">
        <f t="shared" si="2"/>
        <v>-</v>
      </c>
      <c r="L28" s="30" t="str">
        <f t="shared" si="2"/>
        <v>-</v>
      </c>
      <c r="M28" s="29"/>
      <c r="N28" s="29"/>
      <c r="O28" s="29"/>
      <c r="P28" s="29"/>
      <c r="Q28" s="29"/>
      <c r="R28" s="29"/>
      <c r="S28" s="30" t="str">
        <f t="shared" si="4"/>
        <v>-</v>
      </c>
      <c r="T28" s="30" t="str">
        <f t="shared" si="5"/>
        <v>-</v>
      </c>
      <c r="U28" s="30" t="str">
        <f t="shared" si="5"/>
        <v>-</v>
      </c>
      <c r="V28" s="30" t="str">
        <f t="shared" si="5"/>
        <v>-</v>
      </c>
      <c r="W28" s="29"/>
      <c r="X28" s="29"/>
      <c r="Y28" s="29"/>
      <c r="Z28" s="29"/>
      <c r="AA28" s="29"/>
      <c r="AB28" s="29"/>
      <c r="AC28" s="30" t="str">
        <f t="shared" si="7"/>
        <v>-</v>
      </c>
      <c r="AD28" s="30" t="str">
        <f t="shared" si="8"/>
        <v>-</v>
      </c>
      <c r="AE28" s="30" t="str">
        <f t="shared" si="8"/>
        <v>-</v>
      </c>
      <c r="AF28" s="30" t="str">
        <f t="shared" si="8"/>
        <v>-</v>
      </c>
      <c r="AG28" s="29"/>
      <c r="AH28" s="29"/>
      <c r="AI28" s="29"/>
      <c r="AJ28" s="29"/>
      <c r="AK28" s="29"/>
      <c r="AL28" s="29"/>
      <c r="AM28" s="30" t="str">
        <f t="shared" si="10"/>
        <v>-</v>
      </c>
      <c r="AN28" s="30" t="str">
        <f t="shared" si="11"/>
        <v>-</v>
      </c>
      <c r="AO28" s="30" t="str">
        <f t="shared" si="11"/>
        <v>-</v>
      </c>
      <c r="AP28" s="30" t="str">
        <f t="shared" si="11"/>
        <v>-</v>
      </c>
      <c r="AQ28" s="29"/>
      <c r="AR28" s="29"/>
      <c r="AS28" s="29"/>
      <c r="AT28" s="29"/>
      <c r="AU28" s="29"/>
      <c r="AV28" s="29"/>
      <c r="AW28" s="30" t="str">
        <f t="shared" si="13"/>
        <v>-</v>
      </c>
      <c r="AX28" s="30" t="str">
        <f t="shared" si="14"/>
        <v>-</v>
      </c>
      <c r="AY28" s="30" t="str">
        <f t="shared" si="14"/>
        <v>-</v>
      </c>
      <c r="AZ28" s="30" t="str">
        <f t="shared" si="14"/>
        <v>-</v>
      </c>
      <c r="BA28" s="29"/>
      <c r="BB28" s="29"/>
      <c r="BC28" s="29"/>
      <c r="BD28" s="29"/>
      <c r="BE28" s="29"/>
      <c r="BF28" s="29"/>
      <c r="BG28" s="30" t="str">
        <f t="shared" si="16"/>
        <v>-</v>
      </c>
      <c r="BH28" s="30" t="str">
        <f t="shared" si="17"/>
        <v>-</v>
      </c>
      <c r="BI28" s="30" t="str">
        <f t="shared" si="17"/>
        <v>-</v>
      </c>
      <c r="BJ28" s="30" t="str">
        <f t="shared" si="17"/>
        <v>-</v>
      </c>
      <c r="BK28" s="29"/>
      <c r="BL28" s="29"/>
      <c r="BM28" s="29"/>
      <c r="BN28" s="29"/>
      <c r="BO28" s="29"/>
      <c r="BP28" s="29"/>
      <c r="BQ28" s="30" t="str">
        <f t="shared" si="19"/>
        <v>-</v>
      </c>
      <c r="BR28" s="30" t="str">
        <f t="shared" si="20"/>
        <v>-</v>
      </c>
      <c r="BS28" s="30" t="str">
        <f t="shared" si="20"/>
        <v>-</v>
      </c>
      <c r="BT28" s="30" t="str">
        <f t="shared" si="20"/>
        <v>-</v>
      </c>
      <c r="BU28" s="29"/>
      <c r="BV28" s="29"/>
      <c r="BW28" s="29"/>
      <c r="BX28" s="29"/>
      <c r="BY28" s="29"/>
      <c r="BZ28" s="29"/>
      <c r="CA28" s="30" t="str">
        <f t="shared" si="22"/>
        <v>-</v>
      </c>
      <c r="CB28" s="30" t="str">
        <f t="shared" si="23"/>
        <v>-</v>
      </c>
      <c r="CC28" s="30" t="str">
        <f t="shared" si="23"/>
        <v>-</v>
      </c>
      <c r="CD28" s="30" t="str">
        <f t="shared" si="23"/>
        <v>-</v>
      </c>
      <c r="CE28" s="29"/>
      <c r="CF28" s="29"/>
      <c r="CG28" s="29"/>
      <c r="CH28" s="29"/>
      <c r="CI28" s="29"/>
      <c r="CJ28" s="29"/>
      <c r="CK28" s="30" t="str">
        <f t="shared" si="25"/>
        <v>-</v>
      </c>
      <c r="CL28" s="30" t="str">
        <f t="shared" si="26"/>
        <v>-</v>
      </c>
      <c r="CM28" s="30" t="str">
        <f t="shared" si="26"/>
        <v>-</v>
      </c>
      <c r="CN28" s="30" t="str">
        <f t="shared" si="26"/>
        <v>-</v>
      </c>
      <c r="CO28" s="29"/>
      <c r="CP28" s="29"/>
      <c r="CQ28" s="29"/>
      <c r="CR28" s="29"/>
      <c r="CS28" s="29"/>
      <c r="CT28" s="29"/>
      <c r="CU28" s="30" t="str">
        <f t="shared" si="28"/>
        <v>-</v>
      </c>
      <c r="CV28" s="30" t="str">
        <f t="shared" si="29"/>
        <v>-</v>
      </c>
      <c r="CW28" s="30" t="str">
        <f t="shared" si="29"/>
        <v>-</v>
      </c>
      <c r="CX28" s="30" t="str">
        <f t="shared" si="29"/>
        <v>-</v>
      </c>
      <c r="CY28" s="29"/>
      <c r="CZ28" s="29"/>
      <c r="DA28" s="29"/>
      <c r="DB28" s="29"/>
      <c r="DC28" s="29"/>
      <c r="DD28" s="29"/>
      <c r="DE28" s="30" t="str">
        <f t="shared" si="31"/>
        <v>-</v>
      </c>
      <c r="DF28" s="30" t="str">
        <f t="shared" si="32"/>
        <v>-</v>
      </c>
      <c r="DG28" s="30" t="str">
        <f t="shared" si="32"/>
        <v>-</v>
      </c>
      <c r="DH28" s="30" t="str">
        <f t="shared" si="32"/>
        <v>-</v>
      </c>
      <c r="DI28" s="29">
        <v>46497</v>
      </c>
      <c r="DJ28" s="29"/>
      <c r="DK28" s="29">
        <v>46497</v>
      </c>
      <c r="DL28" s="29">
        <v>46497</v>
      </c>
      <c r="DM28" s="29"/>
      <c r="DN28" s="29">
        <v>46497</v>
      </c>
      <c r="DO28" s="30">
        <f t="shared" si="34"/>
        <v>1</v>
      </c>
      <c r="DP28" s="30">
        <f t="shared" si="35"/>
        <v>1</v>
      </c>
      <c r="DQ28" s="30" t="str">
        <f t="shared" si="35"/>
        <v>-</v>
      </c>
      <c r="DR28" s="30">
        <f t="shared" si="35"/>
        <v>1</v>
      </c>
      <c r="DS28" s="29"/>
      <c r="DT28" s="29"/>
      <c r="DU28" s="29"/>
      <c r="DV28" s="29"/>
      <c r="DW28" s="29"/>
      <c r="DX28" s="29"/>
      <c r="DY28" s="30" t="str">
        <f t="shared" si="52"/>
        <v>-</v>
      </c>
      <c r="DZ28" s="30" t="str">
        <f t="shared" si="53"/>
        <v>-</v>
      </c>
      <c r="EA28" s="30" t="str">
        <f t="shared" si="53"/>
        <v>-</v>
      </c>
      <c r="EB28" s="29">
        <v>16564</v>
      </c>
      <c r="EC28" s="29"/>
      <c r="ED28" s="29">
        <v>16564</v>
      </c>
      <c r="EE28" s="29">
        <v>16564</v>
      </c>
      <c r="EF28" s="29"/>
      <c r="EG28" s="29">
        <v>16564</v>
      </c>
      <c r="EH28" s="30">
        <f t="shared" si="55"/>
        <v>1</v>
      </c>
      <c r="EI28" s="30" t="str">
        <f t="shared" si="56"/>
        <v>-</v>
      </c>
      <c r="EJ28" s="31">
        <f t="shared" si="56"/>
        <v>1</v>
      </c>
    </row>
    <row r="29" spans="1:140" ht="13.5" customHeight="1">
      <c r="A29" s="63" t="s">
        <v>48</v>
      </c>
      <c r="B29" s="64"/>
      <c r="C29" s="22"/>
      <c r="D29" s="22"/>
      <c r="E29" s="22"/>
      <c r="F29" s="22"/>
      <c r="G29" s="22"/>
      <c r="H29" s="22"/>
      <c r="I29" s="23" t="str">
        <f t="shared" si="1"/>
        <v>-</v>
      </c>
      <c r="J29" s="23" t="str">
        <f t="shared" si="39"/>
        <v>-</v>
      </c>
      <c r="K29" s="23" t="str">
        <f t="shared" si="2"/>
        <v>-</v>
      </c>
      <c r="L29" s="23" t="str">
        <f t="shared" si="2"/>
        <v>-</v>
      </c>
      <c r="M29" s="22"/>
      <c r="N29" s="22"/>
      <c r="O29" s="22"/>
      <c r="P29" s="22"/>
      <c r="Q29" s="22"/>
      <c r="R29" s="22"/>
      <c r="S29" s="23" t="str">
        <f t="shared" si="4"/>
        <v>-</v>
      </c>
      <c r="T29" s="23" t="str">
        <f t="shared" si="5"/>
        <v>-</v>
      </c>
      <c r="U29" s="23" t="str">
        <f t="shared" si="5"/>
        <v>-</v>
      </c>
      <c r="V29" s="23" t="str">
        <f t="shared" si="5"/>
        <v>-</v>
      </c>
      <c r="W29" s="22"/>
      <c r="X29" s="22"/>
      <c r="Y29" s="22"/>
      <c r="Z29" s="22"/>
      <c r="AA29" s="22"/>
      <c r="AB29" s="22"/>
      <c r="AC29" s="23" t="str">
        <f t="shared" si="7"/>
        <v>-</v>
      </c>
      <c r="AD29" s="23" t="str">
        <f t="shared" si="8"/>
        <v>-</v>
      </c>
      <c r="AE29" s="23" t="str">
        <f t="shared" si="8"/>
        <v>-</v>
      </c>
      <c r="AF29" s="23" t="str">
        <f t="shared" si="8"/>
        <v>-</v>
      </c>
      <c r="AG29" s="22"/>
      <c r="AH29" s="22"/>
      <c r="AI29" s="22"/>
      <c r="AJ29" s="22"/>
      <c r="AK29" s="22"/>
      <c r="AL29" s="22"/>
      <c r="AM29" s="23" t="str">
        <f t="shared" si="10"/>
        <v>-</v>
      </c>
      <c r="AN29" s="23" t="str">
        <f t="shared" si="11"/>
        <v>-</v>
      </c>
      <c r="AO29" s="23" t="str">
        <f t="shared" si="11"/>
        <v>-</v>
      </c>
      <c r="AP29" s="23" t="str">
        <f t="shared" si="11"/>
        <v>-</v>
      </c>
      <c r="AQ29" s="22"/>
      <c r="AR29" s="22"/>
      <c r="AS29" s="22"/>
      <c r="AT29" s="22"/>
      <c r="AU29" s="22"/>
      <c r="AV29" s="22"/>
      <c r="AW29" s="23" t="str">
        <f t="shared" si="13"/>
        <v>-</v>
      </c>
      <c r="AX29" s="23" t="str">
        <f t="shared" si="14"/>
        <v>-</v>
      </c>
      <c r="AY29" s="23" t="str">
        <f t="shared" si="14"/>
        <v>-</v>
      </c>
      <c r="AZ29" s="23" t="str">
        <f t="shared" si="14"/>
        <v>-</v>
      </c>
      <c r="BA29" s="22"/>
      <c r="BB29" s="22"/>
      <c r="BC29" s="22"/>
      <c r="BD29" s="22"/>
      <c r="BE29" s="22"/>
      <c r="BF29" s="22"/>
      <c r="BG29" s="23" t="str">
        <f t="shared" si="16"/>
        <v>-</v>
      </c>
      <c r="BH29" s="23" t="str">
        <f t="shared" si="17"/>
        <v>-</v>
      </c>
      <c r="BI29" s="23" t="str">
        <f t="shared" si="17"/>
        <v>-</v>
      </c>
      <c r="BJ29" s="23" t="str">
        <f t="shared" si="17"/>
        <v>-</v>
      </c>
      <c r="BK29" s="22"/>
      <c r="BL29" s="22"/>
      <c r="BM29" s="22"/>
      <c r="BN29" s="22"/>
      <c r="BO29" s="22"/>
      <c r="BP29" s="22"/>
      <c r="BQ29" s="23" t="str">
        <f t="shared" si="19"/>
        <v>-</v>
      </c>
      <c r="BR29" s="23" t="str">
        <f t="shared" si="20"/>
        <v>-</v>
      </c>
      <c r="BS29" s="23" t="str">
        <f t="shared" si="20"/>
        <v>-</v>
      </c>
      <c r="BT29" s="23" t="str">
        <f t="shared" si="20"/>
        <v>-</v>
      </c>
      <c r="BU29" s="22"/>
      <c r="BV29" s="22"/>
      <c r="BW29" s="22"/>
      <c r="BX29" s="22"/>
      <c r="BY29" s="22"/>
      <c r="BZ29" s="22"/>
      <c r="CA29" s="23" t="str">
        <f t="shared" si="22"/>
        <v>-</v>
      </c>
      <c r="CB29" s="23" t="str">
        <f t="shared" si="23"/>
        <v>-</v>
      </c>
      <c r="CC29" s="23" t="str">
        <f t="shared" si="23"/>
        <v>-</v>
      </c>
      <c r="CD29" s="23" t="str">
        <f t="shared" si="23"/>
        <v>-</v>
      </c>
      <c r="CE29" s="22"/>
      <c r="CF29" s="22"/>
      <c r="CG29" s="22"/>
      <c r="CH29" s="22"/>
      <c r="CI29" s="22"/>
      <c r="CJ29" s="22"/>
      <c r="CK29" s="23" t="str">
        <f t="shared" si="25"/>
        <v>-</v>
      </c>
      <c r="CL29" s="23" t="str">
        <f t="shared" si="26"/>
        <v>-</v>
      </c>
      <c r="CM29" s="23" t="str">
        <f t="shared" si="26"/>
        <v>-</v>
      </c>
      <c r="CN29" s="23" t="str">
        <f t="shared" si="26"/>
        <v>-</v>
      </c>
      <c r="CO29" s="22"/>
      <c r="CP29" s="22"/>
      <c r="CQ29" s="22"/>
      <c r="CR29" s="22"/>
      <c r="CS29" s="22"/>
      <c r="CT29" s="22"/>
      <c r="CU29" s="23" t="str">
        <f t="shared" si="28"/>
        <v>-</v>
      </c>
      <c r="CV29" s="23" t="str">
        <f t="shared" si="29"/>
        <v>-</v>
      </c>
      <c r="CW29" s="23" t="str">
        <f t="shared" si="29"/>
        <v>-</v>
      </c>
      <c r="CX29" s="23" t="str">
        <f t="shared" si="29"/>
        <v>-</v>
      </c>
      <c r="CY29" s="22"/>
      <c r="CZ29" s="22"/>
      <c r="DA29" s="22"/>
      <c r="DB29" s="22"/>
      <c r="DC29" s="22"/>
      <c r="DD29" s="22"/>
      <c r="DE29" s="23" t="str">
        <f t="shared" si="31"/>
        <v>-</v>
      </c>
      <c r="DF29" s="23" t="str">
        <f t="shared" si="32"/>
        <v>-</v>
      </c>
      <c r="DG29" s="23" t="str">
        <f t="shared" si="32"/>
        <v>-</v>
      </c>
      <c r="DH29" s="23" t="str">
        <f t="shared" si="32"/>
        <v>-</v>
      </c>
      <c r="DI29" s="22">
        <v>1423428</v>
      </c>
      <c r="DJ29" s="22">
        <v>92776</v>
      </c>
      <c r="DK29" s="22">
        <v>1516204</v>
      </c>
      <c r="DL29" s="22">
        <v>1410349</v>
      </c>
      <c r="DM29" s="22">
        <v>9657</v>
      </c>
      <c r="DN29" s="22">
        <v>1420006</v>
      </c>
      <c r="DO29" s="23">
        <f t="shared" si="34"/>
        <v>0.9388103447821006</v>
      </c>
      <c r="DP29" s="23">
        <f t="shared" si="35"/>
        <v>0.9908116181499872</v>
      </c>
      <c r="DQ29" s="23">
        <f t="shared" si="35"/>
        <v>0.1040894196775028</v>
      </c>
      <c r="DR29" s="23">
        <f t="shared" si="35"/>
        <v>0.9365533925513981</v>
      </c>
      <c r="DS29" s="22">
        <v>380499</v>
      </c>
      <c r="DT29" s="22">
        <v>70526</v>
      </c>
      <c r="DU29" s="22">
        <v>451025</v>
      </c>
      <c r="DV29" s="22">
        <v>367781</v>
      </c>
      <c r="DW29" s="22">
        <v>11716</v>
      </c>
      <c r="DX29" s="22">
        <v>379497</v>
      </c>
      <c r="DY29" s="23">
        <f t="shared" si="52"/>
        <v>0.9665754706319859</v>
      </c>
      <c r="DZ29" s="23">
        <f t="shared" si="53"/>
        <v>0.1661231318946204</v>
      </c>
      <c r="EA29" s="23">
        <f t="shared" si="53"/>
        <v>0.8414101213901668</v>
      </c>
      <c r="EB29" s="22"/>
      <c r="EC29" s="22"/>
      <c r="ED29" s="22"/>
      <c r="EE29" s="22"/>
      <c r="EF29" s="22"/>
      <c r="EG29" s="22"/>
      <c r="EH29" s="23" t="str">
        <f t="shared" si="55"/>
        <v>-</v>
      </c>
      <c r="EI29" s="23" t="str">
        <f t="shared" si="56"/>
        <v>-</v>
      </c>
      <c r="EJ29" s="26" t="str">
        <f t="shared" si="56"/>
        <v>-</v>
      </c>
    </row>
    <row r="30" spans="3:122" ht="13.5" customHeight="1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</row>
    <row r="31" spans="3:122" ht="13.5" customHeight="1"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</row>
    <row r="32" spans="3:122" ht="13.5" customHeight="1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</row>
    <row r="33" spans="3:122" ht="13.5" customHeight="1"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</row>
    <row r="34" spans="3:122" ht="13.5" customHeight="1"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</row>
    <row r="35" spans="3:122" ht="13.5" customHeight="1"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</row>
    <row r="36" spans="3:122" ht="13.5" customHeight="1"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</row>
    <row r="37" spans="3:122" ht="13.5" customHeight="1"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</row>
    <row r="38" spans="3:122" ht="13.5" customHeight="1"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</row>
    <row r="39" spans="1:2" s="66" customFormat="1" ht="13.5" customHeight="1">
      <c r="A39" s="65"/>
      <c r="B39" s="65"/>
    </row>
    <row r="40" spans="1:2" s="66" customFormat="1" ht="13.5" customHeight="1">
      <c r="A40" s="65"/>
      <c r="B40" s="65"/>
    </row>
    <row r="41" spans="3:122" ht="13.5" customHeight="1"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</row>
    <row r="42" spans="3:122" ht="13.5" customHeight="1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</row>
    <row r="43" spans="3:122" ht="13.5" customHeight="1"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</row>
    <row r="44" spans="3:122" ht="13.5" customHeight="1"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</row>
    <row r="45" spans="3:122" ht="13.5" customHeight="1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</row>
    <row r="46" spans="3:122" ht="13.5" customHeight="1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</row>
    <row r="47" spans="3:122" ht="13.5" customHeight="1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</row>
    <row r="48" spans="3:122" ht="13.5" customHeight="1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</row>
    <row r="49" spans="3:122" ht="13.5" customHeight="1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</row>
    <row r="50" spans="3:122" ht="13.5" customHeight="1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</row>
    <row r="51" spans="3:122" ht="13.5" customHeight="1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</row>
    <row r="52" spans="3:122" ht="13.5" customHeight="1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</row>
    <row r="53" spans="3:122" ht="13.5" customHeight="1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</row>
    <row r="54" spans="3:122" ht="13.5" customHeight="1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</row>
    <row r="55" spans="3:122" ht="13.5" customHeight="1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</row>
    <row r="56" spans="3:122" ht="13.5" customHeight="1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</row>
    <row r="57" spans="3:122" ht="13.5" customHeight="1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</row>
    <row r="58" spans="3:122" ht="13.5" customHeight="1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</row>
    <row r="59" spans="3:122" ht="13.5" customHeight="1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</row>
    <row r="60" spans="3:122" ht="13.5" customHeight="1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</row>
    <row r="61" spans="3:122" ht="13.5" customHeight="1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</row>
    <row r="62" spans="3:122" ht="13.5" customHeight="1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</row>
    <row r="63" spans="3:122" ht="13.5" customHeight="1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</row>
    <row r="64" spans="3:122" ht="13.5" customHeight="1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</row>
    <row r="65" spans="3:122" ht="13.5" customHeight="1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</row>
    <row r="66" spans="3:122" ht="13.5" customHeight="1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</row>
    <row r="67" spans="3:122" ht="13.5" customHeight="1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</row>
    <row r="68" spans="3:122" ht="13.5" customHeight="1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</row>
    <row r="69" spans="3:122" ht="13.5" customHeight="1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</row>
    <row r="70" spans="3:122" ht="13.5" customHeight="1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</row>
    <row r="71" spans="3:122" ht="13.5" customHeight="1"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</row>
    <row r="72" spans="3:122" ht="13.5" customHeight="1"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</row>
    <row r="73" spans="3:122" ht="13.5" customHeight="1"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</row>
    <row r="74" spans="3:122" ht="13.5" customHeight="1"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</row>
    <row r="75" spans="3:122" ht="13.5" customHeight="1"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</row>
    <row r="76" spans="3:122" ht="13.5" customHeight="1"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</row>
    <row r="77" spans="3:122" ht="13.5" customHeight="1"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</row>
    <row r="78" spans="3:122" ht="13.5" customHeight="1"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</row>
    <row r="79" spans="3:122" ht="13.5" customHeight="1"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</row>
    <row r="80" spans="3:122" ht="13.5" customHeight="1"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</row>
    <row r="81" spans="3:122" ht="13.5" customHeight="1"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</row>
    <row r="82" spans="3:122" ht="13.5" customHeight="1"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</row>
    <row r="83" spans="3:122" ht="13.5" customHeight="1"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</row>
    <row r="84" spans="3:122" ht="13.5" customHeight="1"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</row>
    <row r="85" spans="3:122" ht="13.5" customHeight="1"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</row>
    <row r="86" spans="3:122" ht="13.5" customHeight="1"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</row>
    <row r="87" spans="3:122" ht="13.5" customHeight="1"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</row>
    <row r="88" spans="3:122" ht="13.5" customHeight="1"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</row>
    <row r="89" spans="3:122" ht="13.5" customHeight="1"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</row>
    <row r="90" spans="3:122" ht="13.5" customHeight="1"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</row>
    <row r="91" spans="3:122" ht="13.5" customHeight="1"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</row>
    <row r="92" spans="3:122" ht="13.5" customHeight="1"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</row>
    <row r="93" spans="3:122" ht="13.5" customHeight="1"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</row>
    <row r="94" spans="3:122" ht="13.5" customHeight="1"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</row>
    <row r="95" spans="3:122" ht="13.5" customHeight="1"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</row>
    <row r="96" spans="3:122" ht="13.5" customHeight="1"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</row>
    <row r="97" spans="3:122" ht="13.5" customHeight="1"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</row>
    <row r="98" spans="3:122" ht="13.5" customHeight="1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</row>
    <row r="99" spans="3:122" ht="13.5" customHeight="1"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</row>
    <row r="100" spans="3:122" ht="13.5" customHeight="1"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</row>
    <row r="101" spans="3:122" ht="13.5" customHeight="1"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</row>
    <row r="102" spans="3:122" ht="13.5" customHeight="1"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</row>
    <row r="103" spans="3:122" ht="13.5" customHeight="1"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</row>
    <row r="104" spans="3:122" ht="13.5" customHeight="1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</row>
    <row r="105" spans="3:122" ht="13.5" customHeight="1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</row>
    <row r="106" spans="3:122" ht="13.5" customHeight="1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</row>
    <row r="107" spans="3:122" ht="13.5" customHeight="1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</row>
    <row r="108" spans="3:122" ht="13.5" customHeight="1"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</row>
    <row r="109" spans="3:122" ht="13.5" customHeight="1"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</row>
    <row r="110" spans="3:122" ht="13.5" customHeight="1"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</row>
    <row r="111" spans="3:122" ht="13.5" customHeight="1"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</row>
    <row r="112" spans="3:122" ht="13.5" customHeight="1"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</row>
    <row r="113" spans="3:122" ht="13.5" customHeight="1"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</row>
    <row r="114" spans="3:122" ht="13.5" customHeight="1"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</row>
    <row r="115" spans="3:122" ht="13.5" customHeight="1"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</row>
    <row r="116" spans="3:122" ht="13.5" customHeight="1"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</row>
    <row r="117" spans="3:122" ht="13.5" customHeight="1"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</row>
    <row r="118" spans="3:122" ht="13.5" customHeight="1"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</row>
    <row r="119" spans="3:122" ht="13.5" customHeight="1"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</row>
    <row r="120" spans="3:122" ht="13.5" customHeight="1"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</row>
    <row r="121" spans="3:122" ht="13.5" customHeight="1"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</row>
    <row r="122" spans="3:122" ht="13.5" customHeight="1"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</row>
    <row r="123" spans="3:122" ht="13.5" customHeight="1"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</row>
    <row r="124" spans="3:122" ht="13.5" customHeight="1"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</row>
    <row r="125" spans="3:122" ht="13.5" customHeight="1"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</row>
    <row r="126" spans="3:122" ht="13.5" customHeight="1"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</row>
    <row r="127" spans="3:122" ht="13.5" customHeight="1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</row>
    <row r="128" spans="3:122" ht="13.5" customHeight="1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</row>
    <row r="129" spans="3:122" ht="13.5" customHeight="1"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</row>
    <row r="130" spans="3:122" ht="13.5" customHeight="1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</row>
    <row r="131" spans="3:122" ht="13.5" customHeight="1"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</row>
    <row r="132" spans="3:122" ht="13.5" customHeight="1"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</row>
    <row r="133" spans="3:122" ht="13.5" customHeight="1"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</row>
    <row r="134" spans="3:122" ht="13.5" customHeight="1"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</row>
    <row r="135" spans="3:122" ht="13.5" customHeight="1"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</row>
    <row r="136" spans="3:122" ht="13.5" customHeight="1"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</row>
    <row r="137" spans="3:122" ht="13.5" customHeight="1"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</row>
    <row r="138" spans="3:122" ht="13.5" customHeight="1"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</row>
    <row r="139" spans="3:122" ht="13.5" customHeight="1"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</row>
    <row r="140" spans="3:122" ht="13.5" customHeight="1"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</row>
    <row r="141" spans="3:122" ht="13.5" customHeight="1"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</row>
    <row r="142" spans="3:122" ht="13.5" customHeight="1"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</row>
    <row r="143" spans="3:122" ht="13.5" customHeight="1"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</row>
    <row r="144" spans="3:122" ht="13.5" customHeight="1"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</row>
    <row r="145" spans="3:122" ht="13.5" customHeight="1"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</row>
    <row r="146" spans="3:122" ht="13.5" customHeight="1"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</row>
    <row r="147" spans="3:122" ht="13.5" customHeight="1"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</row>
    <row r="148" spans="3:122" ht="13.5" customHeight="1"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</row>
    <row r="149" spans="3:122" ht="13.5" customHeight="1"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</row>
    <row r="150" spans="3:122" ht="13.5" customHeight="1"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</row>
    <row r="151" spans="3:122" ht="13.5" customHeight="1"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</row>
    <row r="152" spans="3:122" ht="13.5" customHeight="1"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</row>
    <row r="153" spans="3:122" ht="13.5" customHeight="1"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</row>
    <row r="154" spans="3:122" ht="13.5" customHeight="1"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</row>
    <row r="155" spans="3:122" ht="13.5" customHeight="1"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</row>
    <row r="156" spans="3:122" ht="13.5" customHeight="1"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</row>
    <row r="157" spans="3:122" ht="13.5" customHeight="1"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</row>
    <row r="158" spans="3:122" ht="13.5" customHeight="1"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</row>
    <row r="159" spans="3:122" ht="13.5" customHeight="1"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</row>
    <row r="160" spans="3:122" ht="13.5" customHeight="1"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</row>
    <row r="161" spans="3:122" ht="13.5" customHeight="1"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</row>
    <row r="162" spans="3:122" ht="13.5" customHeight="1"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</row>
    <row r="163" spans="3:122" ht="13.5" customHeight="1"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</row>
    <row r="164" spans="3:122" ht="13.5" customHeight="1"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</row>
    <row r="165" spans="3:122" ht="13.5" customHeight="1"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</row>
    <row r="166" spans="3:122" ht="13.5" customHeight="1"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</row>
    <row r="167" spans="3:122" ht="13.5" customHeight="1"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</row>
    <row r="168" spans="3:122" ht="13.5" customHeight="1"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</row>
    <row r="169" spans="3:122" ht="13.5" customHeight="1"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</row>
    <row r="170" spans="3:122" ht="13.5" customHeight="1"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</row>
    <row r="171" spans="3:122" ht="13.5" customHeight="1"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</row>
    <row r="172" spans="3:122" ht="13.5" customHeight="1"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</row>
    <row r="173" spans="3:122" ht="13.5" customHeight="1"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</row>
    <row r="174" spans="3:122" ht="13.5" customHeight="1"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</row>
    <row r="175" spans="3:122" ht="13.5" customHeight="1"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</row>
    <row r="176" spans="3:122" ht="13.5" customHeight="1"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</row>
    <row r="177" spans="3:122" ht="13.5" customHeight="1"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</row>
    <row r="178" spans="3:122" ht="13.5" customHeight="1"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</row>
    <row r="179" spans="3:122" ht="13.5" customHeight="1"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</row>
    <row r="180" spans="3:122" ht="13.5" customHeight="1"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</row>
    <row r="181" spans="3:122" ht="13.5" customHeight="1"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</row>
    <row r="182" spans="3:122" ht="13.5" customHeight="1"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</row>
    <row r="183" spans="3:122" ht="13.5" customHeight="1"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</row>
    <row r="184" spans="3:122" ht="13.5" customHeight="1"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</row>
    <row r="185" spans="3:122" ht="13.5" customHeight="1"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</row>
    <row r="186" spans="3:122" ht="13.5" customHeight="1"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</row>
    <row r="187" spans="3:122" ht="13.5" customHeight="1"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</row>
    <row r="188" spans="3:122" ht="13.5" customHeight="1"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</row>
    <row r="189" spans="3:122" ht="13.5" customHeight="1"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</row>
    <row r="190" spans="3:122" ht="13.5" customHeight="1"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</row>
    <row r="191" spans="3:122" ht="13.5" customHeight="1"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</row>
    <row r="192" spans="3:122" ht="13.5" customHeight="1"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</row>
    <row r="193" spans="3:122" ht="13.5" customHeight="1"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</row>
    <row r="194" spans="3:122" ht="13.5" customHeight="1"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</row>
    <row r="195" spans="3:122" ht="13.5" customHeight="1"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</row>
    <row r="196" spans="3:122" ht="13.5" customHeight="1"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</row>
    <row r="197" spans="3:122" ht="13.5" customHeight="1"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</row>
    <row r="198" spans="3:122" ht="13.5" customHeight="1"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</row>
    <row r="199" spans="3:122" ht="13.5" customHeight="1"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</row>
    <row r="200" spans="3:122" ht="13.5" customHeight="1"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</row>
    <row r="201" spans="3:122" ht="13.5" customHeight="1"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</row>
    <row r="202" spans="3:122" ht="13.5" customHeight="1"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</row>
    <row r="203" spans="3:122" ht="13.5" customHeight="1"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</row>
    <row r="204" spans="3:122" ht="13.5" customHeight="1"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</row>
    <row r="205" spans="3:122" ht="13.5" customHeight="1"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</row>
    <row r="206" spans="3:122" ht="13.5" customHeight="1"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</row>
    <row r="207" spans="3:122" ht="13.5" customHeight="1"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</row>
    <row r="208" spans="3:122" ht="13.5" customHeight="1"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</row>
    <row r="209" spans="3:122" ht="13.5" customHeight="1"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</row>
    <row r="210" spans="3:122" ht="13.5" customHeight="1"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</row>
    <row r="211" spans="3:122" ht="13.5" customHeight="1"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</row>
    <row r="212" spans="3:122" ht="13.5" customHeight="1"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</row>
    <row r="213" spans="3:122" ht="13.5" customHeight="1"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</row>
    <row r="214" spans="3:122" ht="13.5" customHeight="1"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</row>
    <row r="215" spans="3:122" ht="13.5" customHeight="1"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</row>
    <row r="216" spans="3:122" ht="13.5" customHeight="1"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</row>
    <row r="217" spans="3:122" ht="13.5" customHeight="1"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</row>
    <row r="218" spans="3:122" ht="13.5" customHeight="1"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</row>
    <row r="219" spans="3:122" ht="13.5" customHeight="1"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</row>
    <row r="220" spans="3:122" ht="13.5" customHeight="1"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</row>
    <row r="221" spans="3:122" ht="13.5" customHeight="1"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</row>
    <row r="222" spans="3:122" ht="13.5" customHeight="1"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</row>
    <row r="223" spans="3:122" ht="13.5" customHeight="1"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</row>
    <row r="224" spans="3:122" ht="13.5" customHeight="1"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</row>
    <row r="225" spans="3:122" ht="13.5" customHeight="1"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</row>
    <row r="226" spans="3:122" ht="13.5" customHeight="1"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</row>
    <row r="227" spans="3:122" ht="13.5" customHeight="1"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</row>
    <row r="228" spans="3:122" ht="13.5" customHeight="1"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</row>
    <row r="229" spans="3:122" ht="13.5" customHeight="1"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</row>
    <row r="230" spans="3:122" ht="13.5" customHeight="1"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</row>
    <row r="231" spans="3:122" ht="13.5" customHeight="1"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</row>
    <row r="232" spans="3:122" ht="13.5" customHeight="1"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</row>
    <row r="233" spans="3:122" ht="13.5" customHeight="1"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</row>
    <row r="234" spans="3:122" ht="13.5" customHeight="1"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</row>
    <row r="235" spans="3:122" ht="13.5" customHeight="1"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</row>
    <row r="236" spans="3:122" ht="13.5" customHeight="1"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</row>
    <row r="237" spans="3:122" ht="13.5" customHeight="1"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</row>
    <row r="238" spans="3:122" ht="13.5" customHeight="1"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</row>
    <row r="239" spans="3:122" ht="13.5" customHeight="1"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</row>
    <row r="240" spans="3:122" ht="13.5" customHeight="1"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</row>
    <row r="241" spans="3:122" ht="13.5" customHeight="1"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</row>
    <row r="242" spans="3:122" ht="13.5" customHeight="1"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</row>
    <row r="243" spans="3:122" ht="13.5" customHeight="1"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</row>
    <row r="244" spans="3:122" ht="13.5" customHeight="1"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</row>
    <row r="245" spans="3:122" ht="13.5" customHeight="1"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</row>
    <row r="246" spans="3:122" ht="13.5" customHeight="1"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</row>
    <row r="247" spans="3:122" ht="13.5" customHeight="1"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</row>
    <row r="248" spans="3:122" ht="13.5" customHeight="1"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</row>
    <row r="249" spans="3:122" ht="13.5" customHeight="1"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</row>
    <row r="250" spans="3:122" ht="13.5" customHeight="1"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</row>
    <row r="251" spans="3:122" ht="13.5" customHeight="1"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</row>
    <row r="252" spans="3:122" ht="13.5" customHeight="1"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</row>
    <row r="253" spans="3:122" ht="13.5" customHeight="1"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</row>
    <row r="254" spans="3:122" ht="13.5" customHeight="1"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</row>
    <row r="255" spans="3:122" ht="13.5" customHeight="1"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</row>
    <row r="256" spans="3:122" ht="13.5" customHeight="1"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</row>
    <row r="257" spans="3:122" ht="13.5" customHeight="1"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</row>
    <row r="258" spans="3:122" ht="13.5" customHeight="1"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</row>
    <row r="259" spans="3:122" ht="13.5" customHeight="1"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</row>
    <row r="260" spans="3:122" ht="13.5" customHeight="1"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</row>
    <row r="261" spans="3:122" ht="13.5" customHeight="1"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</row>
    <row r="262" spans="3:122" ht="13.5" customHeight="1"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</row>
    <row r="263" spans="3:122" ht="13.5" customHeight="1"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</row>
    <row r="264" spans="3:122" ht="13.5" customHeight="1"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</row>
    <row r="265" spans="3:122" ht="13.5" customHeight="1"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</row>
    <row r="266" spans="3:122" ht="13.5" customHeight="1"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</row>
    <row r="267" spans="3:122" ht="13.5" customHeight="1"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</row>
    <row r="268" spans="3:122" ht="13.5" customHeight="1"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</row>
    <row r="269" spans="3:122" ht="13.5" customHeight="1"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</row>
    <row r="270" spans="3:122" ht="13.5" customHeight="1"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</row>
    <row r="271" spans="3:122" ht="13.5" customHeight="1"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</row>
    <row r="272" spans="3:122" ht="13.5" customHeight="1"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</row>
    <row r="273" spans="3:122" ht="13.5" customHeight="1"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</row>
    <row r="274" spans="3:122" ht="13.5" customHeight="1"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</row>
    <row r="275" spans="3:122" ht="13.5" customHeight="1"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</row>
    <row r="276" spans="3:122" ht="13.5" customHeight="1"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</row>
    <row r="277" spans="3:122" ht="13.5" customHeight="1"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</row>
    <row r="278" spans="3:122" ht="13.5" customHeight="1"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</row>
    <row r="279" spans="3:122" ht="13.5" customHeight="1"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</row>
    <row r="280" spans="3:122" ht="13.5" customHeight="1"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</row>
    <row r="281" spans="3:122" ht="13.5" customHeight="1"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</row>
    <row r="282" spans="3:122" ht="13.5" customHeight="1"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</row>
    <row r="283" spans="3:122" ht="13.5" customHeight="1"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</row>
    <row r="284" spans="3:122" ht="13.5" customHeight="1"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</row>
    <row r="285" spans="3:122" ht="13.5" customHeight="1"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</row>
    <row r="286" spans="3:122" ht="13.5" customHeight="1"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</row>
    <row r="287" spans="3:122" ht="13.5" customHeight="1"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</row>
    <row r="288" spans="3:122" ht="13.5" customHeight="1"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</row>
    <row r="289" spans="3:122" ht="13.5" customHeight="1"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</row>
    <row r="290" spans="3:122" ht="13.5" customHeight="1"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</row>
    <row r="291" spans="3:122" ht="13.5" customHeight="1"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</row>
    <row r="292" spans="3:122" ht="13.5" customHeight="1"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</row>
    <row r="293" spans="3:122" ht="13.5" customHeight="1"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</row>
    <row r="294" spans="3:122" ht="13.5" customHeight="1"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</row>
    <row r="295" spans="3:122" ht="13.5" customHeight="1"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</row>
    <row r="296" spans="3:122" ht="13.5" customHeight="1"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</row>
    <row r="297" spans="3:122" ht="13.5" customHeight="1"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</row>
    <row r="298" spans="3:122" ht="13.5" customHeight="1"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</row>
    <row r="299" spans="3:122" ht="13.5" customHeight="1"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</row>
    <row r="300" spans="3:122" ht="13.5" customHeight="1"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</row>
    <row r="301" spans="3:122" ht="13.5" customHeight="1"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</row>
    <row r="302" spans="3:122" ht="13.5" customHeight="1"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</row>
    <row r="303" spans="3:122" ht="13.5" customHeight="1"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</row>
    <row r="304" spans="3:122" ht="13.5" customHeight="1"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</row>
    <row r="305" spans="3:122" ht="13.5" customHeight="1"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</row>
    <row r="306" spans="3:122" ht="13.5" customHeight="1"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</row>
    <row r="307" spans="3:122" ht="13.5" customHeight="1"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</row>
    <row r="308" spans="3:122" ht="13.5" customHeight="1"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</row>
    <row r="309" spans="3:122" ht="13.5" customHeight="1"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</row>
    <row r="310" spans="3:122" ht="13.5" customHeight="1"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</row>
    <row r="311" spans="3:122" ht="13.5" customHeight="1"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</row>
    <row r="312" spans="3:122" ht="13.5" customHeight="1"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</row>
    <row r="313" spans="3:122" ht="13.5" customHeight="1"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</row>
    <row r="314" spans="3:122" ht="13.5" customHeight="1"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</row>
    <row r="315" spans="3:122" ht="13.5" customHeight="1"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</row>
    <row r="316" spans="3:122" ht="13.5" customHeight="1"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</row>
    <row r="317" spans="3:122" ht="13.5" customHeight="1"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</row>
    <row r="318" spans="3:122" ht="13.5" customHeight="1"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</row>
    <row r="319" spans="3:122" ht="13.5" customHeight="1"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</row>
    <row r="320" spans="3:122" ht="13.5" customHeight="1"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</row>
    <row r="321" spans="3:122" ht="13.5" customHeight="1"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</row>
    <row r="322" spans="3:122" ht="13.5" customHeight="1"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</row>
    <row r="323" spans="3:122" ht="13.5" customHeight="1"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</row>
    <row r="324" spans="3:122" ht="13.5" customHeight="1"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</row>
    <row r="325" spans="3:122" ht="13.5" customHeight="1"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</row>
    <row r="326" spans="3:122" ht="13.5" customHeight="1"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</row>
    <row r="327" spans="3:122" ht="13.5" customHeight="1"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</row>
    <row r="328" spans="3:122" ht="13.5" customHeight="1"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</row>
    <row r="329" spans="3:122" ht="13.5" customHeight="1"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</row>
    <row r="330" spans="3:122" ht="13.5" customHeight="1"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</row>
    <row r="331" spans="3:122" ht="13.5" customHeight="1"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</row>
    <row r="332" spans="3:122" ht="13.5" customHeight="1"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</row>
    <row r="333" spans="3:122" ht="13.5" customHeight="1"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</row>
    <row r="334" spans="3:122" ht="13.5" customHeight="1"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</row>
    <row r="335" spans="3:122" ht="13.5" customHeight="1"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</row>
    <row r="336" spans="3:122" ht="13.5" customHeight="1"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</row>
    <row r="337" spans="3:122" ht="13.5" customHeight="1"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</row>
    <row r="338" spans="3:122" ht="13.5" customHeight="1"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</row>
    <row r="339" spans="3:122" ht="13.5" customHeight="1"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</row>
    <row r="340" spans="3:122" ht="13.5" customHeight="1"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</row>
    <row r="341" spans="3:122" ht="13.5" customHeight="1"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</row>
    <row r="342" spans="3:122" ht="13.5" customHeight="1"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</row>
    <row r="343" spans="3:122" ht="13.5" customHeight="1"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</row>
    <row r="344" spans="3:122" ht="13.5" customHeight="1"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</row>
    <row r="345" spans="3:122" ht="13.5" customHeight="1"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</row>
    <row r="346" spans="3:122" ht="13.5" customHeight="1"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</row>
    <row r="347" spans="3:122" ht="13.5" customHeight="1"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</row>
    <row r="348" spans="3:122" ht="13.5" customHeight="1"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</row>
    <row r="349" spans="3:122" ht="13.5" customHeight="1"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</row>
    <row r="350" spans="3:122" ht="13.5" customHeight="1"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</row>
    <row r="351" spans="3:122" ht="13.5" customHeight="1"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</row>
    <row r="352" spans="3:122" ht="13.5" customHeight="1"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</row>
    <row r="353" spans="3:122" ht="13.5" customHeight="1"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</row>
    <row r="354" spans="3:122" ht="13.5" customHeight="1"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</row>
    <row r="355" spans="3:122" ht="13.5" customHeight="1"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</row>
    <row r="356" spans="3:122" ht="13.5" customHeight="1"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</row>
    <row r="357" spans="3:122" ht="13.5" customHeight="1"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</row>
    <row r="358" spans="3:122" ht="13.5" customHeight="1"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</row>
    <row r="359" spans="3:122" ht="13.5" customHeight="1"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</row>
    <row r="360" spans="3:122" ht="13.5" customHeight="1"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</row>
    <row r="361" spans="3:122" ht="13.5" customHeight="1"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</row>
    <row r="362" spans="3:122" ht="13.5" customHeight="1"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</row>
    <row r="363" spans="3:122" ht="13.5" customHeight="1"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</row>
    <row r="364" spans="3:122" ht="13.5" customHeight="1"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</row>
    <row r="365" spans="3:122" ht="13.5" customHeight="1"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</row>
    <row r="366" spans="3:122" ht="13.5" customHeight="1"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</row>
    <row r="367" spans="3:122" ht="13.5" customHeight="1"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</row>
    <row r="368" spans="3:122" ht="13.5" customHeight="1"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</row>
    <row r="369" spans="3:122" ht="13.5" customHeight="1"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</row>
    <row r="370" spans="3:122" ht="13.5" customHeight="1"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</row>
    <row r="371" spans="3:122" ht="13.5" customHeight="1"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</row>
    <row r="372" spans="3:122" ht="13.5" customHeight="1"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</row>
    <row r="373" spans="3:122" ht="13.5" customHeight="1"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</row>
    <row r="374" spans="3:122" ht="13.5" customHeight="1"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</row>
    <row r="375" spans="3:122" ht="13.5" customHeight="1"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</row>
    <row r="376" spans="3:122" ht="13.5" customHeight="1"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</row>
    <row r="377" spans="3:122" ht="13.5" customHeight="1"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</row>
    <row r="378" spans="3:122" ht="13.5" customHeight="1"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</row>
    <row r="379" spans="3:122" ht="13.5" customHeight="1"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</row>
    <row r="380" spans="3:122" ht="13.5" customHeight="1"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</row>
    <row r="381" spans="3:122" ht="13.5" customHeight="1"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</row>
    <row r="382" spans="3:122" ht="13.5" customHeight="1"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</row>
    <row r="383" spans="3:122" ht="13.5" customHeight="1"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</row>
    <row r="384" spans="3:122" ht="13.5" customHeight="1"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</row>
    <row r="385" spans="3:122" ht="13.5" customHeight="1"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</row>
    <row r="386" spans="3:122" ht="13.5" customHeight="1"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</row>
    <row r="387" spans="3:122" ht="13.5" customHeight="1"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</row>
    <row r="388" spans="3:122" ht="13.5" customHeight="1"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</row>
    <row r="389" spans="3:122" ht="13.5" customHeight="1"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</row>
    <row r="390" spans="3:122" ht="13.5" customHeight="1"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</row>
    <row r="391" spans="3:122" ht="13.5" customHeight="1"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</row>
    <row r="392" spans="3:122" ht="13.5" customHeight="1"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</row>
    <row r="393" spans="3:122" ht="13.5" customHeight="1"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</row>
    <row r="394" spans="3:122" ht="13.5" customHeight="1"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</row>
    <row r="395" spans="3:122" ht="13.5" customHeight="1"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</row>
    <row r="396" spans="3:122" ht="13.5" customHeight="1"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</row>
    <row r="397" spans="3:122" ht="13.5" customHeight="1"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</row>
    <row r="398" spans="3:122" ht="13.5" customHeight="1"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</row>
    <row r="399" spans="3:122" ht="13.5" customHeight="1"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</row>
    <row r="400" spans="3:122" ht="13.5" customHeight="1"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</row>
    <row r="401" spans="3:122" ht="13.5" customHeight="1"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</row>
    <row r="402" spans="3:122" ht="13.5" customHeight="1"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</row>
    <row r="403" spans="3:122" ht="13.5" customHeight="1"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</row>
    <row r="404" spans="3:122" ht="13.5" customHeight="1"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</row>
    <row r="405" spans="3:122" ht="13.5" customHeight="1"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</row>
    <row r="406" spans="3:122" ht="13.5" customHeight="1"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</row>
    <row r="407" spans="3:122" ht="13.5" customHeight="1"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</row>
    <row r="408" spans="3:122" ht="13.5" customHeight="1"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</row>
    <row r="409" spans="3:122" ht="13.5" customHeight="1"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</row>
    <row r="410" spans="3:122" ht="13.5" customHeight="1"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</row>
    <row r="411" spans="3:122" ht="13.5" customHeight="1"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</row>
    <row r="412" spans="3:122" ht="13.5" customHeight="1"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</row>
    <row r="413" spans="3:122" ht="13.5" customHeight="1"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</row>
    <row r="414" spans="3:122" ht="13.5" customHeight="1"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</row>
    <row r="415" spans="3:122" ht="13.5" customHeight="1"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</row>
    <row r="416" spans="3:122" ht="13.5" customHeight="1"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</row>
    <row r="417" spans="3:122" ht="13.5" customHeight="1"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</row>
    <row r="418" spans="3:122" ht="13.5" customHeight="1"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</row>
    <row r="419" spans="3:122" ht="13.5" customHeight="1"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</row>
    <row r="420" spans="3:122" ht="13.5" customHeight="1"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</row>
    <row r="421" spans="3:122" ht="13.5" customHeight="1"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</row>
    <row r="422" spans="3:122" ht="13.5" customHeight="1"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</row>
    <row r="423" spans="3:122" ht="13.5" customHeight="1"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</row>
    <row r="424" spans="3:122" ht="13.5" customHeight="1"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</row>
    <row r="425" spans="3:122" ht="13.5" customHeight="1"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</row>
    <row r="426" spans="3:122" ht="13.5" customHeight="1"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</row>
    <row r="427" spans="3:122" ht="13.5" customHeight="1"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</row>
    <row r="428" spans="3:122" ht="13.5" customHeight="1"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</row>
    <row r="429" spans="3:122" ht="13.5" customHeight="1"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</row>
    <row r="430" spans="3:122" ht="13.5" customHeight="1"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</row>
    <row r="431" spans="3:122" ht="13.5" customHeight="1"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</row>
    <row r="432" spans="3:122" ht="13.5" customHeight="1"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</row>
    <row r="433" spans="3:122" ht="13.5" customHeight="1"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</row>
    <row r="434" spans="3:122" ht="13.5" customHeight="1"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</row>
    <row r="435" spans="3:122" ht="13.5" customHeight="1"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</row>
    <row r="436" spans="3:122" ht="13.5" customHeight="1"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</row>
    <row r="437" spans="3:122" ht="13.5" customHeight="1"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</row>
    <row r="438" spans="3:122" ht="13.5" customHeight="1"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</row>
    <row r="439" spans="3:122" ht="13.5" customHeight="1"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</row>
    <row r="440" spans="3:122" ht="13.5" customHeight="1"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</row>
    <row r="441" spans="3:122" ht="13.5" customHeight="1"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</row>
    <row r="442" spans="3:122" ht="13.5" customHeight="1"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</row>
    <row r="443" spans="3:122" ht="13.5" customHeight="1"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</row>
    <row r="444" spans="3:122" ht="13.5" customHeight="1"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</row>
    <row r="445" spans="3:122" ht="13.5" customHeight="1"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</row>
    <row r="446" spans="3:122" ht="13.5" customHeight="1"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</row>
    <row r="447" spans="3:122" ht="13.5" customHeight="1"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</row>
    <row r="448" spans="3:122" ht="13.5" customHeight="1"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</row>
    <row r="449" spans="3:122" ht="13.5" customHeight="1"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</row>
    <row r="450" spans="3:122" ht="13.5" customHeight="1"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</row>
    <row r="451" spans="3:122" ht="13.5" customHeight="1"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</row>
    <row r="452" spans="3:122" ht="13.5" customHeight="1"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</row>
    <row r="453" spans="3:122" ht="13.5" customHeight="1"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</row>
    <row r="454" spans="3:122" ht="13.5" customHeight="1"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</row>
    <row r="455" spans="3:122" ht="13.5" customHeight="1"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</row>
    <row r="456" spans="3:122" ht="13.5" customHeight="1"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</row>
    <row r="457" spans="3:122" ht="13.5" customHeight="1"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</row>
    <row r="458" spans="3:122" ht="13.5" customHeight="1"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</row>
    <row r="459" spans="3:122" ht="13.5" customHeight="1"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</row>
    <row r="460" spans="3:122" ht="13.5" customHeight="1"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</row>
    <row r="461" spans="3:122" ht="13.5" customHeight="1"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</row>
    <row r="462" spans="3:122" ht="13.5" customHeight="1"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</row>
    <row r="463" spans="3:122" ht="13.5" customHeight="1"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</row>
    <row r="464" spans="3:122" ht="13.5" customHeight="1"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</row>
    <row r="465" spans="3:122" ht="13.5" customHeight="1"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</row>
    <row r="466" spans="3:122" ht="13.5" customHeight="1"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</row>
    <row r="467" spans="3:122" ht="13.5" customHeight="1"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</row>
    <row r="468" spans="3:122" ht="13.5" customHeight="1"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</row>
    <row r="469" spans="3:122" ht="13.5" customHeight="1"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</row>
    <row r="470" spans="3:122" ht="13.5" customHeight="1"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</row>
    <row r="471" spans="3:122" ht="13.5" customHeight="1"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</row>
    <row r="472" spans="3:122" ht="13.5" customHeight="1"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</row>
    <row r="473" spans="3:122" ht="13.5" customHeight="1"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</row>
    <row r="474" spans="3:122" ht="13.5" customHeight="1"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</row>
    <row r="475" spans="3:122" ht="13.5" customHeight="1"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</row>
    <row r="476" spans="3:122" ht="13.5" customHeight="1"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</row>
    <row r="477" spans="3:122" ht="13.5" customHeight="1"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</row>
    <row r="478" spans="3:122" ht="13.5" customHeight="1"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</row>
    <row r="479" spans="3:122" ht="13.5" customHeight="1"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</row>
    <row r="480" spans="3:122" ht="13.5" customHeight="1"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</row>
    <row r="481" spans="3:122" ht="13.5" customHeight="1"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</row>
    <row r="482" spans="3:122" ht="13.5" customHeight="1"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</row>
    <row r="483" spans="3:122" ht="13.5" customHeight="1"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</row>
    <row r="484" spans="3:122" ht="13.5" customHeight="1"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</row>
    <row r="485" spans="3:122" ht="13.5" customHeight="1"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</row>
    <row r="486" spans="3:122" ht="13.5" customHeight="1"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</row>
    <row r="487" spans="3:122" ht="13.5" customHeight="1"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</row>
    <row r="488" spans="3:122" ht="13.5" customHeight="1"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</row>
    <row r="489" spans="3:122" ht="13.5" customHeight="1"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</row>
    <row r="490" spans="3:122" ht="13.5" customHeight="1"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</row>
    <row r="491" spans="3:122" ht="13.5" customHeight="1"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</row>
    <row r="492" spans="3:122" ht="13.5" customHeight="1"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</row>
    <row r="493" spans="3:122" ht="13.5" customHeight="1"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</row>
    <row r="494" spans="3:122" ht="13.5" customHeight="1"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</row>
    <row r="495" spans="3:122" ht="13.5" customHeight="1"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</row>
    <row r="496" spans="3:122" ht="13.5" customHeight="1"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</row>
    <row r="497" spans="3:122" ht="13.5" customHeight="1"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</row>
    <row r="498" spans="3:122" ht="13.5" customHeight="1"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</row>
    <row r="499" spans="3:122" ht="13.5" customHeight="1"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</row>
    <row r="500" spans="3:122" ht="13.5" customHeight="1"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</row>
    <row r="501" spans="3:122" ht="13.5" customHeight="1"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</row>
    <row r="502" spans="3:122" ht="13.5" customHeight="1"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</row>
    <row r="503" spans="3:122" ht="13.5" customHeight="1"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</row>
    <row r="504" spans="3:122" ht="13.5" customHeight="1"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</row>
    <row r="505" spans="3:122" ht="13.5" customHeight="1"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</row>
    <row r="506" spans="3:122" ht="13.5" customHeight="1"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</row>
    <row r="507" spans="3:122" ht="13.5" customHeight="1"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</row>
    <row r="508" spans="3:122" ht="13.5" customHeight="1"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</row>
    <row r="509" spans="3:122" ht="13.5" customHeight="1"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</row>
    <row r="510" spans="3:122" ht="13.5" customHeight="1"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</row>
    <row r="511" spans="3:122" ht="13.5" customHeight="1"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</row>
    <row r="512" spans="3:122" ht="13.5" customHeight="1"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</row>
    <row r="513" spans="3:122" ht="13.5" customHeight="1"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</row>
    <row r="514" spans="3:122" ht="13.5" customHeight="1"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</row>
    <row r="515" spans="3:122" ht="13.5" customHeight="1"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</row>
    <row r="516" spans="3:122" ht="13.5" customHeight="1"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</row>
    <row r="517" spans="3:122" ht="13.5" customHeight="1"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</row>
    <row r="518" spans="3:122" ht="13.5" customHeight="1"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</row>
    <row r="519" spans="3:122" ht="13.5" customHeight="1"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</row>
    <row r="520" spans="3:122" ht="13.5" customHeight="1"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</row>
    <row r="521" spans="3:122" ht="13.5" customHeight="1"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</row>
    <row r="522" spans="3:122" ht="13.5" customHeight="1"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</row>
    <row r="523" spans="3:122" ht="13.5" customHeight="1"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</row>
    <row r="524" spans="3:122" ht="13.5" customHeight="1"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</row>
    <row r="525" spans="3:122" ht="13.5" customHeight="1"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</row>
    <row r="526" spans="3:122" ht="13.5" customHeight="1"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</row>
    <row r="527" spans="3:122" ht="13.5" customHeight="1"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</row>
    <row r="528" spans="3:122" ht="13.5" customHeight="1"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</row>
    <row r="529" spans="3:122" ht="13.5" customHeight="1"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</row>
    <row r="530" spans="3:122" ht="13.5" customHeight="1"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</row>
    <row r="531" spans="3:122" ht="13.5" customHeight="1"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</row>
    <row r="532" spans="3:122" ht="13.5" customHeight="1"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</row>
    <row r="533" spans="3:122" ht="13.5" customHeight="1"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</row>
    <row r="534" spans="3:122" ht="13.5" customHeight="1"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</row>
    <row r="535" spans="3:122" ht="13.5" customHeight="1"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</row>
    <row r="536" spans="3:122" ht="13.5" customHeight="1"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</row>
    <row r="537" spans="3:122" ht="13.5" customHeight="1"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</row>
    <row r="538" spans="3:122" ht="13.5" customHeight="1"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</row>
    <row r="539" spans="3:122" ht="13.5" customHeight="1"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</row>
    <row r="540" spans="3:122" ht="13.5" customHeight="1"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</row>
    <row r="541" spans="3:122" ht="13.5" customHeight="1"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</row>
    <row r="542" spans="3:122" ht="13.5" customHeight="1"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</row>
    <row r="543" spans="3:122" ht="13.5" customHeight="1"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</row>
    <row r="544" spans="3:122" ht="13.5" customHeight="1"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</row>
    <row r="545" spans="3:122" ht="13.5" customHeight="1"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</row>
    <row r="546" spans="3:122" ht="13.5" customHeight="1"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</row>
    <row r="547" spans="3:122" ht="13.5" customHeight="1"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</row>
    <row r="548" spans="3:122" ht="13.5" customHeight="1"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</row>
    <row r="549" spans="3:122" ht="13.5" customHeight="1"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</row>
    <row r="550" spans="3:122" ht="13.5" customHeight="1"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</row>
    <row r="551" spans="3:122" ht="13.5" customHeight="1"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</row>
    <row r="552" spans="3:122" ht="13.5" customHeight="1"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</row>
    <row r="553" spans="3:122" ht="13.5" customHeight="1"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</row>
    <row r="554" spans="3:122" ht="13.5" customHeight="1"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</row>
    <row r="555" spans="3:122" ht="13.5" customHeight="1"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</row>
    <row r="556" spans="3:122" ht="13.5" customHeight="1"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</row>
    <row r="557" spans="3:122" ht="13.5" customHeight="1"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</row>
    <row r="558" spans="3:122" ht="13.5" customHeight="1"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</row>
    <row r="559" spans="3:122" ht="13.5" customHeight="1"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</row>
    <row r="560" spans="3:122" ht="13.5" customHeight="1"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</row>
    <row r="561" spans="3:122" ht="13.5" customHeight="1"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</row>
    <row r="562" spans="3:122" ht="13.5" customHeight="1"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</row>
    <row r="563" spans="3:122" ht="13.5" customHeight="1"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</row>
    <row r="564" spans="3:122" ht="13.5" customHeight="1"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</row>
    <row r="565" spans="3:122" ht="13.5" customHeight="1"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</row>
    <row r="566" spans="3:122" ht="13.5" customHeight="1"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</row>
    <row r="567" spans="3:122" ht="13.5" customHeight="1"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</row>
    <row r="568" spans="3:122" ht="13.5" customHeight="1"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</row>
    <row r="569" spans="3:122" ht="13.5" customHeight="1"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</row>
    <row r="570" spans="3:122" ht="13.5" customHeight="1"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</row>
    <row r="571" spans="3:122" ht="13.5" customHeight="1"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</row>
    <row r="572" spans="3:122" ht="13.5" customHeight="1"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</row>
    <row r="573" spans="3:122" ht="13.5" customHeight="1"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</row>
    <row r="574" spans="3:122" ht="13.5" customHeight="1"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</row>
    <row r="575" spans="3:122" ht="13.5" customHeight="1"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</row>
    <row r="576" spans="3:122" ht="13.5" customHeight="1"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</row>
    <row r="577" spans="3:122" ht="13.5" customHeight="1"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</row>
    <row r="578" spans="3:122" ht="13.5" customHeight="1"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</row>
    <row r="579" spans="3:122" ht="13.5" customHeight="1"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</row>
    <row r="580" spans="3:122" ht="13.5" customHeight="1"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</row>
    <row r="581" spans="3:122" ht="13.5" customHeight="1"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</row>
    <row r="582" spans="3:122" ht="13.5" customHeight="1"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</row>
    <row r="583" spans="3:122" ht="13.5" customHeight="1"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</row>
    <row r="584" spans="3:122" ht="13.5" customHeight="1"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</row>
    <row r="585" spans="3:122" ht="13.5" customHeight="1"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</row>
    <row r="586" spans="3:122" ht="13.5" customHeight="1"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</row>
    <row r="587" spans="3:122" ht="13.5" customHeight="1"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</row>
    <row r="588" spans="3:122" ht="13.5" customHeight="1"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</row>
    <row r="589" spans="3:122" ht="13.5" customHeight="1"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</row>
    <row r="590" spans="3:122" ht="13.5" customHeight="1"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</row>
    <row r="591" spans="3:122" ht="13.5" customHeight="1"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</row>
    <row r="592" spans="3:122" ht="13.5" customHeight="1"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</row>
    <row r="593" spans="3:122" ht="13.5" customHeight="1"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</row>
    <row r="594" spans="3:122" ht="13.5" customHeight="1"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</row>
    <row r="595" spans="3:122" ht="13.5" customHeight="1"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</row>
    <row r="596" spans="3:122" ht="13.5" customHeight="1"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</row>
    <row r="597" spans="3:122" ht="13.5" customHeight="1"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</row>
    <row r="598" spans="3:122" ht="13.5" customHeight="1"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</row>
    <row r="599" spans="3:122" ht="13.5" customHeight="1"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</row>
    <row r="600" spans="3:122" ht="13.5" customHeight="1"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</row>
    <row r="601" spans="3:122" ht="13.5" customHeight="1"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</row>
    <row r="602" spans="3:122" ht="13.5" customHeight="1"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</row>
    <row r="603" spans="3:122" ht="13.5" customHeight="1"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</row>
    <row r="604" spans="3:122" ht="13.5" customHeight="1"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</row>
    <row r="605" spans="3:122" ht="13.5" customHeight="1"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</row>
    <row r="606" spans="3:122" ht="13.5" customHeight="1"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</row>
    <row r="607" spans="3:122" ht="13.5" customHeight="1"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</row>
    <row r="608" spans="3:122" ht="13.5" customHeight="1"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</row>
    <row r="609" spans="3:122" ht="13.5" customHeight="1"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</row>
    <row r="610" spans="3:122" ht="13.5" customHeight="1"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</row>
    <row r="611" spans="3:122" ht="13.5" customHeight="1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</row>
    <row r="612" spans="3:122" ht="13.5" customHeight="1"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</row>
    <row r="613" spans="3:122" ht="13.5" customHeight="1"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</row>
    <row r="614" spans="3:122" ht="13.5" customHeight="1"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</row>
    <row r="615" spans="3:122" ht="13.5" customHeight="1"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</row>
    <row r="616" spans="3:122" ht="13.5" customHeight="1"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</row>
    <row r="617" spans="3:122" ht="13.5" customHeight="1"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</row>
    <row r="618" spans="3:122" ht="13.5" customHeight="1"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</row>
    <row r="619" spans="3:122" ht="13.5" customHeight="1"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</row>
    <row r="620" spans="3:122" ht="13.5" customHeight="1"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</row>
    <row r="621" spans="3:122" ht="13.5" customHeight="1"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</row>
    <row r="622" spans="3:122" ht="13.5" customHeight="1"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</row>
    <row r="623" spans="3:122" ht="13.5" customHeight="1"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</row>
    <row r="624" spans="3:122" ht="13.5" customHeight="1"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</row>
    <row r="625" spans="3:122" ht="13.5" customHeight="1"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</row>
    <row r="626" spans="3:122" ht="13.5" customHeight="1"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</row>
    <row r="627" spans="3:122" ht="13.5" customHeight="1"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</row>
    <row r="628" spans="3:122" ht="13.5" customHeight="1"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</row>
    <row r="629" spans="3:122" ht="13.5" customHeight="1"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</row>
    <row r="630" spans="3:122" ht="13.5" customHeight="1"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</row>
    <row r="631" spans="3:122" ht="13.5" customHeight="1"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</row>
    <row r="632" spans="3:122" ht="13.5" customHeight="1"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</row>
    <row r="633" spans="3:122" ht="13.5" customHeight="1"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</row>
    <row r="634" spans="3:122" ht="13.5" customHeight="1"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</row>
    <row r="635" spans="3:122" ht="13.5" customHeight="1"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</row>
    <row r="636" spans="3:122" ht="13.5" customHeight="1"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</row>
    <row r="637" spans="3:122" ht="13.5" customHeight="1"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</row>
    <row r="638" spans="3:122" ht="13.5" customHeight="1"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</row>
    <row r="639" spans="3:122" ht="13.5" customHeight="1"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</row>
    <row r="640" spans="3:122" ht="13.5" customHeight="1"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</row>
    <row r="641" spans="3:122" ht="13.5" customHeight="1"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</row>
    <row r="642" spans="3:122" ht="13.5" customHeight="1"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</row>
    <row r="643" spans="3:122" ht="13.5" customHeight="1"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</row>
    <row r="644" spans="3:122" ht="13.5" customHeight="1"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</row>
    <row r="645" spans="3:122" ht="13.5" customHeight="1"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</row>
    <row r="646" spans="3:122" ht="13.5" customHeight="1"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</row>
    <row r="647" spans="3:122" ht="13.5" customHeight="1"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</row>
    <row r="648" spans="3:122" ht="13.5" customHeight="1"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</row>
    <row r="649" spans="3:122" ht="13.5" customHeight="1"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</row>
    <row r="650" spans="3:122" ht="13.5" customHeight="1"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</row>
    <row r="651" spans="3:122" ht="13.5" customHeight="1"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</row>
    <row r="652" spans="3:122" ht="13.5" customHeight="1"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</row>
    <row r="653" spans="3:122" ht="13.5" customHeight="1"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</row>
    <row r="654" spans="3:122" ht="13.5" customHeight="1"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</row>
    <row r="655" spans="3:122" ht="13.5" customHeight="1"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</row>
    <row r="656" spans="3:122" ht="13.5" customHeight="1"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</row>
    <row r="657" spans="3:122" ht="13.5" customHeight="1"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  <c r="CC657" s="66"/>
      <c r="CD657" s="66"/>
      <c r="CE657" s="66"/>
      <c r="CF657" s="66"/>
      <c r="CG657" s="66"/>
      <c r="CH657" s="66"/>
      <c r="CI657" s="66"/>
      <c r="CJ657" s="66"/>
      <c r="CK657" s="66"/>
      <c r="CL657" s="66"/>
      <c r="CM657" s="66"/>
      <c r="CN657" s="66"/>
      <c r="CO657" s="66"/>
      <c r="CP657" s="66"/>
      <c r="CQ657" s="66"/>
      <c r="CR657" s="66"/>
      <c r="CS657" s="66"/>
      <c r="CT657" s="66"/>
      <c r="CU657" s="66"/>
      <c r="CV657" s="66"/>
      <c r="CW657" s="66"/>
      <c r="CX657" s="66"/>
      <c r="CY657" s="66"/>
      <c r="CZ657" s="66"/>
      <c r="DA657" s="66"/>
      <c r="DB657" s="66"/>
      <c r="DC657" s="66"/>
      <c r="DD657" s="66"/>
      <c r="DE657" s="66"/>
      <c r="DF657" s="66"/>
      <c r="DG657" s="66"/>
      <c r="DH657" s="66"/>
      <c r="DI657" s="66"/>
      <c r="DJ657" s="66"/>
      <c r="DK657" s="66"/>
      <c r="DL657" s="66"/>
      <c r="DM657" s="66"/>
      <c r="DN657" s="66"/>
      <c r="DO657" s="66"/>
      <c r="DP657" s="66"/>
      <c r="DQ657" s="66"/>
      <c r="DR657" s="66"/>
    </row>
    <row r="658" spans="3:122" ht="13.5" customHeight="1"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6"/>
      <c r="CE658" s="66"/>
      <c r="CF658" s="66"/>
      <c r="CG658" s="66"/>
      <c r="CH658" s="66"/>
      <c r="CI658" s="66"/>
      <c r="CJ658" s="66"/>
      <c r="CK658" s="66"/>
      <c r="CL658" s="66"/>
      <c r="CM658" s="66"/>
      <c r="CN658" s="66"/>
      <c r="CO658" s="66"/>
      <c r="CP658" s="66"/>
      <c r="CQ658" s="66"/>
      <c r="CR658" s="66"/>
      <c r="CS658" s="66"/>
      <c r="CT658" s="66"/>
      <c r="CU658" s="66"/>
      <c r="CV658" s="66"/>
      <c r="CW658" s="66"/>
      <c r="CX658" s="66"/>
      <c r="CY658" s="66"/>
      <c r="CZ658" s="66"/>
      <c r="DA658" s="66"/>
      <c r="DB658" s="66"/>
      <c r="DC658" s="66"/>
      <c r="DD658" s="66"/>
      <c r="DE658" s="66"/>
      <c r="DF658" s="66"/>
      <c r="DG658" s="66"/>
      <c r="DH658" s="66"/>
      <c r="DI658" s="66"/>
      <c r="DJ658" s="66"/>
      <c r="DK658" s="66"/>
      <c r="DL658" s="66"/>
      <c r="DM658" s="66"/>
      <c r="DN658" s="66"/>
      <c r="DO658" s="66"/>
      <c r="DP658" s="66"/>
      <c r="DQ658" s="66"/>
      <c r="DR658" s="66"/>
    </row>
    <row r="659" spans="3:122" ht="13.5" customHeight="1"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  <c r="CC659" s="66"/>
      <c r="CD659" s="66"/>
      <c r="CE659" s="66"/>
      <c r="CF659" s="66"/>
      <c r="CG659" s="66"/>
      <c r="CH659" s="66"/>
      <c r="CI659" s="66"/>
      <c r="CJ659" s="66"/>
      <c r="CK659" s="66"/>
      <c r="CL659" s="66"/>
      <c r="CM659" s="66"/>
      <c r="CN659" s="66"/>
      <c r="CO659" s="66"/>
      <c r="CP659" s="66"/>
      <c r="CQ659" s="66"/>
      <c r="CR659" s="66"/>
      <c r="CS659" s="66"/>
      <c r="CT659" s="66"/>
      <c r="CU659" s="66"/>
      <c r="CV659" s="66"/>
      <c r="CW659" s="66"/>
      <c r="CX659" s="66"/>
      <c r="CY659" s="66"/>
      <c r="CZ659" s="66"/>
      <c r="DA659" s="66"/>
      <c r="DB659" s="66"/>
      <c r="DC659" s="66"/>
      <c r="DD659" s="66"/>
      <c r="DE659" s="66"/>
      <c r="DF659" s="66"/>
      <c r="DG659" s="66"/>
      <c r="DH659" s="66"/>
      <c r="DI659" s="66"/>
      <c r="DJ659" s="66"/>
      <c r="DK659" s="66"/>
      <c r="DL659" s="66"/>
      <c r="DM659" s="66"/>
      <c r="DN659" s="66"/>
      <c r="DO659" s="66"/>
      <c r="DP659" s="66"/>
      <c r="DQ659" s="66"/>
      <c r="DR659" s="66"/>
    </row>
    <row r="660" spans="3:122" ht="13.5" customHeight="1"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  <c r="CC660" s="66"/>
      <c r="CD660" s="66"/>
      <c r="CE660" s="66"/>
      <c r="CF660" s="66"/>
      <c r="CG660" s="66"/>
      <c r="CH660" s="66"/>
      <c r="CI660" s="66"/>
      <c r="CJ660" s="66"/>
      <c r="CK660" s="66"/>
      <c r="CL660" s="66"/>
      <c r="CM660" s="66"/>
      <c r="CN660" s="66"/>
      <c r="CO660" s="66"/>
      <c r="CP660" s="66"/>
      <c r="CQ660" s="66"/>
      <c r="CR660" s="66"/>
      <c r="CS660" s="66"/>
      <c r="CT660" s="66"/>
      <c r="CU660" s="66"/>
      <c r="CV660" s="66"/>
      <c r="CW660" s="66"/>
      <c r="CX660" s="66"/>
      <c r="CY660" s="66"/>
      <c r="CZ660" s="66"/>
      <c r="DA660" s="66"/>
      <c r="DB660" s="66"/>
      <c r="DC660" s="66"/>
      <c r="DD660" s="66"/>
      <c r="DE660" s="66"/>
      <c r="DF660" s="66"/>
      <c r="DG660" s="66"/>
      <c r="DH660" s="66"/>
      <c r="DI660" s="66"/>
      <c r="DJ660" s="66"/>
      <c r="DK660" s="66"/>
      <c r="DL660" s="66"/>
      <c r="DM660" s="66"/>
      <c r="DN660" s="66"/>
      <c r="DO660" s="66"/>
      <c r="DP660" s="66"/>
      <c r="DQ660" s="66"/>
      <c r="DR660" s="66"/>
    </row>
    <row r="661" spans="3:122" ht="13.5" customHeight="1"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6"/>
      <c r="CE661" s="66"/>
      <c r="CF661" s="66"/>
      <c r="CG661" s="66"/>
      <c r="CH661" s="66"/>
      <c r="CI661" s="66"/>
      <c r="CJ661" s="66"/>
      <c r="CK661" s="66"/>
      <c r="CL661" s="66"/>
      <c r="CM661" s="66"/>
      <c r="CN661" s="66"/>
      <c r="CO661" s="66"/>
      <c r="CP661" s="66"/>
      <c r="CQ661" s="66"/>
      <c r="CR661" s="66"/>
      <c r="CS661" s="66"/>
      <c r="CT661" s="66"/>
      <c r="CU661" s="66"/>
      <c r="CV661" s="66"/>
      <c r="CW661" s="66"/>
      <c r="CX661" s="66"/>
      <c r="CY661" s="66"/>
      <c r="CZ661" s="66"/>
      <c r="DA661" s="66"/>
      <c r="DB661" s="66"/>
      <c r="DC661" s="66"/>
      <c r="DD661" s="66"/>
      <c r="DE661" s="66"/>
      <c r="DF661" s="66"/>
      <c r="DG661" s="66"/>
      <c r="DH661" s="66"/>
      <c r="DI661" s="66"/>
      <c r="DJ661" s="66"/>
      <c r="DK661" s="66"/>
      <c r="DL661" s="66"/>
      <c r="DM661" s="66"/>
      <c r="DN661" s="66"/>
      <c r="DO661" s="66"/>
      <c r="DP661" s="66"/>
      <c r="DQ661" s="66"/>
      <c r="DR661" s="66"/>
    </row>
    <row r="662" spans="3:122" ht="13.5" customHeight="1"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  <c r="CC662" s="66"/>
      <c r="CD662" s="66"/>
      <c r="CE662" s="66"/>
      <c r="CF662" s="66"/>
      <c r="CG662" s="66"/>
      <c r="CH662" s="66"/>
      <c r="CI662" s="66"/>
      <c r="CJ662" s="66"/>
      <c r="CK662" s="66"/>
      <c r="CL662" s="66"/>
      <c r="CM662" s="66"/>
      <c r="CN662" s="66"/>
      <c r="CO662" s="66"/>
      <c r="CP662" s="66"/>
      <c r="CQ662" s="66"/>
      <c r="CR662" s="66"/>
      <c r="CS662" s="66"/>
      <c r="CT662" s="66"/>
      <c r="CU662" s="66"/>
      <c r="CV662" s="66"/>
      <c r="CW662" s="66"/>
      <c r="CX662" s="66"/>
      <c r="CY662" s="66"/>
      <c r="CZ662" s="66"/>
      <c r="DA662" s="66"/>
      <c r="DB662" s="66"/>
      <c r="DC662" s="66"/>
      <c r="DD662" s="66"/>
      <c r="DE662" s="66"/>
      <c r="DF662" s="66"/>
      <c r="DG662" s="66"/>
      <c r="DH662" s="66"/>
      <c r="DI662" s="66"/>
      <c r="DJ662" s="66"/>
      <c r="DK662" s="66"/>
      <c r="DL662" s="66"/>
      <c r="DM662" s="66"/>
      <c r="DN662" s="66"/>
      <c r="DO662" s="66"/>
      <c r="DP662" s="66"/>
      <c r="DQ662" s="66"/>
      <c r="DR662" s="66"/>
    </row>
    <row r="663" spans="3:122" ht="13.5" customHeight="1"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  <c r="CC663" s="66"/>
      <c r="CD663" s="66"/>
      <c r="CE663" s="66"/>
      <c r="CF663" s="66"/>
      <c r="CG663" s="66"/>
      <c r="CH663" s="66"/>
      <c r="CI663" s="66"/>
      <c r="CJ663" s="66"/>
      <c r="CK663" s="66"/>
      <c r="CL663" s="66"/>
      <c r="CM663" s="66"/>
      <c r="CN663" s="66"/>
      <c r="CO663" s="66"/>
      <c r="CP663" s="66"/>
      <c r="CQ663" s="66"/>
      <c r="CR663" s="66"/>
      <c r="CS663" s="66"/>
      <c r="CT663" s="66"/>
      <c r="CU663" s="66"/>
      <c r="CV663" s="66"/>
      <c r="CW663" s="66"/>
      <c r="CX663" s="66"/>
      <c r="CY663" s="66"/>
      <c r="CZ663" s="66"/>
      <c r="DA663" s="66"/>
      <c r="DB663" s="66"/>
      <c r="DC663" s="66"/>
      <c r="DD663" s="66"/>
      <c r="DE663" s="66"/>
      <c r="DF663" s="66"/>
      <c r="DG663" s="66"/>
      <c r="DH663" s="66"/>
      <c r="DI663" s="66"/>
      <c r="DJ663" s="66"/>
      <c r="DK663" s="66"/>
      <c r="DL663" s="66"/>
      <c r="DM663" s="66"/>
      <c r="DN663" s="66"/>
      <c r="DO663" s="66"/>
      <c r="DP663" s="66"/>
      <c r="DQ663" s="66"/>
      <c r="DR663" s="66"/>
    </row>
    <row r="664" spans="3:122" ht="13.5" customHeight="1"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6"/>
      <c r="CM664" s="66"/>
      <c r="CN664" s="66"/>
      <c r="CO664" s="66"/>
      <c r="CP664" s="66"/>
      <c r="CQ664" s="66"/>
      <c r="CR664" s="66"/>
      <c r="CS664" s="66"/>
      <c r="CT664" s="66"/>
      <c r="CU664" s="66"/>
      <c r="CV664" s="66"/>
      <c r="CW664" s="66"/>
      <c r="CX664" s="66"/>
      <c r="CY664" s="66"/>
      <c r="CZ664" s="66"/>
      <c r="DA664" s="66"/>
      <c r="DB664" s="66"/>
      <c r="DC664" s="66"/>
      <c r="DD664" s="66"/>
      <c r="DE664" s="66"/>
      <c r="DF664" s="66"/>
      <c r="DG664" s="66"/>
      <c r="DH664" s="66"/>
      <c r="DI664" s="66"/>
      <c r="DJ664" s="66"/>
      <c r="DK664" s="66"/>
      <c r="DL664" s="66"/>
      <c r="DM664" s="66"/>
      <c r="DN664" s="66"/>
      <c r="DO664" s="66"/>
      <c r="DP664" s="66"/>
      <c r="DQ664" s="66"/>
      <c r="DR664" s="66"/>
    </row>
    <row r="665" spans="3:122" ht="13.5" customHeight="1"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  <c r="CC665" s="66"/>
      <c r="CD665" s="66"/>
      <c r="CE665" s="66"/>
      <c r="CF665" s="66"/>
      <c r="CG665" s="66"/>
      <c r="CH665" s="66"/>
      <c r="CI665" s="66"/>
      <c r="CJ665" s="66"/>
      <c r="CK665" s="66"/>
      <c r="CL665" s="66"/>
      <c r="CM665" s="66"/>
      <c r="CN665" s="66"/>
      <c r="CO665" s="66"/>
      <c r="CP665" s="66"/>
      <c r="CQ665" s="66"/>
      <c r="CR665" s="66"/>
      <c r="CS665" s="66"/>
      <c r="CT665" s="66"/>
      <c r="CU665" s="66"/>
      <c r="CV665" s="66"/>
      <c r="CW665" s="66"/>
      <c r="CX665" s="66"/>
      <c r="CY665" s="66"/>
      <c r="CZ665" s="66"/>
      <c r="DA665" s="66"/>
      <c r="DB665" s="66"/>
      <c r="DC665" s="66"/>
      <c r="DD665" s="66"/>
      <c r="DE665" s="66"/>
      <c r="DF665" s="66"/>
      <c r="DG665" s="66"/>
      <c r="DH665" s="66"/>
      <c r="DI665" s="66"/>
      <c r="DJ665" s="66"/>
      <c r="DK665" s="66"/>
      <c r="DL665" s="66"/>
      <c r="DM665" s="66"/>
      <c r="DN665" s="66"/>
      <c r="DO665" s="66"/>
      <c r="DP665" s="66"/>
      <c r="DQ665" s="66"/>
      <c r="DR665" s="66"/>
    </row>
    <row r="666" spans="3:122" ht="13.5" customHeight="1"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6"/>
      <c r="CE666" s="66"/>
      <c r="CF666" s="66"/>
      <c r="CG666" s="66"/>
      <c r="CH666" s="66"/>
      <c r="CI666" s="66"/>
      <c r="CJ666" s="66"/>
      <c r="CK666" s="66"/>
      <c r="CL666" s="66"/>
      <c r="CM666" s="66"/>
      <c r="CN666" s="66"/>
      <c r="CO666" s="66"/>
      <c r="CP666" s="66"/>
      <c r="CQ666" s="66"/>
      <c r="CR666" s="66"/>
      <c r="CS666" s="66"/>
      <c r="CT666" s="66"/>
      <c r="CU666" s="66"/>
      <c r="CV666" s="66"/>
      <c r="CW666" s="66"/>
      <c r="CX666" s="66"/>
      <c r="CY666" s="66"/>
      <c r="CZ666" s="66"/>
      <c r="DA666" s="66"/>
      <c r="DB666" s="66"/>
      <c r="DC666" s="66"/>
      <c r="DD666" s="66"/>
      <c r="DE666" s="66"/>
      <c r="DF666" s="66"/>
      <c r="DG666" s="66"/>
      <c r="DH666" s="66"/>
      <c r="DI666" s="66"/>
      <c r="DJ666" s="66"/>
      <c r="DK666" s="66"/>
      <c r="DL666" s="66"/>
      <c r="DM666" s="66"/>
      <c r="DN666" s="66"/>
      <c r="DO666" s="66"/>
      <c r="DP666" s="66"/>
      <c r="DQ666" s="66"/>
      <c r="DR666" s="66"/>
    </row>
    <row r="667" spans="3:122" ht="13.5" customHeight="1"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66"/>
      <c r="CF667" s="66"/>
      <c r="CG667" s="66"/>
      <c r="CH667" s="66"/>
      <c r="CI667" s="66"/>
      <c r="CJ667" s="66"/>
      <c r="CK667" s="66"/>
      <c r="CL667" s="66"/>
      <c r="CM667" s="66"/>
      <c r="CN667" s="66"/>
      <c r="CO667" s="66"/>
      <c r="CP667" s="66"/>
      <c r="CQ667" s="66"/>
      <c r="CR667" s="66"/>
      <c r="CS667" s="66"/>
      <c r="CT667" s="66"/>
      <c r="CU667" s="66"/>
      <c r="CV667" s="66"/>
      <c r="CW667" s="66"/>
      <c r="CX667" s="66"/>
      <c r="CY667" s="66"/>
      <c r="CZ667" s="66"/>
      <c r="DA667" s="66"/>
      <c r="DB667" s="66"/>
      <c r="DC667" s="66"/>
      <c r="DD667" s="66"/>
      <c r="DE667" s="66"/>
      <c r="DF667" s="66"/>
      <c r="DG667" s="66"/>
      <c r="DH667" s="66"/>
      <c r="DI667" s="66"/>
      <c r="DJ667" s="66"/>
      <c r="DK667" s="66"/>
      <c r="DL667" s="66"/>
      <c r="DM667" s="66"/>
      <c r="DN667" s="66"/>
      <c r="DO667" s="66"/>
      <c r="DP667" s="66"/>
      <c r="DQ667" s="66"/>
      <c r="DR667" s="66"/>
    </row>
    <row r="668" spans="3:122" ht="13.5" customHeight="1"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  <c r="CC668" s="66"/>
      <c r="CD668" s="66"/>
      <c r="CE668" s="66"/>
      <c r="CF668" s="66"/>
      <c r="CG668" s="66"/>
      <c r="CH668" s="66"/>
      <c r="CI668" s="66"/>
      <c r="CJ668" s="66"/>
      <c r="CK668" s="66"/>
      <c r="CL668" s="66"/>
      <c r="CM668" s="66"/>
      <c r="CN668" s="66"/>
      <c r="CO668" s="66"/>
      <c r="CP668" s="66"/>
      <c r="CQ668" s="66"/>
      <c r="CR668" s="66"/>
      <c r="CS668" s="66"/>
      <c r="CT668" s="66"/>
      <c r="CU668" s="66"/>
      <c r="CV668" s="66"/>
      <c r="CW668" s="66"/>
      <c r="CX668" s="66"/>
      <c r="CY668" s="66"/>
      <c r="CZ668" s="66"/>
      <c r="DA668" s="66"/>
      <c r="DB668" s="66"/>
      <c r="DC668" s="66"/>
      <c r="DD668" s="66"/>
      <c r="DE668" s="66"/>
      <c r="DF668" s="66"/>
      <c r="DG668" s="66"/>
      <c r="DH668" s="66"/>
      <c r="DI668" s="66"/>
      <c r="DJ668" s="66"/>
      <c r="DK668" s="66"/>
      <c r="DL668" s="66"/>
      <c r="DM668" s="66"/>
      <c r="DN668" s="66"/>
      <c r="DO668" s="66"/>
      <c r="DP668" s="66"/>
      <c r="DQ668" s="66"/>
      <c r="DR668" s="66"/>
    </row>
    <row r="669" spans="3:122" ht="13.5" customHeight="1"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  <c r="CC669" s="66"/>
      <c r="CD669" s="66"/>
      <c r="CE669" s="66"/>
      <c r="CF669" s="66"/>
      <c r="CG669" s="66"/>
      <c r="CH669" s="66"/>
      <c r="CI669" s="66"/>
      <c r="CJ669" s="66"/>
      <c r="CK669" s="66"/>
      <c r="CL669" s="66"/>
      <c r="CM669" s="66"/>
      <c r="CN669" s="66"/>
      <c r="CO669" s="66"/>
      <c r="CP669" s="66"/>
      <c r="CQ669" s="66"/>
      <c r="CR669" s="66"/>
      <c r="CS669" s="66"/>
      <c r="CT669" s="66"/>
      <c r="CU669" s="66"/>
      <c r="CV669" s="66"/>
      <c r="CW669" s="66"/>
      <c r="CX669" s="66"/>
      <c r="CY669" s="66"/>
      <c r="CZ669" s="66"/>
      <c r="DA669" s="66"/>
      <c r="DB669" s="66"/>
      <c r="DC669" s="66"/>
      <c r="DD669" s="66"/>
      <c r="DE669" s="66"/>
      <c r="DF669" s="66"/>
      <c r="DG669" s="66"/>
      <c r="DH669" s="66"/>
      <c r="DI669" s="66"/>
      <c r="DJ669" s="66"/>
      <c r="DK669" s="66"/>
      <c r="DL669" s="66"/>
      <c r="DM669" s="66"/>
      <c r="DN669" s="66"/>
      <c r="DO669" s="66"/>
      <c r="DP669" s="66"/>
      <c r="DQ669" s="66"/>
      <c r="DR669" s="66"/>
    </row>
    <row r="670" spans="3:122" ht="13.5" customHeight="1"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  <c r="CC670" s="66"/>
      <c r="CD670" s="66"/>
      <c r="CE670" s="66"/>
      <c r="CF670" s="66"/>
      <c r="CG670" s="66"/>
      <c r="CH670" s="66"/>
      <c r="CI670" s="66"/>
      <c r="CJ670" s="66"/>
      <c r="CK670" s="66"/>
      <c r="CL670" s="66"/>
      <c r="CM670" s="66"/>
      <c r="CN670" s="66"/>
      <c r="CO670" s="66"/>
      <c r="CP670" s="66"/>
      <c r="CQ670" s="66"/>
      <c r="CR670" s="66"/>
      <c r="CS670" s="66"/>
      <c r="CT670" s="66"/>
      <c r="CU670" s="66"/>
      <c r="CV670" s="66"/>
      <c r="CW670" s="66"/>
      <c r="CX670" s="66"/>
      <c r="CY670" s="66"/>
      <c r="CZ670" s="66"/>
      <c r="DA670" s="66"/>
      <c r="DB670" s="66"/>
      <c r="DC670" s="66"/>
      <c r="DD670" s="66"/>
      <c r="DE670" s="66"/>
      <c r="DF670" s="66"/>
      <c r="DG670" s="66"/>
      <c r="DH670" s="66"/>
      <c r="DI670" s="66"/>
      <c r="DJ670" s="66"/>
      <c r="DK670" s="66"/>
      <c r="DL670" s="66"/>
      <c r="DM670" s="66"/>
      <c r="DN670" s="66"/>
      <c r="DO670" s="66"/>
      <c r="DP670" s="66"/>
      <c r="DQ670" s="66"/>
      <c r="DR670" s="66"/>
    </row>
    <row r="671" spans="3:122" ht="13.5" customHeight="1"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  <c r="CC671" s="66"/>
      <c r="CD671" s="66"/>
      <c r="CE671" s="66"/>
      <c r="CF671" s="66"/>
      <c r="CG671" s="66"/>
      <c r="CH671" s="66"/>
      <c r="CI671" s="66"/>
      <c r="CJ671" s="66"/>
      <c r="CK671" s="66"/>
      <c r="CL671" s="66"/>
      <c r="CM671" s="66"/>
      <c r="CN671" s="66"/>
      <c r="CO671" s="66"/>
      <c r="CP671" s="66"/>
      <c r="CQ671" s="66"/>
      <c r="CR671" s="66"/>
      <c r="CS671" s="66"/>
      <c r="CT671" s="66"/>
      <c r="CU671" s="66"/>
      <c r="CV671" s="66"/>
      <c r="CW671" s="66"/>
      <c r="CX671" s="66"/>
      <c r="CY671" s="66"/>
      <c r="CZ671" s="66"/>
      <c r="DA671" s="66"/>
      <c r="DB671" s="66"/>
      <c r="DC671" s="66"/>
      <c r="DD671" s="66"/>
      <c r="DE671" s="66"/>
      <c r="DF671" s="66"/>
      <c r="DG671" s="66"/>
      <c r="DH671" s="66"/>
      <c r="DI671" s="66"/>
      <c r="DJ671" s="66"/>
      <c r="DK671" s="66"/>
      <c r="DL671" s="66"/>
      <c r="DM671" s="66"/>
      <c r="DN671" s="66"/>
      <c r="DO671" s="66"/>
      <c r="DP671" s="66"/>
      <c r="DQ671" s="66"/>
      <c r="DR671" s="66"/>
    </row>
    <row r="672" spans="3:122" ht="13.5" customHeight="1"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  <c r="CC672" s="66"/>
      <c r="CD672" s="66"/>
      <c r="CE672" s="66"/>
      <c r="CF672" s="66"/>
      <c r="CG672" s="66"/>
      <c r="CH672" s="66"/>
      <c r="CI672" s="66"/>
      <c r="CJ672" s="66"/>
      <c r="CK672" s="66"/>
      <c r="CL672" s="66"/>
      <c r="CM672" s="66"/>
      <c r="CN672" s="66"/>
      <c r="CO672" s="66"/>
      <c r="CP672" s="66"/>
      <c r="CQ672" s="66"/>
      <c r="CR672" s="66"/>
      <c r="CS672" s="66"/>
      <c r="CT672" s="66"/>
      <c r="CU672" s="66"/>
      <c r="CV672" s="66"/>
      <c r="CW672" s="66"/>
      <c r="CX672" s="66"/>
      <c r="CY672" s="66"/>
      <c r="CZ672" s="66"/>
      <c r="DA672" s="66"/>
      <c r="DB672" s="66"/>
      <c r="DC672" s="66"/>
      <c r="DD672" s="66"/>
      <c r="DE672" s="66"/>
      <c r="DF672" s="66"/>
      <c r="DG672" s="66"/>
      <c r="DH672" s="66"/>
      <c r="DI672" s="66"/>
      <c r="DJ672" s="66"/>
      <c r="DK672" s="66"/>
      <c r="DL672" s="66"/>
      <c r="DM672" s="66"/>
      <c r="DN672" s="66"/>
      <c r="DO672" s="66"/>
      <c r="DP672" s="66"/>
      <c r="DQ672" s="66"/>
      <c r="DR672" s="66"/>
    </row>
    <row r="673" spans="3:122" ht="13.5" customHeight="1"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6"/>
      <c r="CE673" s="66"/>
      <c r="CF673" s="66"/>
      <c r="CG673" s="66"/>
      <c r="CH673" s="66"/>
      <c r="CI673" s="66"/>
      <c r="CJ673" s="66"/>
      <c r="CK673" s="66"/>
      <c r="CL673" s="66"/>
      <c r="CM673" s="66"/>
      <c r="CN673" s="66"/>
      <c r="CO673" s="66"/>
      <c r="CP673" s="66"/>
      <c r="CQ673" s="66"/>
      <c r="CR673" s="66"/>
      <c r="CS673" s="66"/>
      <c r="CT673" s="66"/>
      <c r="CU673" s="66"/>
      <c r="CV673" s="66"/>
      <c r="CW673" s="66"/>
      <c r="CX673" s="66"/>
      <c r="CY673" s="66"/>
      <c r="CZ673" s="66"/>
      <c r="DA673" s="66"/>
      <c r="DB673" s="66"/>
      <c r="DC673" s="66"/>
      <c r="DD673" s="66"/>
      <c r="DE673" s="66"/>
      <c r="DF673" s="66"/>
      <c r="DG673" s="66"/>
      <c r="DH673" s="66"/>
      <c r="DI673" s="66"/>
      <c r="DJ673" s="66"/>
      <c r="DK673" s="66"/>
      <c r="DL673" s="66"/>
      <c r="DM673" s="66"/>
      <c r="DN673" s="66"/>
      <c r="DO673" s="66"/>
      <c r="DP673" s="66"/>
      <c r="DQ673" s="66"/>
      <c r="DR673" s="66"/>
    </row>
    <row r="674" spans="3:122" ht="13.5" customHeight="1"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  <c r="CC674" s="66"/>
      <c r="CD674" s="66"/>
      <c r="CE674" s="66"/>
      <c r="CF674" s="66"/>
      <c r="CG674" s="66"/>
      <c r="CH674" s="66"/>
      <c r="CI674" s="66"/>
      <c r="CJ674" s="66"/>
      <c r="CK674" s="66"/>
      <c r="CL674" s="66"/>
      <c r="CM674" s="66"/>
      <c r="CN674" s="66"/>
      <c r="CO674" s="66"/>
      <c r="CP674" s="66"/>
      <c r="CQ674" s="66"/>
      <c r="CR674" s="66"/>
      <c r="CS674" s="66"/>
      <c r="CT674" s="66"/>
      <c r="CU674" s="66"/>
      <c r="CV674" s="66"/>
      <c r="CW674" s="66"/>
      <c r="CX674" s="66"/>
      <c r="CY674" s="66"/>
      <c r="CZ674" s="66"/>
      <c r="DA674" s="66"/>
      <c r="DB674" s="66"/>
      <c r="DC674" s="66"/>
      <c r="DD674" s="66"/>
      <c r="DE674" s="66"/>
      <c r="DF674" s="66"/>
      <c r="DG674" s="66"/>
      <c r="DH674" s="66"/>
      <c r="DI674" s="66"/>
      <c r="DJ674" s="66"/>
      <c r="DK674" s="66"/>
      <c r="DL674" s="66"/>
      <c r="DM674" s="66"/>
      <c r="DN674" s="66"/>
      <c r="DO674" s="66"/>
      <c r="DP674" s="66"/>
      <c r="DQ674" s="66"/>
      <c r="DR674" s="66"/>
    </row>
    <row r="675" spans="3:122" ht="13.5" customHeight="1"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  <c r="CC675" s="66"/>
      <c r="CD675" s="66"/>
      <c r="CE675" s="66"/>
      <c r="CF675" s="66"/>
      <c r="CG675" s="66"/>
      <c r="CH675" s="66"/>
      <c r="CI675" s="66"/>
      <c r="CJ675" s="66"/>
      <c r="CK675" s="66"/>
      <c r="CL675" s="66"/>
      <c r="CM675" s="66"/>
      <c r="CN675" s="66"/>
      <c r="CO675" s="66"/>
      <c r="CP675" s="66"/>
      <c r="CQ675" s="66"/>
      <c r="CR675" s="66"/>
      <c r="CS675" s="66"/>
      <c r="CT675" s="66"/>
      <c r="CU675" s="66"/>
      <c r="CV675" s="66"/>
      <c r="CW675" s="66"/>
      <c r="CX675" s="66"/>
      <c r="CY675" s="66"/>
      <c r="CZ675" s="66"/>
      <c r="DA675" s="66"/>
      <c r="DB675" s="66"/>
      <c r="DC675" s="66"/>
      <c r="DD675" s="66"/>
      <c r="DE675" s="66"/>
      <c r="DF675" s="66"/>
      <c r="DG675" s="66"/>
      <c r="DH675" s="66"/>
      <c r="DI675" s="66"/>
      <c r="DJ675" s="66"/>
      <c r="DK675" s="66"/>
      <c r="DL675" s="66"/>
      <c r="DM675" s="66"/>
      <c r="DN675" s="66"/>
      <c r="DO675" s="66"/>
      <c r="DP675" s="66"/>
      <c r="DQ675" s="66"/>
      <c r="DR675" s="66"/>
    </row>
    <row r="676" spans="3:122" ht="13.5" customHeight="1"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  <c r="CC676" s="66"/>
      <c r="CD676" s="66"/>
      <c r="CE676" s="66"/>
      <c r="CF676" s="66"/>
      <c r="CG676" s="66"/>
      <c r="CH676" s="66"/>
      <c r="CI676" s="66"/>
      <c r="CJ676" s="66"/>
      <c r="CK676" s="66"/>
      <c r="CL676" s="66"/>
      <c r="CM676" s="66"/>
      <c r="CN676" s="66"/>
      <c r="CO676" s="66"/>
      <c r="CP676" s="66"/>
      <c r="CQ676" s="66"/>
      <c r="CR676" s="66"/>
      <c r="CS676" s="66"/>
      <c r="CT676" s="66"/>
      <c r="CU676" s="66"/>
      <c r="CV676" s="66"/>
      <c r="CW676" s="66"/>
      <c r="CX676" s="66"/>
      <c r="CY676" s="66"/>
      <c r="CZ676" s="66"/>
      <c r="DA676" s="66"/>
      <c r="DB676" s="66"/>
      <c r="DC676" s="66"/>
      <c r="DD676" s="66"/>
      <c r="DE676" s="66"/>
      <c r="DF676" s="66"/>
      <c r="DG676" s="66"/>
      <c r="DH676" s="66"/>
      <c r="DI676" s="66"/>
      <c r="DJ676" s="66"/>
      <c r="DK676" s="66"/>
      <c r="DL676" s="66"/>
      <c r="DM676" s="66"/>
      <c r="DN676" s="66"/>
      <c r="DO676" s="66"/>
      <c r="DP676" s="66"/>
      <c r="DQ676" s="66"/>
      <c r="DR676" s="66"/>
    </row>
    <row r="677" spans="3:122" ht="13.5" customHeight="1"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  <c r="CC677" s="66"/>
      <c r="CD677" s="66"/>
      <c r="CE677" s="66"/>
      <c r="CF677" s="66"/>
      <c r="CG677" s="66"/>
      <c r="CH677" s="66"/>
      <c r="CI677" s="66"/>
      <c r="CJ677" s="66"/>
      <c r="CK677" s="66"/>
      <c r="CL677" s="66"/>
      <c r="CM677" s="66"/>
      <c r="CN677" s="66"/>
      <c r="CO677" s="66"/>
      <c r="CP677" s="66"/>
      <c r="CQ677" s="66"/>
      <c r="CR677" s="66"/>
      <c r="CS677" s="66"/>
      <c r="CT677" s="66"/>
      <c r="CU677" s="66"/>
      <c r="CV677" s="66"/>
      <c r="CW677" s="66"/>
      <c r="CX677" s="66"/>
      <c r="CY677" s="66"/>
      <c r="CZ677" s="66"/>
      <c r="DA677" s="66"/>
      <c r="DB677" s="66"/>
      <c r="DC677" s="66"/>
      <c r="DD677" s="66"/>
      <c r="DE677" s="66"/>
      <c r="DF677" s="66"/>
      <c r="DG677" s="66"/>
      <c r="DH677" s="66"/>
      <c r="DI677" s="66"/>
      <c r="DJ677" s="66"/>
      <c r="DK677" s="66"/>
      <c r="DL677" s="66"/>
      <c r="DM677" s="66"/>
      <c r="DN677" s="66"/>
      <c r="DO677" s="66"/>
      <c r="DP677" s="66"/>
      <c r="DQ677" s="66"/>
      <c r="DR677" s="66"/>
    </row>
    <row r="678" spans="3:122" ht="13.5" customHeight="1"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6"/>
      <c r="CE678" s="66"/>
      <c r="CF678" s="66"/>
      <c r="CG678" s="66"/>
      <c r="CH678" s="66"/>
      <c r="CI678" s="66"/>
      <c r="CJ678" s="66"/>
      <c r="CK678" s="66"/>
      <c r="CL678" s="66"/>
      <c r="CM678" s="66"/>
      <c r="CN678" s="66"/>
      <c r="CO678" s="66"/>
      <c r="CP678" s="66"/>
      <c r="CQ678" s="66"/>
      <c r="CR678" s="66"/>
      <c r="CS678" s="66"/>
      <c r="CT678" s="66"/>
      <c r="CU678" s="66"/>
      <c r="CV678" s="66"/>
      <c r="CW678" s="66"/>
      <c r="CX678" s="66"/>
      <c r="CY678" s="66"/>
      <c r="CZ678" s="66"/>
      <c r="DA678" s="66"/>
      <c r="DB678" s="66"/>
      <c r="DC678" s="66"/>
      <c r="DD678" s="66"/>
      <c r="DE678" s="66"/>
      <c r="DF678" s="66"/>
      <c r="DG678" s="66"/>
      <c r="DH678" s="66"/>
      <c r="DI678" s="66"/>
      <c r="DJ678" s="66"/>
      <c r="DK678" s="66"/>
      <c r="DL678" s="66"/>
      <c r="DM678" s="66"/>
      <c r="DN678" s="66"/>
      <c r="DO678" s="66"/>
      <c r="DP678" s="66"/>
      <c r="DQ678" s="66"/>
      <c r="DR678" s="66"/>
    </row>
    <row r="679" spans="3:122" ht="13.5" customHeight="1"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  <c r="CC679" s="66"/>
      <c r="CD679" s="66"/>
      <c r="CE679" s="66"/>
      <c r="CF679" s="66"/>
      <c r="CG679" s="66"/>
      <c r="CH679" s="66"/>
      <c r="CI679" s="66"/>
      <c r="CJ679" s="66"/>
      <c r="CK679" s="66"/>
      <c r="CL679" s="66"/>
      <c r="CM679" s="66"/>
      <c r="CN679" s="66"/>
      <c r="CO679" s="66"/>
      <c r="CP679" s="66"/>
      <c r="CQ679" s="66"/>
      <c r="CR679" s="66"/>
      <c r="CS679" s="66"/>
      <c r="CT679" s="66"/>
      <c r="CU679" s="66"/>
      <c r="CV679" s="66"/>
      <c r="CW679" s="66"/>
      <c r="CX679" s="66"/>
      <c r="CY679" s="66"/>
      <c r="CZ679" s="66"/>
      <c r="DA679" s="66"/>
      <c r="DB679" s="66"/>
      <c r="DC679" s="66"/>
      <c r="DD679" s="66"/>
      <c r="DE679" s="66"/>
      <c r="DF679" s="66"/>
      <c r="DG679" s="66"/>
      <c r="DH679" s="66"/>
      <c r="DI679" s="66"/>
      <c r="DJ679" s="66"/>
      <c r="DK679" s="66"/>
      <c r="DL679" s="66"/>
      <c r="DM679" s="66"/>
      <c r="DN679" s="66"/>
      <c r="DO679" s="66"/>
      <c r="DP679" s="66"/>
      <c r="DQ679" s="66"/>
      <c r="DR679" s="66"/>
    </row>
    <row r="680" spans="3:122" ht="13.5" customHeight="1"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  <c r="CC680" s="66"/>
      <c r="CD680" s="66"/>
      <c r="CE680" s="66"/>
      <c r="CF680" s="66"/>
      <c r="CG680" s="66"/>
      <c r="CH680" s="66"/>
      <c r="CI680" s="66"/>
      <c r="CJ680" s="66"/>
      <c r="CK680" s="66"/>
      <c r="CL680" s="66"/>
      <c r="CM680" s="66"/>
      <c r="CN680" s="66"/>
      <c r="CO680" s="66"/>
      <c r="CP680" s="66"/>
      <c r="CQ680" s="66"/>
      <c r="CR680" s="66"/>
      <c r="CS680" s="66"/>
      <c r="CT680" s="66"/>
      <c r="CU680" s="66"/>
      <c r="CV680" s="66"/>
      <c r="CW680" s="66"/>
      <c r="CX680" s="66"/>
      <c r="CY680" s="66"/>
      <c r="CZ680" s="66"/>
      <c r="DA680" s="66"/>
      <c r="DB680" s="66"/>
      <c r="DC680" s="66"/>
      <c r="DD680" s="66"/>
      <c r="DE680" s="66"/>
      <c r="DF680" s="66"/>
      <c r="DG680" s="66"/>
      <c r="DH680" s="66"/>
      <c r="DI680" s="66"/>
      <c r="DJ680" s="66"/>
      <c r="DK680" s="66"/>
      <c r="DL680" s="66"/>
      <c r="DM680" s="66"/>
      <c r="DN680" s="66"/>
      <c r="DO680" s="66"/>
      <c r="DP680" s="66"/>
      <c r="DQ680" s="66"/>
      <c r="DR680" s="66"/>
    </row>
    <row r="681" spans="3:122" ht="13.5" customHeight="1"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  <c r="CA681" s="66"/>
      <c r="CB681" s="66"/>
      <c r="CC681" s="66"/>
      <c r="CD681" s="66"/>
      <c r="CE681" s="66"/>
      <c r="CF681" s="66"/>
      <c r="CG681" s="66"/>
      <c r="CH681" s="66"/>
      <c r="CI681" s="66"/>
      <c r="CJ681" s="66"/>
      <c r="CK681" s="66"/>
      <c r="CL681" s="66"/>
      <c r="CM681" s="66"/>
      <c r="CN681" s="66"/>
      <c r="CO681" s="66"/>
      <c r="CP681" s="66"/>
      <c r="CQ681" s="66"/>
      <c r="CR681" s="66"/>
      <c r="CS681" s="66"/>
      <c r="CT681" s="66"/>
      <c r="CU681" s="66"/>
      <c r="CV681" s="66"/>
      <c r="CW681" s="66"/>
      <c r="CX681" s="66"/>
      <c r="CY681" s="66"/>
      <c r="CZ681" s="66"/>
      <c r="DA681" s="66"/>
      <c r="DB681" s="66"/>
      <c r="DC681" s="66"/>
      <c r="DD681" s="66"/>
      <c r="DE681" s="66"/>
      <c r="DF681" s="66"/>
      <c r="DG681" s="66"/>
      <c r="DH681" s="66"/>
      <c r="DI681" s="66"/>
      <c r="DJ681" s="66"/>
      <c r="DK681" s="66"/>
      <c r="DL681" s="66"/>
      <c r="DM681" s="66"/>
      <c r="DN681" s="66"/>
      <c r="DO681" s="66"/>
      <c r="DP681" s="66"/>
      <c r="DQ681" s="66"/>
      <c r="DR681" s="66"/>
    </row>
    <row r="682" spans="3:122" ht="13.5" customHeight="1"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  <c r="CC682" s="66"/>
      <c r="CD682" s="66"/>
      <c r="CE682" s="66"/>
      <c r="CF682" s="66"/>
      <c r="CG682" s="66"/>
      <c r="CH682" s="66"/>
      <c r="CI682" s="66"/>
      <c r="CJ682" s="66"/>
      <c r="CK682" s="66"/>
      <c r="CL682" s="66"/>
      <c r="CM682" s="66"/>
      <c r="CN682" s="66"/>
      <c r="CO682" s="66"/>
      <c r="CP682" s="66"/>
      <c r="CQ682" s="66"/>
      <c r="CR682" s="66"/>
      <c r="CS682" s="66"/>
      <c r="CT682" s="66"/>
      <c r="CU682" s="66"/>
      <c r="CV682" s="66"/>
      <c r="CW682" s="66"/>
      <c r="CX682" s="66"/>
      <c r="CY682" s="66"/>
      <c r="CZ682" s="66"/>
      <c r="DA682" s="66"/>
      <c r="DB682" s="66"/>
      <c r="DC682" s="66"/>
      <c r="DD682" s="66"/>
      <c r="DE682" s="66"/>
      <c r="DF682" s="66"/>
      <c r="DG682" s="66"/>
      <c r="DH682" s="66"/>
      <c r="DI682" s="66"/>
      <c r="DJ682" s="66"/>
      <c r="DK682" s="66"/>
      <c r="DL682" s="66"/>
      <c r="DM682" s="66"/>
      <c r="DN682" s="66"/>
      <c r="DO682" s="66"/>
      <c r="DP682" s="66"/>
      <c r="DQ682" s="66"/>
      <c r="DR682" s="66"/>
    </row>
    <row r="683" spans="3:122" ht="13.5" customHeight="1"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  <c r="CC683" s="66"/>
      <c r="CD683" s="66"/>
      <c r="CE683" s="66"/>
      <c r="CF683" s="66"/>
      <c r="CG683" s="66"/>
      <c r="CH683" s="66"/>
      <c r="CI683" s="66"/>
      <c r="CJ683" s="66"/>
      <c r="CK683" s="66"/>
      <c r="CL683" s="66"/>
      <c r="CM683" s="66"/>
      <c r="CN683" s="66"/>
      <c r="CO683" s="66"/>
      <c r="CP683" s="66"/>
      <c r="CQ683" s="66"/>
      <c r="CR683" s="66"/>
      <c r="CS683" s="66"/>
      <c r="CT683" s="66"/>
      <c r="CU683" s="66"/>
      <c r="CV683" s="66"/>
      <c r="CW683" s="66"/>
      <c r="CX683" s="66"/>
      <c r="CY683" s="66"/>
      <c r="CZ683" s="66"/>
      <c r="DA683" s="66"/>
      <c r="DB683" s="66"/>
      <c r="DC683" s="66"/>
      <c r="DD683" s="66"/>
      <c r="DE683" s="66"/>
      <c r="DF683" s="66"/>
      <c r="DG683" s="66"/>
      <c r="DH683" s="66"/>
      <c r="DI683" s="66"/>
      <c r="DJ683" s="66"/>
      <c r="DK683" s="66"/>
      <c r="DL683" s="66"/>
      <c r="DM683" s="66"/>
      <c r="DN683" s="66"/>
      <c r="DO683" s="66"/>
      <c r="DP683" s="66"/>
      <c r="DQ683" s="66"/>
      <c r="DR683" s="66"/>
    </row>
    <row r="684" spans="3:122" ht="13.5" customHeight="1"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  <c r="CA684" s="66"/>
      <c r="CB684" s="66"/>
      <c r="CC684" s="66"/>
      <c r="CD684" s="66"/>
      <c r="CE684" s="66"/>
      <c r="CF684" s="66"/>
      <c r="CG684" s="66"/>
      <c r="CH684" s="66"/>
      <c r="CI684" s="66"/>
      <c r="CJ684" s="66"/>
      <c r="CK684" s="66"/>
      <c r="CL684" s="66"/>
      <c r="CM684" s="66"/>
      <c r="CN684" s="66"/>
      <c r="CO684" s="66"/>
      <c r="CP684" s="66"/>
      <c r="CQ684" s="66"/>
      <c r="CR684" s="66"/>
      <c r="CS684" s="66"/>
      <c r="CT684" s="66"/>
      <c r="CU684" s="66"/>
      <c r="CV684" s="66"/>
      <c r="CW684" s="66"/>
      <c r="CX684" s="66"/>
      <c r="CY684" s="66"/>
      <c r="CZ684" s="66"/>
      <c r="DA684" s="66"/>
      <c r="DB684" s="66"/>
      <c r="DC684" s="66"/>
      <c r="DD684" s="66"/>
      <c r="DE684" s="66"/>
      <c r="DF684" s="66"/>
      <c r="DG684" s="66"/>
      <c r="DH684" s="66"/>
      <c r="DI684" s="66"/>
      <c r="DJ684" s="66"/>
      <c r="DK684" s="66"/>
      <c r="DL684" s="66"/>
      <c r="DM684" s="66"/>
      <c r="DN684" s="66"/>
      <c r="DO684" s="66"/>
      <c r="DP684" s="66"/>
      <c r="DQ684" s="66"/>
      <c r="DR684" s="66"/>
    </row>
    <row r="685" spans="3:122" ht="13.5" customHeight="1"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6"/>
      <c r="CE685" s="66"/>
      <c r="CF685" s="66"/>
      <c r="CG685" s="66"/>
      <c r="CH685" s="66"/>
      <c r="CI685" s="66"/>
      <c r="CJ685" s="66"/>
      <c r="CK685" s="66"/>
      <c r="CL685" s="66"/>
      <c r="CM685" s="66"/>
      <c r="CN685" s="66"/>
      <c r="CO685" s="66"/>
      <c r="CP685" s="66"/>
      <c r="CQ685" s="66"/>
      <c r="CR685" s="66"/>
      <c r="CS685" s="66"/>
      <c r="CT685" s="66"/>
      <c r="CU685" s="66"/>
      <c r="CV685" s="66"/>
      <c r="CW685" s="66"/>
      <c r="CX685" s="66"/>
      <c r="CY685" s="66"/>
      <c r="CZ685" s="66"/>
      <c r="DA685" s="66"/>
      <c r="DB685" s="66"/>
      <c r="DC685" s="66"/>
      <c r="DD685" s="66"/>
      <c r="DE685" s="66"/>
      <c r="DF685" s="66"/>
      <c r="DG685" s="66"/>
      <c r="DH685" s="66"/>
      <c r="DI685" s="66"/>
      <c r="DJ685" s="66"/>
      <c r="DK685" s="66"/>
      <c r="DL685" s="66"/>
      <c r="DM685" s="66"/>
      <c r="DN685" s="66"/>
      <c r="DO685" s="66"/>
      <c r="DP685" s="66"/>
      <c r="DQ685" s="66"/>
      <c r="DR685" s="66"/>
    </row>
    <row r="686" spans="3:122" ht="13.5" customHeight="1"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  <c r="CA686" s="66"/>
      <c r="CB686" s="66"/>
      <c r="CC686" s="66"/>
      <c r="CD686" s="66"/>
      <c r="CE686" s="66"/>
      <c r="CF686" s="66"/>
      <c r="CG686" s="66"/>
      <c r="CH686" s="66"/>
      <c r="CI686" s="66"/>
      <c r="CJ686" s="66"/>
      <c r="CK686" s="66"/>
      <c r="CL686" s="66"/>
      <c r="CM686" s="66"/>
      <c r="CN686" s="66"/>
      <c r="CO686" s="66"/>
      <c r="CP686" s="66"/>
      <c r="CQ686" s="66"/>
      <c r="CR686" s="66"/>
      <c r="CS686" s="66"/>
      <c r="CT686" s="66"/>
      <c r="CU686" s="66"/>
      <c r="CV686" s="66"/>
      <c r="CW686" s="66"/>
      <c r="CX686" s="66"/>
      <c r="CY686" s="66"/>
      <c r="CZ686" s="66"/>
      <c r="DA686" s="66"/>
      <c r="DB686" s="66"/>
      <c r="DC686" s="66"/>
      <c r="DD686" s="66"/>
      <c r="DE686" s="66"/>
      <c r="DF686" s="66"/>
      <c r="DG686" s="66"/>
      <c r="DH686" s="66"/>
      <c r="DI686" s="66"/>
      <c r="DJ686" s="66"/>
      <c r="DK686" s="66"/>
      <c r="DL686" s="66"/>
      <c r="DM686" s="66"/>
      <c r="DN686" s="66"/>
      <c r="DO686" s="66"/>
      <c r="DP686" s="66"/>
      <c r="DQ686" s="66"/>
      <c r="DR686" s="66"/>
    </row>
    <row r="687" spans="3:122" ht="13.5" customHeight="1"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  <c r="CA687" s="66"/>
      <c r="CB687" s="66"/>
      <c r="CC687" s="66"/>
      <c r="CD687" s="66"/>
      <c r="CE687" s="66"/>
      <c r="CF687" s="66"/>
      <c r="CG687" s="66"/>
      <c r="CH687" s="66"/>
      <c r="CI687" s="66"/>
      <c r="CJ687" s="66"/>
      <c r="CK687" s="66"/>
      <c r="CL687" s="66"/>
      <c r="CM687" s="66"/>
      <c r="CN687" s="66"/>
      <c r="CO687" s="66"/>
      <c r="CP687" s="66"/>
      <c r="CQ687" s="66"/>
      <c r="CR687" s="66"/>
      <c r="CS687" s="66"/>
      <c r="CT687" s="66"/>
      <c r="CU687" s="66"/>
      <c r="CV687" s="66"/>
      <c r="CW687" s="66"/>
      <c r="CX687" s="66"/>
      <c r="CY687" s="66"/>
      <c r="CZ687" s="66"/>
      <c r="DA687" s="66"/>
      <c r="DB687" s="66"/>
      <c r="DC687" s="66"/>
      <c r="DD687" s="66"/>
      <c r="DE687" s="66"/>
      <c r="DF687" s="66"/>
      <c r="DG687" s="66"/>
      <c r="DH687" s="66"/>
      <c r="DI687" s="66"/>
      <c r="DJ687" s="66"/>
      <c r="DK687" s="66"/>
      <c r="DL687" s="66"/>
      <c r="DM687" s="66"/>
      <c r="DN687" s="66"/>
      <c r="DO687" s="66"/>
      <c r="DP687" s="66"/>
      <c r="DQ687" s="66"/>
      <c r="DR687" s="66"/>
    </row>
    <row r="688" spans="3:122" ht="13.5" customHeight="1"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  <c r="CA688" s="66"/>
      <c r="CB688" s="66"/>
      <c r="CC688" s="66"/>
      <c r="CD688" s="66"/>
      <c r="CE688" s="66"/>
      <c r="CF688" s="66"/>
      <c r="CG688" s="66"/>
      <c r="CH688" s="66"/>
      <c r="CI688" s="66"/>
      <c r="CJ688" s="66"/>
      <c r="CK688" s="66"/>
      <c r="CL688" s="66"/>
      <c r="CM688" s="66"/>
      <c r="CN688" s="66"/>
      <c r="CO688" s="66"/>
      <c r="CP688" s="66"/>
      <c r="CQ688" s="66"/>
      <c r="CR688" s="66"/>
      <c r="CS688" s="66"/>
      <c r="CT688" s="66"/>
      <c r="CU688" s="66"/>
      <c r="CV688" s="66"/>
      <c r="CW688" s="66"/>
      <c r="CX688" s="66"/>
      <c r="CY688" s="66"/>
      <c r="CZ688" s="66"/>
      <c r="DA688" s="66"/>
      <c r="DB688" s="66"/>
      <c r="DC688" s="66"/>
      <c r="DD688" s="66"/>
      <c r="DE688" s="66"/>
      <c r="DF688" s="66"/>
      <c r="DG688" s="66"/>
      <c r="DH688" s="66"/>
      <c r="DI688" s="66"/>
      <c r="DJ688" s="66"/>
      <c r="DK688" s="66"/>
      <c r="DL688" s="66"/>
      <c r="DM688" s="66"/>
      <c r="DN688" s="66"/>
      <c r="DO688" s="66"/>
      <c r="DP688" s="66"/>
      <c r="DQ688" s="66"/>
      <c r="DR688" s="66"/>
    </row>
    <row r="689" spans="3:122" ht="13.5" customHeight="1"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  <c r="CA689" s="66"/>
      <c r="CB689" s="66"/>
      <c r="CC689" s="66"/>
      <c r="CD689" s="66"/>
      <c r="CE689" s="66"/>
      <c r="CF689" s="66"/>
      <c r="CG689" s="66"/>
      <c r="CH689" s="66"/>
      <c r="CI689" s="66"/>
      <c r="CJ689" s="66"/>
      <c r="CK689" s="66"/>
      <c r="CL689" s="66"/>
      <c r="CM689" s="66"/>
      <c r="CN689" s="66"/>
      <c r="CO689" s="66"/>
      <c r="CP689" s="66"/>
      <c r="CQ689" s="66"/>
      <c r="CR689" s="66"/>
      <c r="CS689" s="66"/>
      <c r="CT689" s="66"/>
      <c r="CU689" s="66"/>
      <c r="CV689" s="66"/>
      <c r="CW689" s="66"/>
      <c r="CX689" s="66"/>
      <c r="CY689" s="66"/>
      <c r="CZ689" s="66"/>
      <c r="DA689" s="66"/>
      <c r="DB689" s="66"/>
      <c r="DC689" s="66"/>
      <c r="DD689" s="66"/>
      <c r="DE689" s="66"/>
      <c r="DF689" s="66"/>
      <c r="DG689" s="66"/>
      <c r="DH689" s="66"/>
      <c r="DI689" s="66"/>
      <c r="DJ689" s="66"/>
      <c r="DK689" s="66"/>
      <c r="DL689" s="66"/>
      <c r="DM689" s="66"/>
      <c r="DN689" s="66"/>
      <c r="DO689" s="66"/>
      <c r="DP689" s="66"/>
      <c r="DQ689" s="66"/>
      <c r="DR689" s="66"/>
    </row>
    <row r="690" spans="3:122" ht="13.5" customHeight="1"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  <c r="CA690" s="66"/>
      <c r="CB690" s="66"/>
      <c r="CC690" s="66"/>
      <c r="CD690" s="66"/>
      <c r="CE690" s="66"/>
      <c r="CF690" s="66"/>
      <c r="CG690" s="66"/>
      <c r="CH690" s="66"/>
      <c r="CI690" s="66"/>
      <c r="CJ690" s="66"/>
      <c r="CK690" s="66"/>
      <c r="CL690" s="66"/>
      <c r="CM690" s="66"/>
      <c r="CN690" s="66"/>
      <c r="CO690" s="66"/>
      <c r="CP690" s="66"/>
      <c r="CQ690" s="66"/>
      <c r="CR690" s="66"/>
      <c r="CS690" s="66"/>
      <c r="CT690" s="66"/>
      <c r="CU690" s="66"/>
      <c r="CV690" s="66"/>
      <c r="CW690" s="66"/>
      <c r="CX690" s="66"/>
      <c r="CY690" s="66"/>
      <c r="CZ690" s="66"/>
      <c r="DA690" s="66"/>
      <c r="DB690" s="66"/>
      <c r="DC690" s="66"/>
      <c r="DD690" s="66"/>
      <c r="DE690" s="66"/>
      <c r="DF690" s="66"/>
      <c r="DG690" s="66"/>
      <c r="DH690" s="66"/>
      <c r="DI690" s="66"/>
      <c r="DJ690" s="66"/>
      <c r="DK690" s="66"/>
      <c r="DL690" s="66"/>
      <c r="DM690" s="66"/>
      <c r="DN690" s="66"/>
      <c r="DO690" s="66"/>
      <c r="DP690" s="66"/>
      <c r="DQ690" s="66"/>
      <c r="DR690" s="66"/>
    </row>
    <row r="691" spans="3:122" ht="13.5" customHeight="1"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6"/>
      <c r="CM691" s="66"/>
      <c r="CN691" s="66"/>
      <c r="CO691" s="66"/>
      <c r="CP691" s="66"/>
      <c r="CQ691" s="66"/>
      <c r="CR691" s="66"/>
      <c r="CS691" s="66"/>
      <c r="CT691" s="66"/>
      <c r="CU691" s="66"/>
      <c r="CV691" s="66"/>
      <c r="CW691" s="66"/>
      <c r="CX691" s="66"/>
      <c r="CY691" s="66"/>
      <c r="CZ691" s="66"/>
      <c r="DA691" s="66"/>
      <c r="DB691" s="66"/>
      <c r="DC691" s="66"/>
      <c r="DD691" s="66"/>
      <c r="DE691" s="66"/>
      <c r="DF691" s="66"/>
      <c r="DG691" s="66"/>
      <c r="DH691" s="66"/>
      <c r="DI691" s="66"/>
      <c r="DJ691" s="66"/>
      <c r="DK691" s="66"/>
      <c r="DL691" s="66"/>
      <c r="DM691" s="66"/>
      <c r="DN691" s="66"/>
      <c r="DO691" s="66"/>
      <c r="DP691" s="66"/>
      <c r="DQ691" s="66"/>
      <c r="DR691" s="66"/>
    </row>
    <row r="692" spans="3:122" ht="13.5" customHeight="1"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  <c r="CA692" s="66"/>
      <c r="CB692" s="66"/>
      <c r="CC692" s="66"/>
      <c r="CD692" s="66"/>
      <c r="CE692" s="66"/>
      <c r="CF692" s="66"/>
      <c r="CG692" s="66"/>
      <c r="CH692" s="66"/>
      <c r="CI692" s="66"/>
      <c r="CJ692" s="66"/>
      <c r="CK692" s="66"/>
      <c r="CL692" s="66"/>
      <c r="CM692" s="66"/>
      <c r="CN692" s="66"/>
      <c r="CO692" s="66"/>
      <c r="CP692" s="66"/>
      <c r="CQ692" s="66"/>
      <c r="CR692" s="66"/>
      <c r="CS692" s="66"/>
      <c r="CT692" s="66"/>
      <c r="CU692" s="66"/>
      <c r="CV692" s="66"/>
      <c r="CW692" s="66"/>
      <c r="CX692" s="66"/>
      <c r="CY692" s="66"/>
      <c r="CZ692" s="66"/>
      <c r="DA692" s="66"/>
      <c r="DB692" s="66"/>
      <c r="DC692" s="66"/>
      <c r="DD692" s="66"/>
      <c r="DE692" s="66"/>
      <c r="DF692" s="66"/>
      <c r="DG692" s="66"/>
      <c r="DH692" s="66"/>
      <c r="DI692" s="66"/>
      <c r="DJ692" s="66"/>
      <c r="DK692" s="66"/>
      <c r="DL692" s="66"/>
      <c r="DM692" s="66"/>
      <c r="DN692" s="66"/>
      <c r="DO692" s="66"/>
      <c r="DP692" s="66"/>
      <c r="DQ692" s="66"/>
      <c r="DR692" s="66"/>
    </row>
    <row r="693" spans="3:122" ht="13.5" customHeight="1"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  <c r="CA693" s="66"/>
      <c r="CB693" s="66"/>
      <c r="CC693" s="66"/>
      <c r="CD693" s="66"/>
      <c r="CE693" s="66"/>
      <c r="CF693" s="66"/>
      <c r="CG693" s="66"/>
      <c r="CH693" s="66"/>
      <c r="CI693" s="66"/>
      <c r="CJ693" s="66"/>
      <c r="CK693" s="66"/>
      <c r="CL693" s="66"/>
      <c r="CM693" s="66"/>
      <c r="CN693" s="66"/>
      <c r="CO693" s="66"/>
      <c r="CP693" s="66"/>
      <c r="CQ693" s="66"/>
      <c r="CR693" s="66"/>
      <c r="CS693" s="66"/>
      <c r="CT693" s="66"/>
      <c r="CU693" s="66"/>
      <c r="CV693" s="66"/>
      <c r="CW693" s="66"/>
      <c r="CX693" s="66"/>
      <c r="CY693" s="66"/>
      <c r="CZ693" s="66"/>
      <c r="DA693" s="66"/>
      <c r="DB693" s="66"/>
      <c r="DC693" s="66"/>
      <c r="DD693" s="66"/>
      <c r="DE693" s="66"/>
      <c r="DF693" s="66"/>
      <c r="DG693" s="66"/>
      <c r="DH693" s="66"/>
      <c r="DI693" s="66"/>
      <c r="DJ693" s="66"/>
      <c r="DK693" s="66"/>
      <c r="DL693" s="66"/>
      <c r="DM693" s="66"/>
      <c r="DN693" s="66"/>
      <c r="DO693" s="66"/>
      <c r="DP693" s="66"/>
      <c r="DQ693" s="66"/>
      <c r="DR693" s="66"/>
    </row>
    <row r="694" spans="3:122" ht="13.5" customHeight="1"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6"/>
      <c r="CE694" s="66"/>
      <c r="CF694" s="66"/>
      <c r="CG694" s="66"/>
      <c r="CH694" s="66"/>
      <c r="CI694" s="66"/>
      <c r="CJ694" s="66"/>
      <c r="CK694" s="66"/>
      <c r="CL694" s="66"/>
      <c r="CM694" s="66"/>
      <c r="CN694" s="66"/>
      <c r="CO694" s="66"/>
      <c r="CP694" s="66"/>
      <c r="CQ694" s="66"/>
      <c r="CR694" s="66"/>
      <c r="CS694" s="66"/>
      <c r="CT694" s="66"/>
      <c r="CU694" s="66"/>
      <c r="CV694" s="66"/>
      <c r="CW694" s="66"/>
      <c r="CX694" s="66"/>
      <c r="CY694" s="66"/>
      <c r="CZ694" s="66"/>
      <c r="DA694" s="66"/>
      <c r="DB694" s="66"/>
      <c r="DC694" s="66"/>
      <c r="DD694" s="66"/>
      <c r="DE694" s="66"/>
      <c r="DF694" s="66"/>
      <c r="DG694" s="66"/>
      <c r="DH694" s="66"/>
      <c r="DI694" s="66"/>
      <c r="DJ694" s="66"/>
      <c r="DK694" s="66"/>
      <c r="DL694" s="66"/>
      <c r="DM694" s="66"/>
      <c r="DN694" s="66"/>
      <c r="DO694" s="66"/>
      <c r="DP694" s="66"/>
      <c r="DQ694" s="66"/>
      <c r="DR694" s="66"/>
    </row>
    <row r="695" spans="3:122" ht="13.5" customHeight="1"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  <c r="CA695" s="66"/>
      <c r="CB695" s="66"/>
      <c r="CC695" s="66"/>
      <c r="CD695" s="66"/>
      <c r="CE695" s="66"/>
      <c r="CF695" s="66"/>
      <c r="CG695" s="66"/>
      <c r="CH695" s="66"/>
      <c r="CI695" s="66"/>
      <c r="CJ695" s="66"/>
      <c r="CK695" s="66"/>
      <c r="CL695" s="66"/>
      <c r="CM695" s="66"/>
      <c r="CN695" s="66"/>
      <c r="CO695" s="66"/>
      <c r="CP695" s="66"/>
      <c r="CQ695" s="66"/>
      <c r="CR695" s="66"/>
      <c r="CS695" s="66"/>
      <c r="CT695" s="66"/>
      <c r="CU695" s="66"/>
      <c r="CV695" s="66"/>
      <c r="CW695" s="66"/>
      <c r="CX695" s="66"/>
      <c r="CY695" s="66"/>
      <c r="CZ695" s="66"/>
      <c r="DA695" s="66"/>
      <c r="DB695" s="66"/>
      <c r="DC695" s="66"/>
      <c r="DD695" s="66"/>
      <c r="DE695" s="66"/>
      <c r="DF695" s="66"/>
      <c r="DG695" s="66"/>
      <c r="DH695" s="66"/>
      <c r="DI695" s="66"/>
      <c r="DJ695" s="66"/>
      <c r="DK695" s="66"/>
      <c r="DL695" s="66"/>
      <c r="DM695" s="66"/>
      <c r="DN695" s="66"/>
      <c r="DO695" s="66"/>
      <c r="DP695" s="66"/>
      <c r="DQ695" s="66"/>
      <c r="DR695" s="66"/>
    </row>
    <row r="696" spans="3:122" ht="13.5" customHeight="1"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  <c r="CA696" s="66"/>
      <c r="CB696" s="66"/>
      <c r="CC696" s="66"/>
      <c r="CD696" s="66"/>
      <c r="CE696" s="66"/>
      <c r="CF696" s="66"/>
      <c r="CG696" s="66"/>
      <c r="CH696" s="66"/>
      <c r="CI696" s="66"/>
      <c r="CJ696" s="66"/>
      <c r="CK696" s="66"/>
      <c r="CL696" s="66"/>
      <c r="CM696" s="66"/>
      <c r="CN696" s="66"/>
      <c r="CO696" s="66"/>
      <c r="CP696" s="66"/>
      <c r="CQ696" s="66"/>
      <c r="CR696" s="66"/>
      <c r="CS696" s="66"/>
      <c r="CT696" s="66"/>
      <c r="CU696" s="66"/>
      <c r="CV696" s="66"/>
      <c r="CW696" s="66"/>
      <c r="CX696" s="66"/>
      <c r="CY696" s="66"/>
      <c r="CZ696" s="66"/>
      <c r="DA696" s="66"/>
      <c r="DB696" s="66"/>
      <c r="DC696" s="66"/>
      <c r="DD696" s="66"/>
      <c r="DE696" s="66"/>
      <c r="DF696" s="66"/>
      <c r="DG696" s="66"/>
      <c r="DH696" s="66"/>
      <c r="DI696" s="66"/>
      <c r="DJ696" s="66"/>
      <c r="DK696" s="66"/>
      <c r="DL696" s="66"/>
      <c r="DM696" s="66"/>
      <c r="DN696" s="66"/>
      <c r="DO696" s="66"/>
      <c r="DP696" s="66"/>
      <c r="DQ696" s="66"/>
      <c r="DR696" s="66"/>
    </row>
    <row r="697" spans="3:122" ht="13.5" customHeight="1"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6"/>
      <c r="CE697" s="66"/>
      <c r="CF697" s="66"/>
      <c r="CG697" s="66"/>
      <c r="CH697" s="66"/>
      <c r="CI697" s="66"/>
      <c r="CJ697" s="66"/>
      <c r="CK697" s="66"/>
      <c r="CL697" s="66"/>
      <c r="CM697" s="66"/>
      <c r="CN697" s="66"/>
      <c r="CO697" s="66"/>
      <c r="CP697" s="66"/>
      <c r="CQ697" s="66"/>
      <c r="CR697" s="66"/>
      <c r="CS697" s="66"/>
      <c r="CT697" s="66"/>
      <c r="CU697" s="66"/>
      <c r="CV697" s="66"/>
      <c r="CW697" s="66"/>
      <c r="CX697" s="66"/>
      <c r="CY697" s="66"/>
      <c r="CZ697" s="66"/>
      <c r="DA697" s="66"/>
      <c r="DB697" s="66"/>
      <c r="DC697" s="66"/>
      <c r="DD697" s="66"/>
      <c r="DE697" s="66"/>
      <c r="DF697" s="66"/>
      <c r="DG697" s="66"/>
      <c r="DH697" s="66"/>
      <c r="DI697" s="66"/>
      <c r="DJ697" s="66"/>
      <c r="DK697" s="66"/>
      <c r="DL697" s="66"/>
      <c r="DM697" s="66"/>
      <c r="DN697" s="66"/>
      <c r="DO697" s="66"/>
      <c r="DP697" s="66"/>
      <c r="DQ697" s="66"/>
      <c r="DR697" s="66"/>
    </row>
    <row r="698" spans="3:122" ht="13.5" customHeight="1"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  <c r="DI698" s="66"/>
      <c r="DJ698" s="66"/>
      <c r="DK698" s="66"/>
      <c r="DL698" s="66"/>
      <c r="DM698" s="66"/>
      <c r="DN698" s="66"/>
      <c r="DO698" s="66"/>
      <c r="DP698" s="66"/>
      <c r="DQ698" s="66"/>
      <c r="DR698" s="66"/>
    </row>
    <row r="699" spans="3:122" ht="13.5" customHeight="1"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  <c r="DI699" s="66"/>
      <c r="DJ699" s="66"/>
      <c r="DK699" s="66"/>
      <c r="DL699" s="66"/>
      <c r="DM699" s="66"/>
      <c r="DN699" s="66"/>
      <c r="DO699" s="66"/>
      <c r="DP699" s="66"/>
      <c r="DQ699" s="66"/>
      <c r="DR699" s="66"/>
    </row>
    <row r="700" spans="3:122" ht="13.5" customHeight="1"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</row>
    <row r="701" spans="3:122" ht="13.5" customHeight="1"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</row>
    <row r="702" spans="3:122" ht="13.5" customHeight="1"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</row>
    <row r="703" spans="3:122" ht="13.5" customHeight="1"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  <c r="CA703" s="66"/>
      <c r="CB703" s="66"/>
      <c r="CC703" s="66"/>
      <c r="CD703" s="66"/>
      <c r="CE703" s="66"/>
      <c r="CF703" s="66"/>
      <c r="CG703" s="66"/>
      <c r="CH703" s="66"/>
      <c r="CI703" s="66"/>
      <c r="CJ703" s="66"/>
      <c r="CK703" s="66"/>
      <c r="CL703" s="66"/>
      <c r="CM703" s="66"/>
      <c r="CN703" s="66"/>
      <c r="CO703" s="66"/>
      <c r="CP703" s="66"/>
      <c r="CQ703" s="66"/>
      <c r="CR703" s="66"/>
      <c r="CS703" s="66"/>
      <c r="CT703" s="66"/>
      <c r="CU703" s="66"/>
      <c r="CV703" s="66"/>
      <c r="CW703" s="66"/>
      <c r="CX703" s="66"/>
      <c r="CY703" s="66"/>
      <c r="CZ703" s="66"/>
      <c r="DA703" s="66"/>
      <c r="DB703" s="66"/>
      <c r="DC703" s="66"/>
      <c r="DD703" s="66"/>
      <c r="DE703" s="66"/>
      <c r="DF703" s="66"/>
      <c r="DG703" s="66"/>
      <c r="DH703" s="66"/>
      <c r="DI703" s="66"/>
      <c r="DJ703" s="66"/>
      <c r="DK703" s="66"/>
      <c r="DL703" s="66"/>
      <c r="DM703" s="66"/>
      <c r="DN703" s="66"/>
      <c r="DO703" s="66"/>
      <c r="DP703" s="66"/>
      <c r="DQ703" s="66"/>
      <c r="DR703" s="66"/>
    </row>
    <row r="704" spans="3:122" ht="13.5" customHeight="1"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  <c r="CA704" s="66"/>
      <c r="CB704" s="66"/>
      <c r="CC704" s="66"/>
      <c r="CD704" s="66"/>
      <c r="CE704" s="66"/>
      <c r="CF704" s="66"/>
      <c r="CG704" s="66"/>
      <c r="CH704" s="66"/>
      <c r="CI704" s="66"/>
      <c r="CJ704" s="66"/>
      <c r="CK704" s="66"/>
      <c r="CL704" s="66"/>
      <c r="CM704" s="66"/>
      <c r="CN704" s="66"/>
      <c r="CO704" s="66"/>
      <c r="CP704" s="66"/>
      <c r="CQ704" s="66"/>
      <c r="CR704" s="66"/>
      <c r="CS704" s="66"/>
      <c r="CT704" s="66"/>
      <c r="CU704" s="66"/>
      <c r="CV704" s="66"/>
      <c r="CW704" s="66"/>
      <c r="CX704" s="66"/>
      <c r="CY704" s="66"/>
      <c r="CZ704" s="66"/>
      <c r="DA704" s="66"/>
      <c r="DB704" s="66"/>
      <c r="DC704" s="66"/>
      <c r="DD704" s="66"/>
      <c r="DE704" s="66"/>
      <c r="DF704" s="66"/>
      <c r="DG704" s="66"/>
      <c r="DH704" s="66"/>
      <c r="DI704" s="66"/>
      <c r="DJ704" s="66"/>
      <c r="DK704" s="66"/>
      <c r="DL704" s="66"/>
      <c r="DM704" s="66"/>
      <c r="DN704" s="66"/>
      <c r="DO704" s="66"/>
      <c r="DP704" s="66"/>
      <c r="DQ704" s="66"/>
      <c r="DR704" s="66"/>
    </row>
    <row r="705" spans="3:122" ht="13.5" customHeight="1"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6"/>
      <c r="CE705" s="66"/>
      <c r="CF705" s="66"/>
      <c r="CG705" s="66"/>
      <c r="CH705" s="66"/>
      <c r="CI705" s="66"/>
      <c r="CJ705" s="66"/>
      <c r="CK705" s="66"/>
      <c r="CL705" s="66"/>
      <c r="CM705" s="66"/>
      <c r="CN705" s="66"/>
      <c r="CO705" s="66"/>
      <c r="CP705" s="66"/>
      <c r="CQ705" s="66"/>
      <c r="CR705" s="66"/>
      <c r="CS705" s="66"/>
      <c r="CT705" s="66"/>
      <c r="CU705" s="66"/>
      <c r="CV705" s="66"/>
      <c r="CW705" s="66"/>
      <c r="CX705" s="66"/>
      <c r="CY705" s="66"/>
      <c r="CZ705" s="66"/>
      <c r="DA705" s="66"/>
      <c r="DB705" s="66"/>
      <c r="DC705" s="66"/>
      <c r="DD705" s="66"/>
      <c r="DE705" s="66"/>
      <c r="DF705" s="66"/>
      <c r="DG705" s="66"/>
      <c r="DH705" s="66"/>
      <c r="DI705" s="66"/>
      <c r="DJ705" s="66"/>
      <c r="DK705" s="66"/>
      <c r="DL705" s="66"/>
      <c r="DM705" s="66"/>
      <c r="DN705" s="66"/>
      <c r="DO705" s="66"/>
      <c r="DP705" s="66"/>
      <c r="DQ705" s="66"/>
      <c r="DR705" s="66"/>
    </row>
    <row r="706" spans="3:122" ht="13.5" customHeight="1"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  <c r="CA706" s="66"/>
      <c r="CB706" s="66"/>
      <c r="CC706" s="66"/>
      <c r="CD706" s="66"/>
      <c r="CE706" s="66"/>
      <c r="CF706" s="66"/>
      <c r="CG706" s="66"/>
      <c r="CH706" s="66"/>
      <c r="CI706" s="66"/>
      <c r="CJ706" s="66"/>
      <c r="CK706" s="66"/>
      <c r="CL706" s="66"/>
      <c r="CM706" s="66"/>
      <c r="CN706" s="66"/>
      <c r="CO706" s="66"/>
      <c r="CP706" s="66"/>
      <c r="CQ706" s="66"/>
      <c r="CR706" s="66"/>
      <c r="CS706" s="66"/>
      <c r="CT706" s="66"/>
      <c r="CU706" s="66"/>
      <c r="CV706" s="66"/>
      <c r="CW706" s="66"/>
      <c r="CX706" s="66"/>
      <c r="CY706" s="66"/>
      <c r="CZ706" s="66"/>
      <c r="DA706" s="66"/>
      <c r="DB706" s="66"/>
      <c r="DC706" s="66"/>
      <c r="DD706" s="66"/>
      <c r="DE706" s="66"/>
      <c r="DF706" s="66"/>
      <c r="DG706" s="66"/>
      <c r="DH706" s="66"/>
      <c r="DI706" s="66"/>
      <c r="DJ706" s="66"/>
      <c r="DK706" s="66"/>
      <c r="DL706" s="66"/>
      <c r="DM706" s="66"/>
      <c r="DN706" s="66"/>
      <c r="DO706" s="66"/>
      <c r="DP706" s="66"/>
      <c r="DQ706" s="66"/>
      <c r="DR706" s="66"/>
    </row>
    <row r="707" spans="3:122" ht="13.5" customHeight="1"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6"/>
      <c r="CE707" s="66"/>
      <c r="CF707" s="66"/>
      <c r="CG707" s="66"/>
      <c r="CH707" s="66"/>
      <c r="CI707" s="66"/>
      <c r="CJ707" s="66"/>
      <c r="CK707" s="66"/>
      <c r="CL707" s="66"/>
      <c r="CM707" s="66"/>
      <c r="CN707" s="66"/>
      <c r="CO707" s="66"/>
      <c r="CP707" s="66"/>
      <c r="CQ707" s="66"/>
      <c r="CR707" s="66"/>
      <c r="CS707" s="66"/>
      <c r="CT707" s="66"/>
      <c r="CU707" s="66"/>
      <c r="CV707" s="66"/>
      <c r="CW707" s="66"/>
      <c r="CX707" s="66"/>
      <c r="CY707" s="66"/>
      <c r="CZ707" s="66"/>
      <c r="DA707" s="66"/>
      <c r="DB707" s="66"/>
      <c r="DC707" s="66"/>
      <c r="DD707" s="66"/>
      <c r="DE707" s="66"/>
      <c r="DF707" s="66"/>
      <c r="DG707" s="66"/>
      <c r="DH707" s="66"/>
      <c r="DI707" s="66"/>
      <c r="DJ707" s="66"/>
      <c r="DK707" s="66"/>
      <c r="DL707" s="66"/>
      <c r="DM707" s="66"/>
      <c r="DN707" s="66"/>
      <c r="DO707" s="66"/>
      <c r="DP707" s="66"/>
      <c r="DQ707" s="66"/>
      <c r="DR707" s="66"/>
    </row>
    <row r="708" spans="3:122" ht="13.5" customHeight="1"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6"/>
      <c r="CE708" s="66"/>
      <c r="CF708" s="66"/>
      <c r="CG708" s="66"/>
      <c r="CH708" s="66"/>
      <c r="CI708" s="66"/>
      <c r="CJ708" s="66"/>
      <c r="CK708" s="66"/>
      <c r="CL708" s="66"/>
      <c r="CM708" s="66"/>
      <c r="CN708" s="66"/>
      <c r="CO708" s="66"/>
      <c r="CP708" s="66"/>
      <c r="CQ708" s="66"/>
      <c r="CR708" s="66"/>
      <c r="CS708" s="66"/>
      <c r="CT708" s="66"/>
      <c r="CU708" s="66"/>
      <c r="CV708" s="66"/>
      <c r="CW708" s="66"/>
      <c r="CX708" s="66"/>
      <c r="CY708" s="66"/>
      <c r="CZ708" s="66"/>
      <c r="DA708" s="66"/>
      <c r="DB708" s="66"/>
      <c r="DC708" s="66"/>
      <c r="DD708" s="66"/>
      <c r="DE708" s="66"/>
      <c r="DF708" s="66"/>
      <c r="DG708" s="66"/>
      <c r="DH708" s="66"/>
      <c r="DI708" s="66"/>
      <c r="DJ708" s="66"/>
      <c r="DK708" s="66"/>
      <c r="DL708" s="66"/>
      <c r="DM708" s="66"/>
      <c r="DN708" s="66"/>
      <c r="DO708" s="66"/>
      <c r="DP708" s="66"/>
      <c r="DQ708" s="66"/>
      <c r="DR708" s="66"/>
    </row>
    <row r="709" spans="3:122" ht="13.5" customHeight="1"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6"/>
      <c r="CE709" s="66"/>
      <c r="CF709" s="66"/>
      <c r="CG709" s="66"/>
      <c r="CH709" s="66"/>
      <c r="CI709" s="66"/>
      <c r="CJ709" s="66"/>
      <c r="CK709" s="66"/>
      <c r="CL709" s="66"/>
      <c r="CM709" s="66"/>
      <c r="CN709" s="66"/>
      <c r="CO709" s="66"/>
      <c r="CP709" s="66"/>
      <c r="CQ709" s="66"/>
      <c r="CR709" s="66"/>
      <c r="CS709" s="66"/>
      <c r="CT709" s="66"/>
      <c r="CU709" s="66"/>
      <c r="CV709" s="66"/>
      <c r="CW709" s="66"/>
      <c r="CX709" s="66"/>
      <c r="CY709" s="66"/>
      <c r="CZ709" s="66"/>
      <c r="DA709" s="66"/>
      <c r="DB709" s="66"/>
      <c r="DC709" s="66"/>
      <c r="DD709" s="66"/>
      <c r="DE709" s="66"/>
      <c r="DF709" s="66"/>
      <c r="DG709" s="66"/>
      <c r="DH709" s="66"/>
      <c r="DI709" s="66"/>
      <c r="DJ709" s="66"/>
      <c r="DK709" s="66"/>
      <c r="DL709" s="66"/>
      <c r="DM709" s="66"/>
      <c r="DN709" s="66"/>
      <c r="DO709" s="66"/>
      <c r="DP709" s="66"/>
      <c r="DQ709" s="66"/>
      <c r="DR709" s="66"/>
    </row>
    <row r="710" spans="3:122" ht="13.5" customHeight="1"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6"/>
      <c r="CE710" s="66"/>
      <c r="CF710" s="66"/>
      <c r="CG710" s="66"/>
      <c r="CH710" s="66"/>
      <c r="CI710" s="66"/>
      <c r="CJ710" s="66"/>
      <c r="CK710" s="66"/>
      <c r="CL710" s="66"/>
      <c r="CM710" s="66"/>
      <c r="CN710" s="66"/>
      <c r="CO710" s="66"/>
      <c r="CP710" s="66"/>
      <c r="CQ710" s="66"/>
      <c r="CR710" s="66"/>
      <c r="CS710" s="66"/>
      <c r="CT710" s="66"/>
      <c r="CU710" s="66"/>
      <c r="CV710" s="66"/>
      <c r="CW710" s="66"/>
      <c r="CX710" s="66"/>
      <c r="CY710" s="66"/>
      <c r="CZ710" s="66"/>
      <c r="DA710" s="66"/>
      <c r="DB710" s="66"/>
      <c r="DC710" s="66"/>
      <c r="DD710" s="66"/>
      <c r="DE710" s="66"/>
      <c r="DF710" s="66"/>
      <c r="DG710" s="66"/>
      <c r="DH710" s="66"/>
      <c r="DI710" s="66"/>
      <c r="DJ710" s="66"/>
      <c r="DK710" s="66"/>
      <c r="DL710" s="66"/>
      <c r="DM710" s="66"/>
      <c r="DN710" s="66"/>
      <c r="DO710" s="66"/>
      <c r="DP710" s="66"/>
      <c r="DQ710" s="66"/>
      <c r="DR710" s="66"/>
    </row>
    <row r="711" spans="3:122" ht="13.5" customHeight="1"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66"/>
      <c r="BY711" s="66"/>
      <c r="BZ711" s="66"/>
      <c r="CA711" s="66"/>
      <c r="CB711" s="66"/>
      <c r="CC711" s="66"/>
      <c r="CD711" s="66"/>
      <c r="CE711" s="66"/>
      <c r="CF711" s="66"/>
      <c r="CG711" s="66"/>
      <c r="CH711" s="66"/>
      <c r="CI711" s="66"/>
      <c r="CJ711" s="66"/>
      <c r="CK711" s="66"/>
      <c r="CL711" s="66"/>
      <c r="CM711" s="66"/>
      <c r="CN711" s="66"/>
      <c r="CO711" s="66"/>
      <c r="CP711" s="66"/>
      <c r="CQ711" s="66"/>
      <c r="CR711" s="66"/>
      <c r="CS711" s="66"/>
      <c r="CT711" s="66"/>
      <c r="CU711" s="66"/>
      <c r="CV711" s="66"/>
      <c r="CW711" s="66"/>
      <c r="CX711" s="66"/>
      <c r="CY711" s="66"/>
      <c r="CZ711" s="66"/>
      <c r="DA711" s="66"/>
      <c r="DB711" s="66"/>
      <c r="DC711" s="66"/>
      <c r="DD711" s="66"/>
      <c r="DE711" s="66"/>
      <c r="DF711" s="66"/>
      <c r="DG711" s="66"/>
      <c r="DH711" s="66"/>
      <c r="DI711" s="66"/>
      <c r="DJ711" s="66"/>
      <c r="DK711" s="66"/>
      <c r="DL711" s="66"/>
      <c r="DM711" s="66"/>
      <c r="DN711" s="66"/>
      <c r="DO711" s="66"/>
      <c r="DP711" s="66"/>
      <c r="DQ711" s="66"/>
      <c r="DR711" s="66"/>
    </row>
    <row r="712" spans="3:122" ht="13.5" customHeight="1"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66"/>
      <c r="BW712" s="66"/>
      <c r="BX712" s="66"/>
      <c r="BY712" s="66"/>
      <c r="BZ712" s="66"/>
      <c r="CA712" s="66"/>
      <c r="CB712" s="66"/>
      <c r="CC712" s="66"/>
      <c r="CD712" s="66"/>
      <c r="CE712" s="66"/>
      <c r="CF712" s="66"/>
      <c r="CG712" s="66"/>
      <c r="CH712" s="66"/>
      <c r="CI712" s="66"/>
      <c r="CJ712" s="66"/>
      <c r="CK712" s="66"/>
      <c r="CL712" s="66"/>
      <c r="CM712" s="66"/>
      <c r="CN712" s="66"/>
      <c r="CO712" s="66"/>
      <c r="CP712" s="66"/>
      <c r="CQ712" s="66"/>
      <c r="CR712" s="66"/>
      <c r="CS712" s="66"/>
      <c r="CT712" s="66"/>
      <c r="CU712" s="66"/>
      <c r="CV712" s="66"/>
      <c r="CW712" s="66"/>
      <c r="CX712" s="66"/>
      <c r="CY712" s="66"/>
      <c r="CZ712" s="66"/>
      <c r="DA712" s="66"/>
      <c r="DB712" s="66"/>
      <c r="DC712" s="66"/>
      <c r="DD712" s="66"/>
      <c r="DE712" s="66"/>
      <c r="DF712" s="66"/>
      <c r="DG712" s="66"/>
      <c r="DH712" s="66"/>
      <c r="DI712" s="66"/>
      <c r="DJ712" s="66"/>
      <c r="DK712" s="66"/>
      <c r="DL712" s="66"/>
      <c r="DM712" s="66"/>
      <c r="DN712" s="66"/>
      <c r="DO712" s="66"/>
      <c r="DP712" s="66"/>
      <c r="DQ712" s="66"/>
      <c r="DR712" s="66"/>
    </row>
    <row r="713" spans="3:122" ht="13.5" customHeight="1"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  <c r="CA713" s="66"/>
      <c r="CB713" s="66"/>
      <c r="CC713" s="66"/>
      <c r="CD713" s="66"/>
      <c r="CE713" s="66"/>
      <c r="CF713" s="66"/>
      <c r="CG713" s="66"/>
      <c r="CH713" s="66"/>
      <c r="CI713" s="66"/>
      <c r="CJ713" s="66"/>
      <c r="CK713" s="66"/>
      <c r="CL713" s="66"/>
      <c r="CM713" s="66"/>
      <c r="CN713" s="66"/>
      <c r="CO713" s="66"/>
      <c r="CP713" s="66"/>
      <c r="CQ713" s="66"/>
      <c r="CR713" s="66"/>
      <c r="CS713" s="66"/>
      <c r="CT713" s="66"/>
      <c r="CU713" s="66"/>
      <c r="CV713" s="66"/>
      <c r="CW713" s="66"/>
      <c r="CX713" s="66"/>
      <c r="CY713" s="66"/>
      <c r="CZ713" s="66"/>
      <c r="DA713" s="66"/>
      <c r="DB713" s="66"/>
      <c r="DC713" s="66"/>
      <c r="DD713" s="66"/>
      <c r="DE713" s="66"/>
      <c r="DF713" s="66"/>
      <c r="DG713" s="66"/>
      <c r="DH713" s="66"/>
      <c r="DI713" s="66"/>
      <c r="DJ713" s="66"/>
      <c r="DK713" s="66"/>
      <c r="DL713" s="66"/>
      <c r="DM713" s="66"/>
      <c r="DN713" s="66"/>
      <c r="DO713" s="66"/>
      <c r="DP713" s="66"/>
      <c r="DQ713" s="66"/>
      <c r="DR713" s="66"/>
    </row>
    <row r="714" spans="3:122" ht="13.5" customHeight="1"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  <c r="CA714" s="66"/>
      <c r="CB714" s="66"/>
      <c r="CC714" s="66"/>
      <c r="CD714" s="66"/>
      <c r="CE714" s="66"/>
      <c r="CF714" s="66"/>
      <c r="CG714" s="66"/>
      <c r="CH714" s="66"/>
      <c r="CI714" s="66"/>
      <c r="CJ714" s="66"/>
      <c r="CK714" s="66"/>
      <c r="CL714" s="66"/>
      <c r="CM714" s="66"/>
      <c r="CN714" s="66"/>
      <c r="CO714" s="66"/>
      <c r="CP714" s="66"/>
      <c r="CQ714" s="66"/>
      <c r="CR714" s="66"/>
      <c r="CS714" s="66"/>
      <c r="CT714" s="66"/>
      <c r="CU714" s="66"/>
      <c r="CV714" s="66"/>
      <c r="CW714" s="66"/>
      <c r="CX714" s="66"/>
      <c r="CY714" s="66"/>
      <c r="CZ714" s="66"/>
      <c r="DA714" s="66"/>
      <c r="DB714" s="66"/>
      <c r="DC714" s="66"/>
      <c r="DD714" s="66"/>
      <c r="DE714" s="66"/>
      <c r="DF714" s="66"/>
      <c r="DG714" s="66"/>
      <c r="DH714" s="66"/>
      <c r="DI714" s="66"/>
      <c r="DJ714" s="66"/>
      <c r="DK714" s="66"/>
      <c r="DL714" s="66"/>
      <c r="DM714" s="66"/>
      <c r="DN714" s="66"/>
      <c r="DO714" s="66"/>
      <c r="DP714" s="66"/>
      <c r="DQ714" s="66"/>
      <c r="DR714" s="66"/>
    </row>
    <row r="715" spans="3:122" ht="13.5" customHeight="1"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  <c r="BW715" s="66"/>
      <c r="BX715" s="66"/>
      <c r="BY715" s="66"/>
      <c r="BZ715" s="66"/>
      <c r="CA715" s="66"/>
      <c r="CB715" s="66"/>
      <c r="CC715" s="66"/>
      <c r="CD715" s="66"/>
      <c r="CE715" s="66"/>
      <c r="CF715" s="66"/>
      <c r="CG715" s="66"/>
      <c r="CH715" s="66"/>
      <c r="CI715" s="66"/>
      <c r="CJ715" s="66"/>
      <c r="CK715" s="66"/>
      <c r="CL715" s="66"/>
      <c r="CM715" s="66"/>
      <c r="CN715" s="66"/>
      <c r="CO715" s="66"/>
      <c r="CP715" s="66"/>
      <c r="CQ715" s="66"/>
      <c r="CR715" s="66"/>
      <c r="CS715" s="66"/>
      <c r="CT715" s="66"/>
      <c r="CU715" s="66"/>
      <c r="CV715" s="66"/>
      <c r="CW715" s="66"/>
      <c r="CX715" s="66"/>
      <c r="CY715" s="66"/>
      <c r="CZ715" s="66"/>
      <c r="DA715" s="66"/>
      <c r="DB715" s="66"/>
      <c r="DC715" s="66"/>
      <c r="DD715" s="66"/>
      <c r="DE715" s="66"/>
      <c r="DF715" s="66"/>
      <c r="DG715" s="66"/>
      <c r="DH715" s="66"/>
      <c r="DI715" s="66"/>
      <c r="DJ715" s="66"/>
      <c r="DK715" s="66"/>
      <c r="DL715" s="66"/>
      <c r="DM715" s="66"/>
      <c r="DN715" s="66"/>
      <c r="DO715" s="66"/>
      <c r="DP715" s="66"/>
      <c r="DQ715" s="66"/>
      <c r="DR715" s="66"/>
    </row>
    <row r="716" spans="3:122" ht="13.5" customHeight="1"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66"/>
      <c r="BW716" s="66"/>
      <c r="BX716" s="66"/>
      <c r="BY716" s="66"/>
      <c r="BZ716" s="66"/>
      <c r="CA716" s="66"/>
      <c r="CB716" s="66"/>
      <c r="CC716" s="66"/>
      <c r="CD716" s="66"/>
      <c r="CE716" s="66"/>
      <c r="CF716" s="66"/>
      <c r="CG716" s="66"/>
      <c r="CH716" s="66"/>
      <c r="CI716" s="66"/>
      <c r="CJ716" s="66"/>
      <c r="CK716" s="66"/>
      <c r="CL716" s="66"/>
      <c r="CM716" s="66"/>
      <c r="CN716" s="66"/>
      <c r="CO716" s="66"/>
      <c r="CP716" s="66"/>
      <c r="CQ716" s="66"/>
      <c r="CR716" s="66"/>
      <c r="CS716" s="66"/>
      <c r="CT716" s="66"/>
      <c r="CU716" s="66"/>
      <c r="CV716" s="66"/>
      <c r="CW716" s="66"/>
      <c r="CX716" s="66"/>
      <c r="CY716" s="66"/>
      <c r="CZ716" s="66"/>
      <c r="DA716" s="66"/>
      <c r="DB716" s="66"/>
      <c r="DC716" s="66"/>
      <c r="DD716" s="66"/>
      <c r="DE716" s="66"/>
      <c r="DF716" s="66"/>
      <c r="DG716" s="66"/>
      <c r="DH716" s="66"/>
      <c r="DI716" s="66"/>
      <c r="DJ716" s="66"/>
      <c r="DK716" s="66"/>
      <c r="DL716" s="66"/>
      <c r="DM716" s="66"/>
      <c r="DN716" s="66"/>
      <c r="DO716" s="66"/>
      <c r="DP716" s="66"/>
      <c r="DQ716" s="66"/>
      <c r="DR716" s="66"/>
    </row>
    <row r="717" spans="3:122" ht="13.5" customHeight="1"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  <c r="CA717" s="66"/>
      <c r="CB717" s="66"/>
      <c r="CC717" s="66"/>
      <c r="CD717" s="66"/>
      <c r="CE717" s="66"/>
      <c r="CF717" s="66"/>
      <c r="CG717" s="66"/>
      <c r="CH717" s="66"/>
      <c r="CI717" s="66"/>
      <c r="CJ717" s="66"/>
      <c r="CK717" s="66"/>
      <c r="CL717" s="66"/>
      <c r="CM717" s="66"/>
      <c r="CN717" s="66"/>
      <c r="CO717" s="66"/>
      <c r="CP717" s="66"/>
      <c r="CQ717" s="66"/>
      <c r="CR717" s="66"/>
      <c r="CS717" s="66"/>
      <c r="CT717" s="66"/>
      <c r="CU717" s="66"/>
      <c r="CV717" s="66"/>
      <c r="CW717" s="66"/>
      <c r="CX717" s="66"/>
      <c r="CY717" s="66"/>
      <c r="CZ717" s="66"/>
      <c r="DA717" s="66"/>
      <c r="DB717" s="66"/>
      <c r="DC717" s="66"/>
      <c r="DD717" s="66"/>
      <c r="DE717" s="66"/>
      <c r="DF717" s="66"/>
      <c r="DG717" s="66"/>
      <c r="DH717" s="66"/>
      <c r="DI717" s="66"/>
      <c r="DJ717" s="66"/>
      <c r="DK717" s="66"/>
      <c r="DL717" s="66"/>
      <c r="DM717" s="66"/>
      <c r="DN717" s="66"/>
      <c r="DO717" s="66"/>
      <c r="DP717" s="66"/>
      <c r="DQ717" s="66"/>
      <c r="DR717" s="66"/>
    </row>
    <row r="718" spans="3:122" ht="13.5" customHeight="1"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66"/>
      <c r="CD718" s="66"/>
      <c r="CE718" s="66"/>
      <c r="CF718" s="66"/>
      <c r="CG718" s="66"/>
      <c r="CH718" s="66"/>
      <c r="CI718" s="66"/>
      <c r="CJ718" s="66"/>
      <c r="CK718" s="66"/>
      <c r="CL718" s="66"/>
      <c r="CM718" s="66"/>
      <c r="CN718" s="66"/>
      <c r="CO718" s="66"/>
      <c r="CP718" s="66"/>
      <c r="CQ718" s="66"/>
      <c r="CR718" s="66"/>
      <c r="CS718" s="66"/>
      <c r="CT718" s="66"/>
      <c r="CU718" s="66"/>
      <c r="CV718" s="66"/>
      <c r="CW718" s="66"/>
      <c r="CX718" s="66"/>
      <c r="CY718" s="66"/>
      <c r="CZ718" s="66"/>
      <c r="DA718" s="66"/>
      <c r="DB718" s="66"/>
      <c r="DC718" s="66"/>
      <c r="DD718" s="66"/>
      <c r="DE718" s="66"/>
      <c r="DF718" s="66"/>
      <c r="DG718" s="66"/>
      <c r="DH718" s="66"/>
      <c r="DI718" s="66"/>
      <c r="DJ718" s="66"/>
      <c r="DK718" s="66"/>
      <c r="DL718" s="66"/>
      <c r="DM718" s="66"/>
      <c r="DN718" s="66"/>
      <c r="DO718" s="66"/>
      <c r="DP718" s="66"/>
      <c r="DQ718" s="66"/>
      <c r="DR718" s="66"/>
    </row>
    <row r="719" spans="3:122" ht="13.5" customHeight="1"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66"/>
      <c r="CD719" s="66"/>
      <c r="CE719" s="66"/>
      <c r="CF719" s="66"/>
      <c r="CG719" s="66"/>
      <c r="CH719" s="66"/>
      <c r="CI719" s="66"/>
      <c r="CJ719" s="66"/>
      <c r="CK719" s="66"/>
      <c r="CL719" s="66"/>
      <c r="CM719" s="66"/>
      <c r="CN719" s="66"/>
      <c r="CO719" s="66"/>
      <c r="CP719" s="66"/>
      <c r="CQ719" s="66"/>
      <c r="CR719" s="66"/>
      <c r="CS719" s="66"/>
      <c r="CT719" s="66"/>
      <c r="CU719" s="66"/>
      <c r="CV719" s="66"/>
      <c r="CW719" s="66"/>
      <c r="CX719" s="66"/>
      <c r="CY719" s="66"/>
      <c r="CZ719" s="66"/>
      <c r="DA719" s="66"/>
      <c r="DB719" s="66"/>
      <c r="DC719" s="66"/>
      <c r="DD719" s="66"/>
      <c r="DE719" s="66"/>
      <c r="DF719" s="66"/>
      <c r="DG719" s="66"/>
      <c r="DH719" s="66"/>
      <c r="DI719" s="66"/>
      <c r="DJ719" s="66"/>
      <c r="DK719" s="66"/>
      <c r="DL719" s="66"/>
      <c r="DM719" s="66"/>
      <c r="DN719" s="66"/>
      <c r="DO719" s="66"/>
      <c r="DP719" s="66"/>
      <c r="DQ719" s="66"/>
      <c r="DR719" s="66"/>
    </row>
    <row r="720" spans="3:122" ht="13.5" customHeight="1"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6"/>
      <c r="CE720" s="66"/>
      <c r="CF720" s="66"/>
      <c r="CG720" s="66"/>
      <c r="CH720" s="66"/>
      <c r="CI720" s="66"/>
      <c r="CJ720" s="66"/>
      <c r="CK720" s="66"/>
      <c r="CL720" s="66"/>
      <c r="CM720" s="66"/>
      <c r="CN720" s="66"/>
      <c r="CO720" s="66"/>
      <c r="CP720" s="66"/>
      <c r="CQ720" s="66"/>
      <c r="CR720" s="66"/>
      <c r="CS720" s="66"/>
      <c r="CT720" s="66"/>
      <c r="CU720" s="66"/>
      <c r="CV720" s="66"/>
      <c r="CW720" s="66"/>
      <c r="CX720" s="66"/>
      <c r="CY720" s="66"/>
      <c r="CZ720" s="66"/>
      <c r="DA720" s="66"/>
      <c r="DB720" s="66"/>
      <c r="DC720" s="66"/>
      <c r="DD720" s="66"/>
      <c r="DE720" s="66"/>
      <c r="DF720" s="66"/>
      <c r="DG720" s="66"/>
      <c r="DH720" s="66"/>
      <c r="DI720" s="66"/>
      <c r="DJ720" s="66"/>
      <c r="DK720" s="66"/>
      <c r="DL720" s="66"/>
      <c r="DM720" s="66"/>
      <c r="DN720" s="66"/>
      <c r="DO720" s="66"/>
      <c r="DP720" s="66"/>
      <c r="DQ720" s="66"/>
      <c r="DR720" s="66"/>
    </row>
    <row r="721" spans="3:122" ht="13.5" customHeight="1"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6"/>
      <c r="CE721" s="66"/>
      <c r="CF721" s="66"/>
      <c r="CG721" s="66"/>
      <c r="CH721" s="66"/>
      <c r="CI721" s="66"/>
      <c r="CJ721" s="66"/>
      <c r="CK721" s="66"/>
      <c r="CL721" s="66"/>
      <c r="CM721" s="66"/>
      <c r="CN721" s="66"/>
      <c r="CO721" s="66"/>
      <c r="CP721" s="66"/>
      <c r="CQ721" s="66"/>
      <c r="CR721" s="66"/>
      <c r="CS721" s="66"/>
      <c r="CT721" s="66"/>
      <c r="CU721" s="66"/>
      <c r="CV721" s="66"/>
      <c r="CW721" s="66"/>
      <c r="CX721" s="66"/>
      <c r="CY721" s="66"/>
      <c r="CZ721" s="66"/>
      <c r="DA721" s="66"/>
      <c r="DB721" s="66"/>
      <c r="DC721" s="66"/>
      <c r="DD721" s="66"/>
      <c r="DE721" s="66"/>
      <c r="DF721" s="66"/>
      <c r="DG721" s="66"/>
      <c r="DH721" s="66"/>
      <c r="DI721" s="66"/>
      <c r="DJ721" s="66"/>
      <c r="DK721" s="66"/>
      <c r="DL721" s="66"/>
      <c r="DM721" s="66"/>
      <c r="DN721" s="66"/>
      <c r="DO721" s="66"/>
      <c r="DP721" s="66"/>
      <c r="DQ721" s="66"/>
      <c r="DR721" s="66"/>
    </row>
    <row r="722" spans="3:122" ht="13.5" customHeight="1"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6"/>
      <c r="CE722" s="66"/>
      <c r="CF722" s="66"/>
      <c r="CG722" s="66"/>
      <c r="CH722" s="66"/>
      <c r="CI722" s="66"/>
      <c r="CJ722" s="66"/>
      <c r="CK722" s="66"/>
      <c r="CL722" s="66"/>
      <c r="CM722" s="66"/>
      <c r="CN722" s="66"/>
      <c r="CO722" s="66"/>
      <c r="CP722" s="66"/>
      <c r="CQ722" s="66"/>
      <c r="CR722" s="66"/>
      <c r="CS722" s="66"/>
      <c r="CT722" s="66"/>
      <c r="CU722" s="66"/>
      <c r="CV722" s="66"/>
      <c r="CW722" s="66"/>
      <c r="CX722" s="66"/>
      <c r="CY722" s="66"/>
      <c r="CZ722" s="66"/>
      <c r="DA722" s="66"/>
      <c r="DB722" s="66"/>
      <c r="DC722" s="66"/>
      <c r="DD722" s="66"/>
      <c r="DE722" s="66"/>
      <c r="DF722" s="66"/>
      <c r="DG722" s="66"/>
      <c r="DH722" s="66"/>
      <c r="DI722" s="66"/>
      <c r="DJ722" s="66"/>
      <c r="DK722" s="66"/>
      <c r="DL722" s="66"/>
      <c r="DM722" s="66"/>
      <c r="DN722" s="66"/>
      <c r="DO722" s="66"/>
      <c r="DP722" s="66"/>
      <c r="DQ722" s="66"/>
      <c r="DR722" s="66"/>
    </row>
    <row r="723" spans="3:122" ht="13.5" customHeight="1"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66"/>
      <c r="BW723" s="66"/>
      <c r="BX723" s="66"/>
      <c r="BY723" s="66"/>
      <c r="BZ723" s="66"/>
      <c r="CA723" s="66"/>
      <c r="CB723" s="66"/>
      <c r="CC723" s="66"/>
      <c r="CD723" s="66"/>
      <c r="CE723" s="66"/>
      <c r="CF723" s="66"/>
      <c r="CG723" s="66"/>
      <c r="CH723" s="66"/>
      <c r="CI723" s="66"/>
      <c r="CJ723" s="66"/>
      <c r="CK723" s="66"/>
      <c r="CL723" s="66"/>
      <c r="CM723" s="66"/>
      <c r="CN723" s="66"/>
      <c r="CO723" s="66"/>
      <c r="CP723" s="66"/>
      <c r="CQ723" s="66"/>
      <c r="CR723" s="66"/>
      <c r="CS723" s="66"/>
      <c r="CT723" s="66"/>
      <c r="CU723" s="66"/>
      <c r="CV723" s="66"/>
      <c r="CW723" s="66"/>
      <c r="CX723" s="66"/>
      <c r="CY723" s="66"/>
      <c r="CZ723" s="66"/>
      <c r="DA723" s="66"/>
      <c r="DB723" s="66"/>
      <c r="DC723" s="66"/>
      <c r="DD723" s="66"/>
      <c r="DE723" s="66"/>
      <c r="DF723" s="66"/>
      <c r="DG723" s="66"/>
      <c r="DH723" s="66"/>
      <c r="DI723" s="66"/>
      <c r="DJ723" s="66"/>
      <c r="DK723" s="66"/>
      <c r="DL723" s="66"/>
      <c r="DM723" s="66"/>
      <c r="DN723" s="66"/>
      <c r="DO723" s="66"/>
      <c r="DP723" s="66"/>
      <c r="DQ723" s="66"/>
      <c r="DR723" s="66"/>
    </row>
    <row r="724" spans="3:122" ht="13.5" customHeight="1"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  <c r="BP724" s="66"/>
      <c r="BQ724" s="66"/>
      <c r="BR724" s="66"/>
      <c r="BS724" s="66"/>
      <c r="BT724" s="66"/>
      <c r="BU724" s="66"/>
      <c r="BV724" s="66"/>
      <c r="BW724" s="66"/>
      <c r="BX724" s="66"/>
      <c r="BY724" s="66"/>
      <c r="BZ724" s="66"/>
      <c r="CA724" s="66"/>
      <c r="CB724" s="66"/>
      <c r="CC724" s="66"/>
      <c r="CD724" s="66"/>
      <c r="CE724" s="66"/>
      <c r="CF724" s="66"/>
      <c r="CG724" s="66"/>
      <c r="CH724" s="66"/>
      <c r="CI724" s="66"/>
      <c r="CJ724" s="66"/>
      <c r="CK724" s="66"/>
      <c r="CL724" s="66"/>
      <c r="CM724" s="66"/>
      <c r="CN724" s="66"/>
      <c r="CO724" s="66"/>
      <c r="CP724" s="66"/>
      <c r="CQ724" s="66"/>
      <c r="CR724" s="66"/>
      <c r="CS724" s="66"/>
      <c r="CT724" s="66"/>
      <c r="CU724" s="66"/>
      <c r="CV724" s="66"/>
      <c r="CW724" s="66"/>
      <c r="CX724" s="66"/>
      <c r="CY724" s="66"/>
      <c r="CZ724" s="66"/>
      <c r="DA724" s="66"/>
      <c r="DB724" s="66"/>
      <c r="DC724" s="66"/>
      <c r="DD724" s="66"/>
      <c r="DE724" s="66"/>
      <c r="DF724" s="66"/>
      <c r="DG724" s="66"/>
      <c r="DH724" s="66"/>
      <c r="DI724" s="66"/>
      <c r="DJ724" s="66"/>
      <c r="DK724" s="66"/>
      <c r="DL724" s="66"/>
      <c r="DM724" s="66"/>
      <c r="DN724" s="66"/>
      <c r="DO724" s="66"/>
      <c r="DP724" s="66"/>
      <c r="DQ724" s="66"/>
      <c r="DR724" s="66"/>
    </row>
    <row r="725" spans="3:122" ht="13.5" customHeight="1"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66"/>
      <c r="BW725" s="66"/>
      <c r="BX725" s="66"/>
      <c r="BY725" s="66"/>
      <c r="BZ725" s="66"/>
      <c r="CA725" s="66"/>
      <c r="CB725" s="66"/>
      <c r="CC725" s="66"/>
      <c r="CD725" s="66"/>
      <c r="CE725" s="66"/>
      <c r="CF725" s="66"/>
      <c r="CG725" s="66"/>
      <c r="CH725" s="66"/>
      <c r="CI725" s="66"/>
      <c r="CJ725" s="66"/>
      <c r="CK725" s="66"/>
      <c r="CL725" s="66"/>
      <c r="CM725" s="66"/>
      <c r="CN725" s="66"/>
      <c r="CO725" s="66"/>
      <c r="CP725" s="66"/>
      <c r="CQ725" s="66"/>
      <c r="CR725" s="66"/>
      <c r="CS725" s="66"/>
      <c r="CT725" s="66"/>
      <c r="CU725" s="66"/>
      <c r="CV725" s="66"/>
      <c r="CW725" s="66"/>
      <c r="CX725" s="66"/>
      <c r="CY725" s="66"/>
      <c r="CZ725" s="66"/>
      <c r="DA725" s="66"/>
      <c r="DB725" s="66"/>
      <c r="DC725" s="66"/>
      <c r="DD725" s="66"/>
      <c r="DE725" s="66"/>
      <c r="DF725" s="66"/>
      <c r="DG725" s="66"/>
      <c r="DH725" s="66"/>
      <c r="DI725" s="66"/>
      <c r="DJ725" s="66"/>
      <c r="DK725" s="66"/>
      <c r="DL725" s="66"/>
      <c r="DM725" s="66"/>
      <c r="DN725" s="66"/>
      <c r="DO725" s="66"/>
      <c r="DP725" s="66"/>
      <c r="DQ725" s="66"/>
      <c r="DR725" s="66"/>
    </row>
    <row r="726" spans="3:122" ht="13.5" customHeight="1"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  <c r="BP726" s="66"/>
      <c r="BQ726" s="66"/>
      <c r="BR726" s="66"/>
      <c r="BS726" s="66"/>
      <c r="BT726" s="66"/>
      <c r="BU726" s="66"/>
      <c r="BV726" s="66"/>
      <c r="BW726" s="66"/>
      <c r="BX726" s="66"/>
      <c r="BY726" s="66"/>
      <c r="BZ726" s="66"/>
      <c r="CA726" s="66"/>
      <c r="CB726" s="66"/>
      <c r="CC726" s="66"/>
      <c r="CD726" s="66"/>
      <c r="CE726" s="66"/>
      <c r="CF726" s="66"/>
      <c r="CG726" s="66"/>
      <c r="CH726" s="66"/>
      <c r="CI726" s="66"/>
      <c r="CJ726" s="66"/>
      <c r="CK726" s="66"/>
      <c r="CL726" s="66"/>
      <c r="CM726" s="66"/>
      <c r="CN726" s="66"/>
      <c r="CO726" s="66"/>
      <c r="CP726" s="66"/>
      <c r="CQ726" s="66"/>
      <c r="CR726" s="66"/>
      <c r="CS726" s="66"/>
      <c r="CT726" s="66"/>
      <c r="CU726" s="66"/>
      <c r="CV726" s="66"/>
      <c r="CW726" s="66"/>
      <c r="CX726" s="66"/>
      <c r="CY726" s="66"/>
      <c r="CZ726" s="66"/>
      <c r="DA726" s="66"/>
      <c r="DB726" s="66"/>
      <c r="DC726" s="66"/>
      <c r="DD726" s="66"/>
      <c r="DE726" s="66"/>
      <c r="DF726" s="66"/>
      <c r="DG726" s="66"/>
      <c r="DH726" s="66"/>
      <c r="DI726" s="66"/>
      <c r="DJ726" s="66"/>
      <c r="DK726" s="66"/>
      <c r="DL726" s="66"/>
      <c r="DM726" s="66"/>
      <c r="DN726" s="66"/>
      <c r="DO726" s="66"/>
      <c r="DP726" s="66"/>
      <c r="DQ726" s="66"/>
      <c r="DR726" s="66"/>
    </row>
    <row r="727" spans="3:122" ht="13.5" customHeight="1"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66"/>
      <c r="BW727" s="66"/>
      <c r="BX727" s="66"/>
      <c r="BY727" s="66"/>
      <c r="BZ727" s="66"/>
      <c r="CA727" s="66"/>
      <c r="CB727" s="66"/>
      <c r="CC727" s="66"/>
      <c r="CD727" s="66"/>
      <c r="CE727" s="66"/>
      <c r="CF727" s="66"/>
      <c r="CG727" s="66"/>
      <c r="CH727" s="66"/>
      <c r="CI727" s="66"/>
      <c r="CJ727" s="66"/>
      <c r="CK727" s="66"/>
      <c r="CL727" s="66"/>
      <c r="CM727" s="66"/>
      <c r="CN727" s="66"/>
      <c r="CO727" s="66"/>
      <c r="CP727" s="66"/>
      <c r="CQ727" s="66"/>
      <c r="CR727" s="66"/>
      <c r="CS727" s="66"/>
      <c r="CT727" s="66"/>
      <c r="CU727" s="66"/>
      <c r="CV727" s="66"/>
      <c r="CW727" s="66"/>
      <c r="CX727" s="66"/>
      <c r="CY727" s="66"/>
      <c r="CZ727" s="66"/>
      <c r="DA727" s="66"/>
      <c r="DB727" s="66"/>
      <c r="DC727" s="66"/>
      <c r="DD727" s="66"/>
      <c r="DE727" s="66"/>
      <c r="DF727" s="66"/>
      <c r="DG727" s="66"/>
      <c r="DH727" s="66"/>
      <c r="DI727" s="66"/>
      <c r="DJ727" s="66"/>
      <c r="DK727" s="66"/>
      <c r="DL727" s="66"/>
      <c r="DM727" s="66"/>
      <c r="DN727" s="66"/>
      <c r="DO727" s="66"/>
      <c r="DP727" s="66"/>
      <c r="DQ727" s="66"/>
      <c r="DR727" s="66"/>
    </row>
    <row r="728" spans="3:122" ht="13.5" customHeight="1"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66"/>
      <c r="BW728" s="66"/>
      <c r="BX728" s="66"/>
      <c r="BY728" s="66"/>
      <c r="BZ728" s="66"/>
      <c r="CA728" s="66"/>
      <c r="CB728" s="66"/>
      <c r="CC728" s="66"/>
      <c r="CD728" s="66"/>
      <c r="CE728" s="66"/>
      <c r="CF728" s="66"/>
      <c r="CG728" s="66"/>
      <c r="CH728" s="66"/>
      <c r="CI728" s="66"/>
      <c r="CJ728" s="66"/>
      <c r="CK728" s="66"/>
      <c r="CL728" s="66"/>
      <c r="CM728" s="66"/>
      <c r="CN728" s="66"/>
      <c r="CO728" s="66"/>
      <c r="CP728" s="66"/>
      <c r="CQ728" s="66"/>
      <c r="CR728" s="66"/>
      <c r="CS728" s="66"/>
      <c r="CT728" s="66"/>
      <c r="CU728" s="66"/>
      <c r="CV728" s="66"/>
      <c r="CW728" s="66"/>
      <c r="CX728" s="66"/>
      <c r="CY728" s="66"/>
      <c r="CZ728" s="66"/>
      <c r="DA728" s="66"/>
      <c r="DB728" s="66"/>
      <c r="DC728" s="66"/>
      <c r="DD728" s="66"/>
      <c r="DE728" s="66"/>
      <c r="DF728" s="66"/>
      <c r="DG728" s="66"/>
      <c r="DH728" s="66"/>
      <c r="DI728" s="66"/>
      <c r="DJ728" s="66"/>
      <c r="DK728" s="66"/>
      <c r="DL728" s="66"/>
      <c r="DM728" s="66"/>
      <c r="DN728" s="66"/>
      <c r="DO728" s="66"/>
      <c r="DP728" s="66"/>
      <c r="DQ728" s="66"/>
      <c r="DR728" s="66"/>
    </row>
    <row r="729" spans="3:122" ht="13.5" customHeight="1"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  <c r="BP729" s="66"/>
      <c r="BQ729" s="66"/>
      <c r="BR729" s="66"/>
      <c r="BS729" s="66"/>
      <c r="BT729" s="66"/>
      <c r="BU729" s="66"/>
      <c r="BV729" s="66"/>
      <c r="BW729" s="66"/>
      <c r="BX729" s="66"/>
      <c r="BY729" s="66"/>
      <c r="BZ729" s="66"/>
      <c r="CA729" s="66"/>
      <c r="CB729" s="66"/>
      <c r="CC729" s="66"/>
      <c r="CD729" s="66"/>
      <c r="CE729" s="66"/>
      <c r="CF729" s="66"/>
      <c r="CG729" s="66"/>
      <c r="CH729" s="66"/>
      <c r="CI729" s="66"/>
      <c r="CJ729" s="66"/>
      <c r="CK729" s="66"/>
      <c r="CL729" s="66"/>
      <c r="CM729" s="66"/>
      <c r="CN729" s="66"/>
      <c r="CO729" s="66"/>
      <c r="CP729" s="66"/>
      <c r="CQ729" s="66"/>
      <c r="CR729" s="66"/>
      <c r="CS729" s="66"/>
      <c r="CT729" s="66"/>
      <c r="CU729" s="66"/>
      <c r="CV729" s="66"/>
      <c r="CW729" s="66"/>
      <c r="CX729" s="66"/>
      <c r="CY729" s="66"/>
      <c r="CZ729" s="66"/>
      <c r="DA729" s="66"/>
      <c r="DB729" s="66"/>
      <c r="DC729" s="66"/>
      <c r="DD729" s="66"/>
      <c r="DE729" s="66"/>
      <c r="DF729" s="66"/>
      <c r="DG729" s="66"/>
      <c r="DH729" s="66"/>
      <c r="DI729" s="66"/>
      <c r="DJ729" s="66"/>
      <c r="DK729" s="66"/>
      <c r="DL729" s="66"/>
      <c r="DM729" s="66"/>
      <c r="DN729" s="66"/>
      <c r="DO729" s="66"/>
      <c r="DP729" s="66"/>
      <c r="DQ729" s="66"/>
      <c r="DR729" s="66"/>
    </row>
    <row r="730" spans="3:122" ht="13.5" customHeight="1"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  <c r="BP730" s="66"/>
      <c r="BQ730" s="66"/>
      <c r="BR730" s="66"/>
      <c r="BS730" s="66"/>
      <c r="BT730" s="66"/>
      <c r="BU730" s="66"/>
      <c r="BV730" s="66"/>
      <c r="BW730" s="66"/>
      <c r="BX730" s="66"/>
      <c r="BY730" s="66"/>
      <c r="BZ730" s="66"/>
      <c r="CA730" s="66"/>
      <c r="CB730" s="66"/>
      <c r="CC730" s="66"/>
      <c r="CD730" s="66"/>
      <c r="CE730" s="66"/>
      <c r="CF730" s="66"/>
      <c r="CG730" s="66"/>
      <c r="CH730" s="66"/>
      <c r="CI730" s="66"/>
      <c r="CJ730" s="66"/>
      <c r="CK730" s="66"/>
      <c r="CL730" s="66"/>
      <c r="CM730" s="66"/>
      <c r="CN730" s="66"/>
      <c r="CO730" s="66"/>
      <c r="CP730" s="66"/>
      <c r="CQ730" s="66"/>
      <c r="CR730" s="66"/>
      <c r="CS730" s="66"/>
      <c r="CT730" s="66"/>
      <c r="CU730" s="66"/>
      <c r="CV730" s="66"/>
      <c r="CW730" s="66"/>
      <c r="CX730" s="66"/>
      <c r="CY730" s="66"/>
      <c r="CZ730" s="66"/>
      <c r="DA730" s="66"/>
      <c r="DB730" s="66"/>
      <c r="DC730" s="66"/>
      <c r="DD730" s="66"/>
      <c r="DE730" s="66"/>
      <c r="DF730" s="66"/>
      <c r="DG730" s="66"/>
      <c r="DH730" s="66"/>
      <c r="DI730" s="66"/>
      <c r="DJ730" s="66"/>
      <c r="DK730" s="66"/>
      <c r="DL730" s="66"/>
      <c r="DM730" s="66"/>
      <c r="DN730" s="66"/>
      <c r="DO730" s="66"/>
      <c r="DP730" s="66"/>
      <c r="DQ730" s="66"/>
      <c r="DR730" s="66"/>
    </row>
    <row r="731" spans="3:122" ht="13.5" customHeight="1"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  <c r="BW731" s="66"/>
      <c r="BX731" s="66"/>
      <c r="BY731" s="66"/>
      <c r="BZ731" s="66"/>
      <c r="CA731" s="66"/>
      <c r="CB731" s="66"/>
      <c r="CC731" s="66"/>
      <c r="CD731" s="66"/>
      <c r="CE731" s="66"/>
      <c r="CF731" s="66"/>
      <c r="CG731" s="66"/>
      <c r="CH731" s="66"/>
      <c r="CI731" s="66"/>
      <c r="CJ731" s="66"/>
      <c r="CK731" s="66"/>
      <c r="CL731" s="66"/>
      <c r="CM731" s="66"/>
      <c r="CN731" s="66"/>
      <c r="CO731" s="66"/>
      <c r="CP731" s="66"/>
      <c r="CQ731" s="66"/>
      <c r="CR731" s="66"/>
      <c r="CS731" s="66"/>
      <c r="CT731" s="66"/>
      <c r="CU731" s="66"/>
      <c r="CV731" s="66"/>
      <c r="CW731" s="66"/>
      <c r="CX731" s="66"/>
      <c r="CY731" s="66"/>
      <c r="CZ731" s="66"/>
      <c r="DA731" s="66"/>
      <c r="DB731" s="66"/>
      <c r="DC731" s="66"/>
      <c r="DD731" s="66"/>
      <c r="DE731" s="66"/>
      <c r="DF731" s="66"/>
      <c r="DG731" s="66"/>
      <c r="DH731" s="66"/>
      <c r="DI731" s="66"/>
      <c r="DJ731" s="66"/>
      <c r="DK731" s="66"/>
      <c r="DL731" s="66"/>
      <c r="DM731" s="66"/>
      <c r="DN731" s="66"/>
      <c r="DO731" s="66"/>
      <c r="DP731" s="66"/>
      <c r="DQ731" s="66"/>
      <c r="DR731" s="66"/>
    </row>
    <row r="732" spans="3:122" ht="13.5" customHeight="1"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66"/>
      <c r="BW732" s="66"/>
      <c r="BX732" s="66"/>
      <c r="BY732" s="66"/>
      <c r="BZ732" s="66"/>
      <c r="CA732" s="66"/>
      <c r="CB732" s="66"/>
      <c r="CC732" s="66"/>
      <c r="CD732" s="66"/>
      <c r="CE732" s="66"/>
      <c r="CF732" s="66"/>
      <c r="CG732" s="66"/>
      <c r="CH732" s="66"/>
      <c r="CI732" s="66"/>
      <c r="CJ732" s="66"/>
      <c r="CK732" s="66"/>
      <c r="CL732" s="66"/>
      <c r="CM732" s="66"/>
      <c r="CN732" s="66"/>
      <c r="CO732" s="66"/>
      <c r="CP732" s="66"/>
      <c r="CQ732" s="66"/>
      <c r="CR732" s="66"/>
      <c r="CS732" s="66"/>
      <c r="CT732" s="66"/>
      <c r="CU732" s="66"/>
      <c r="CV732" s="66"/>
      <c r="CW732" s="66"/>
      <c r="CX732" s="66"/>
      <c r="CY732" s="66"/>
      <c r="CZ732" s="66"/>
      <c r="DA732" s="66"/>
      <c r="DB732" s="66"/>
      <c r="DC732" s="66"/>
      <c r="DD732" s="66"/>
      <c r="DE732" s="66"/>
      <c r="DF732" s="66"/>
      <c r="DG732" s="66"/>
      <c r="DH732" s="66"/>
      <c r="DI732" s="66"/>
      <c r="DJ732" s="66"/>
      <c r="DK732" s="66"/>
      <c r="DL732" s="66"/>
      <c r="DM732" s="66"/>
      <c r="DN732" s="66"/>
      <c r="DO732" s="66"/>
      <c r="DP732" s="66"/>
      <c r="DQ732" s="66"/>
      <c r="DR732" s="66"/>
    </row>
    <row r="733" spans="3:122" ht="13.5" customHeight="1"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  <c r="CA733" s="66"/>
      <c r="CB733" s="66"/>
      <c r="CC733" s="66"/>
      <c r="CD733" s="66"/>
      <c r="CE733" s="66"/>
      <c r="CF733" s="66"/>
      <c r="CG733" s="66"/>
      <c r="CH733" s="66"/>
      <c r="CI733" s="66"/>
      <c r="CJ733" s="66"/>
      <c r="CK733" s="66"/>
      <c r="CL733" s="66"/>
      <c r="CM733" s="66"/>
      <c r="CN733" s="66"/>
      <c r="CO733" s="66"/>
      <c r="CP733" s="66"/>
      <c r="CQ733" s="66"/>
      <c r="CR733" s="66"/>
      <c r="CS733" s="66"/>
      <c r="CT733" s="66"/>
      <c r="CU733" s="66"/>
      <c r="CV733" s="66"/>
      <c r="CW733" s="66"/>
      <c r="CX733" s="66"/>
      <c r="CY733" s="66"/>
      <c r="CZ733" s="66"/>
      <c r="DA733" s="66"/>
      <c r="DB733" s="66"/>
      <c r="DC733" s="66"/>
      <c r="DD733" s="66"/>
      <c r="DE733" s="66"/>
      <c r="DF733" s="66"/>
      <c r="DG733" s="66"/>
      <c r="DH733" s="66"/>
      <c r="DI733" s="66"/>
      <c r="DJ733" s="66"/>
      <c r="DK733" s="66"/>
      <c r="DL733" s="66"/>
      <c r="DM733" s="66"/>
      <c r="DN733" s="66"/>
      <c r="DO733" s="66"/>
      <c r="DP733" s="66"/>
      <c r="DQ733" s="66"/>
      <c r="DR733" s="66"/>
    </row>
    <row r="734" spans="3:122" ht="13.5" customHeight="1"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  <c r="CA734" s="66"/>
      <c r="CB734" s="66"/>
      <c r="CC734" s="66"/>
      <c r="CD734" s="66"/>
      <c r="CE734" s="66"/>
      <c r="CF734" s="66"/>
      <c r="CG734" s="66"/>
      <c r="CH734" s="66"/>
      <c r="CI734" s="66"/>
      <c r="CJ734" s="66"/>
      <c r="CK734" s="66"/>
      <c r="CL734" s="66"/>
      <c r="CM734" s="66"/>
      <c r="CN734" s="66"/>
      <c r="CO734" s="66"/>
      <c r="CP734" s="66"/>
      <c r="CQ734" s="66"/>
      <c r="CR734" s="66"/>
      <c r="CS734" s="66"/>
      <c r="CT734" s="66"/>
      <c r="CU734" s="66"/>
      <c r="CV734" s="66"/>
      <c r="CW734" s="66"/>
      <c r="CX734" s="66"/>
      <c r="CY734" s="66"/>
      <c r="CZ734" s="66"/>
      <c r="DA734" s="66"/>
      <c r="DB734" s="66"/>
      <c r="DC734" s="66"/>
      <c r="DD734" s="66"/>
      <c r="DE734" s="66"/>
      <c r="DF734" s="66"/>
      <c r="DG734" s="66"/>
      <c r="DH734" s="66"/>
      <c r="DI734" s="66"/>
      <c r="DJ734" s="66"/>
      <c r="DK734" s="66"/>
      <c r="DL734" s="66"/>
      <c r="DM734" s="66"/>
      <c r="DN734" s="66"/>
      <c r="DO734" s="66"/>
      <c r="DP734" s="66"/>
      <c r="DQ734" s="66"/>
      <c r="DR734" s="66"/>
    </row>
    <row r="735" spans="3:122" ht="13.5" customHeight="1"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  <c r="BW735" s="66"/>
      <c r="BX735" s="66"/>
      <c r="BY735" s="66"/>
      <c r="BZ735" s="66"/>
      <c r="CA735" s="66"/>
      <c r="CB735" s="66"/>
      <c r="CC735" s="66"/>
      <c r="CD735" s="66"/>
      <c r="CE735" s="66"/>
      <c r="CF735" s="66"/>
      <c r="CG735" s="66"/>
      <c r="CH735" s="66"/>
      <c r="CI735" s="66"/>
      <c r="CJ735" s="66"/>
      <c r="CK735" s="66"/>
      <c r="CL735" s="66"/>
      <c r="CM735" s="66"/>
      <c r="CN735" s="66"/>
      <c r="CO735" s="66"/>
      <c r="CP735" s="66"/>
      <c r="CQ735" s="66"/>
      <c r="CR735" s="66"/>
      <c r="CS735" s="66"/>
      <c r="CT735" s="66"/>
      <c r="CU735" s="66"/>
      <c r="CV735" s="66"/>
      <c r="CW735" s="66"/>
      <c r="CX735" s="66"/>
      <c r="CY735" s="66"/>
      <c r="CZ735" s="66"/>
      <c r="DA735" s="66"/>
      <c r="DB735" s="66"/>
      <c r="DC735" s="66"/>
      <c r="DD735" s="66"/>
      <c r="DE735" s="66"/>
      <c r="DF735" s="66"/>
      <c r="DG735" s="66"/>
      <c r="DH735" s="66"/>
      <c r="DI735" s="66"/>
      <c r="DJ735" s="66"/>
      <c r="DK735" s="66"/>
      <c r="DL735" s="66"/>
      <c r="DM735" s="66"/>
      <c r="DN735" s="66"/>
      <c r="DO735" s="66"/>
      <c r="DP735" s="66"/>
      <c r="DQ735" s="66"/>
      <c r="DR735" s="66"/>
    </row>
    <row r="736" spans="3:122" ht="13.5" customHeight="1"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  <c r="BW736" s="66"/>
      <c r="BX736" s="66"/>
      <c r="BY736" s="66"/>
      <c r="BZ736" s="66"/>
      <c r="CA736" s="66"/>
      <c r="CB736" s="66"/>
      <c r="CC736" s="66"/>
      <c r="CD736" s="66"/>
      <c r="CE736" s="66"/>
      <c r="CF736" s="66"/>
      <c r="CG736" s="66"/>
      <c r="CH736" s="66"/>
      <c r="CI736" s="66"/>
      <c r="CJ736" s="66"/>
      <c r="CK736" s="66"/>
      <c r="CL736" s="66"/>
      <c r="CM736" s="66"/>
      <c r="CN736" s="66"/>
      <c r="CO736" s="66"/>
      <c r="CP736" s="66"/>
      <c r="CQ736" s="66"/>
      <c r="CR736" s="66"/>
      <c r="CS736" s="66"/>
      <c r="CT736" s="66"/>
      <c r="CU736" s="66"/>
      <c r="CV736" s="66"/>
      <c r="CW736" s="66"/>
      <c r="CX736" s="66"/>
      <c r="CY736" s="66"/>
      <c r="CZ736" s="66"/>
      <c r="DA736" s="66"/>
      <c r="DB736" s="66"/>
      <c r="DC736" s="66"/>
      <c r="DD736" s="66"/>
      <c r="DE736" s="66"/>
      <c r="DF736" s="66"/>
      <c r="DG736" s="66"/>
      <c r="DH736" s="66"/>
      <c r="DI736" s="66"/>
      <c r="DJ736" s="66"/>
      <c r="DK736" s="66"/>
      <c r="DL736" s="66"/>
      <c r="DM736" s="66"/>
      <c r="DN736" s="66"/>
      <c r="DO736" s="66"/>
      <c r="DP736" s="66"/>
      <c r="DQ736" s="66"/>
      <c r="DR736" s="66"/>
    </row>
    <row r="737" spans="3:122" ht="13.5" customHeight="1"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  <c r="BP737" s="66"/>
      <c r="BQ737" s="66"/>
      <c r="BR737" s="66"/>
      <c r="BS737" s="66"/>
      <c r="BT737" s="66"/>
      <c r="BU737" s="66"/>
      <c r="BV737" s="66"/>
      <c r="BW737" s="66"/>
      <c r="BX737" s="66"/>
      <c r="BY737" s="66"/>
      <c r="BZ737" s="66"/>
      <c r="CA737" s="66"/>
      <c r="CB737" s="66"/>
      <c r="CC737" s="66"/>
      <c r="CD737" s="66"/>
      <c r="CE737" s="66"/>
      <c r="CF737" s="66"/>
      <c r="CG737" s="66"/>
      <c r="CH737" s="66"/>
      <c r="CI737" s="66"/>
      <c r="CJ737" s="66"/>
      <c r="CK737" s="66"/>
      <c r="CL737" s="66"/>
      <c r="CM737" s="66"/>
      <c r="CN737" s="66"/>
      <c r="CO737" s="66"/>
      <c r="CP737" s="66"/>
      <c r="CQ737" s="66"/>
      <c r="CR737" s="66"/>
      <c r="CS737" s="66"/>
      <c r="CT737" s="66"/>
      <c r="CU737" s="66"/>
      <c r="CV737" s="66"/>
      <c r="CW737" s="66"/>
      <c r="CX737" s="66"/>
      <c r="CY737" s="66"/>
      <c r="CZ737" s="66"/>
      <c r="DA737" s="66"/>
      <c r="DB737" s="66"/>
      <c r="DC737" s="66"/>
      <c r="DD737" s="66"/>
      <c r="DE737" s="66"/>
      <c r="DF737" s="66"/>
      <c r="DG737" s="66"/>
      <c r="DH737" s="66"/>
      <c r="DI737" s="66"/>
      <c r="DJ737" s="66"/>
      <c r="DK737" s="66"/>
      <c r="DL737" s="66"/>
      <c r="DM737" s="66"/>
      <c r="DN737" s="66"/>
      <c r="DO737" s="66"/>
      <c r="DP737" s="66"/>
      <c r="DQ737" s="66"/>
      <c r="DR737" s="66"/>
    </row>
    <row r="738" spans="3:122" ht="13.5" customHeight="1"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  <c r="BP738" s="66"/>
      <c r="BQ738" s="66"/>
      <c r="BR738" s="66"/>
      <c r="BS738" s="66"/>
      <c r="BT738" s="66"/>
      <c r="BU738" s="66"/>
      <c r="BV738" s="66"/>
      <c r="BW738" s="66"/>
      <c r="BX738" s="66"/>
      <c r="BY738" s="66"/>
      <c r="BZ738" s="66"/>
      <c r="CA738" s="66"/>
      <c r="CB738" s="66"/>
      <c r="CC738" s="66"/>
      <c r="CD738" s="66"/>
      <c r="CE738" s="66"/>
      <c r="CF738" s="66"/>
      <c r="CG738" s="66"/>
      <c r="CH738" s="66"/>
      <c r="CI738" s="66"/>
      <c r="CJ738" s="66"/>
      <c r="CK738" s="66"/>
      <c r="CL738" s="66"/>
      <c r="CM738" s="66"/>
      <c r="CN738" s="66"/>
      <c r="CO738" s="66"/>
      <c r="CP738" s="66"/>
      <c r="CQ738" s="66"/>
      <c r="CR738" s="66"/>
      <c r="CS738" s="66"/>
      <c r="CT738" s="66"/>
      <c r="CU738" s="66"/>
      <c r="CV738" s="66"/>
      <c r="CW738" s="66"/>
      <c r="CX738" s="66"/>
      <c r="CY738" s="66"/>
      <c r="CZ738" s="66"/>
      <c r="DA738" s="66"/>
      <c r="DB738" s="66"/>
      <c r="DC738" s="66"/>
      <c r="DD738" s="66"/>
      <c r="DE738" s="66"/>
      <c r="DF738" s="66"/>
      <c r="DG738" s="66"/>
      <c r="DH738" s="66"/>
      <c r="DI738" s="66"/>
      <c r="DJ738" s="66"/>
      <c r="DK738" s="66"/>
      <c r="DL738" s="66"/>
      <c r="DM738" s="66"/>
      <c r="DN738" s="66"/>
      <c r="DO738" s="66"/>
      <c r="DP738" s="66"/>
      <c r="DQ738" s="66"/>
      <c r="DR738" s="66"/>
    </row>
    <row r="739" spans="3:122" ht="13.5" customHeight="1"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  <c r="BP739" s="66"/>
      <c r="BQ739" s="66"/>
      <c r="BR739" s="66"/>
      <c r="BS739" s="66"/>
      <c r="BT739" s="66"/>
      <c r="BU739" s="66"/>
      <c r="BV739" s="66"/>
      <c r="BW739" s="66"/>
      <c r="BX739" s="66"/>
      <c r="BY739" s="66"/>
      <c r="BZ739" s="66"/>
      <c r="CA739" s="66"/>
      <c r="CB739" s="66"/>
      <c r="CC739" s="66"/>
      <c r="CD739" s="66"/>
      <c r="CE739" s="66"/>
      <c r="CF739" s="66"/>
      <c r="CG739" s="66"/>
      <c r="CH739" s="66"/>
      <c r="CI739" s="66"/>
      <c r="CJ739" s="66"/>
      <c r="CK739" s="66"/>
      <c r="CL739" s="66"/>
      <c r="CM739" s="66"/>
      <c r="CN739" s="66"/>
      <c r="CO739" s="66"/>
      <c r="CP739" s="66"/>
      <c r="CQ739" s="66"/>
      <c r="CR739" s="66"/>
      <c r="CS739" s="66"/>
      <c r="CT739" s="66"/>
      <c r="CU739" s="66"/>
      <c r="CV739" s="66"/>
      <c r="CW739" s="66"/>
      <c r="CX739" s="66"/>
      <c r="CY739" s="66"/>
      <c r="CZ739" s="66"/>
      <c r="DA739" s="66"/>
      <c r="DB739" s="66"/>
      <c r="DC739" s="66"/>
      <c r="DD739" s="66"/>
      <c r="DE739" s="66"/>
      <c r="DF739" s="66"/>
      <c r="DG739" s="66"/>
      <c r="DH739" s="66"/>
      <c r="DI739" s="66"/>
      <c r="DJ739" s="66"/>
      <c r="DK739" s="66"/>
      <c r="DL739" s="66"/>
      <c r="DM739" s="66"/>
      <c r="DN739" s="66"/>
      <c r="DO739" s="66"/>
      <c r="DP739" s="66"/>
      <c r="DQ739" s="66"/>
      <c r="DR739" s="66"/>
    </row>
    <row r="740" spans="3:122" ht="13.5" customHeight="1"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  <c r="BP740" s="66"/>
      <c r="BQ740" s="66"/>
      <c r="BR740" s="66"/>
      <c r="BS740" s="66"/>
      <c r="BT740" s="66"/>
      <c r="BU740" s="66"/>
      <c r="BV740" s="66"/>
      <c r="BW740" s="66"/>
      <c r="BX740" s="66"/>
      <c r="BY740" s="66"/>
      <c r="BZ740" s="66"/>
      <c r="CA740" s="66"/>
      <c r="CB740" s="66"/>
      <c r="CC740" s="66"/>
      <c r="CD740" s="66"/>
      <c r="CE740" s="66"/>
      <c r="CF740" s="66"/>
      <c r="CG740" s="66"/>
      <c r="CH740" s="66"/>
      <c r="CI740" s="66"/>
      <c r="CJ740" s="66"/>
      <c r="CK740" s="66"/>
      <c r="CL740" s="66"/>
      <c r="CM740" s="66"/>
      <c r="CN740" s="66"/>
      <c r="CO740" s="66"/>
      <c r="CP740" s="66"/>
      <c r="CQ740" s="66"/>
      <c r="CR740" s="66"/>
      <c r="CS740" s="66"/>
      <c r="CT740" s="66"/>
      <c r="CU740" s="66"/>
      <c r="CV740" s="66"/>
      <c r="CW740" s="66"/>
      <c r="CX740" s="66"/>
      <c r="CY740" s="66"/>
      <c r="CZ740" s="66"/>
      <c r="DA740" s="66"/>
      <c r="DB740" s="66"/>
      <c r="DC740" s="66"/>
      <c r="DD740" s="66"/>
      <c r="DE740" s="66"/>
      <c r="DF740" s="66"/>
      <c r="DG740" s="66"/>
      <c r="DH740" s="66"/>
      <c r="DI740" s="66"/>
      <c r="DJ740" s="66"/>
      <c r="DK740" s="66"/>
      <c r="DL740" s="66"/>
      <c r="DM740" s="66"/>
      <c r="DN740" s="66"/>
      <c r="DO740" s="66"/>
      <c r="DP740" s="66"/>
      <c r="DQ740" s="66"/>
      <c r="DR740" s="66"/>
    </row>
    <row r="741" spans="3:122" ht="13.5" customHeight="1"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66"/>
      <c r="BW741" s="66"/>
      <c r="BX741" s="66"/>
      <c r="BY741" s="66"/>
      <c r="BZ741" s="66"/>
      <c r="CA741" s="66"/>
      <c r="CB741" s="66"/>
      <c r="CC741" s="66"/>
      <c r="CD741" s="66"/>
      <c r="CE741" s="66"/>
      <c r="CF741" s="66"/>
      <c r="CG741" s="66"/>
      <c r="CH741" s="66"/>
      <c r="CI741" s="66"/>
      <c r="CJ741" s="66"/>
      <c r="CK741" s="66"/>
      <c r="CL741" s="66"/>
      <c r="CM741" s="66"/>
      <c r="CN741" s="66"/>
      <c r="CO741" s="66"/>
      <c r="CP741" s="66"/>
      <c r="CQ741" s="66"/>
      <c r="CR741" s="66"/>
      <c r="CS741" s="66"/>
      <c r="CT741" s="66"/>
      <c r="CU741" s="66"/>
      <c r="CV741" s="66"/>
      <c r="CW741" s="66"/>
      <c r="CX741" s="66"/>
      <c r="CY741" s="66"/>
      <c r="CZ741" s="66"/>
      <c r="DA741" s="66"/>
      <c r="DB741" s="66"/>
      <c r="DC741" s="66"/>
      <c r="DD741" s="66"/>
      <c r="DE741" s="66"/>
      <c r="DF741" s="66"/>
      <c r="DG741" s="66"/>
      <c r="DH741" s="66"/>
      <c r="DI741" s="66"/>
      <c r="DJ741" s="66"/>
      <c r="DK741" s="66"/>
      <c r="DL741" s="66"/>
      <c r="DM741" s="66"/>
      <c r="DN741" s="66"/>
      <c r="DO741" s="66"/>
      <c r="DP741" s="66"/>
      <c r="DQ741" s="66"/>
      <c r="DR741" s="66"/>
    </row>
    <row r="742" spans="3:122" ht="13.5" customHeight="1"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  <c r="BP742" s="66"/>
      <c r="BQ742" s="66"/>
      <c r="BR742" s="66"/>
      <c r="BS742" s="66"/>
      <c r="BT742" s="66"/>
      <c r="BU742" s="66"/>
      <c r="BV742" s="66"/>
      <c r="BW742" s="66"/>
      <c r="BX742" s="66"/>
      <c r="BY742" s="66"/>
      <c r="BZ742" s="66"/>
      <c r="CA742" s="66"/>
      <c r="CB742" s="66"/>
      <c r="CC742" s="66"/>
      <c r="CD742" s="66"/>
      <c r="CE742" s="66"/>
      <c r="CF742" s="66"/>
      <c r="CG742" s="66"/>
      <c r="CH742" s="66"/>
      <c r="CI742" s="66"/>
      <c r="CJ742" s="66"/>
      <c r="CK742" s="66"/>
      <c r="CL742" s="66"/>
      <c r="CM742" s="66"/>
      <c r="CN742" s="66"/>
      <c r="CO742" s="66"/>
      <c r="CP742" s="66"/>
      <c r="CQ742" s="66"/>
      <c r="CR742" s="66"/>
      <c r="CS742" s="66"/>
      <c r="CT742" s="66"/>
      <c r="CU742" s="66"/>
      <c r="CV742" s="66"/>
      <c r="CW742" s="66"/>
      <c r="CX742" s="66"/>
      <c r="CY742" s="66"/>
      <c r="CZ742" s="66"/>
      <c r="DA742" s="66"/>
      <c r="DB742" s="66"/>
      <c r="DC742" s="66"/>
      <c r="DD742" s="66"/>
      <c r="DE742" s="66"/>
      <c r="DF742" s="66"/>
      <c r="DG742" s="66"/>
      <c r="DH742" s="66"/>
      <c r="DI742" s="66"/>
      <c r="DJ742" s="66"/>
      <c r="DK742" s="66"/>
      <c r="DL742" s="66"/>
      <c r="DM742" s="66"/>
      <c r="DN742" s="66"/>
      <c r="DO742" s="66"/>
      <c r="DP742" s="66"/>
      <c r="DQ742" s="66"/>
      <c r="DR742" s="66"/>
    </row>
    <row r="743" spans="3:122" ht="13.5" customHeight="1"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  <c r="BP743" s="66"/>
      <c r="BQ743" s="66"/>
      <c r="BR743" s="66"/>
      <c r="BS743" s="66"/>
      <c r="BT743" s="66"/>
      <c r="BU743" s="66"/>
      <c r="BV743" s="66"/>
      <c r="BW743" s="66"/>
      <c r="BX743" s="66"/>
      <c r="BY743" s="66"/>
      <c r="BZ743" s="66"/>
      <c r="CA743" s="66"/>
      <c r="CB743" s="66"/>
      <c r="CC743" s="66"/>
      <c r="CD743" s="66"/>
      <c r="CE743" s="66"/>
      <c r="CF743" s="66"/>
      <c r="CG743" s="66"/>
      <c r="CH743" s="66"/>
      <c r="CI743" s="66"/>
      <c r="CJ743" s="66"/>
      <c r="CK743" s="66"/>
      <c r="CL743" s="66"/>
      <c r="CM743" s="66"/>
      <c r="CN743" s="66"/>
      <c r="CO743" s="66"/>
      <c r="CP743" s="66"/>
      <c r="CQ743" s="66"/>
      <c r="CR743" s="66"/>
      <c r="CS743" s="66"/>
      <c r="CT743" s="66"/>
      <c r="CU743" s="66"/>
      <c r="CV743" s="66"/>
      <c r="CW743" s="66"/>
      <c r="CX743" s="66"/>
      <c r="CY743" s="66"/>
      <c r="CZ743" s="66"/>
      <c r="DA743" s="66"/>
      <c r="DB743" s="66"/>
      <c r="DC743" s="66"/>
      <c r="DD743" s="66"/>
      <c r="DE743" s="66"/>
      <c r="DF743" s="66"/>
      <c r="DG743" s="66"/>
      <c r="DH743" s="66"/>
      <c r="DI743" s="66"/>
      <c r="DJ743" s="66"/>
      <c r="DK743" s="66"/>
      <c r="DL743" s="66"/>
      <c r="DM743" s="66"/>
      <c r="DN743" s="66"/>
      <c r="DO743" s="66"/>
      <c r="DP743" s="66"/>
      <c r="DQ743" s="66"/>
      <c r="DR743" s="66"/>
    </row>
    <row r="744" spans="3:122" ht="13.5" customHeight="1"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66"/>
      <c r="BW744" s="66"/>
      <c r="BX744" s="66"/>
      <c r="BY744" s="66"/>
      <c r="BZ744" s="66"/>
      <c r="CA744" s="66"/>
      <c r="CB744" s="66"/>
      <c r="CC744" s="66"/>
      <c r="CD744" s="66"/>
      <c r="CE744" s="66"/>
      <c r="CF744" s="66"/>
      <c r="CG744" s="66"/>
      <c r="CH744" s="66"/>
      <c r="CI744" s="66"/>
      <c r="CJ744" s="66"/>
      <c r="CK744" s="66"/>
      <c r="CL744" s="66"/>
      <c r="CM744" s="66"/>
      <c r="CN744" s="66"/>
      <c r="CO744" s="66"/>
      <c r="CP744" s="66"/>
      <c r="CQ744" s="66"/>
      <c r="CR744" s="66"/>
      <c r="CS744" s="66"/>
      <c r="CT744" s="66"/>
      <c r="CU744" s="66"/>
      <c r="CV744" s="66"/>
      <c r="CW744" s="66"/>
      <c r="CX744" s="66"/>
      <c r="CY744" s="66"/>
      <c r="CZ744" s="66"/>
      <c r="DA744" s="66"/>
      <c r="DB744" s="66"/>
      <c r="DC744" s="66"/>
      <c r="DD744" s="66"/>
      <c r="DE744" s="66"/>
      <c r="DF744" s="66"/>
      <c r="DG744" s="66"/>
      <c r="DH744" s="66"/>
      <c r="DI744" s="66"/>
      <c r="DJ744" s="66"/>
      <c r="DK744" s="66"/>
      <c r="DL744" s="66"/>
      <c r="DM744" s="66"/>
      <c r="DN744" s="66"/>
      <c r="DO744" s="66"/>
      <c r="DP744" s="66"/>
      <c r="DQ744" s="66"/>
      <c r="DR744" s="66"/>
    </row>
    <row r="745" spans="3:122" ht="13.5" customHeight="1"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  <c r="BP745" s="66"/>
      <c r="BQ745" s="66"/>
      <c r="BR745" s="66"/>
      <c r="BS745" s="66"/>
      <c r="BT745" s="66"/>
      <c r="BU745" s="66"/>
      <c r="BV745" s="66"/>
      <c r="BW745" s="66"/>
      <c r="BX745" s="66"/>
      <c r="BY745" s="66"/>
      <c r="BZ745" s="66"/>
      <c r="CA745" s="66"/>
      <c r="CB745" s="66"/>
      <c r="CC745" s="66"/>
      <c r="CD745" s="66"/>
      <c r="CE745" s="66"/>
      <c r="CF745" s="66"/>
      <c r="CG745" s="66"/>
      <c r="CH745" s="66"/>
      <c r="CI745" s="66"/>
      <c r="CJ745" s="66"/>
      <c r="CK745" s="66"/>
      <c r="CL745" s="66"/>
      <c r="CM745" s="66"/>
      <c r="CN745" s="66"/>
      <c r="CO745" s="66"/>
      <c r="CP745" s="66"/>
      <c r="CQ745" s="66"/>
      <c r="CR745" s="66"/>
      <c r="CS745" s="66"/>
      <c r="CT745" s="66"/>
      <c r="CU745" s="66"/>
      <c r="CV745" s="66"/>
      <c r="CW745" s="66"/>
      <c r="CX745" s="66"/>
      <c r="CY745" s="66"/>
      <c r="CZ745" s="66"/>
      <c r="DA745" s="66"/>
      <c r="DB745" s="66"/>
      <c r="DC745" s="66"/>
      <c r="DD745" s="66"/>
      <c r="DE745" s="66"/>
      <c r="DF745" s="66"/>
      <c r="DG745" s="66"/>
      <c r="DH745" s="66"/>
      <c r="DI745" s="66"/>
      <c r="DJ745" s="66"/>
      <c r="DK745" s="66"/>
      <c r="DL745" s="66"/>
      <c r="DM745" s="66"/>
      <c r="DN745" s="66"/>
      <c r="DO745" s="66"/>
      <c r="DP745" s="66"/>
      <c r="DQ745" s="66"/>
      <c r="DR745" s="66"/>
    </row>
    <row r="746" spans="3:122" ht="13.5" customHeight="1"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  <c r="BP746" s="66"/>
      <c r="BQ746" s="66"/>
      <c r="BR746" s="66"/>
      <c r="BS746" s="66"/>
      <c r="BT746" s="66"/>
      <c r="BU746" s="66"/>
      <c r="BV746" s="66"/>
      <c r="BW746" s="66"/>
      <c r="BX746" s="66"/>
      <c r="BY746" s="66"/>
      <c r="BZ746" s="66"/>
      <c r="CA746" s="66"/>
      <c r="CB746" s="66"/>
      <c r="CC746" s="66"/>
      <c r="CD746" s="66"/>
      <c r="CE746" s="66"/>
      <c r="CF746" s="66"/>
      <c r="CG746" s="66"/>
      <c r="CH746" s="66"/>
      <c r="CI746" s="66"/>
      <c r="CJ746" s="66"/>
      <c r="CK746" s="66"/>
      <c r="CL746" s="66"/>
      <c r="CM746" s="66"/>
      <c r="CN746" s="66"/>
      <c r="CO746" s="66"/>
      <c r="CP746" s="66"/>
      <c r="CQ746" s="66"/>
      <c r="CR746" s="66"/>
      <c r="CS746" s="66"/>
      <c r="CT746" s="66"/>
      <c r="CU746" s="66"/>
      <c r="CV746" s="66"/>
      <c r="CW746" s="66"/>
      <c r="CX746" s="66"/>
      <c r="CY746" s="66"/>
      <c r="CZ746" s="66"/>
      <c r="DA746" s="66"/>
      <c r="DB746" s="66"/>
      <c r="DC746" s="66"/>
      <c r="DD746" s="66"/>
      <c r="DE746" s="66"/>
      <c r="DF746" s="66"/>
      <c r="DG746" s="66"/>
      <c r="DH746" s="66"/>
      <c r="DI746" s="66"/>
      <c r="DJ746" s="66"/>
      <c r="DK746" s="66"/>
      <c r="DL746" s="66"/>
      <c r="DM746" s="66"/>
      <c r="DN746" s="66"/>
      <c r="DO746" s="66"/>
      <c r="DP746" s="66"/>
      <c r="DQ746" s="66"/>
      <c r="DR746" s="66"/>
    </row>
    <row r="747" spans="3:122" ht="13.5" customHeight="1"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66"/>
      <c r="BW747" s="66"/>
      <c r="BX747" s="66"/>
      <c r="BY747" s="66"/>
      <c r="BZ747" s="66"/>
      <c r="CA747" s="66"/>
      <c r="CB747" s="66"/>
      <c r="CC747" s="66"/>
      <c r="CD747" s="66"/>
      <c r="CE747" s="66"/>
      <c r="CF747" s="66"/>
      <c r="CG747" s="66"/>
      <c r="CH747" s="66"/>
      <c r="CI747" s="66"/>
      <c r="CJ747" s="66"/>
      <c r="CK747" s="66"/>
      <c r="CL747" s="66"/>
      <c r="CM747" s="66"/>
      <c r="CN747" s="66"/>
      <c r="CO747" s="66"/>
      <c r="CP747" s="66"/>
      <c r="CQ747" s="66"/>
      <c r="CR747" s="66"/>
      <c r="CS747" s="66"/>
      <c r="CT747" s="66"/>
      <c r="CU747" s="66"/>
      <c r="CV747" s="66"/>
      <c r="CW747" s="66"/>
      <c r="CX747" s="66"/>
      <c r="CY747" s="66"/>
      <c r="CZ747" s="66"/>
      <c r="DA747" s="66"/>
      <c r="DB747" s="66"/>
      <c r="DC747" s="66"/>
      <c r="DD747" s="66"/>
      <c r="DE747" s="66"/>
      <c r="DF747" s="66"/>
      <c r="DG747" s="66"/>
      <c r="DH747" s="66"/>
      <c r="DI747" s="66"/>
      <c r="DJ747" s="66"/>
      <c r="DK747" s="66"/>
      <c r="DL747" s="66"/>
      <c r="DM747" s="66"/>
      <c r="DN747" s="66"/>
      <c r="DO747" s="66"/>
      <c r="DP747" s="66"/>
      <c r="DQ747" s="66"/>
      <c r="DR747" s="66"/>
    </row>
    <row r="748" spans="3:122" ht="13.5" customHeight="1"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  <c r="BW748" s="66"/>
      <c r="BX748" s="66"/>
      <c r="BY748" s="66"/>
      <c r="BZ748" s="66"/>
      <c r="CA748" s="66"/>
      <c r="CB748" s="66"/>
      <c r="CC748" s="66"/>
      <c r="CD748" s="66"/>
      <c r="CE748" s="66"/>
      <c r="CF748" s="66"/>
      <c r="CG748" s="66"/>
      <c r="CH748" s="66"/>
      <c r="CI748" s="66"/>
      <c r="CJ748" s="66"/>
      <c r="CK748" s="66"/>
      <c r="CL748" s="66"/>
      <c r="CM748" s="66"/>
      <c r="CN748" s="66"/>
      <c r="CO748" s="66"/>
      <c r="CP748" s="66"/>
      <c r="CQ748" s="66"/>
      <c r="CR748" s="66"/>
      <c r="CS748" s="66"/>
      <c r="CT748" s="66"/>
      <c r="CU748" s="66"/>
      <c r="CV748" s="66"/>
      <c r="CW748" s="66"/>
      <c r="CX748" s="66"/>
      <c r="CY748" s="66"/>
      <c r="CZ748" s="66"/>
      <c r="DA748" s="66"/>
      <c r="DB748" s="66"/>
      <c r="DC748" s="66"/>
      <c r="DD748" s="66"/>
      <c r="DE748" s="66"/>
      <c r="DF748" s="66"/>
      <c r="DG748" s="66"/>
      <c r="DH748" s="66"/>
      <c r="DI748" s="66"/>
      <c r="DJ748" s="66"/>
      <c r="DK748" s="66"/>
      <c r="DL748" s="66"/>
      <c r="DM748" s="66"/>
      <c r="DN748" s="66"/>
      <c r="DO748" s="66"/>
      <c r="DP748" s="66"/>
      <c r="DQ748" s="66"/>
      <c r="DR748" s="66"/>
    </row>
    <row r="749" spans="3:122" ht="13.5" customHeight="1"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  <c r="BW749" s="66"/>
      <c r="BX749" s="66"/>
      <c r="BY749" s="66"/>
      <c r="BZ749" s="66"/>
      <c r="CA749" s="66"/>
      <c r="CB749" s="66"/>
      <c r="CC749" s="66"/>
      <c r="CD749" s="66"/>
      <c r="CE749" s="66"/>
      <c r="CF749" s="66"/>
      <c r="CG749" s="66"/>
      <c r="CH749" s="66"/>
      <c r="CI749" s="66"/>
      <c r="CJ749" s="66"/>
      <c r="CK749" s="66"/>
      <c r="CL749" s="66"/>
      <c r="CM749" s="66"/>
      <c r="CN749" s="66"/>
      <c r="CO749" s="66"/>
      <c r="CP749" s="66"/>
      <c r="CQ749" s="66"/>
      <c r="CR749" s="66"/>
      <c r="CS749" s="66"/>
      <c r="CT749" s="66"/>
      <c r="CU749" s="66"/>
      <c r="CV749" s="66"/>
      <c r="CW749" s="66"/>
      <c r="CX749" s="66"/>
      <c r="CY749" s="66"/>
      <c r="CZ749" s="66"/>
      <c r="DA749" s="66"/>
      <c r="DB749" s="66"/>
      <c r="DC749" s="66"/>
      <c r="DD749" s="66"/>
      <c r="DE749" s="66"/>
      <c r="DF749" s="66"/>
      <c r="DG749" s="66"/>
      <c r="DH749" s="66"/>
      <c r="DI749" s="66"/>
      <c r="DJ749" s="66"/>
      <c r="DK749" s="66"/>
      <c r="DL749" s="66"/>
      <c r="DM749" s="66"/>
      <c r="DN749" s="66"/>
      <c r="DO749" s="66"/>
      <c r="DP749" s="66"/>
      <c r="DQ749" s="66"/>
      <c r="DR749" s="66"/>
    </row>
    <row r="750" spans="3:122" ht="13.5" customHeight="1"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  <c r="BP750" s="66"/>
      <c r="BQ750" s="66"/>
      <c r="BR750" s="66"/>
      <c r="BS750" s="66"/>
      <c r="BT750" s="66"/>
      <c r="BU750" s="66"/>
      <c r="BV750" s="66"/>
      <c r="BW750" s="66"/>
      <c r="BX750" s="66"/>
      <c r="BY750" s="66"/>
      <c r="BZ750" s="66"/>
      <c r="CA750" s="66"/>
      <c r="CB750" s="66"/>
      <c r="CC750" s="66"/>
      <c r="CD750" s="66"/>
      <c r="CE750" s="66"/>
      <c r="CF750" s="66"/>
      <c r="CG750" s="66"/>
      <c r="CH750" s="66"/>
      <c r="CI750" s="66"/>
      <c r="CJ750" s="66"/>
      <c r="CK750" s="66"/>
      <c r="CL750" s="66"/>
      <c r="CM750" s="66"/>
      <c r="CN750" s="66"/>
      <c r="CO750" s="66"/>
      <c r="CP750" s="66"/>
      <c r="CQ750" s="66"/>
      <c r="CR750" s="66"/>
      <c r="CS750" s="66"/>
      <c r="CT750" s="66"/>
      <c r="CU750" s="66"/>
      <c r="CV750" s="66"/>
      <c r="CW750" s="66"/>
      <c r="CX750" s="66"/>
      <c r="CY750" s="66"/>
      <c r="CZ750" s="66"/>
      <c r="DA750" s="66"/>
      <c r="DB750" s="66"/>
      <c r="DC750" s="66"/>
      <c r="DD750" s="66"/>
      <c r="DE750" s="66"/>
      <c r="DF750" s="66"/>
      <c r="DG750" s="66"/>
      <c r="DH750" s="66"/>
      <c r="DI750" s="66"/>
      <c r="DJ750" s="66"/>
      <c r="DK750" s="66"/>
      <c r="DL750" s="66"/>
      <c r="DM750" s="66"/>
      <c r="DN750" s="66"/>
      <c r="DO750" s="66"/>
      <c r="DP750" s="66"/>
      <c r="DQ750" s="66"/>
      <c r="DR750" s="66"/>
    </row>
    <row r="751" spans="3:122" ht="13.5" customHeight="1"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66"/>
      <c r="BW751" s="66"/>
      <c r="BX751" s="66"/>
      <c r="BY751" s="66"/>
      <c r="BZ751" s="66"/>
      <c r="CA751" s="66"/>
      <c r="CB751" s="66"/>
      <c r="CC751" s="66"/>
      <c r="CD751" s="66"/>
      <c r="CE751" s="66"/>
      <c r="CF751" s="66"/>
      <c r="CG751" s="66"/>
      <c r="CH751" s="66"/>
      <c r="CI751" s="66"/>
      <c r="CJ751" s="66"/>
      <c r="CK751" s="66"/>
      <c r="CL751" s="66"/>
      <c r="CM751" s="66"/>
      <c r="CN751" s="66"/>
      <c r="CO751" s="66"/>
      <c r="CP751" s="66"/>
      <c r="CQ751" s="66"/>
      <c r="CR751" s="66"/>
      <c r="CS751" s="66"/>
      <c r="CT751" s="66"/>
      <c r="CU751" s="66"/>
      <c r="CV751" s="66"/>
      <c r="CW751" s="66"/>
      <c r="CX751" s="66"/>
      <c r="CY751" s="66"/>
      <c r="CZ751" s="66"/>
      <c r="DA751" s="66"/>
      <c r="DB751" s="66"/>
      <c r="DC751" s="66"/>
      <c r="DD751" s="66"/>
      <c r="DE751" s="66"/>
      <c r="DF751" s="66"/>
      <c r="DG751" s="66"/>
      <c r="DH751" s="66"/>
      <c r="DI751" s="66"/>
      <c r="DJ751" s="66"/>
      <c r="DK751" s="66"/>
      <c r="DL751" s="66"/>
      <c r="DM751" s="66"/>
      <c r="DN751" s="66"/>
      <c r="DO751" s="66"/>
      <c r="DP751" s="66"/>
      <c r="DQ751" s="66"/>
      <c r="DR751" s="66"/>
    </row>
    <row r="752" spans="3:122" ht="13.5" customHeight="1"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  <c r="BP752" s="66"/>
      <c r="BQ752" s="66"/>
      <c r="BR752" s="66"/>
      <c r="BS752" s="66"/>
      <c r="BT752" s="66"/>
      <c r="BU752" s="66"/>
      <c r="BV752" s="66"/>
      <c r="BW752" s="66"/>
      <c r="BX752" s="66"/>
      <c r="BY752" s="66"/>
      <c r="BZ752" s="66"/>
      <c r="CA752" s="66"/>
      <c r="CB752" s="66"/>
      <c r="CC752" s="66"/>
      <c r="CD752" s="66"/>
      <c r="CE752" s="66"/>
      <c r="CF752" s="66"/>
      <c r="CG752" s="66"/>
      <c r="CH752" s="66"/>
      <c r="CI752" s="66"/>
      <c r="CJ752" s="66"/>
      <c r="CK752" s="66"/>
      <c r="CL752" s="66"/>
      <c r="CM752" s="66"/>
      <c r="CN752" s="66"/>
      <c r="CO752" s="66"/>
      <c r="CP752" s="66"/>
      <c r="CQ752" s="66"/>
      <c r="CR752" s="66"/>
      <c r="CS752" s="66"/>
      <c r="CT752" s="66"/>
      <c r="CU752" s="66"/>
      <c r="CV752" s="66"/>
      <c r="CW752" s="66"/>
      <c r="CX752" s="66"/>
      <c r="CY752" s="66"/>
      <c r="CZ752" s="66"/>
      <c r="DA752" s="66"/>
      <c r="DB752" s="66"/>
      <c r="DC752" s="66"/>
      <c r="DD752" s="66"/>
      <c r="DE752" s="66"/>
      <c r="DF752" s="66"/>
      <c r="DG752" s="66"/>
      <c r="DH752" s="66"/>
      <c r="DI752" s="66"/>
      <c r="DJ752" s="66"/>
      <c r="DK752" s="66"/>
      <c r="DL752" s="66"/>
      <c r="DM752" s="66"/>
      <c r="DN752" s="66"/>
      <c r="DO752" s="66"/>
      <c r="DP752" s="66"/>
      <c r="DQ752" s="66"/>
      <c r="DR752" s="66"/>
    </row>
    <row r="753" spans="3:122" ht="13.5" customHeight="1"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66"/>
      <c r="BO753" s="66"/>
      <c r="BP753" s="66"/>
      <c r="BQ753" s="66"/>
      <c r="BR753" s="66"/>
      <c r="BS753" s="66"/>
      <c r="BT753" s="66"/>
      <c r="BU753" s="66"/>
      <c r="BV753" s="66"/>
      <c r="BW753" s="66"/>
      <c r="BX753" s="66"/>
      <c r="BY753" s="66"/>
      <c r="BZ753" s="66"/>
      <c r="CA753" s="66"/>
      <c r="CB753" s="66"/>
      <c r="CC753" s="66"/>
      <c r="CD753" s="66"/>
      <c r="CE753" s="66"/>
      <c r="CF753" s="66"/>
      <c r="CG753" s="66"/>
      <c r="CH753" s="66"/>
      <c r="CI753" s="66"/>
      <c r="CJ753" s="66"/>
      <c r="CK753" s="66"/>
      <c r="CL753" s="66"/>
      <c r="CM753" s="66"/>
      <c r="CN753" s="66"/>
      <c r="CO753" s="66"/>
      <c r="CP753" s="66"/>
      <c r="CQ753" s="66"/>
      <c r="CR753" s="66"/>
      <c r="CS753" s="66"/>
      <c r="CT753" s="66"/>
      <c r="CU753" s="66"/>
      <c r="CV753" s="66"/>
      <c r="CW753" s="66"/>
      <c r="CX753" s="66"/>
      <c r="CY753" s="66"/>
      <c r="CZ753" s="66"/>
      <c r="DA753" s="66"/>
      <c r="DB753" s="66"/>
      <c r="DC753" s="66"/>
      <c r="DD753" s="66"/>
      <c r="DE753" s="66"/>
      <c r="DF753" s="66"/>
      <c r="DG753" s="66"/>
      <c r="DH753" s="66"/>
      <c r="DI753" s="66"/>
      <c r="DJ753" s="66"/>
      <c r="DK753" s="66"/>
      <c r="DL753" s="66"/>
      <c r="DM753" s="66"/>
      <c r="DN753" s="66"/>
      <c r="DO753" s="66"/>
      <c r="DP753" s="66"/>
      <c r="DQ753" s="66"/>
      <c r="DR753" s="66"/>
    </row>
    <row r="754" spans="3:122" ht="13.5" customHeight="1"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  <c r="BP754" s="66"/>
      <c r="BQ754" s="66"/>
      <c r="BR754" s="66"/>
      <c r="BS754" s="66"/>
      <c r="BT754" s="66"/>
      <c r="BU754" s="66"/>
      <c r="BV754" s="66"/>
      <c r="BW754" s="66"/>
      <c r="BX754" s="66"/>
      <c r="BY754" s="66"/>
      <c r="BZ754" s="66"/>
      <c r="CA754" s="66"/>
      <c r="CB754" s="66"/>
      <c r="CC754" s="66"/>
      <c r="CD754" s="66"/>
      <c r="CE754" s="66"/>
      <c r="CF754" s="66"/>
      <c r="CG754" s="66"/>
      <c r="CH754" s="66"/>
      <c r="CI754" s="66"/>
      <c r="CJ754" s="66"/>
      <c r="CK754" s="66"/>
      <c r="CL754" s="66"/>
      <c r="CM754" s="66"/>
      <c r="CN754" s="66"/>
      <c r="CO754" s="66"/>
      <c r="CP754" s="66"/>
      <c r="CQ754" s="66"/>
      <c r="CR754" s="66"/>
      <c r="CS754" s="66"/>
      <c r="CT754" s="66"/>
      <c r="CU754" s="66"/>
      <c r="CV754" s="66"/>
      <c r="CW754" s="66"/>
      <c r="CX754" s="66"/>
      <c r="CY754" s="66"/>
      <c r="CZ754" s="66"/>
      <c r="DA754" s="66"/>
      <c r="DB754" s="66"/>
      <c r="DC754" s="66"/>
      <c r="DD754" s="66"/>
      <c r="DE754" s="66"/>
      <c r="DF754" s="66"/>
      <c r="DG754" s="66"/>
      <c r="DH754" s="66"/>
      <c r="DI754" s="66"/>
      <c r="DJ754" s="66"/>
      <c r="DK754" s="66"/>
      <c r="DL754" s="66"/>
      <c r="DM754" s="66"/>
      <c r="DN754" s="66"/>
      <c r="DO754" s="66"/>
      <c r="DP754" s="66"/>
      <c r="DQ754" s="66"/>
      <c r="DR754" s="66"/>
    </row>
    <row r="755" spans="3:122" ht="13.5" customHeight="1"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  <c r="BW755" s="66"/>
      <c r="BX755" s="66"/>
      <c r="BY755" s="66"/>
      <c r="BZ755" s="66"/>
      <c r="CA755" s="66"/>
      <c r="CB755" s="66"/>
      <c r="CC755" s="66"/>
      <c r="CD755" s="66"/>
      <c r="CE755" s="66"/>
      <c r="CF755" s="66"/>
      <c r="CG755" s="66"/>
      <c r="CH755" s="66"/>
      <c r="CI755" s="66"/>
      <c r="CJ755" s="66"/>
      <c r="CK755" s="66"/>
      <c r="CL755" s="66"/>
      <c r="CM755" s="66"/>
      <c r="CN755" s="66"/>
      <c r="CO755" s="66"/>
      <c r="CP755" s="66"/>
      <c r="CQ755" s="66"/>
      <c r="CR755" s="66"/>
      <c r="CS755" s="66"/>
      <c r="CT755" s="66"/>
      <c r="CU755" s="66"/>
      <c r="CV755" s="66"/>
      <c r="CW755" s="66"/>
      <c r="CX755" s="66"/>
      <c r="CY755" s="66"/>
      <c r="CZ755" s="66"/>
      <c r="DA755" s="66"/>
      <c r="DB755" s="66"/>
      <c r="DC755" s="66"/>
      <c r="DD755" s="66"/>
      <c r="DE755" s="66"/>
      <c r="DF755" s="66"/>
      <c r="DG755" s="66"/>
      <c r="DH755" s="66"/>
      <c r="DI755" s="66"/>
      <c r="DJ755" s="66"/>
      <c r="DK755" s="66"/>
      <c r="DL755" s="66"/>
      <c r="DM755" s="66"/>
      <c r="DN755" s="66"/>
      <c r="DO755" s="66"/>
      <c r="DP755" s="66"/>
      <c r="DQ755" s="66"/>
      <c r="DR755" s="66"/>
    </row>
    <row r="756" spans="3:122" ht="13.5" customHeight="1"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  <c r="BO756" s="66"/>
      <c r="BP756" s="66"/>
      <c r="BQ756" s="66"/>
      <c r="BR756" s="66"/>
      <c r="BS756" s="66"/>
      <c r="BT756" s="66"/>
      <c r="BU756" s="66"/>
      <c r="BV756" s="66"/>
      <c r="BW756" s="66"/>
      <c r="BX756" s="66"/>
      <c r="BY756" s="66"/>
      <c r="BZ756" s="66"/>
      <c r="CA756" s="66"/>
      <c r="CB756" s="66"/>
      <c r="CC756" s="66"/>
      <c r="CD756" s="66"/>
      <c r="CE756" s="66"/>
      <c r="CF756" s="66"/>
      <c r="CG756" s="66"/>
      <c r="CH756" s="66"/>
      <c r="CI756" s="66"/>
      <c r="CJ756" s="66"/>
      <c r="CK756" s="66"/>
      <c r="CL756" s="66"/>
      <c r="CM756" s="66"/>
      <c r="CN756" s="66"/>
      <c r="CO756" s="66"/>
      <c r="CP756" s="66"/>
      <c r="CQ756" s="66"/>
      <c r="CR756" s="66"/>
      <c r="CS756" s="66"/>
      <c r="CT756" s="66"/>
      <c r="CU756" s="66"/>
      <c r="CV756" s="66"/>
      <c r="CW756" s="66"/>
      <c r="CX756" s="66"/>
      <c r="CY756" s="66"/>
      <c r="CZ756" s="66"/>
      <c r="DA756" s="66"/>
      <c r="DB756" s="66"/>
      <c r="DC756" s="66"/>
      <c r="DD756" s="66"/>
      <c r="DE756" s="66"/>
      <c r="DF756" s="66"/>
      <c r="DG756" s="66"/>
      <c r="DH756" s="66"/>
      <c r="DI756" s="66"/>
      <c r="DJ756" s="66"/>
      <c r="DK756" s="66"/>
      <c r="DL756" s="66"/>
      <c r="DM756" s="66"/>
      <c r="DN756" s="66"/>
      <c r="DO756" s="66"/>
      <c r="DP756" s="66"/>
      <c r="DQ756" s="66"/>
      <c r="DR756" s="66"/>
    </row>
    <row r="757" spans="3:122" ht="13.5" customHeight="1"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  <c r="BO757" s="66"/>
      <c r="BP757" s="66"/>
      <c r="BQ757" s="66"/>
      <c r="BR757" s="66"/>
      <c r="BS757" s="66"/>
      <c r="BT757" s="66"/>
      <c r="BU757" s="66"/>
      <c r="BV757" s="66"/>
      <c r="BW757" s="66"/>
      <c r="BX757" s="66"/>
      <c r="BY757" s="66"/>
      <c r="BZ757" s="66"/>
      <c r="CA757" s="66"/>
      <c r="CB757" s="66"/>
      <c r="CC757" s="66"/>
      <c r="CD757" s="66"/>
      <c r="CE757" s="66"/>
      <c r="CF757" s="66"/>
      <c r="CG757" s="66"/>
      <c r="CH757" s="66"/>
      <c r="CI757" s="66"/>
      <c r="CJ757" s="66"/>
      <c r="CK757" s="66"/>
      <c r="CL757" s="66"/>
      <c r="CM757" s="66"/>
      <c r="CN757" s="66"/>
      <c r="CO757" s="66"/>
      <c r="CP757" s="66"/>
      <c r="CQ757" s="66"/>
      <c r="CR757" s="66"/>
      <c r="CS757" s="66"/>
      <c r="CT757" s="66"/>
      <c r="CU757" s="66"/>
      <c r="CV757" s="66"/>
      <c r="CW757" s="66"/>
      <c r="CX757" s="66"/>
      <c r="CY757" s="66"/>
      <c r="CZ757" s="66"/>
      <c r="DA757" s="66"/>
      <c r="DB757" s="66"/>
      <c r="DC757" s="66"/>
      <c r="DD757" s="66"/>
      <c r="DE757" s="66"/>
      <c r="DF757" s="66"/>
      <c r="DG757" s="66"/>
      <c r="DH757" s="66"/>
      <c r="DI757" s="66"/>
      <c r="DJ757" s="66"/>
      <c r="DK757" s="66"/>
      <c r="DL757" s="66"/>
      <c r="DM757" s="66"/>
      <c r="DN757" s="66"/>
      <c r="DO757" s="66"/>
      <c r="DP757" s="66"/>
      <c r="DQ757" s="66"/>
      <c r="DR757" s="66"/>
    </row>
    <row r="758" spans="3:122" ht="13.5" customHeight="1"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  <c r="BP758" s="66"/>
      <c r="BQ758" s="66"/>
      <c r="BR758" s="66"/>
      <c r="BS758" s="66"/>
      <c r="BT758" s="66"/>
      <c r="BU758" s="66"/>
      <c r="BV758" s="66"/>
      <c r="BW758" s="66"/>
      <c r="BX758" s="66"/>
      <c r="BY758" s="66"/>
      <c r="BZ758" s="66"/>
      <c r="CA758" s="66"/>
      <c r="CB758" s="66"/>
      <c r="CC758" s="66"/>
      <c r="CD758" s="66"/>
      <c r="CE758" s="66"/>
      <c r="CF758" s="66"/>
      <c r="CG758" s="66"/>
      <c r="CH758" s="66"/>
      <c r="CI758" s="66"/>
      <c r="CJ758" s="66"/>
      <c r="CK758" s="66"/>
      <c r="CL758" s="66"/>
      <c r="CM758" s="66"/>
      <c r="CN758" s="66"/>
      <c r="CO758" s="66"/>
      <c r="CP758" s="66"/>
      <c r="CQ758" s="66"/>
      <c r="CR758" s="66"/>
      <c r="CS758" s="66"/>
      <c r="CT758" s="66"/>
      <c r="CU758" s="66"/>
      <c r="CV758" s="66"/>
      <c r="CW758" s="66"/>
      <c r="CX758" s="66"/>
      <c r="CY758" s="66"/>
      <c r="CZ758" s="66"/>
      <c r="DA758" s="66"/>
      <c r="DB758" s="66"/>
      <c r="DC758" s="66"/>
      <c r="DD758" s="66"/>
      <c r="DE758" s="66"/>
      <c r="DF758" s="66"/>
      <c r="DG758" s="66"/>
      <c r="DH758" s="66"/>
      <c r="DI758" s="66"/>
      <c r="DJ758" s="66"/>
      <c r="DK758" s="66"/>
      <c r="DL758" s="66"/>
      <c r="DM758" s="66"/>
      <c r="DN758" s="66"/>
      <c r="DO758" s="66"/>
      <c r="DP758" s="66"/>
      <c r="DQ758" s="66"/>
      <c r="DR758" s="66"/>
    </row>
    <row r="759" spans="3:122" ht="13.5" customHeight="1"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  <c r="BP759" s="66"/>
      <c r="BQ759" s="66"/>
      <c r="BR759" s="66"/>
      <c r="BS759" s="66"/>
      <c r="BT759" s="66"/>
      <c r="BU759" s="66"/>
      <c r="BV759" s="66"/>
      <c r="BW759" s="66"/>
      <c r="BX759" s="66"/>
      <c r="BY759" s="66"/>
      <c r="BZ759" s="66"/>
      <c r="CA759" s="66"/>
      <c r="CB759" s="66"/>
      <c r="CC759" s="66"/>
      <c r="CD759" s="66"/>
      <c r="CE759" s="66"/>
      <c r="CF759" s="66"/>
      <c r="CG759" s="66"/>
      <c r="CH759" s="66"/>
      <c r="CI759" s="66"/>
      <c r="CJ759" s="66"/>
      <c r="CK759" s="66"/>
      <c r="CL759" s="66"/>
      <c r="CM759" s="66"/>
      <c r="CN759" s="66"/>
      <c r="CO759" s="66"/>
      <c r="CP759" s="66"/>
      <c r="CQ759" s="66"/>
      <c r="CR759" s="66"/>
      <c r="CS759" s="66"/>
      <c r="CT759" s="66"/>
      <c r="CU759" s="66"/>
      <c r="CV759" s="66"/>
      <c r="CW759" s="66"/>
      <c r="CX759" s="66"/>
      <c r="CY759" s="66"/>
      <c r="CZ759" s="66"/>
      <c r="DA759" s="66"/>
      <c r="DB759" s="66"/>
      <c r="DC759" s="66"/>
      <c r="DD759" s="66"/>
      <c r="DE759" s="66"/>
      <c r="DF759" s="66"/>
      <c r="DG759" s="66"/>
      <c r="DH759" s="66"/>
      <c r="DI759" s="66"/>
      <c r="DJ759" s="66"/>
      <c r="DK759" s="66"/>
      <c r="DL759" s="66"/>
      <c r="DM759" s="66"/>
      <c r="DN759" s="66"/>
      <c r="DO759" s="66"/>
      <c r="DP759" s="66"/>
      <c r="DQ759" s="66"/>
      <c r="DR759" s="66"/>
    </row>
    <row r="760" spans="3:122" ht="13.5" customHeight="1"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  <c r="BP760" s="66"/>
      <c r="BQ760" s="66"/>
      <c r="BR760" s="66"/>
      <c r="BS760" s="66"/>
      <c r="BT760" s="66"/>
      <c r="BU760" s="66"/>
      <c r="BV760" s="66"/>
      <c r="BW760" s="66"/>
      <c r="BX760" s="66"/>
      <c r="BY760" s="66"/>
      <c r="BZ760" s="66"/>
      <c r="CA760" s="66"/>
      <c r="CB760" s="66"/>
      <c r="CC760" s="66"/>
      <c r="CD760" s="66"/>
      <c r="CE760" s="66"/>
      <c r="CF760" s="66"/>
      <c r="CG760" s="66"/>
      <c r="CH760" s="66"/>
      <c r="CI760" s="66"/>
      <c r="CJ760" s="66"/>
      <c r="CK760" s="66"/>
      <c r="CL760" s="66"/>
      <c r="CM760" s="66"/>
      <c r="CN760" s="66"/>
      <c r="CO760" s="66"/>
      <c r="CP760" s="66"/>
      <c r="CQ760" s="66"/>
      <c r="CR760" s="66"/>
      <c r="CS760" s="66"/>
      <c r="CT760" s="66"/>
      <c r="CU760" s="66"/>
      <c r="CV760" s="66"/>
      <c r="CW760" s="66"/>
      <c r="CX760" s="66"/>
      <c r="CY760" s="66"/>
      <c r="CZ760" s="66"/>
      <c r="DA760" s="66"/>
      <c r="DB760" s="66"/>
      <c r="DC760" s="66"/>
      <c r="DD760" s="66"/>
      <c r="DE760" s="66"/>
      <c r="DF760" s="66"/>
      <c r="DG760" s="66"/>
      <c r="DH760" s="66"/>
      <c r="DI760" s="66"/>
      <c r="DJ760" s="66"/>
      <c r="DK760" s="66"/>
      <c r="DL760" s="66"/>
      <c r="DM760" s="66"/>
      <c r="DN760" s="66"/>
      <c r="DO760" s="66"/>
      <c r="DP760" s="66"/>
      <c r="DQ760" s="66"/>
      <c r="DR760" s="66"/>
    </row>
    <row r="761" spans="3:122" ht="13.5" customHeight="1"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  <c r="BP761" s="66"/>
      <c r="BQ761" s="66"/>
      <c r="BR761" s="66"/>
      <c r="BS761" s="66"/>
      <c r="BT761" s="66"/>
      <c r="BU761" s="66"/>
      <c r="BV761" s="66"/>
      <c r="BW761" s="66"/>
      <c r="BX761" s="66"/>
      <c r="BY761" s="66"/>
      <c r="BZ761" s="66"/>
      <c r="CA761" s="66"/>
      <c r="CB761" s="66"/>
      <c r="CC761" s="66"/>
      <c r="CD761" s="66"/>
      <c r="CE761" s="66"/>
      <c r="CF761" s="66"/>
      <c r="CG761" s="66"/>
      <c r="CH761" s="66"/>
      <c r="CI761" s="66"/>
      <c r="CJ761" s="66"/>
      <c r="CK761" s="66"/>
      <c r="CL761" s="66"/>
      <c r="CM761" s="66"/>
      <c r="CN761" s="66"/>
      <c r="CO761" s="66"/>
      <c r="CP761" s="66"/>
      <c r="CQ761" s="66"/>
      <c r="CR761" s="66"/>
      <c r="CS761" s="66"/>
      <c r="CT761" s="66"/>
      <c r="CU761" s="66"/>
      <c r="CV761" s="66"/>
      <c r="CW761" s="66"/>
      <c r="CX761" s="66"/>
      <c r="CY761" s="66"/>
      <c r="CZ761" s="66"/>
      <c r="DA761" s="66"/>
      <c r="DB761" s="66"/>
      <c r="DC761" s="66"/>
      <c r="DD761" s="66"/>
      <c r="DE761" s="66"/>
      <c r="DF761" s="66"/>
      <c r="DG761" s="66"/>
      <c r="DH761" s="66"/>
      <c r="DI761" s="66"/>
      <c r="DJ761" s="66"/>
      <c r="DK761" s="66"/>
      <c r="DL761" s="66"/>
      <c r="DM761" s="66"/>
      <c r="DN761" s="66"/>
      <c r="DO761" s="66"/>
      <c r="DP761" s="66"/>
      <c r="DQ761" s="66"/>
      <c r="DR761" s="66"/>
    </row>
    <row r="762" spans="3:122" ht="13.5" customHeight="1"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66"/>
      <c r="BW762" s="66"/>
      <c r="BX762" s="66"/>
      <c r="BY762" s="66"/>
      <c r="BZ762" s="66"/>
      <c r="CA762" s="66"/>
      <c r="CB762" s="66"/>
      <c r="CC762" s="66"/>
      <c r="CD762" s="66"/>
      <c r="CE762" s="66"/>
      <c r="CF762" s="66"/>
      <c r="CG762" s="66"/>
      <c r="CH762" s="66"/>
      <c r="CI762" s="66"/>
      <c r="CJ762" s="66"/>
      <c r="CK762" s="66"/>
      <c r="CL762" s="66"/>
      <c r="CM762" s="66"/>
      <c r="CN762" s="66"/>
      <c r="CO762" s="66"/>
      <c r="CP762" s="66"/>
      <c r="CQ762" s="66"/>
      <c r="CR762" s="66"/>
      <c r="CS762" s="66"/>
      <c r="CT762" s="66"/>
      <c r="CU762" s="66"/>
      <c r="CV762" s="66"/>
      <c r="CW762" s="66"/>
      <c r="CX762" s="66"/>
      <c r="CY762" s="66"/>
      <c r="CZ762" s="66"/>
      <c r="DA762" s="66"/>
      <c r="DB762" s="66"/>
      <c r="DC762" s="66"/>
      <c r="DD762" s="66"/>
      <c r="DE762" s="66"/>
      <c r="DF762" s="66"/>
      <c r="DG762" s="66"/>
      <c r="DH762" s="66"/>
      <c r="DI762" s="66"/>
      <c r="DJ762" s="66"/>
      <c r="DK762" s="66"/>
      <c r="DL762" s="66"/>
      <c r="DM762" s="66"/>
      <c r="DN762" s="66"/>
      <c r="DO762" s="66"/>
      <c r="DP762" s="66"/>
      <c r="DQ762" s="66"/>
      <c r="DR762" s="66"/>
    </row>
    <row r="763" spans="3:122" ht="13.5" customHeight="1"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66"/>
      <c r="BW763" s="66"/>
      <c r="BX763" s="66"/>
      <c r="BY763" s="66"/>
      <c r="BZ763" s="66"/>
      <c r="CA763" s="66"/>
      <c r="CB763" s="66"/>
      <c r="CC763" s="66"/>
      <c r="CD763" s="66"/>
      <c r="CE763" s="66"/>
      <c r="CF763" s="66"/>
      <c r="CG763" s="66"/>
      <c r="CH763" s="66"/>
      <c r="CI763" s="66"/>
      <c r="CJ763" s="66"/>
      <c r="CK763" s="66"/>
      <c r="CL763" s="66"/>
      <c r="CM763" s="66"/>
      <c r="CN763" s="66"/>
      <c r="CO763" s="66"/>
      <c r="CP763" s="66"/>
      <c r="CQ763" s="66"/>
      <c r="CR763" s="66"/>
      <c r="CS763" s="66"/>
      <c r="CT763" s="66"/>
      <c r="CU763" s="66"/>
      <c r="CV763" s="66"/>
      <c r="CW763" s="66"/>
      <c r="CX763" s="66"/>
      <c r="CY763" s="66"/>
      <c r="CZ763" s="66"/>
      <c r="DA763" s="66"/>
      <c r="DB763" s="66"/>
      <c r="DC763" s="66"/>
      <c r="DD763" s="66"/>
      <c r="DE763" s="66"/>
      <c r="DF763" s="66"/>
      <c r="DG763" s="66"/>
      <c r="DH763" s="66"/>
      <c r="DI763" s="66"/>
      <c r="DJ763" s="66"/>
      <c r="DK763" s="66"/>
      <c r="DL763" s="66"/>
      <c r="DM763" s="66"/>
      <c r="DN763" s="66"/>
      <c r="DO763" s="66"/>
      <c r="DP763" s="66"/>
      <c r="DQ763" s="66"/>
      <c r="DR763" s="66"/>
    </row>
    <row r="764" spans="3:122" ht="13.5" customHeight="1"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  <c r="BO764" s="66"/>
      <c r="BP764" s="66"/>
      <c r="BQ764" s="66"/>
      <c r="BR764" s="66"/>
      <c r="BS764" s="66"/>
      <c r="BT764" s="66"/>
      <c r="BU764" s="66"/>
      <c r="BV764" s="66"/>
      <c r="BW764" s="66"/>
      <c r="BX764" s="66"/>
      <c r="BY764" s="66"/>
      <c r="BZ764" s="66"/>
      <c r="CA764" s="66"/>
      <c r="CB764" s="66"/>
      <c r="CC764" s="66"/>
      <c r="CD764" s="66"/>
      <c r="CE764" s="66"/>
      <c r="CF764" s="66"/>
      <c r="CG764" s="66"/>
      <c r="CH764" s="66"/>
      <c r="CI764" s="66"/>
      <c r="CJ764" s="66"/>
      <c r="CK764" s="66"/>
      <c r="CL764" s="66"/>
      <c r="CM764" s="66"/>
      <c r="CN764" s="66"/>
      <c r="CO764" s="66"/>
      <c r="CP764" s="66"/>
      <c r="CQ764" s="66"/>
      <c r="CR764" s="66"/>
      <c r="CS764" s="66"/>
      <c r="CT764" s="66"/>
      <c r="CU764" s="66"/>
      <c r="CV764" s="66"/>
      <c r="CW764" s="66"/>
      <c r="CX764" s="66"/>
      <c r="CY764" s="66"/>
      <c r="CZ764" s="66"/>
      <c r="DA764" s="66"/>
      <c r="DB764" s="66"/>
      <c r="DC764" s="66"/>
      <c r="DD764" s="66"/>
      <c r="DE764" s="66"/>
      <c r="DF764" s="66"/>
      <c r="DG764" s="66"/>
      <c r="DH764" s="66"/>
      <c r="DI764" s="66"/>
      <c r="DJ764" s="66"/>
      <c r="DK764" s="66"/>
      <c r="DL764" s="66"/>
      <c r="DM764" s="66"/>
      <c r="DN764" s="66"/>
      <c r="DO764" s="66"/>
      <c r="DP764" s="66"/>
      <c r="DQ764" s="66"/>
      <c r="DR764" s="66"/>
    </row>
    <row r="765" spans="3:122" ht="13.5" customHeight="1"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  <c r="BP765" s="66"/>
      <c r="BQ765" s="66"/>
      <c r="BR765" s="66"/>
      <c r="BS765" s="66"/>
      <c r="BT765" s="66"/>
      <c r="BU765" s="66"/>
      <c r="BV765" s="66"/>
      <c r="BW765" s="66"/>
      <c r="BX765" s="66"/>
      <c r="BY765" s="66"/>
      <c r="BZ765" s="66"/>
      <c r="CA765" s="66"/>
      <c r="CB765" s="66"/>
      <c r="CC765" s="66"/>
      <c r="CD765" s="66"/>
      <c r="CE765" s="66"/>
      <c r="CF765" s="66"/>
      <c r="CG765" s="66"/>
      <c r="CH765" s="66"/>
      <c r="CI765" s="66"/>
      <c r="CJ765" s="66"/>
      <c r="CK765" s="66"/>
      <c r="CL765" s="66"/>
      <c r="CM765" s="66"/>
      <c r="CN765" s="66"/>
      <c r="CO765" s="66"/>
      <c r="CP765" s="66"/>
      <c r="CQ765" s="66"/>
      <c r="CR765" s="66"/>
      <c r="CS765" s="66"/>
      <c r="CT765" s="66"/>
      <c r="CU765" s="66"/>
      <c r="CV765" s="66"/>
      <c r="CW765" s="66"/>
      <c r="CX765" s="66"/>
      <c r="CY765" s="66"/>
      <c r="CZ765" s="66"/>
      <c r="DA765" s="66"/>
      <c r="DB765" s="66"/>
      <c r="DC765" s="66"/>
      <c r="DD765" s="66"/>
      <c r="DE765" s="66"/>
      <c r="DF765" s="66"/>
      <c r="DG765" s="66"/>
      <c r="DH765" s="66"/>
      <c r="DI765" s="66"/>
      <c r="DJ765" s="66"/>
      <c r="DK765" s="66"/>
      <c r="DL765" s="66"/>
      <c r="DM765" s="66"/>
      <c r="DN765" s="66"/>
      <c r="DO765" s="66"/>
      <c r="DP765" s="66"/>
      <c r="DQ765" s="66"/>
      <c r="DR765" s="66"/>
    </row>
    <row r="766" spans="3:122" ht="13.5" customHeight="1"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  <c r="BP766" s="66"/>
      <c r="BQ766" s="66"/>
      <c r="BR766" s="66"/>
      <c r="BS766" s="66"/>
      <c r="BT766" s="66"/>
      <c r="BU766" s="66"/>
      <c r="BV766" s="66"/>
      <c r="BW766" s="66"/>
      <c r="BX766" s="66"/>
      <c r="BY766" s="66"/>
      <c r="BZ766" s="66"/>
      <c r="CA766" s="66"/>
      <c r="CB766" s="66"/>
      <c r="CC766" s="66"/>
      <c r="CD766" s="66"/>
      <c r="CE766" s="66"/>
      <c r="CF766" s="66"/>
      <c r="CG766" s="66"/>
      <c r="CH766" s="66"/>
      <c r="CI766" s="66"/>
      <c r="CJ766" s="66"/>
      <c r="CK766" s="66"/>
      <c r="CL766" s="66"/>
      <c r="CM766" s="66"/>
      <c r="CN766" s="66"/>
      <c r="CO766" s="66"/>
      <c r="CP766" s="66"/>
      <c r="CQ766" s="66"/>
      <c r="CR766" s="66"/>
      <c r="CS766" s="66"/>
      <c r="CT766" s="66"/>
      <c r="CU766" s="66"/>
      <c r="CV766" s="66"/>
      <c r="CW766" s="66"/>
      <c r="CX766" s="66"/>
      <c r="CY766" s="66"/>
      <c r="CZ766" s="66"/>
      <c r="DA766" s="66"/>
      <c r="DB766" s="66"/>
      <c r="DC766" s="66"/>
      <c r="DD766" s="66"/>
      <c r="DE766" s="66"/>
      <c r="DF766" s="66"/>
      <c r="DG766" s="66"/>
      <c r="DH766" s="66"/>
      <c r="DI766" s="66"/>
      <c r="DJ766" s="66"/>
      <c r="DK766" s="66"/>
      <c r="DL766" s="66"/>
      <c r="DM766" s="66"/>
      <c r="DN766" s="66"/>
      <c r="DO766" s="66"/>
      <c r="DP766" s="66"/>
      <c r="DQ766" s="66"/>
      <c r="DR766" s="66"/>
    </row>
    <row r="767" spans="3:122" ht="13.5" customHeight="1"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66"/>
      <c r="BO767" s="66"/>
      <c r="BP767" s="66"/>
      <c r="BQ767" s="66"/>
      <c r="BR767" s="66"/>
      <c r="BS767" s="66"/>
      <c r="BT767" s="66"/>
      <c r="BU767" s="66"/>
      <c r="BV767" s="66"/>
      <c r="BW767" s="66"/>
      <c r="BX767" s="66"/>
      <c r="BY767" s="66"/>
      <c r="BZ767" s="66"/>
      <c r="CA767" s="66"/>
      <c r="CB767" s="66"/>
      <c r="CC767" s="66"/>
      <c r="CD767" s="66"/>
      <c r="CE767" s="66"/>
      <c r="CF767" s="66"/>
      <c r="CG767" s="66"/>
      <c r="CH767" s="66"/>
      <c r="CI767" s="66"/>
      <c r="CJ767" s="66"/>
      <c r="CK767" s="66"/>
      <c r="CL767" s="66"/>
      <c r="CM767" s="66"/>
      <c r="CN767" s="66"/>
      <c r="CO767" s="66"/>
      <c r="CP767" s="66"/>
      <c r="CQ767" s="66"/>
      <c r="CR767" s="66"/>
      <c r="CS767" s="66"/>
      <c r="CT767" s="66"/>
      <c r="CU767" s="66"/>
      <c r="CV767" s="66"/>
      <c r="CW767" s="66"/>
      <c r="CX767" s="66"/>
      <c r="CY767" s="66"/>
      <c r="CZ767" s="66"/>
      <c r="DA767" s="66"/>
      <c r="DB767" s="66"/>
      <c r="DC767" s="66"/>
      <c r="DD767" s="66"/>
      <c r="DE767" s="66"/>
      <c r="DF767" s="66"/>
      <c r="DG767" s="66"/>
      <c r="DH767" s="66"/>
      <c r="DI767" s="66"/>
      <c r="DJ767" s="66"/>
      <c r="DK767" s="66"/>
      <c r="DL767" s="66"/>
      <c r="DM767" s="66"/>
      <c r="DN767" s="66"/>
      <c r="DO767" s="66"/>
      <c r="DP767" s="66"/>
      <c r="DQ767" s="66"/>
      <c r="DR767" s="66"/>
    </row>
    <row r="768" spans="3:122" ht="13.5" customHeight="1"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  <c r="BO768" s="66"/>
      <c r="BP768" s="66"/>
      <c r="BQ768" s="66"/>
      <c r="BR768" s="66"/>
      <c r="BS768" s="66"/>
      <c r="BT768" s="66"/>
      <c r="BU768" s="66"/>
      <c r="BV768" s="66"/>
      <c r="BW768" s="66"/>
      <c r="BX768" s="66"/>
      <c r="BY768" s="66"/>
      <c r="BZ768" s="66"/>
      <c r="CA768" s="66"/>
      <c r="CB768" s="66"/>
      <c r="CC768" s="66"/>
      <c r="CD768" s="66"/>
      <c r="CE768" s="66"/>
      <c r="CF768" s="66"/>
      <c r="CG768" s="66"/>
      <c r="CH768" s="66"/>
      <c r="CI768" s="66"/>
      <c r="CJ768" s="66"/>
      <c r="CK768" s="66"/>
      <c r="CL768" s="66"/>
      <c r="CM768" s="66"/>
      <c r="CN768" s="66"/>
      <c r="CO768" s="66"/>
      <c r="CP768" s="66"/>
      <c r="CQ768" s="66"/>
      <c r="CR768" s="66"/>
      <c r="CS768" s="66"/>
      <c r="CT768" s="66"/>
      <c r="CU768" s="66"/>
      <c r="CV768" s="66"/>
      <c r="CW768" s="66"/>
      <c r="CX768" s="66"/>
      <c r="CY768" s="66"/>
      <c r="CZ768" s="66"/>
      <c r="DA768" s="66"/>
      <c r="DB768" s="66"/>
      <c r="DC768" s="66"/>
      <c r="DD768" s="66"/>
      <c r="DE768" s="66"/>
      <c r="DF768" s="66"/>
      <c r="DG768" s="66"/>
      <c r="DH768" s="66"/>
      <c r="DI768" s="66"/>
      <c r="DJ768" s="66"/>
      <c r="DK768" s="66"/>
      <c r="DL768" s="66"/>
      <c r="DM768" s="66"/>
      <c r="DN768" s="66"/>
      <c r="DO768" s="66"/>
      <c r="DP768" s="66"/>
      <c r="DQ768" s="66"/>
      <c r="DR768" s="66"/>
    </row>
    <row r="769" spans="3:122" ht="13.5" customHeight="1"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  <c r="BP769" s="66"/>
      <c r="BQ769" s="66"/>
      <c r="BR769" s="66"/>
      <c r="BS769" s="66"/>
      <c r="BT769" s="66"/>
      <c r="BU769" s="66"/>
      <c r="BV769" s="66"/>
      <c r="BW769" s="66"/>
      <c r="BX769" s="66"/>
      <c r="BY769" s="66"/>
      <c r="BZ769" s="66"/>
      <c r="CA769" s="66"/>
      <c r="CB769" s="66"/>
      <c r="CC769" s="66"/>
      <c r="CD769" s="66"/>
      <c r="CE769" s="66"/>
      <c r="CF769" s="66"/>
      <c r="CG769" s="66"/>
      <c r="CH769" s="66"/>
      <c r="CI769" s="66"/>
      <c r="CJ769" s="66"/>
      <c r="CK769" s="66"/>
      <c r="CL769" s="66"/>
      <c r="CM769" s="66"/>
      <c r="CN769" s="66"/>
      <c r="CO769" s="66"/>
      <c r="CP769" s="66"/>
      <c r="CQ769" s="66"/>
      <c r="CR769" s="66"/>
      <c r="CS769" s="66"/>
      <c r="CT769" s="66"/>
      <c r="CU769" s="66"/>
      <c r="CV769" s="66"/>
      <c r="CW769" s="66"/>
      <c r="CX769" s="66"/>
      <c r="CY769" s="66"/>
      <c r="CZ769" s="66"/>
      <c r="DA769" s="66"/>
      <c r="DB769" s="66"/>
      <c r="DC769" s="66"/>
      <c r="DD769" s="66"/>
      <c r="DE769" s="66"/>
      <c r="DF769" s="66"/>
      <c r="DG769" s="66"/>
      <c r="DH769" s="66"/>
      <c r="DI769" s="66"/>
      <c r="DJ769" s="66"/>
      <c r="DK769" s="66"/>
      <c r="DL769" s="66"/>
      <c r="DM769" s="66"/>
      <c r="DN769" s="66"/>
      <c r="DO769" s="66"/>
      <c r="DP769" s="66"/>
      <c r="DQ769" s="66"/>
      <c r="DR769" s="66"/>
    </row>
    <row r="770" spans="3:122" ht="13.5" customHeight="1"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  <c r="BP770" s="66"/>
      <c r="BQ770" s="66"/>
      <c r="BR770" s="66"/>
      <c r="BS770" s="66"/>
      <c r="BT770" s="66"/>
      <c r="BU770" s="66"/>
      <c r="BV770" s="66"/>
      <c r="BW770" s="66"/>
      <c r="BX770" s="66"/>
      <c r="BY770" s="66"/>
      <c r="BZ770" s="66"/>
      <c r="CA770" s="66"/>
      <c r="CB770" s="66"/>
      <c r="CC770" s="66"/>
      <c r="CD770" s="66"/>
      <c r="CE770" s="66"/>
      <c r="CF770" s="66"/>
      <c r="CG770" s="66"/>
      <c r="CH770" s="66"/>
      <c r="CI770" s="66"/>
      <c r="CJ770" s="66"/>
      <c r="CK770" s="66"/>
      <c r="CL770" s="66"/>
      <c r="CM770" s="66"/>
      <c r="CN770" s="66"/>
      <c r="CO770" s="66"/>
      <c r="CP770" s="66"/>
      <c r="CQ770" s="66"/>
      <c r="CR770" s="66"/>
      <c r="CS770" s="66"/>
      <c r="CT770" s="66"/>
      <c r="CU770" s="66"/>
      <c r="CV770" s="66"/>
      <c r="CW770" s="66"/>
      <c r="CX770" s="66"/>
      <c r="CY770" s="66"/>
      <c r="CZ770" s="66"/>
      <c r="DA770" s="66"/>
      <c r="DB770" s="66"/>
      <c r="DC770" s="66"/>
      <c r="DD770" s="66"/>
      <c r="DE770" s="66"/>
      <c r="DF770" s="66"/>
      <c r="DG770" s="66"/>
      <c r="DH770" s="66"/>
      <c r="DI770" s="66"/>
      <c r="DJ770" s="66"/>
      <c r="DK770" s="66"/>
      <c r="DL770" s="66"/>
      <c r="DM770" s="66"/>
      <c r="DN770" s="66"/>
      <c r="DO770" s="66"/>
      <c r="DP770" s="66"/>
      <c r="DQ770" s="66"/>
      <c r="DR770" s="66"/>
    </row>
    <row r="771" spans="3:122" ht="13.5" customHeight="1"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  <c r="BP771" s="66"/>
      <c r="BQ771" s="66"/>
      <c r="BR771" s="66"/>
      <c r="BS771" s="66"/>
      <c r="BT771" s="66"/>
      <c r="BU771" s="66"/>
      <c r="BV771" s="66"/>
      <c r="BW771" s="66"/>
      <c r="BX771" s="66"/>
      <c r="BY771" s="66"/>
      <c r="BZ771" s="66"/>
      <c r="CA771" s="66"/>
      <c r="CB771" s="66"/>
      <c r="CC771" s="66"/>
      <c r="CD771" s="66"/>
      <c r="CE771" s="66"/>
      <c r="CF771" s="66"/>
      <c r="CG771" s="66"/>
      <c r="CH771" s="66"/>
      <c r="CI771" s="66"/>
      <c r="CJ771" s="66"/>
      <c r="CK771" s="66"/>
      <c r="CL771" s="66"/>
      <c r="CM771" s="66"/>
      <c r="CN771" s="66"/>
      <c r="CO771" s="66"/>
      <c r="CP771" s="66"/>
      <c r="CQ771" s="66"/>
      <c r="CR771" s="66"/>
      <c r="CS771" s="66"/>
      <c r="CT771" s="66"/>
      <c r="CU771" s="66"/>
      <c r="CV771" s="66"/>
      <c r="CW771" s="66"/>
      <c r="CX771" s="66"/>
      <c r="CY771" s="66"/>
      <c r="CZ771" s="66"/>
      <c r="DA771" s="66"/>
      <c r="DB771" s="66"/>
      <c r="DC771" s="66"/>
      <c r="DD771" s="66"/>
      <c r="DE771" s="66"/>
      <c r="DF771" s="66"/>
      <c r="DG771" s="66"/>
      <c r="DH771" s="66"/>
      <c r="DI771" s="66"/>
      <c r="DJ771" s="66"/>
      <c r="DK771" s="66"/>
      <c r="DL771" s="66"/>
      <c r="DM771" s="66"/>
      <c r="DN771" s="66"/>
      <c r="DO771" s="66"/>
      <c r="DP771" s="66"/>
      <c r="DQ771" s="66"/>
      <c r="DR771" s="66"/>
    </row>
    <row r="772" spans="3:122" ht="13.5" customHeight="1"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66"/>
      <c r="BW772" s="66"/>
      <c r="BX772" s="66"/>
      <c r="BY772" s="66"/>
      <c r="BZ772" s="66"/>
      <c r="CA772" s="66"/>
      <c r="CB772" s="66"/>
      <c r="CC772" s="66"/>
      <c r="CD772" s="66"/>
      <c r="CE772" s="66"/>
      <c r="CF772" s="66"/>
      <c r="CG772" s="66"/>
      <c r="CH772" s="66"/>
      <c r="CI772" s="66"/>
      <c r="CJ772" s="66"/>
      <c r="CK772" s="66"/>
      <c r="CL772" s="66"/>
      <c r="CM772" s="66"/>
      <c r="CN772" s="66"/>
      <c r="CO772" s="66"/>
      <c r="CP772" s="66"/>
      <c r="CQ772" s="66"/>
      <c r="CR772" s="66"/>
      <c r="CS772" s="66"/>
      <c r="CT772" s="66"/>
      <c r="CU772" s="66"/>
      <c r="CV772" s="66"/>
      <c r="CW772" s="66"/>
      <c r="CX772" s="66"/>
      <c r="CY772" s="66"/>
      <c r="CZ772" s="66"/>
      <c r="DA772" s="66"/>
      <c r="DB772" s="66"/>
      <c r="DC772" s="66"/>
      <c r="DD772" s="66"/>
      <c r="DE772" s="66"/>
      <c r="DF772" s="66"/>
      <c r="DG772" s="66"/>
      <c r="DH772" s="66"/>
      <c r="DI772" s="66"/>
      <c r="DJ772" s="66"/>
      <c r="DK772" s="66"/>
      <c r="DL772" s="66"/>
      <c r="DM772" s="66"/>
      <c r="DN772" s="66"/>
      <c r="DO772" s="66"/>
      <c r="DP772" s="66"/>
      <c r="DQ772" s="66"/>
      <c r="DR772" s="66"/>
    </row>
    <row r="773" spans="3:122" ht="13.5" customHeight="1"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  <c r="BP773" s="66"/>
      <c r="BQ773" s="66"/>
      <c r="BR773" s="66"/>
      <c r="BS773" s="66"/>
      <c r="BT773" s="66"/>
      <c r="BU773" s="66"/>
      <c r="BV773" s="66"/>
      <c r="BW773" s="66"/>
      <c r="BX773" s="66"/>
      <c r="BY773" s="66"/>
      <c r="BZ773" s="66"/>
      <c r="CA773" s="66"/>
      <c r="CB773" s="66"/>
      <c r="CC773" s="66"/>
      <c r="CD773" s="66"/>
      <c r="CE773" s="66"/>
      <c r="CF773" s="66"/>
      <c r="CG773" s="66"/>
      <c r="CH773" s="66"/>
      <c r="CI773" s="66"/>
      <c r="CJ773" s="66"/>
      <c r="CK773" s="66"/>
      <c r="CL773" s="66"/>
      <c r="CM773" s="66"/>
      <c r="CN773" s="66"/>
      <c r="CO773" s="66"/>
      <c r="CP773" s="66"/>
      <c r="CQ773" s="66"/>
      <c r="CR773" s="66"/>
      <c r="CS773" s="66"/>
      <c r="CT773" s="66"/>
      <c r="CU773" s="66"/>
      <c r="CV773" s="66"/>
      <c r="CW773" s="66"/>
      <c r="CX773" s="66"/>
      <c r="CY773" s="66"/>
      <c r="CZ773" s="66"/>
      <c r="DA773" s="66"/>
      <c r="DB773" s="66"/>
      <c r="DC773" s="66"/>
      <c r="DD773" s="66"/>
      <c r="DE773" s="66"/>
      <c r="DF773" s="66"/>
      <c r="DG773" s="66"/>
      <c r="DH773" s="66"/>
      <c r="DI773" s="66"/>
      <c r="DJ773" s="66"/>
      <c r="DK773" s="66"/>
      <c r="DL773" s="66"/>
      <c r="DM773" s="66"/>
      <c r="DN773" s="66"/>
      <c r="DO773" s="66"/>
      <c r="DP773" s="66"/>
      <c r="DQ773" s="66"/>
      <c r="DR773" s="66"/>
    </row>
    <row r="774" spans="3:122" ht="13.5" customHeight="1"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  <c r="BP774" s="66"/>
      <c r="BQ774" s="66"/>
      <c r="BR774" s="66"/>
      <c r="BS774" s="66"/>
      <c r="BT774" s="66"/>
      <c r="BU774" s="66"/>
      <c r="BV774" s="66"/>
      <c r="BW774" s="66"/>
      <c r="BX774" s="66"/>
      <c r="BY774" s="66"/>
      <c r="BZ774" s="66"/>
      <c r="CA774" s="66"/>
      <c r="CB774" s="66"/>
      <c r="CC774" s="66"/>
      <c r="CD774" s="66"/>
      <c r="CE774" s="66"/>
      <c r="CF774" s="66"/>
      <c r="CG774" s="66"/>
      <c r="CH774" s="66"/>
      <c r="CI774" s="66"/>
      <c r="CJ774" s="66"/>
      <c r="CK774" s="66"/>
      <c r="CL774" s="66"/>
      <c r="CM774" s="66"/>
      <c r="CN774" s="66"/>
      <c r="CO774" s="66"/>
      <c r="CP774" s="66"/>
      <c r="CQ774" s="66"/>
      <c r="CR774" s="66"/>
      <c r="CS774" s="66"/>
      <c r="CT774" s="66"/>
      <c r="CU774" s="66"/>
      <c r="CV774" s="66"/>
      <c r="CW774" s="66"/>
      <c r="CX774" s="66"/>
      <c r="CY774" s="66"/>
      <c r="CZ774" s="66"/>
      <c r="DA774" s="66"/>
      <c r="DB774" s="66"/>
      <c r="DC774" s="66"/>
      <c r="DD774" s="66"/>
      <c r="DE774" s="66"/>
      <c r="DF774" s="66"/>
      <c r="DG774" s="66"/>
      <c r="DH774" s="66"/>
      <c r="DI774" s="66"/>
      <c r="DJ774" s="66"/>
      <c r="DK774" s="66"/>
      <c r="DL774" s="66"/>
      <c r="DM774" s="66"/>
      <c r="DN774" s="66"/>
      <c r="DO774" s="66"/>
      <c r="DP774" s="66"/>
      <c r="DQ774" s="66"/>
      <c r="DR774" s="66"/>
    </row>
    <row r="775" spans="3:122" ht="13.5" customHeight="1"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  <c r="BO775" s="66"/>
      <c r="BP775" s="66"/>
      <c r="BQ775" s="66"/>
      <c r="BR775" s="66"/>
      <c r="BS775" s="66"/>
      <c r="BT775" s="66"/>
      <c r="BU775" s="66"/>
      <c r="BV775" s="66"/>
      <c r="BW775" s="66"/>
      <c r="BX775" s="66"/>
      <c r="BY775" s="66"/>
      <c r="BZ775" s="66"/>
      <c r="CA775" s="66"/>
      <c r="CB775" s="66"/>
      <c r="CC775" s="66"/>
      <c r="CD775" s="66"/>
      <c r="CE775" s="66"/>
      <c r="CF775" s="66"/>
      <c r="CG775" s="66"/>
      <c r="CH775" s="66"/>
      <c r="CI775" s="66"/>
      <c r="CJ775" s="66"/>
      <c r="CK775" s="66"/>
      <c r="CL775" s="66"/>
      <c r="CM775" s="66"/>
      <c r="CN775" s="66"/>
      <c r="CO775" s="66"/>
      <c r="CP775" s="66"/>
      <c r="CQ775" s="66"/>
      <c r="CR775" s="66"/>
      <c r="CS775" s="66"/>
      <c r="CT775" s="66"/>
      <c r="CU775" s="66"/>
      <c r="CV775" s="66"/>
      <c r="CW775" s="66"/>
      <c r="CX775" s="66"/>
      <c r="CY775" s="66"/>
      <c r="CZ775" s="66"/>
      <c r="DA775" s="66"/>
      <c r="DB775" s="66"/>
      <c r="DC775" s="66"/>
      <c r="DD775" s="66"/>
      <c r="DE775" s="66"/>
      <c r="DF775" s="66"/>
      <c r="DG775" s="66"/>
      <c r="DH775" s="66"/>
      <c r="DI775" s="66"/>
      <c r="DJ775" s="66"/>
      <c r="DK775" s="66"/>
      <c r="DL775" s="66"/>
      <c r="DM775" s="66"/>
      <c r="DN775" s="66"/>
      <c r="DO775" s="66"/>
      <c r="DP775" s="66"/>
      <c r="DQ775" s="66"/>
      <c r="DR775" s="66"/>
    </row>
    <row r="776" spans="3:122" ht="13.5" customHeight="1"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  <c r="BP776" s="66"/>
      <c r="BQ776" s="66"/>
      <c r="BR776" s="66"/>
      <c r="BS776" s="66"/>
      <c r="BT776" s="66"/>
      <c r="BU776" s="66"/>
      <c r="BV776" s="66"/>
      <c r="BW776" s="66"/>
      <c r="BX776" s="66"/>
      <c r="BY776" s="66"/>
      <c r="BZ776" s="66"/>
      <c r="CA776" s="66"/>
      <c r="CB776" s="66"/>
      <c r="CC776" s="66"/>
      <c r="CD776" s="66"/>
      <c r="CE776" s="66"/>
      <c r="CF776" s="66"/>
      <c r="CG776" s="66"/>
      <c r="CH776" s="66"/>
      <c r="CI776" s="66"/>
      <c r="CJ776" s="66"/>
      <c r="CK776" s="66"/>
      <c r="CL776" s="66"/>
      <c r="CM776" s="66"/>
      <c r="CN776" s="66"/>
      <c r="CO776" s="66"/>
      <c r="CP776" s="66"/>
      <c r="CQ776" s="66"/>
      <c r="CR776" s="66"/>
      <c r="CS776" s="66"/>
      <c r="CT776" s="66"/>
      <c r="CU776" s="66"/>
      <c r="CV776" s="66"/>
      <c r="CW776" s="66"/>
      <c r="CX776" s="66"/>
      <c r="CY776" s="66"/>
      <c r="CZ776" s="66"/>
      <c r="DA776" s="66"/>
      <c r="DB776" s="66"/>
      <c r="DC776" s="66"/>
      <c r="DD776" s="66"/>
      <c r="DE776" s="66"/>
      <c r="DF776" s="66"/>
      <c r="DG776" s="66"/>
      <c r="DH776" s="66"/>
      <c r="DI776" s="66"/>
      <c r="DJ776" s="66"/>
      <c r="DK776" s="66"/>
      <c r="DL776" s="66"/>
      <c r="DM776" s="66"/>
      <c r="DN776" s="66"/>
      <c r="DO776" s="66"/>
      <c r="DP776" s="66"/>
      <c r="DQ776" s="66"/>
      <c r="DR776" s="66"/>
    </row>
    <row r="777" spans="3:122" ht="13.5" customHeight="1"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  <c r="BP777" s="66"/>
      <c r="BQ777" s="66"/>
      <c r="BR777" s="66"/>
      <c r="BS777" s="66"/>
      <c r="BT777" s="66"/>
      <c r="BU777" s="66"/>
      <c r="BV777" s="66"/>
      <c r="BW777" s="66"/>
      <c r="BX777" s="66"/>
      <c r="BY777" s="66"/>
      <c r="BZ777" s="66"/>
      <c r="CA777" s="66"/>
      <c r="CB777" s="66"/>
      <c r="CC777" s="66"/>
      <c r="CD777" s="66"/>
      <c r="CE777" s="66"/>
      <c r="CF777" s="66"/>
      <c r="CG777" s="66"/>
      <c r="CH777" s="66"/>
      <c r="CI777" s="66"/>
      <c r="CJ777" s="66"/>
      <c r="CK777" s="66"/>
      <c r="CL777" s="66"/>
      <c r="CM777" s="66"/>
      <c r="CN777" s="66"/>
      <c r="CO777" s="66"/>
      <c r="CP777" s="66"/>
      <c r="CQ777" s="66"/>
      <c r="CR777" s="66"/>
      <c r="CS777" s="66"/>
      <c r="CT777" s="66"/>
      <c r="CU777" s="66"/>
      <c r="CV777" s="66"/>
      <c r="CW777" s="66"/>
      <c r="CX777" s="66"/>
      <c r="CY777" s="66"/>
      <c r="CZ777" s="66"/>
      <c r="DA777" s="66"/>
      <c r="DB777" s="66"/>
      <c r="DC777" s="66"/>
      <c r="DD777" s="66"/>
      <c r="DE777" s="66"/>
      <c r="DF777" s="66"/>
      <c r="DG777" s="66"/>
      <c r="DH777" s="66"/>
      <c r="DI777" s="66"/>
      <c r="DJ777" s="66"/>
      <c r="DK777" s="66"/>
      <c r="DL777" s="66"/>
      <c r="DM777" s="66"/>
      <c r="DN777" s="66"/>
      <c r="DO777" s="66"/>
      <c r="DP777" s="66"/>
      <c r="DQ777" s="66"/>
      <c r="DR777" s="66"/>
    </row>
    <row r="778" spans="3:122" ht="13.5" customHeight="1"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  <c r="BP778" s="66"/>
      <c r="BQ778" s="66"/>
      <c r="BR778" s="66"/>
      <c r="BS778" s="66"/>
      <c r="BT778" s="66"/>
      <c r="BU778" s="66"/>
      <c r="BV778" s="66"/>
      <c r="BW778" s="66"/>
      <c r="BX778" s="66"/>
      <c r="BY778" s="66"/>
      <c r="BZ778" s="66"/>
      <c r="CA778" s="66"/>
      <c r="CB778" s="66"/>
      <c r="CC778" s="66"/>
      <c r="CD778" s="66"/>
      <c r="CE778" s="66"/>
      <c r="CF778" s="66"/>
      <c r="CG778" s="66"/>
      <c r="CH778" s="66"/>
      <c r="CI778" s="66"/>
      <c r="CJ778" s="66"/>
      <c r="CK778" s="66"/>
      <c r="CL778" s="66"/>
      <c r="CM778" s="66"/>
      <c r="CN778" s="66"/>
      <c r="CO778" s="66"/>
      <c r="CP778" s="66"/>
      <c r="CQ778" s="66"/>
      <c r="CR778" s="66"/>
      <c r="CS778" s="66"/>
      <c r="CT778" s="66"/>
      <c r="CU778" s="66"/>
      <c r="CV778" s="66"/>
      <c r="CW778" s="66"/>
      <c r="CX778" s="66"/>
      <c r="CY778" s="66"/>
      <c r="CZ778" s="66"/>
      <c r="DA778" s="66"/>
      <c r="DB778" s="66"/>
      <c r="DC778" s="66"/>
      <c r="DD778" s="66"/>
      <c r="DE778" s="66"/>
      <c r="DF778" s="66"/>
      <c r="DG778" s="66"/>
      <c r="DH778" s="66"/>
      <c r="DI778" s="66"/>
      <c r="DJ778" s="66"/>
      <c r="DK778" s="66"/>
      <c r="DL778" s="66"/>
      <c r="DM778" s="66"/>
      <c r="DN778" s="66"/>
      <c r="DO778" s="66"/>
      <c r="DP778" s="66"/>
      <c r="DQ778" s="66"/>
      <c r="DR778" s="66"/>
    </row>
    <row r="779" spans="3:122" ht="13.5" customHeight="1"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  <c r="BO779" s="66"/>
      <c r="BP779" s="66"/>
      <c r="BQ779" s="66"/>
      <c r="BR779" s="66"/>
      <c r="BS779" s="66"/>
      <c r="BT779" s="66"/>
      <c r="BU779" s="66"/>
      <c r="BV779" s="66"/>
      <c r="BW779" s="66"/>
      <c r="BX779" s="66"/>
      <c r="BY779" s="66"/>
      <c r="BZ779" s="66"/>
      <c r="CA779" s="66"/>
      <c r="CB779" s="66"/>
      <c r="CC779" s="66"/>
      <c r="CD779" s="66"/>
      <c r="CE779" s="66"/>
      <c r="CF779" s="66"/>
      <c r="CG779" s="66"/>
      <c r="CH779" s="66"/>
      <c r="CI779" s="66"/>
      <c r="CJ779" s="66"/>
      <c r="CK779" s="66"/>
      <c r="CL779" s="66"/>
      <c r="CM779" s="66"/>
      <c r="CN779" s="66"/>
      <c r="CO779" s="66"/>
      <c r="CP779" s="66"/>
      <c r="CQ779" s="66"/>
      <c r="CR779" s="66"/>
      <c r="CS779" s="66"/>
      <c r="CT779" s="66"/>
      <c r="CU779" s="66"/>
      <c r="CV779" s="66"/>
      <c r="CW779" s="66"/>
      <c r="CX779" s="66"/>
      <c r="CY779" s="66"/>
      <c r="CZ779" s="66"/>
      <c r="DA779" s="66"/>
      <c r="DB779" s="66"/>
      <c r="DC779" s="66"/>
      <c r="DD779" s="66"/>
      <c r="DE779" s="66"/>
      <c r="DF779" s="66"/>
      <c r="DG779" s="66"/>
      <c r="DH779" s="66"/>
      <c r="DI779" s="66"/>
      <c r="DJ779" s="66"/>
      <c r="DK779" s="66"/>
      <c r="DL779" s="66"/>
      <c r="DM779" s="66"/>
      <c r="DN779" s="66"/>
      <c r="DO779" s="66"/>
      <c r="DP779" s="66"/>
      <c r="DQ779" s="66"/>
      <c r="DR779" s="66"/>
    </row>
    <row r="780" spans="3:122" ht="13.5" customHeight="1"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  <c r="BO780" s="66"/>
      <c r="BP780" s="66"/>
      <c r="BQ780" s="66"/>
      <c r="BR780" s="66"/>
      <c r="BS780" s="66"/>
      <c r="BT780" s="66"/>
      <c r="BU780" s="66"/>
      <c r="BV780" s="66"/>
      <c r="BW780" s="66"/>
      <c r="BX780" s="66"/>
      <c r="BY780" s="66"/>
      <c r="BZ780" s="66"/>
      <c r="CA780" s="66"/>
      <c r="CB780" s="66"/>
      <c r="CC780" s="66"/>
      <c r="CD780" s="66"/>
      <c r="CE780" s="66"/>
      <c r="CF780" s="66"/>
      <c r="CG780" s="66"/>
      <c r="CH780" s="66"/>
      <c r="CI780" s="66"/>
      <c r="CJ780" s="66"/>
      <c r="CK780" s="66"/>
      <c r="CL780" s="66"/>
      <c r="CM780" s="66"/>
      <c r="CN780" s="66"/>
      <c r="CO780" s="66"/>
      <c r="CP780" s="66"/>
      <c r="CQ780" s="66"/>
      <c r="CR780" s="66"/>
      <c r="CS780" s="66"/>
      <c r="CT780" s="66"/>
      <c r="CU780" s="66"/>
      <c r="CV780" s="66"/>
      <c r="CW780" s="66"/>
      <c r="CX780" s="66"/>
      <c r="CY780" s="66"/>
      <c r="CZ780" s="66"/>
      <c r="DA780" s="66"/>
      <c r="DB780" s="66"/>
      <c r="DC780" s="66"/>
      <c r="DD780" s="66"/>
      <c r="DE780" s="66"/>
      <c r="DF780" s="66"/>
      <c r="DG780" s="66"/>
      <c r="DH780" s="66"/>
      <c r="DI780" s="66"/>
      <c r="DJ780" s="66"/>
      <c r="DK780" s="66"/>
      <c r="DL780" s="66"/>
      <c r="DM780" s="66"/>
      <c r="DN780" s="66"/>
      <c r="DO780" s="66"/>
      <c r="DP780" s="66"/>
      <c r="DQ780" s="66"/>
      <c r="DR780" s="66"/>
    </row>
    <row r="781" spans="3:122" ht="13.5" customHeight="1"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  <c r="BO781" s="66"/>
      <c r="BP781" s="66"/>
      <c r="BQ781" s="66"/>
      <c r="BR781" s="66"/>
      <c r="BS781" s="66"/>
      <c r="BT781" s="66"/>
      <c r="BU781" s="66"/>
      <c r="BV781" s="66"/>
      <c r="BW781" s="66"/>
      <c r="BX781" s="66"/>
      <c r="BY781" s="66"/>
      <c r="BZ781" s="66"/>
      <c r="CA781" s="66"/>
      <c r="CB781" s="66"/>
      <c r="CC781" s="66"/>
      <c r="CD781" s="66"/>
      <c r="CE781" s="66"/>
      <c r="CF781" s="66"/>
      <c r="CG781" s="66"/>
      <c r="CH781" s="66"/>
      <c r="CI781" s="66"/>
      <c r="CJ781" s="66"/>
      <c r="CK781" s="66"/>
      <c r="CL781" s="66"/>
      <c r="CM781" s="66"/>
      <c r="CN781" s="66"/>
      <c r="CO781" s="66"/>
      <c r="CP781" s="66"/>
      <c r="CQ781" s="66"/>
      <c r="CR781" s="66"/>
      <c r="CS781" s="66"/>
      <c r="CT781" s="66"/>
      <c r="CU781" s="66"/>
      <c r="CV781" s="66"/>
      <c r="CW781" s="66"/>
      <c r="CX781" s="66"/>
      <c r="CY781" s="66"/>
      <c r="CZ781" s="66"/>
      <c r="DA781" s="66"/>
      <c r="DB781" s="66"/>
      <c r="DC781" s="66"/>
      <c r="DD781" s="66"/>
      <c r="DE781" s="66"/>
      <c r="DF781" s="66"/>
      <c r="DG781" s="66"/>
      <c r="DH781" s="66"/>
      <c r="DI781" s="66"/>
      <c r="DJ781" s="66"/>
      <c r="DK781" s="66"/>
      <c r="DL781" s="66"/>
      <c r="DM781" s="66"/>
      <c r="DN781" s="66"/>
      <c r="DO781" s="66"/>
      <c r="DP781" s="66"/>
      <c r="DQ781" s="66"/>
      <c r="DR781" s="66"/>
    </row>
    <row r="782" spans="3:122" ht="13.5" customHeight="1"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  <c r="BO782" s="66"/>
      <c r="BP782" s="66"/>
      <c r="BQ782" s="66"/>
      <c r="BR782" s="66"/>
      <c r="BS782" s="66"/>
      <c r="BT782" s="66"/>
      <c r="BU782" s="66"/>
      <c r="BV782" s="66"/>
      <c r="BW782" s="66"/>
      <c r="BX782" s="66"/>
      <c r="BY782" s="66"/>
      <c r="BZ782" s="66"/>
      <c r="CA782" s="66"/>
      <c r="CB782" s="66"/>
      <c r="CC782" s="66"/>
      <c r="CD782" s="66"/>
      <c r="CE782" s="66"/>
      <c r="CF782" s="66"/>
      <c r="CG782" s="66"/>
      <c r="CH782" s="66"/>
      <c r="CI782" s="66"/>
      <c r="CJ782" s="66"/>
      <c r="CK782" s="66"/>
      <c r="CL782" s="66"/>
      <c r="CM782" s="66"/>
      <c r="CN782" s="66"/>
      <c r="CO782" s="66"/>
      <c r="CP782" s="66"/>
      <c r="CQ782" s="66"/>
      <c r="CR782" s="66"/>
      <c r="CS782" s="66"/>
      <c r="CT782" s="66"/>
      <c r="CU782" s="66"/>
      <c r="CV782" s="66"/>
      <c r="CW782" s="66"/>
      <c r="CX782" s="66"/>
      <c r="CY782" s="66"/>
      <c r="CZ782" s="66"/>
      <c r="DA782" s="66"/>
      <c r="DB782" s="66"/>
      <c r="DC782" s="66"/>
      <c r="DD782" s="66"/>
      <c r="DE782" s="66"/>
      <c r="DF782" s="66"/>
      <c r="DG782" s="66"/>
      <c r="DH782" s="66"/>
      <c r="DI782" s="66"/>
      <c r="DJ782" s="66"/>
      <c r="DK782" s="66"/>
      <c r="DL782" s="66"/>
      <c r="DM782" s="66"/>
      <c r="DN782" s="66"/>
      <c r="DO782" s="66"/>
      <c r="DP782" s="66"/>
      <c r="DQ782" s="66"/>
      <c r="DR782" s="66"/>
    </row>
    <row r="783" spans="3:122" ht="13.5" customHeight="1"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  <c r="BO783" s="66"/>
      <c r="BP783" s="66"/>
      <c r="BQ783" s="66"/>
      <c r="BR783" s="66"/>
      <c r="BS783" s="66"/>
      <c r="BT783" s="66"/>
      <c r="BU783" s="66"/>
      <c r="BV783" s="66"/>
      <c r="BW783" s="66"/>
      <c r="BX783" s="66"/>
      <c r="BY783" s="66"/>
      <c r="BZ783" s="66"/>
      <c r="CA783" s="66"/>
      <c r="CB783" s="66"/>
      <c r="CC783" s="66"/>
      <c r="CD783" s="66"/>
      <c r="CE783" s="66"/>
      <c r="CF783" s="66"/>
      <c r="CG783" s="66"/>
      <c r="CH783" s="66"/>
      <c r="CI783" s="66"/>
      <c r="CJ783" s="66"/>
      <c r="CK783" s="66"/>
      <c r="CL783" s="66"/>
      <c r="CM783" s="66"/>
      <c r="CN783" s="66"/>
      <c r="CO783" s="66"/>
      <c r="CP783" s="66"/>
      <c r="CQ783" s="66"/>
      <c r="CR783" s="66"/>
      <c r="CS783" s="66"/>
      <c r="CT783" s="66"/>
      <c r="CU783" s="66"/>
      <c r="CV783" s="66"/>
      <c r="CW783" s="66"/>
      <c r="CX783" s="66"/>
      <c r="CY783" s="66"/>
      <c r="CZ783" s="66"/>
      <c r="DA783" s="66"/>
      <c r="DB783" s="66"/>
      <c r="DC783" s="66"/>
      <c r="DD783" s="66"/>
      <c r="DE783" s="66"/>
      <c r="DF783" s="66"/>
      <c r="DG783" s="66"/>
      <c r="DH783" s="66"/>
      <c r="DI783" s="66"/>
      <c r="DJ783" s="66"/>
      <c r="DK783" s="66"/>
      <c r="DL783" s="66"/>
      <c r="DM783" s="66"/>
      <c r="DN783" s="66"/>
      <c r="DO783" s="66"/>
      <c r="DP783" s="66"/>
      <c r="DQ783" s="66"/>
      <c r="DR783" s="66"/>
    </row>
    <row r="784" spans="3:122" ht="13.5" customHeight="1"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  <c r="BP784" s="66"/>
      <c r="BQ784" s="66"/>
      <c r="BR784" s="66"/>
      <c r="BS784" s="66"/>
      <c r="BT784" s="66"/>
      <c r="BU784" s="66"/>
      <c r="BV784" s="66"/>
      <c r="BW784" s="66"/>
      <c r="BX784" s="66"/>
      <c r="BY784" s="66"/>
      <c r="BZ784" s="66"/>
      <c r="CA784" s="66"/>
      <c r="CB784" s="66"/>
      <c r="CC784" s="66"/>
      <c r="CD784" s="66"/>
      <c r="CE784" s="66"/>
      <c r="CF784" s="66"/>
      <c r="CG784" s="66"/>
      <c r="CH784" s="66"/>
      <c r="CI784" s="66"/>
      <c r="CJ784" s="66"/>
      <c r="CK784" s="66"/>
      <c r="CL784" s="66"/>
      <c r="CM784" s="66"/>
      <c r="CN784" s="66"/>
      <c r="CO784" s="66"/>
      <c r="CP784" s="66"/>
      <c r="CQ784" s="66"/>
      <c r="CR784" s="66"/>
      <c r="CS784" s="66"/>
      <c r="CT784" s="66"/>
      <c r="CU784" s="66"/>
      <c r="CV784" s="66"/>
      <c r="CW784" s="66"/>
      <c r="CX784" s="66"/>
      <c r="CY784" s="66"/>
      <c r="CZ784" s="66"/>
      <c r="DA784" s="66"/>
      <c r="DB784" s="66"/>
      <c r="DC784" s="66"/>
      <c r="DD784" s="66"/>
      <c r="DE784" s="66"/>
      <c r="DF784" s="66"/>
      <c r="DG784" s="66"/>
      <c r="DH784" s="66"/>
      <c r="DI784" s="66"/>
      <c r="DJ784" s="66"/>
      <c r="DK784" s="66"/>
      <c r="DL784" s="66"/>
      <c r="DM784" s="66"/>
      <c r="DN784" s="66"/>
      <c r="DO784" s="66"/>
      <c r="DP784" s="66"/>
      <c r="DQ784" s="66"/>
      <c r="DR784" s="66"/>
    </row>
    <row r="785" spans="3:122" ht="13.5" customHeight="1"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  <c r="BO785" s="66"/>
      <c r="BP785" s="66"/>
      <c r="BQ785" s="66"/>
      <c r="BR785" s="66"/>
      <c r="BS785" s="66"/>
      <c r="BT785" s="66"/>
      <c r="BU785" s="66"/>
      <c r="BV785" s="66"/>
      <c r="BW785" s="66"/>
      <c r="BX785" s="66"/>
      <c r="BY785" s="66"/>
      <c r="BZ785" s="66"/>
      <c r="CA785" s="66"/>
      <c r="CB785" s="66"/>
      <c r="CC785" s="66"/>
      <c r="CD785" s="66"/>
      <c r="CE785" s="66"/>
      <c r="CF785" s="66"/>
      <c r="CG785" s="66"/>
      <c r="CH785" s="66"/>
      <c r="CI785" s="66"/>
      <c r="CJ785" s="66"/>
      <c r="CK785" s="66"/>
      <c r="CL785" s="66"/>
      <c r="CM785" s="66"/>
      <c r="CN785" s="66"/>
      <c r="CO785" s="66"/>
      <c r="CP785" s="66"/>
      <c r="CQ785" s="66"/>
      <c r="CR785" s="66"/>
      <c r="CS785" s="66"/>
      <c r="CT785" s="66"/>
      <c r="CU785" s="66"/>
      <c r="CV785" s="66"/>
      <c r="CW785" s="66"/>
      <c r="CX785" s="66"/>
      <c r="CY785" s="66"/>
      <c r="CZ785" s="66"/>
      <c r="DA785" s="66"/>
      <c r="DB785" s="66"/>
      <c r="DC785" s="66"/>
      <c r="DD785" s="66"/>
      <c r="DE785" s="66"/>
      <c r="DF785" s="66"/>
      <c r="DG785" s="66"/>
      <c r="DH785" s="66"/>
      <c r="DI785" s="66"/>
      <c r="DJ785" s="66"/>
      <c r="DK785" s="66"/>
      <c r="DL785" s="66"/>
      <c r="DM785" s="66"/>
      <c r="DN785" s="66"/>
      <c r="DO785" s="66"/>
      <c r="DP785" s="66"/>
      <c r="DQ785" s="66"/>
      <c r="DR785" s="66"/>
    </row>
    <row r="786" spans="3:122" ht="13.5" customHeight="1"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  <c r="BP786" s="66"/>
      <c r="BQ786" s="66"/>
      <c r="BR786" s="66"/>
      <c r="BS786" s="66"/>
      <c r="BT786" s="66"/>
      <c r="BU786" s="66"/>
      <c r="BV786" s="66"/>
      <c r="BW786" s="66"/>
      <c r="BX786" s="66"/>
      <c r="BY786" s="66"/>
      <c r="BZ786" s="66"/>
      <c r="CA786" s="66"/>
      <c r="CB786" s="66"/>
      <c r="CC786" s="66"/>
      <c r="CD786" s="66"/>
      <c r="CE786" s="66"/>
      <c r="CF786" s="66"/>
      <c r="CG786" s="66"/>
      <c r="CH786" s="66"/>
      <c r="CI786" s="66"/>
      <c r="CJ786" s="66"/>
      <c r="CK786" s="66"/>
      <c r="CL786" s="66"/>
      <c r="CM786" s="66"/>
      <c r="CN786" s="66"/>
      <c r="CO786" s="66"/>
      <c r="CP786" s="66"/>
      <c r="CQ786" s="66"/>
      <c r="CR786" s="66"/>
      <c r="CS786" s="66"/>
      <c r="CT786" s="66"/>
      <c r="CU786" s="66"/>
      <c r="CV786" s="66"/>
      <c r="CW786" s="66"/>
      <c r="CX786" s="66"/>
      <c r="CY786" s="66"/>
      <c r="CZ786" s="66"/>
      <c r="DA786" s="66"/>
      <c r="DB786" s="66"/>
      <c r="DC786" s="66"/>
      <c r="DD786" s="66"/>
      <c r="DE786" s="66"/>
      <c r="DF786" s="66"/>
      <c r="DG786" s="66"/>
      <c r="DH786" s="66"/>
      <c r="DI786" s="66"/>
      <c r="DJ786" s="66"/>
      <c r="DK786" s="66"/>
      <c r="DL786" s="66"/>
      <c r="DM786" s="66"/>
      <c r="DN786" s="66"/>
      <c r="DO786" s="66"/>
      <c r="DP786" s="66"/>
      <c r="DQ786" s="66"/>
      <c r="DR786" s="66"/>
    </row>
    <row r="787" spans="3:122" ht="13.5" customHeight="1"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66"/>
      <c r="BW787" s="66"/>
      <c r="BX787" s="66"/>
      <c r="BY787" s="66"/>
      <c r="BZ787" s="66"/>
      <c r="CA787" s="66"/>
      <c r="CB787" s="66"/>
      <c r="CC787" s="66"/>
      <c r="CD787" s="66"/>
      <c r="CE787" s="66"/>
      <c r="CF787" s="66"/>
      <c r="CG787" s="66"/>
      <c r="CH787" s="66"/>
      <c r="CI787" s="66"/>
      <c r="CJ787" s="66"/>
      <c r="CK787" s="66"/>
      <c r="CL787" s="66"/>
      <c r="CM787" s="66"/>
      <c r="CN787" s="66"/>
      <c r="CO787" s="66"/>
      <c r="CP787" s="66"/>
      <c r="CQ787" s="66"/>
      <c r="CR787" s="66"/>
      <c r="CS787" s="66"/>
      <c r="CT787" s="66"/>
      <c r="CU787" s="66"/>
      <c r="CV787" s="66"/>
      <c r="CW787" s="66"/>
      <c r="CX787" s="66"/>
      <c r="CY787" s="66"/>
      <c r="CZ787" s="66"/>
      <c r="DA787" s="66"/>
      <c r="DB787" s="66"/>
      <c r="DC787" s="66"/>
      <c r="DD787" s="66"/>
      <c r="DE787" s="66"/>
      <c r="DF787" s="66"/>
      <c r="DG787" s="66"/>
      <c r="DH787" s="66"/>
      <c r="DI787" s="66"/>
      <c r="DJ787" s="66"/>
      <c r="DK787" s="66"/>
      <c r="DL787" s="66"/>
      <c r="DM787" s="66"/>
      <c r="DN787" s="66"/>
      <c r="DO787" s="66"/>
      <c r="DP787" s="66"/>
      <c r="DQ787" s="66"/>
      <c r="DR787" s="66"/>
    </row>
    <row r="788" spans="3:122" ht="13.5" customHeight="1"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  <c r="BO788" s="66"/>
      <c r="BP788" s="66"/>
      <c r="BQ788" s="66"/>
      <c r="BR788" s="66"/>
      <c r="BS788" s="66"/>
      <c r="BT788" s="66"/>
      <c r="BU788" s="66"/>
      <c r="BV788" s="66"/>
      <c r="BW788" s="66"/>
      <c r="BX788" s="66"/>
      <c r="BY788" s="66"/>
      <c r="BZ788" s="66"/>
      <c r="CA788" s="66"/>
      <c r="CB788" s="66"/>
      <c r="CC788" s="66"/>
      <c r="CD788" s="66"/>
      <c r="CE788" s="66"/>
      <c r="CF788" s="66"/>
      <c r="CG788" s="66"/>
      <c r="CH788" s="66"/>
      <c r="CI788" s="66"/>
      <c r="CJ788" s="66"/>
      <c r="CK788" s="66"/>
      <c r="CL788" s="66"/>
      <c r="CM788" s="66"/>
      <c r="CN788" s="66"/>
      <c r="CO788" s="66"/>
      <c r="CP788" s="66"/>
      <c r="CQ788" s="66"/>
      <c r="CR788" s="66"/>
      <c r="CS788" s="66"/>
      <c r="CT788" s="66"/>
      <c r="CU788" s="66"/>
      <c r="CV788" s="66"/>
      <c r="CW788" s="66"/>
      <c r="CX788" s="66"/>
      <c r="CY788" s="66"/>
      <c r="CZ788" s="66"/>
      <c r="DA788" s="66"/>
      <c r="DB788" s="66"/>
      <c r="DC788" s="66"/>
      <c r="DD788" s="66"/>
      <c r="DE788" s="66"/>
      <c r="DF788" s="66"/>
      <c r="DG788" s="66"/>
      <c r="DH788" s="66"/>
      <c r="DI788" s="66"/>
      <c r="DJ788" s="66"/>
      <c r="DK788" s="66"/>
      <c r="DL788" s="66"/>
      <c r="DM788" s="66"/>
      <c r="DN788" s="66"/>
      <c r="DO788" s="66"/>
      <c r="DP788" s="66"/>
      <c r="DQ788" s="66"/>
      <c r="DR788" s="66"/>
    </row>
    <row r="789" spans="3:122" ht="13.5" customHeight="1"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  <c r="BP789" s="66"/>
      <c r="BQ789" s="66"/>
      <c r="BR789" s="66"/>
      <c r="BS789" s="66"/>
      <c r="BT789" s="66"/>
      <c r="BU789" s="66"/>
      <c r="BV789" s="66"/>
      <c r="BW789" s="66"/>
      <c r="BX789" s="66"/>
      <c r="BY789" s="66"/>
      <c r="BZ789" s="66"/>
      <c r="CA789" s="66"/>
      <c r="CB789" s="66"/>
      <c r="CC789" s="66"/>
      <c r="CD789" s="66"/>
      <c r="CE789" s="66"/>
      <c r="CF789" s="66"/>
      <c r="CG789" s="66"/>
      <c r="CH789" s="66"/>
      <c r="CI789" s="66"/>
      <c r="CJ789" s="66"/>
      <c r="CK789" s="66"/>
      <c r="CL789" s="66"/>
      <c r="CM789" s="66"/>
      <c r="CN789" s="66"/>
      <c r="CO789" s="66"/>
      <c r="CP789" s="66"/>
      <c r="CQ789" s="66"/>
      <c r="CR789" s="66"/>
      <c r="CS789" s="66"/>
      <c r="CT789" s="66"/>
      <c r="CU789" s="66"/>
      <c r="CV789" s="66"/>
      <c r="CW789" s="66"/>
      <c r="CX789" s="66"/>
      <c r="CY789" s="66"/>
      <c r="CZ789" s="66"/>
      <c r="DA789" s="66"/>
      <c r="DB789" s="66"/>
      <c r="DC789" s="66"/>
      <c r="DD789" s="66"/>
      <c r="DE789" s="66"/>
      <c r="DF789" s="66"/>
      <c r="DG789" s="66"/>
      <c r="DH789" s="66"/>
      <c r="DI789" s="66"/>
      <c r="DJ789" s="66"/>
      <c r="DK789" s="66"/>
      <c r="DL789" s="66"/>
      <c r="DM789" s="66"/>
      <c r="DN789" s="66"/>
      <c r="DO789" s="66"/>
      <c r="DP789" s="66"/>
      <c r="DQ789" s="66"/>
      <c r="DR789" s="66"/>
    </row>
    <row r="790" spans="3:122" ht="13.5" customHeight="1"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  <c r="BP790" s="66"/>
      <c r="BQ790" s="66"/>
      <c r="BR790" s="66"/>
      <c r="BS790" s="66"/>
      <c r="BT790" s="66"/>
      <c r="BU790" s="66"/>
      <c r="BV790" s="66"/>
      <c r="BW790" s="66"/>
      <c r="BX790" s="66"/>
      <c r="BY790" s="66"/>
      <c r="BZ790" s="66"/>
      <c r="CA790" s="66"/>
      <c r="CB790" s="66"/>
      <c r="CC790" s="66"/>
      <c r="CD790" s="66"/>
      <c r="CE790" s="66"/>
      <c r="CF790" s="66"/>
      <c r="CG790" s="66"/>
      <c r="CH790" s="66"/>
      <c r="CI790" s="66"/>
      <c r="CJ790" s="66"/>
      <c r="CK790" s="66"/>
      <c r="CL790" s="66"/>
      <c r="CM790" s="66"/>
      <c r="CN790" s="66"/>
      <c r="CO790" s="66"/>
      <c r="CP790" s="66"/>
      <c r="CQ790" s="66"/>
      <c r="CR790" s="66"/>
      <c r="CS790" s="66"/>
      <c r="CT790" s="66"/>
      <c r="CU790" s="66"/>
      <c r="CV790" s="66"/>
      <c r="CW790" s="66"/>
      <c r="CX790" s="66"/>
      <c r="CY790" s="66"/>
      <c r="CZ790" s="66"/>
      <c r="DA790" s="66"/>
      <c r="DB790" s="66"/>
      <c r="DC790" s="66"/>
      <c r="DD790" s="66"/>
      <c r="DE790" s="66"/>
      <c r="DF790" s="66"/>
      <c r="DG790" s="66"/>
      <c r="DH790" s="66"/>
      <c r="DI790" s="66"/>
      <c r="DJ790" s="66"/>
      <c r="DK790" s="66"/>
      <c r="DL790" s="66"/>
      <c r="DM790" s="66"/>
      <c r="DN790" s="66"/>
      <c r="DO790" s="66"/>
      <c r="DP790" s="66"/>
      <c r="DQ790" s="66"/>
      <c r="DR790" s="66"/>
    </row>
    <row r="791" spans="3:122" ht="13.5" customHeight="1"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  <c r="BO791" s="66"/>
      <c r="BP791" s="66"/>
      <c r="BQ791" s="66"/>
      <c r="BR791" s="66"/>
      <c r="BS791" s="66"/>
      <c r="BT791" s="66"/>
      <c r="BU791" s="66"/>
      <c r="BV791" s="66"/>
      <c r="BW791" s="66"/>
      <c r="BX791" s="66"/>
      <c r="BY791" s="66"/>
      <c r="BZ791" s="66"/>
      <c r="CA791" s="66"/>
      <c r="CB791" s="66"/>
      <c r="CC791" s="66"/>
      <c r="CD791" s="66"/>
      <c r="CE791" s="66"/>
      <c r="CF791" s="66"/>
      <c r="CG791" s="66"/>
      <c r="CH791" s="66"/>
      <c r="CI791" s="66"/>
      <c r="CJ791" s="66"/>
      <c r="CK791" s="66"/>
      <c r="CL791" s="66"/>
      <c r="CM791" s="66"/>
      <c r="CN791" s="66"/>
      <c r="CO791" s="66"/>
      <c r="CP791" s="66"/>
      <c r="CQ791" s="66"/>
      <c r="CR791" s="66"/>
      <c r="CS791" s="66"/>
      <c r="CT791" s="66"/>
      <c r="CU791" s="66"/>
      <c r="CV791" s="66"/>
      <c r="CW791" s="66"/>
      <c r="CX791" s="66"/>
      <c r="CY791" s="66"/>
      <c r="CZ791" s="66"/>
      <c r="DA791" s="66"/>
      <c r="DB791" s="66"/>
      <c r="DC791" s="66"/>
      <c r="DD791" s="66"/>
      <c r="DE791" s="66"/>
      <c r="DF791" s="66"/>
      <c r="DG791" s="66"/>
      <c r="DH791" s="66"/>
      <c r="DI791" s="66"/>
      <c r="DJ791" s="66"/>
      <c r="DK791" s="66"/>
      <c r="DL791" s="66"/>
      <c r="DM791" s="66"/>
      <c r="DN791" s="66"/>
      <c r="DO791" s="66"/>
      <c r="DP791" s="66"/>
      <c r="DQ791" s="66"/>
      <c r="DR791" s="66"/>
    </row>
    <row r="792" spans="3:122" ht="13.5" customHeight="1"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  <c r="BO792" s="66"/>
      <c r="BP792" s="66"/>
      <c r="BQ792" s="66"/>
      <c r="BR792" s="66"/>
      <c r="BS792" s="66"/>
      <c r="BT792" s="66"/>
      <c r="BU792" s="66"/>
      <c r="BV792" s="66"/>
      <c r="BW792" s="66"/>
      <c r="BX792" s="66"/>
      <c r="BY792" s="66"/>
      <c r="BZ792" s="66"/>
      <c r="CA792" s="66"/>
      <c r="CB792" s="66"/>
      <c r="CC792" s="66"/>
      <c r="CD792" s="66"/>
      <c r="CE792" s="66"/>
      <c r="CF792" s="66"/>
      <c r="CG792" s="66"/>
      <c r="CH792" s="66"/>
      <c r="CI792" s="66"/>
      <c r="CJ792" s="66"/>
      <c r="CK792" s="66"/>
      <c r="CL792" s="66"/>
      <c r="CM792" s="66"/>
      <c r="CN792" s="66"/>
      <c r="CO792" s="66"/>
      <c r="CP792" s="66"/>
      <c r="CQ792" s="66"/>
      <c r="CR792" s="66"/>
      <c r="CS792" s="66"/>
      <c r="CT792" s="66"/>
      <c r="CU792" s="66"/>
      <c r="CV792" s="66"/>
      <c r="CW792" s="66"/>
      <c r="CX792" s="66"/>
      <c r="CY792" s="66"/>
      <c r="CZ792" s="66"/>
      <c r="DA792" s="66"/>
      <c r="DB792" s="66"/>
      <c r="DC792" s="66"/>
      <c r="DD792" s="66"/>
      <c r="DE792" s="66"/>
      <c r="DF792" s="66"/>
      <c r="DG792" s="66"/>
      <c r="DH792" s="66"/>
      <c r="DI792" s="66"/>
      <c r="DJ792" s="66"/>
      <c r="DK792" s="66"/>
      <c r="DL792" s="66"/>
      <c r="DM792" s="66"/>
      <c r="DN792" s="66"/>
      <c r="DO792" s="66"/>
      <c r="DP792" s="66"/>
      <c r="DQ792" s="66"/>
      <c r="DR792" s="66"/>
    </row>
    <row r="793" spans="3:122" ht="13.5" customHeight="1"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  <c r="BO793" s="66"/>
      <c r="BP793" s="66"/>
      <c r="BQ793" s="66"/>
      <c r="BR793" s="66"/>
      <c r="BS793" s="66"/>
      <c r="BT793" s="66"/>
      <c r="BU793" s="66"/>
      <c r="BV793" s="66"/>
      <c r="BW793" s="66"/>
      <c r="BX793" s="66"/>
      <c r="BY793" s="66"/>
      <c r="BZ793" s="66"/>
      <c r="CA793" s="66"/>
      <c r="CB793" s="66"/>
      <c r="CC793" s="66"/>
      <c r="CD793" s="66"/>
      <c r="CE793" s="66"/>
      <c r="CF793" s="66"/>
      <c r="CG793" s="66"/>
      <c r="CH793" s="66"/>
      <c r="CI793" s="66"/>
      <c r="CJ793" s="66"/>
      <c r="CK793" s="66"/>
      <c r="CL793" s="66"/>
      <c r="CM793" s="66"/>
      <c r="CN793" s="66"/>
      <c r="CO793" s="66"/>
      <c r="CP793" s="66"/>
      <c r="CQ793" s="66"/>
      <c r="CR793" s="66"/>
      <c r="CS793" s="66"/>
      <c r="CT793" s="66"/>
      <c r="CU793" s="66"/>
      <c r="CV793" s="66"/>
      <c r="CW793" s="66"/>
      <c r="CX793" s="66"/>
      <c r="CY793" s="66"/>
      <c r="CZ793" s="66"/>
      <c r="DA793" s="66"/>
      <c r="DB793" s="66"/>
      <c r="DC793" s="66"/>
      <c r="DD793" s="66"/>
      <c r="DE793" s="66"/>
      <c r="DF793" s="66"/>
      <c r="DG793" s="66"/>
      <c r="DH793" s="66"/>
      <c r="DI793" s="66"/>
      <c r="DJ793" s="66"/>
      <c r="DK793" s="66"/>
      <c r="DL793" s="66"/>
      <c r="DM793" s="66"/>
      <c r="DN793" s="66"/>
      <c r="DO793" s="66"/>
      <c r="DP793" s="66"/>
      <c r="DQ793" s="66"/>
      <c r="DR793" s="66"/>
    </row>
    <row r="794" spans="3:122" ht="13.5" customHeight="1"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  <c r="BO794" s="66"/>
      <c r="BP794" s="66"/>
      <c r="BQ794" s="66"/>
      <c r="BR794" s="66"/>
      <c r="BS794" s="66"/>
      <c r="BT794" s="66"/>
      <c r="BU794" s="66"/>
      <c r="BV794" s="66"/>
      <c r="BW794" s="66"/>
      <c r="BX794" s="66"/>
      <c r="BY794" s="66"/>
      <c r="BZ794" s="66"/>
      <c r="CA794" s="66"/>
      <c r="CB794" s="66"/>
      <c r="CC794" s="66"/>
      <c r="CD794" s="66"/>
      <c r="CE794" s="66"/>
      <c r="CF794" s="66"/>
      <c r="CG794" s="66"/>
      <c r="CH794" s="66"/>
      <c r="CI794" s="66"/>
      <c r="CJ794" s="66"/>
      <c r="CK794" s="66"/>
      <c r="CL794" s="66"/>
      <c r="CM794" s="66"/>
      <c r="CN794" s="66"/>
      <c r="CO794" s="66"/>
      <c r="CP794" s="66"/>
      <c r="CQ794" s="66"/>
      <c r="CR794" s="66"/>
      <c r="CS794" s="66"/>
      <c r="CT794" s="66"/>
      <c r="CU794" s="66"/>
      <c r="CV794" s="66"/>
      <c r="CW794" s="66"/>
      <c r="CX794" s="66"/>
      <c r="CY794" s="66"/>
      <c r="CZ794" s="66"/>
      <c r="DA794" s="66"/>
      <c r="DB794" s="66"/>
      <c r="DC794" s="66"/>
      <c r="DD794" s="66"/>
      <c r="DE794" s="66"/>
      <c r="DF794" s="66"/>
      <c r="DG794" s="66"/>
      <c r="DH794" s="66"/>
      <c r="DI794" s="66"/>
      <c r="DJ794" s="66"/>
      <c r="DK794" s="66"/>
      <c r="DL794" s="66"/>
      <c r="DM794" s="66"/>
      <c r="DN794" s="66"/>
      <c r="DO794" s="66"/>
      <c r="DP794" s="66"/>
      <c r="DQ794" s="66"/>
      <c r="DR794" s="66"/>
    </row>
    <row r="795" spans="3:122" ht="13.5" customHeight="1"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  <c r="BP795" s="66"/>
      <c r="BQ795" s="66"/>
      <c r="BR795" s="66"/>
      <c r="BS795" s="66"/>
      <c r="BT795" s="66"/>
      <c r="BU795" s="66"/>
      <c r="BV795" s="66"/>
      <c r="BW795" s="66"/>
      <c r="BX795" s="66"/>
      <c r="BY795" s="66"/>
      <c r="BZ795" s="66"/>
      <c r="CA795" s="66"/>
      <c r="CB795" s="66"/>
      <c r="CC795" s="66"/>
      <c r="CD795" s="66"/>
      <c r="CE795" s="66"/>
      <c r="CF795" s="66"/>
      <c r="CG795" s="66"/>
      <c r="CH795" s="66"/>
      <c r="CI795" s="66"/>
      <c r="CJ795" s="66"/>
      <c r="CK795" s="66"/>
      <c r="CL795" s="66"/>
      <c r="CM795" s="66"/>
      <c r="CN795" s="66"/>
      <c r="CO795" s="66"/>
      <c r="CP795" s="66"/>
      <c r="CQ795" s="66"/>
      <c r="CR795" s="66"/>
      <c r="CS795" s="66"/>
      <c r="CT795" s="66"/>
      <c r="CU795" s="66"/>
      <c r="CV795" s="66"/>
      <c r="CW795" s="66"/>
      <c r="CX795" s="66"/>
      <c r="CY795" s="66"/>
      <c r="CZ795" s="66"/>
      <c r="DA795" s="66"/>
      <c r="DB795" s="66"/>
      <c r="DC795" s="66"/>
      <c r="DD795" s="66"/>
      <c r="DE795" s="66"/>
      <c r="DF795" s="66"/>
      <c r="DG795" s="66"/>
      <c r="DH795" s="66"/>
      <c r="DI795" s="66"/>
      <c r="DJ795" s="66"/>
      <c r="DK795" s="66"/>
      <c r="DL795" s="66"/>
      <c r="DM795" s="66"/>
      <c r="DN795" s="66"/>
      <c r="DO795" s="66"/>
      <c r="DP795" s="66"/>
      <c r="DQ795" s="66"/>
      <c r="DR795" s="66"/>
    </row>
    <row r="796" spans="3:122" ht="13.5" customHeight="1"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  <c r="BO796" s="66"/>
      <c r="BP796" s="66"/>
      <c r="BQ796" s="66"/>
      <c r="BR796" s="66"/>
      <c r="BS796" s="66"/>
      <c r="BT796" s="66"/>
      <c r="BU796" s="66"/>
      <c r="BV796" s="66"/>
      <c r="BW796" s="66"/>
      <c r="BX796" s="66"/>
      <c r="BY796" s="66"/>
      <c r="BZ796" s="66"/>
      <c r="CA796" s="66"/>
      <c r="CB796" s="66"/>
      <c r="CC796" s="66"/>
      <c r="CD796" s="66"/>
      <c r="CE796" s="66"/>
      <c r="CF796" s="66"/>
      <c r="CG796" s="66"/>
      <c r="CH796" s="66"/>
      <c r="CI796" s="66"/>
      <c r="CJ796" s="66"/>
      <c r="CK796" s="66"/>
      <c r="CL796" s="66"/>
      <c r="CM796" s="66"/>
      <c r="CN796" s="66"/>
      <c r="CO796" s="66"/>
      <c r="CP796" s="66"/>
      <c r="CQ796" s="66"/>
      <c r="CR796" s="66"/>
      <c r="CS796" s="66"/>
      <c r="CT796" s="66"/>
      <c r="CU796" s="66"/>
      <c r="CV796" s="66"/>
      <c r="CW796" s="66"/>
      <c r="CX796" s="66"/>
      <c r="CY796" s="66"/>
      <c r="CZ796" s="66"/>
      <c r="DA796" s="66"/>
      <c r="DB796" s="66"/>
      <c r="DC796" s="66"/>
      <c r="DD796" s="66"/>
      <c r="DE796" s="66"/>
      <c r="DF796" s="66"/>
      <c r="DG796" s="66"/>
      <c r="DH796" s="66"/>
      <c r="DI796" s="66"/>
      <c r="DJ796" s="66"/>
      <c r="DK796" s="66"/>
      <c r="DL796" s="66"/>
      <c r="DM796" s="66"/>
      <c r="DN796" s="66"/>
      <c r="DO796" s="66"/>
      <c r="DP796" s="66"/>
      <c r="DQ796" s="66"/>
      <c r="DR796" s="66"/>
    </row>
    <row r="797" spans="3:122" ht="13.5" customHeight="1"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66"/>
      <c r="BW797" s="66"/>
      <c r="BX797" s="66"/>
      <c r="BY797" s="66"/>
      <c r="BZ797" s="66"/>
      <c r="CA797" s="66"/>
      <c r="CB797" s="66"/>
      <c r="CC797" s="66"/>
      <c r="CD797" s="66"/>
      <c r="CE797" s="66"/>
      <c r="CF797" s="66"/>
      <c r="CG797" s="66"/>
      <c r="CH797" s="66"/>
      <c r="CI797" s="66"/>
      <c r="CJ797" s="66"/>
      <c r="CK797" s="66"/>
      <c r="CL797" s="66"/>
      <c r="CM797" s="66"/>
      <c r="CN797" s="66"/>
      <c r="CO797" s="66"/>
      <c r="CP797" s="66"/>
      <c r="CQ797" s="66"/>
      <c r="CR797" s="66"/>
      <c r="CS797" s="66"/>
      <c r="CT797" s="66"/>
      <c r="CU797" s="66"/>
      <c r="CV797" s="66"/>
      <c r="CW797" s="66"/>
      <c r="CX797" s="66"/>
      <c r="CY797" s="66"/>
      <c r="CZ797" s="66"/>
      <c r="DA797" s="66"/>
      <c r="DB797" s="66"/>
      <c r="DC797" s="66"/>
      <c r="DD797" s="66"/>
      <c r="DE797" s="66"/>
      <c r="DF797" s="66"/>
      <c r="DG797" s="66"/>
      <c r="DH797" s="66"/>
      <c r="DI797" s="66"/>
      <c r="DJ797" s="66"/>
      <c r="DK797" s="66"/>
      <c r="DL797" s="66"/>
      <c r="DM797" s="66"/>
      <c r="DN797" s="66"/>
      <c r="DO797" s="66"/>
      <c r="DP797" s="66"/>
      <c r="DQ797" s="66"/>
      <c r="DR797" s="66"/>
    </row>
    <row r="798" spans="3:122" ht="13.5" customHeight="1"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  <c r="BO798" s="66"/>
      <c r="BP798" s="66"/>
      <c r="BQ798" s="66"/>
      <c r="BR798" s="66"/>
      <c r="BS798" s="66"/>
      <c r="BT798" s="66"/>
      <c r="BU798" s="66"/>
      <c r="BV798" s="66"/>
      <c r="BW798" s="66"/>
      <c r="BX798" s="66"/>
      <c r="BY798" s="66"/>
      <c r="BZ798" s="66"/>
      <c r="CA798" s="66"/>
      <c r="CB798" s="66"/>
      <c r="CC798" s="66"/>
      <c r="CD798" s="66"/>
      <c r="CE798" s="66"/>
      <c r="CF798" s="66"/>
      <c r="CG798" s="66"/>
      <c r="CH798" s="66"/>
      <c r="CI798" s="66"/>
      <c r="CJ798" s="66"/>
      <c r="CK798" s="66"/>
      <c r="CL798" s="66"/>
      <c r="CM798" s="66"/>
      <c r="CN798" s="66"/>
      <c r="CO798" s="66"/>
      <c r="CP798" s="66"/>
      <c r="CQ798" s="66"/>
      <c r="CR798" s="66"/>
      <c r="CS798" s="66"/>
      <c r="CT798" s="66"/>
      <c r="CU798" s="66"/>
      <c r="CV798" s="66"/>
      <c r="CW798" s="66"/>
      <c r="CX798" s="66"/>
      <c r="CY798" s="66"/>
      <c r="CZ798" s="66"/>
      <c r="DA798" s="66"/>
      <c r="DB798" s="66"/>
      <c r="DC798" s="66"/>
      <c r="DD798" s="66"/>
      <c r="DE798" s="66"/>
      <c r="DF798" s="66"/>
      <c r="DG798" s="66"/>
      <c r="DH798" s="66"/>
      <c r="DI798" s="66"/>
      <c r="DJ798" s="66"/>
      <c r="DK798" s="66"/>
      <c r="DL798" s="66"/>
      <c r="DM798" s="66"/>
      <c r="DN798" s="66"/>
      <c r="DO798" s="66"/>
      <c r="DP798" s="66"/>
      <c r="DQ798" s="66"/>
      <c r="DR798" s="66"/>
    </row>
    <row r="799" spans="3:122" ht="13.5" customHeight="1"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  <c r="BP799" s="66"/>
      <c r="BQ799" s="66"/>
      <c r="BR799" s="66"/>
      <c r="BS799" s="66"/>
      <c r="BT799" s="66"/>
      <c r="BU799" s="66"/>
      <c r="BV799" s="66"/>
      <c r="BW799" s="66"/>
      <c r="BX799" s="66"/>
      <c r="BY799" s="66"/>
      <c r="BZ799" s="66"/>
      <c r="CA799" s="66"/>
      <c r="CB799" s="66"/>
      <c r="CC799" s="66"/>
      <c r="CD799" s="66"/>
      <c r="CE799" s="66"/>
      <c r="CF799" s="66"/>
      <c r="CG799" s="66"/>
      <c r="CH799" s="66"/>
      <c r="CI799" s="66"/>
      <c r="CJ799" s="66"/>
      <c r="CK799" s="66"/>
      <c r="CL799" s="66"/>
      <c r="CM799" s="66"/>
      <c r="CN799" s="66"/>
      <c r="CO799" s="66"/>
      <c r="CP799" s="66"/>
      <c r="CQ799" s="66"/>
      <c r="CR799" s="66"/>
      <c r="CS799" s="66"/>
      <c r="CT799" s="66"/>
      <c r="CU799" s="66"/>
      <c r="CV799" s="66"/>
      <c r="CW799" s="66"/>
      <c r="CX799" s="66"/>
      <c r="CY799" s="66"/>
      <c r="CZ799" s="66"/>
      <c r="DA799" s="66"/>
      <c r="DB799" s="66"/>
      <c r="DC799" s="66"/>
      <c r="DD799" s="66"/>
      <c r="DE799" s="66"/>
      <c r="DF799" s="66"/>
      <c r="DG799" s="66"/>
      <c r="DH799" s="66"/>
      <c r="DI799" s="66"/>
      <c r="DJ799" s="66"/>
      <c r="DK799" s="66"/>
      <c r="DL799" s="66"/>
      <c r="DM799" s="66"/>
      <c r="DN799" s="66"/>
      <c r="DO799" s="66"/>
      <c r="DP799" s="66"/>
      <c r="DQ799" s="66"/>
      <c r="DR799" s="66"/>
    </row>
    <row r="800" spans="3:122" ht="13.5" customHeight="1"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  <c r="BP800" s="66"/>
      <c r="BQ800" s="66"/>
      <c r="BR800" s="66"/>
      <c r="BS800" s="66"/>
      <c r="BT800" s="66"/>
      <c r="BU800" s="66"/>
      <c r="BV800" s="66"/>
      <c r="BW800" s="66"/>
      <c r="BX800" s="66"/>
      <c r="BY800" s="66"/>
      <c r="BZ800" s="66"/>
      <c r="CA800" s="66"/>
      <c r="CB800" s="66"/>
      <c r="CC800" s="66"/>
      <c r="CD800" s="66"/>
      <c r="CE800" s="66"/>
      <c r="CF800" s="66"/>
      <c r="CG800" s="66"/>
      <c r="CH800" s="66"/>
      <c r="CI800" s="66"/>
      <c r="CJ800" s="66"/>
      <c r="CK800" s="66"/>
      <c r="CL800" s="66"/>
      <c r="CM800" s="66"/>
      <c r="CN800" s="66"/>
      <c r="CO800" s="66"/>
      <c r="CP800" s="66"/>
      <c r="CQ800" s="66"/>
      <c r="CR800" s="66"/>
      <c r="CS800" s="66"/>
      <c r="CT800" s="66"/>
      <c r="CU800" s="66"/>
      <c r="CV800" s="66"/>
      <c r="CW800" s="66"/>
      <c r="CX800" s="66"/>
      <c r="CY800" s="66"/>
      <c r="CZ800" s="66"/>
      <c r="DA800" s="66"/>
      <c r="DB800" s="66"/>
      <c r="DC800" s="66"/>
      <c r="DD800" s="66"/>
      <c r="DE800" s="66"/>
      <c r="DF800" s="66"/>
      <c r="DG800" s="66"/>
      <c r="DH800" s="66"/>
      <c r="DI800" s="66"/>
      <c r="DJ800" s="66"/>
      <c r="DK800" s="66"/>
      <c r="DL800" s="66"/>
      <c r="DM800" s="66"/>
      <c r="DN800" s="66"/>
      <c r="DO800" s="66"/>
      <c r="DP800" s="66"/>
      <c r="DQ800" s="66"/>
      <c r="DR800" s="66"/>
    </row>
    <row r="801" spans="3:122" ht="13.5" customHeight="1"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66"/>
      <c r="BN801" s="66"/>
      <c r="BO801" s="66"/>
      <c r="BP801" s="66"/>
      <c r="BQ801" s="66"/>
      <c r="BR801" s="66"/>
      <c r="BS801" s="66"/>
      <c r="BT801" s="66"/>
      <c r="BU801" s="66"/>
      <c r="BV801" s="66"/>
      <c r="BW801" s="66"/>
      <c r="BX801" s="66"/>
      <c r="BY801" s="66"/>
      <c r="BZ801" s="66"/>
      <c r="CA801" s="66"/>
      <c r="CB801" s="66"/>
      <c r="CC801" s="66"/>
      <c r="CD801" s="66"/>
      <c r="CE801" s="66"/>
      <c r="CF801" s="66"/>
      <c r="CG801" s="66"/>
      <c r="CH801" s="66"/>
      <c r="CI801" s="66"/>
      <c r="CJ801" s="66"/>
      <c r="CK801" s="66"/>
      <c r="CL801" s="66"/>
      <c r="CM801" s="66"/>
      <c r="CN801" s="66"/>
      <c r="CO801" s="66"/>
      <c r="CP801" s="66"/>
      <c r="CQ801" s="66"/>
      <c r="CR801" s="66"/>
      <c r="CS801" s="66"/>
      <c r="CT801" s="66"/>
      <c r="CU801" s="66"/>
      <c r="CV801" s="66"/>
      <c r="CW801" s="66"/>
      <c r="CX801" s="66"/>
      <c r="CY801" s="66"/>
      <c r="CZ801" s="66"/>
      <c r="DA801" s="66"/>
      <c r="DB801" s="66"/>
      <c r="DC801" s="66"/>
      <c r="DD801" s="66"/>
      <c r="DE801" s="66"/>
      <c r="DF801" s="66"/>
      <c r="DG801" s="66"/>
      <c r="DH801" s="66"/>
      <c r="DI801" s="66"/>
      <c r="DJ801" s="66"/>
      <c r="DK801" s="66"/>
      <c r="DL801" s="66"/>
      <c r="DM801" s="66"/>
      <c r="DN801" s="66"/>
      <c r="DO801" s="66"/>
      <c r="DP801" s="66"/>
      <c r="DQ801" s="66"/>
      <c r="DR801" s="66"/>
    </row>
    <row r="802" spans="3:122" ht="13.5" customHeight="1"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  <c r="BO802" s="66"/>
      <c r="BP802" s="66"/>
      <c r="BQ802" s="66"/>
      <c r="BR802" s="66"/>
      <c r="BS802" s="66"/>
      <c r="BT802" s="66"/>
      <c r="BU802" s="66"/>
      <c r="BV802" s="66"/>
      <c r="BW802" s="66"/>
      <c r="BX802" s="66"/>
      <c r="BY802" s="66"/>
      <c r="BZ802" s="66"/>
      <c r="CA802" s="66"/>
      <c r="CB802" s="66"/>
      <c r="CC802" s="66"/>
      <c r="CD802" s="66"/>
      <c r="CE802" s="66"/>
      <c r="CF802" s="66"/>
      <c r="CG802" s="66"/>
      <c r="CH802" s="66"/>
      <c r="CI802" s="66"/>
      <c r="CJ802" s="66"/>
      <c r="CK802" s="66"/>
      <c r="CL802" s="66"/>
      <c r="CM802" s="66"/>
      <c r="CN802" s="66"/>
      <c r="CO802" s="66"/>
      <c r="CP802" s="66"/>
      <c r="CQ802" s="66"/>
      <c r="CR802" s="66"/>
      <c r="CS802" s="66"/>
      <c r="CT802" s="66"/>
      <c r="CU802" s="66"/>
      <c r="CV802" s="66"/>
      <c r="CW802" s="66"/>
      <c r="CX802" s="66"/>
      <c r="CY802" s="66"/>
      <c r="CZ802" s="66"/>
      <c r="DA802" s="66"/>
      <c r="DB802" s="66"/>
      <c r="DC802" s="66"/>
      <c r="DD802" s="66"/>
      <c r="DE802" s="66"/>
      <c r="DF802" s="66"/>
      <c r="DG802" s="66"/>
      <c r="DH802" s="66"/>
      <c r="DI802" s="66"/>
      <c r="DJ802" s="66"/>
      <c r="DK802" s="66"/>
      <c r="DL802" s="66"/>
      <c r="DM802" s="66"/>
      <c r="DN802" s="66"/>
      <c r="DO802" s="66"/>
      <c r="DP802" s="66"/>
      <c r="DQ802" s="66"/>
      <c r="DR802" s="66"/>
    </row>
    <row r="803" spans="3:122" ht="13.5" customHeight="1"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66"/>
      <c r="BO803" s="66"/>
      <c r="BP803" s="66"/>
      <c r="BQ803" s="66"/>
      <c r="BR803" s="66"/>
      <c r="BS803" s="66"/>
      <c r="BT803" s="66"/>
      <c r="BU803" s="66"/>
      <c r="BV803" s="66"/>
      <c r="BW803" s="66"/>
      <c r="BX803" s="66"/>
      <c r="BY803" s="66"/>
      <c r="BZ803" s="66"/>
      <c r="CA803" s="66"/>
      <c r="CB803" s="66"/>
      <c r="CC803" s="66"/>
      <c r="CD803" s="66"/>
      <c r="CE803" s="66"/>
      <c r="CF803" s="66"/>
      <c r="CG803" s="66"/>
      <c r="CH803" s="66"/>
      <c r="CI803" s="66"/>
      <c r="CJ803" s="66"/>
      <c r="CK803" s="66"/>
      <c r="CL803" s="66"/>
      <c r="CM803" s="66"/>
      <c r="CN803" s="66"/>
      <c r="CO803" s="66"/>
      <c r="CP803" s="66"/>
      <c r="CQ803" s="66"/>
      <c r="CR803" s="66"/>
      <c r="CS803" s="66"/>
      <c r="CT803" s="66"/>
      <c r="CU803" s="66"/>
      <c r="CV803" s="66"/>
      <c r="CW803" s="66"/>
      <c r="CX803" s="66"/>
      <c r="CY803" s="66"/>
      <c r="CZ803" s="66"/>
      <c r="DA803" s="66"/>
      <c r="DB803" s="66"/>
      <c r="DC803" s="66"/>
      <c r="DD803" s="66"/>
      <c r="DE803" s="66"/>
      <c r="DF803" s="66"/>
      <c r="DG803" s="66"/>
      <c r="DH803" s="66"/>
      <c r="DI803" s="66"/>
      <c r="DJ803" s="66"/>
      <c r="DK803" s="66"/>
      <c r="DL803" s="66"/>
      <c r="DM803" s="66"/>
      <c r="DN803" s="66"/>
      <c r="DO803" s="66"/>
      <c r="DP803" s="66"/>
      <c r="DQ803" s="66"/>
      <c r="DR803" s="66"/>
    </row>
    <row r="804" spans="3:122" ht="13.5" customHeight="1"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  <c r="BO804" s="66"/>
      <c r="BP804" s="66"/>
      <c r="BQ804" s="66"/>
      <c r="BR804" s="66"/>
      <c r="BS804" s="66"/>
      <c r="BT804" s="66"/>
      <c r="BU804" s="66"/>
      <c r="BV804" s="66"/>
      <c r="BW804" s="66"/>
      <c r="BX804" s="66"/>
      <c r="BY804" s="66"/>
      <c r="BZ804" s="66"/>
      <c r="CA804" s="66"/>
      <c r="CB804" s="66"/>
      <c r="CC804" s="66"/>
      <c r="CD804" s="66"/>
      <c r="CE804" s="66"/>
      <c r="CF804" s="66"/>
      <c r="CG804" s="66"/>
      <c r="CH804" s="66"/>
      <c r="CI804" s="66"/>
      <c r="CJ804" s="66"/>
      <c r="CK804" s="66"/>
      <c r="CL804" s="66"/>
      <c r="CM804" s="66"/>
      <c r="CN804" s="66"/>
      <c r="CO804" s="66"/>
      <c r="CP804" s="66"/>
      <c r="CQ804" s="66"/>
      <c r="CR804" s="66"/>
      <c r="CS804" s="66"/>
      <c r="CT804" s="66"/>
      <c r="CU804" s="66"/>
      <c r="CV804" s="66"/>
      <c r="CW804" s="66"/>
      <c r="CX804" s="66"/>
      <c r="CY804" s="66"/>
      <c r="CZ804" s="66"/>
      <c r="DA804" s="66"/>
      <c r="DB804" s="66"/>
      <c r="DC804" s="66"/>
      <c r="DD804" s="66"/>
      <c r="DE804" s="66"/>
      <c r="DF804" s="66"/>
      <c r="DG804" s="66"/>
      <c r="DH804" s="66"/>
      <c r="DI804" s="66"/>
      <c r="DJ804" s="66"/>
      <c r="DK804" s="66"/>
      <c r="DL804" s="66"/>
      <c r="DM804" s="66"/>
      <c r="DN804" s="66"/>
      <c r="DO804" s="66"/>
      <c r="DP804" s="66"/>
      <c r="DQ804" s="66"/>
      <c r="DR804" s="66"/>
    </row>
    <row r="805" spans="3:122" ht="13.5" customHeight="1"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  <c r="BP805" s="66"/>
      <c r="BQ805" s="66"/>
      <c r="BR805" s="66"/>
      <c r="BS805" s="66"/>
      <c r="BT805" s="66"/>
      <c r="BU805" s="66"/>
      <c r="BV805" s="66"/>
      <c r="BW805" s="66"/>
      <c r="BX805" s="66"/>
      <c r="BY805" s="66"/>
      <c r="BZ805" s="66"/>
      <c r="CA805" s="66"/>
      <c r="CB805" s="66"/>
      <c r="CC805" s="66"/>
      <c r="CD805" s="66"/>
      <c r="CE805" s="66"/>
      <c r="CF805" s="66"/>
      <c r="CG805" s="66"/>
      <c r="CH805" s="66"/>
      <c r="CI805" s="66"/>
      <c r="CJ805" s="66"/>
      <c r="CK805" s="66"/>
      <c r="CL805" s="66"/>
      <c r="CM805" s="66"/>
      <c r="CN805" s="66"/>
      <c r="CO805" s="66"/>
      <c r="CP805" s="66"/>
      <c r="CQ805" s="66"/>
      <c r="CR805" s="66"/>
      <c r="CS805" s="66"/>
      <c r="CT805" s="66"/>
      <c r="CU805" s="66"/>
      <c r="CV805" s="66"/>
      <c r="CW805" s="66"/>
      <c r="CX805" s="66"/>
      <c r="CY805" s="66"/>
      <c r="CZ805" s="66"/>
      <c r="DA805" s="66"/>
      <c r="DB805" s="66"/>
      <c r="DC805" s="66"/>
      <c r="DD805" s="66"/>
      <c r="DE805" s="66"/>
      <c r="DF805" s="66"/>
      <c r="DG805" s="66"/>
      <c r="DH805" s="66"/>
      <c r="DI805" s="66"/>
      <c r="DJ805" s="66"/>
      <c r="DK805" s="66"/>
      <c r="DL805" s="66"/>
      <c r="DM805" s="66"/>
      <c r="DN805" s="66"/>
      <c r="DO805" s="66"/>
      <c r="DP805" s="66"/>
      <c r="DQ805" s="66"/>
      <c r="DR805" s="66"/>
    </row>
    <row r="806" spans="3:122" ht="13.5" customHeight="1"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  <c r="BO806" s="66"/>
      <c r="BP806" s="66"/>
      <c r="BQ806" s="66"/>
      <c r="BR806" s="66"/>
      <c r="BS806" s="66"/>
      <c r="BT806" s="66"/>
      <c r="BU806" s="66"/>
      <c r="BV806" s="66"/>
      <c r="BW806" s="66"/>
      <c r="BX806" s="66"/>
      <c r="BY806" s="66"/>
      <c r="BZ806" s="66"/>
      <c r="CA806" s="66"/>
      <c r="CB806" s="66"/>
      <c r="CC806" s="66"/>
      <c r="CD806" s="66"/>
      <c r="CE806" s="66"/>
      <c r="CF806" s="66"/>
      <c r="CG806" s="66"/>
      <c r="CH806" s="66"/>
      <c r="CI806" s="66"/>
      <c r="CJ806" s="66"/>
      <c r="CK806" s="66"/>
      <c r="CL806" s="66"/>
      <c r="CM806" s="66"/>
      <c r="CN806" s="66"/>
      <c r="CO806" s="66"/>
      <c r="CP806" s="66"/>
      <c r="CQ806" s="66"/>
      <c r="CR806" s="66"/>
      <c r="CS806" s="66"/>
      <c r="CT806" s="66"/>
      <c r="CU806" s="66"/>
      <c r="CV806" s="66"/>
      <c r="CW806" s="66"/>
      <c r="CX806" s="66"/>
      <c r="CY806" s="66"/>
      <c r="CZ806" s="66"/>
      <c r="DA806" s="66"/>
      <c r="DB806" s="66"/>
      <c r="DC806" s="66"/>
      <c r="DD806" s="66"/>
      <c r="DE806" s="66"/>
      <c r="DF806" s="66"/>
      <c r="DG806" s="66"/>
      <c r="DH806" s="66"/>
      <c r="DI806" s="66"/>
      <c r="DJ806" s="66"/>
      <c r="DK806" s="66"/>
      <c r="DL806" s="66"/>
      <c r="DM806" s="66"/>
      <c r="DN806" s="66"/>
      <c r="DO806" s="66"/>
      <c r="DP806" s="66"/>
      <c r="DQ806" s="66"/>
      <c r="DR806" s="66"/>
    </row>
    <row r="807" spans="3:122" ht="13.5" customHeight="1"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  <c r="BP807" s="66"/>
      <c r="BQ807" s="66"/>
      <c r="BR807" s="66"/>
      <c r="BS807" s="66"/>
      <c r="BT807" s="66"/>
      <c r="BU807" s="66"/>
      <c r="BV807" s="66"/>
      <c r="BW807" s="66"/>
      <c r="BX807" s="66"/>
      <c r="BY807" s="66"/>
      <c r="BZ807" s="66"/>
      <c r="CA807" s="66"/>
      <c r="CB807" s="66"/>
      <c r="CC807" s="66"/>
      <c r="CD807" s="66"/>
      <c r="CE807" s="66"/>
      <c r="CF807" s="66"/>
      <c r="CG807" s="66"/>
      <c r="CH807" s="66"/>
      <c r="CI807" s="66"/>
      <c r="CJ807" s="66"/>
      <c r="CK807" s="66"/>
      <c r="CL807" s="66"/>
      <c r="CM807" s="66"/>
      <c r="CN807" s="66"/>
      <c r="CO807" s="66"/>
      <c r="CP807" s="66"/>
      <c r="CQ807" s="66"/>
      <c r="CR807" s="66"/>
      <c r="CS807" s="66"/>
      <c r="CT807" s="66"/>
      <c r="CU807" s="66"/>
      <c r="CV807" s="66"/>
      <c r="CW807" s="66"/>
      <c r="CX807" s="66"/>
      <c r="CY807" s="66"/>
      <c r="CZ807" s="66"/>
      <c r="DA807" s="66"/>
      <c r="DB807" s="66"/>
      <c r="DC807" s="66"/>
      <c r="DD807" s="66"/>
      <c r="DE807" s="66"/>
      <c r="DF807" s="66"/>
      <c r="DG807" s="66"/>
      <c r="DH807" s="66"/>
      <c r="DI807" s="66"/>
      <c r="DJ807" s="66"/>
      <c r="DK807" s="66"/>
      <c r="DL807" s="66"/>
      <c r="DM807" s="66"/>
      <c r="DN807" s="66"/>
      <c r="DO807" s="66"/>
      <c r="DP807" s="66"/>
      <c r="DQ807" s="66"/>
      <c r="DR807" s="66"/>
    </row>
    <row r="808" spans="3:122" ht="13.5" customHeight="1"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  <c r="BO808" s="66"/>
      <c r="BP808" s="66"/>
      <c r="BQ808" s="66"/>
      <c r="BR808" s="66"/>
      <c r="BS808" s="66"/>
      <c r="BT808" s="66"/>
      <c r="BU808" s="66"/>
      <c r="BV808" s="66"/>
      <c r="BW808" s="66"/>
      <c r="BX808" s="66"/>
      <c r="BY808" s="66"/>
      <c r="BZ808" s="66"/>
      <c r="CA808" s="66"/>
      <c r="CB808" s="66"/>
      <c r="CC808" s="66"/>
      <c r="CD808" s="66"/>
      <c r="CE808" s="66"/>
      <c r="CF808" s="66"/>
      <c r="CG808" s="66"/>
      <c r="CH808" s="66"/>
      <c r="CI808" s="66"/>
      <c r="CJ808" s="66"/>
      <c r="CK808" s="66"/>
      <c r="CL808" s="66"/>
      <c r="CM808" s="66"/>
      <c r="CN808" s="66"/>
      <c r="CO808" s="66"/>
      <c r="CP808" s="66"/>
      <c r="CQ808" s="66"/>
      <c r="CR808" s="66"/>
      <c r="CS808" s="66"/>
      <c r="CT808" s="66"/>
      <c r="CU808" s="66"/>
      <c r="CV808" s="66"/>
      <c r="CW808" s="66"/>
      <c r="CX808" s="66"/>
      <c r="CY808" s="66"/>
      <c r="CZ808" s="66"/>
      <c r="DA808" s="66"/>
      <c r="DB808" s="66"/>
      <c r="DC808" s="66"/>
      <c r="DD808" s="66"/>
      <c r="DE808" s="66"/>
      <c r="DF808" s="66"/>
      <c r="DG808" s="66"/>
      <c r="DH808" s="66"/>
      <c r="DI808" s="66"/>
      <c r="DJ808" s="66"/>
      <c r="DK808" s="66"/>
      <c r="DL808" s="66"/>
      <c r="DM808" s="66"/>
      <c r="DN808" s="66"/>
      <c r="DO808" s="66"/>
      <c r="DP808" s="66"/>
      <c r="DQ808" s="66"/>
      <c r="DR808" s="66"/>
    </row>
    <row r="809" spans="3:122" ht="13.5" customHeight="1"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  <c r="BP809" s="66"/>
      <c r="BQ809" s="66"/>
      <c r="BR809" s="66"/>
      <c r="BS809" s="66"/>
      <c r="BT809" s="66"/>
      <c r="BU809" s="66"/>
      <c r="BV809" s="66"/>
      <c r="BW809" s="66"/>
      <c r="BX809" s="66"/>
      <c r="BY809" s="66"/>
      <c r="BZ809" s="66"/>
      <c r="CA809" s="66"/>
      <c r="CB809" s="66"/>
      <c r="CC809" s="66"/>
      <c r="CD809" s="66"/>
      <c r="CE809" s="66"/>
      <c r="CF809" s="66"/>
      <c r="CG809" s="66"/>
      <c r="CH809" s="66"/>
      <c r="CI809" s="66"/>
      <c r="CJ809" s="66"/>
      <c r="CK809" s="66"/>
      <c r="CL809" s="66"/>
      <c r="CM809" s="66"/>
      <c r="CN809" s="66"/>
      <c r="CO809" s="66"/>
      <c r="CP809" s="66"/>
      <c r="CQ809" s="66"/>
      <c r="CR809" s="66"/>
      <c r="CS809" s="66"/>
      <c r="CT809" s="66"/>
      <c r="CU809" s="66"/>
      <c r="CV809" s="66"/>
      <c r="CW809" s="66"/>
      <c r="CX809" s="66"/>
      <c r="CY809" s="66"/>
      <c r="CZ809" s="66"/>
      <c r="DA809" s="66"/>
      <c r="DB809" s="66"/>
      <c r="DC809" s="66"/>
      <c r="DD809" s="66"/>
      <c r="DE809" s="66"/>
      <c r="DF809" s="66"/>
      <c r="DG809" s="66"/>
      <c r="DH809" s="66"/>
      <c r="DI809" s="66"/>
      <c r="DJ809" s="66"/>
      <c r="DK809" s="66"/>
      <c r="DL809" s="66"/>
      <c r="DM809" s="66"/>
      <c r="DN809" s="66"/>
      <c r="DO809" s="66"/>
      <c r="DP809" s="66"/>
      <c r="DQ809" s="66"/>
      <c r="DR809" s="66"/>
    </row>
    <row r="810" spans="3:122" ht="13.5" customHeight="1"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66"/>
      <c r="BW810" s="66"/>
      <c r="BX810" s="66"/>
      <c r="BY810" s="66"/>
      <c r="BZ810" s="66"/>
      <c r="CA810" s="66"/>
      <c r="CB810" s="66"/>
      <c r="CC810" s="66"/>
      <c r="CD810" s="66"/>
      <c r="CE810" s="66"/>
      <c r="CF810" s="66"/>
      <c r="CG810" s="66"/>
      <c r="CH810" s="66"/>
      <c r="CI810" s="66"/>
      <c r="CJ810" s="66"/>
      <c r="CK810" s="66"/>
      <c r="CL810" s="66"/>
      <c r="CM810" s="66"/>
      <c r="CN810" s="66"/>
      <c r="CO810" s="66"/>
      <c r="CP810" s="66"/>
      <c r="CQ810" s="66"/>
      <c r="CR810" s="66"/>
      <c r="CS810" s="66"/>
      <c r="CT810" s="66"/>
      <c r="CU810" s="66"/>
      <c r="CV810" s="66"/>
      <c r="CW810" s="66"/>
      <c r="CX810" s="66"/>
      <c r="CY810" s="66"/>
      <c r="CZ810" s="66"/>
      <c r="DA810" s="66"/>
      <c r="DB810" s="66"/>
      <c r="DC810" s="66"/>
      <c r="DD810" s="66"/>
      <c r="DE810" s="66"/>
      <c r="DF810" s="66"/>
      <c r="DG810" s="66"/>
      <c r="DH810" s="66"/>
      <c r="DI810" s="66"/>
      <c r="DJ810" s="66"/>
      <c r="DK810" s="66"/>
      <c r="DL810" s="66"/>
      <c r="DM810" s="66"/>
      <c r="DN810" s="66"/>
      <c r="DO810" s="66"/>
      <c r="DP810" s="66"/>
      <c r="DQ810" s="66"/>
      <c r="DR810" s="66"/>
    </row>
    <row r="811" spans="3:122" ht="13.5" customHeight="1"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  <c r="BP811" s="66"/>
      <c r="BQ811" s="66"/>
      <c r="BR811" s="66"/>
      <c r="BS811" s="66"/>
      <c r="BT811" s="66"/>
      <c r="BU811" s="66"/>
      <c r="BV811" s="66"/>
      <c r="BW811" s="66"/>
      <c r="BX811" s="66"/>
      <c r="BY811" s="66"/>
      <c r="BZ811" s="66"/>
      <c r="CA811" s="66"/>
      <c r="CB811" s="66"/>
      <c r="CC811" s="66"/>
      <c r="CD811" s="66"/>
      <c r="CE811" s="66"/>
      <c r="CF811" s="66"/>
      <c r="CG811" s="66"/>
      <c r="CH811" s="66"/>
      <c r="CI811" s="66"/>
      <c r="CJ811" s="66"/>
      <c r="CK811" s="66"/>
      <c r="CL811" s="66"/>
      <c r="CM811" s="66"/>
      <c r="CN811" s="66"/>
      <c r="CO811" s="66"/>
      <c r="CP811" s="66"/>
      <c r="CQ811" s="66"/>
      <c r="CR811" s="66"/>
      <c r="CS811" s="66"/>
      <c r="CT811" s="66"/>
      <c r="CU811" s="66"/>
      <c r="CV811" s="66"/>
      <c r="CW811" s="66"/>
      <c r="CX811" s="66"/>
      <c r="CY811" s="66"/>
      <c r="CZ811" s="66"/>
      <c r="DA811" s="66"/>
      <c r="DB811" s="66"/>
      <c r="DC811" s="66"/>
      <c r="DD811" s="66"/>
      <c r="DE811" s="66"/>
      <c r="DF811" s="66"/>
      <c r="DG811" s="66"/>
      <c r="DH811" s="66"/>
      <c r="DI811" s="66"/>
      <c r="DJ811" s="66"/>
      <c r="DK811" s="66"/>
      <c r="DL811" s="66"/>
      <c r="DM811" s="66"/>
      <c r="DN811" s="66"/>
      <c r="DO811" s="66"/>
      <c r="DP811" s="66"/>
      <c r="DQ811" s="66"/>
      <c r="DR811" s="66"/>
    </row>
    <row r="812" spans="3:122" ht="13.5" customHeight="1"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66"/>
      <c r="BW812" s="66"/>
      <c r="BX812" s="66"/>
      <c r="BY812" s="66"/>
      <c r="BZ812" s="66"/>
      <c r="CA812" s="66"/>
      <c r="CB812" s="66"/>
      <c r="CC812" s="66"/>
      <c r="CD812" s="66"/>
      <c r="CE812" s="66"/>
      <c r="CF812" s="66"/>
      <c r="CG812" s="66"/>
      <c r="CH812" s="66"/>
      <c r="CI812" s="66"/>
      <c r="CJ812" s="66"/>
      <c r="CK812" s="66"/>
      <c r="CL812" s="66"/>
      <c r="CM812" s="66"/>
      <c r="CN812" s="66"/>
      <c r="CO812" s="66"/>
      <c r="CP812" s="66"/>
      <c r="CQ812" s="66"/>
      <c r="CR812" s="66"/>
      <c r="CS812" s="66"/>
      <c r="CT812" s="66"/>
      <c r="CU812" s="66"/>
      <c r="CV812" s="66"/>
      <c r="CW812" s="66"/>
      <c r="CX812" s="66"/>
      <c r="CY812" s="66"/>
      <c r="CZ812" s="66"/>
      <c r="DA812" s="66"/>
      <c r="DB812" s="66"/>
      <c r="DC812" s="66"/>
      <c r="DD812" s="66"/>
      <c r="DE812" s="66"/>
      <c r="DF812" s="66"/>
      <c r="DG812" s="66"/>
      <c r="DH812" s="66"/>
      <c r="DI812" s="66"/>
      <c r="DJ812" s="66"/>
      <c r="DK812" s="66"/>
      <c r="DL812" s="66"/>
      <c r="DM812" s="66"/>
      <c r="DN812" s="66"/>
      <c r="DO812" s="66"/>
      <c r="DP812" s="66"/>
      <c r="DQ812" s="66"/>
      <c r="DR812" s="66"/>
    </row>
    <row r="813" spans="3:122" ht="13.5" customHeight="1"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  <c r="BO813" s="66"/>
      <c r="BP813" s="66"/>
      <c r="BQ813" s="66"/>
      <c r="BR813" s="66"/>
      <c r="BS813" s="66"/>
      <c r="BT813" s="66"/>
      <c r="BU813" s="66"/>
      <c r="BV813" s="66"/>
      <c r="BW813" s="66"/>
      <c r="BX813" s="66"/>
      <c r="BY813" s="66"/>
      <c r="BZ813" s="66"/>
      <c r="CA813" s="66"/>
      <c r="CB813" s="66"/>
      <c r="CC813" s="66"/>
      <c r="CD813" s="66"/>
      <c r="CE813" s="66"/>
      <c r="CF813" s="66"/>
      <c r="CG813" s="66"/>
      <c r="CH813" s="66"/>
      <c r="CI813" s="66"/>
      <c r="CJ813" s="66"/>
      <c r="CK813" s="66"/>
      <c r="CL813" s="66"/>
      <c r="CM813" s="66"/>
      <c r="CN813" s="66"/>
      <c r="CO813" s="66"/>
      <c r="CP813" s="66"/>
      <c r="CQ813" s="66"/>
      <c r="CR813" s="66"/>
      <c r="CS813" s="66"/>
      <c r="CT813" s="66"/>
      <c r="CU813" s="66"/>
      <c r="CV813" s="66"/>
      <c r="CW813" s="66"/>
      <c r="CX813" s="66"/>
      <c r="CY813" s="66"/>
      <c r="CZ813" s="66"/>
      <c r="DA813" s="66"/>
      <c r="DB813" s="66"/>
      <c r="DC813" s="66"/>
      <c r="DD813" s="66"/>
      <c r="DE813" s="66"/>
      <c r="DF813" s="66"/>
      <c r="DG813" s="66"/>
      <c r="DH813" s="66"/>
      <c r="DI813" s="66"/>
      <c r="DJ813" s="66"/>
      <c r="DK813" s="66"/>
      <c r="DL813" s="66"/>
      <c r="DM813" s="66"/>
      <c r="DN813" s="66"/>
      <c r="DO813" s="66"/>
      <c r="DP813" s="66"/>
      <c r="DQ813" s="66"/>
      <c r="DR813" s="66"/>
    </row>
    <row r="814" spans="3:122" ht="13.5" customHeight="1"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  <c r="BP814" s="66"/>
      <c r="BQ814" s="66"/>
      <c r="BR814" s="66"/>
      <c r="BS814" s="66"/>
      <c r="BT814" s="66"/>
      <c r="BU814" s="66"/>
      <c r="BV814" s="66"/>
      <c r="BW814" s="66"/>
      <c r="BX814" s="66"/>
      <c r="BY814" s="66"/>
      <c r="BZ814" s="66"/>
      <c r="CA814" s="66"/>
      <c r="CB814" s="66"/>
      <c r="CC814" s="66"/>
      <c r="CD814" s="66"/>
      <c r="CE814" s="66"/>
      <c r="CF814" s="66"/>
      <c r="CG814" s="66"/>
      <c r="CH814" s="66"/>
      <c r="CI814" s="66"/>
      <c r="CJ814" s="66"/>
      <c r="CK814" s="66"/>
      <c r="CL814" s="66"/>
      <c r="CM814" s="66"/>
      <c r="CN814" s="66"/>
      <c r="CO814" s="66"/>
      <c r="CP814" s="66"/>
      <c r="CQ814" s="66"/>
      <c r="CR814" s="66"/>
      <c r="CS814" s="66"/>
      <c r="CT814" s="66"/>
      <c r="CU814" s="66"/>
      <c r="CV814" s="66"/>
      <c r="CW814" s="66"/>
      <c r="CX814" s="66"/>
      <c r="CY814" s="66"/>
      <c r="CZ814" s="66"/>
      <c r="DA814" s="66"/>
      <c r="DB814" s="66"/>
      <c r="DC814" s="66"/>
      <c r="DD814" s="66"/>
      <c r="DE814" s="66"/>
      <c r="DF814" s="66"/>
      <c r="DG814" s="66"/>
      <c r="DH814" s="66"/>
      <c r="DI814" s="66"/>
      <c r="DJ814" s="66"/>
      <c r="DK814" s="66"/>
      <c r="DL814" s="66"/>
      <c r="DM814" s="66"/>
      <c r="DN814" s="66"/>
      <c r="DO814" s="66"/>
      <c r="DP814" s="66"/>
      <c r="DQ814" s="66"/>
      <c r="DR814" s="66"/>
    </row>
    <row r="815" spans="3:122" ht="13.5" customHeight="1"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  <c r="BP815" s="66"/>
      <c r="BQ815" s="66"/>
      <c r="BR815" s="66"/>
      <c r="BS815" s="66"/>
      <c r="BT815" s="66"/>
      <c r="BU815" s="66"/>
      <c r="BV815" s="66"/>
      <c r="BW815" s="66"/>
      <c r="BX815" s="66"/>
      <c r="BY815" s="66"/>
      <c r="BZ815" s="66"/>
      <c r="CA815" s="66"/>
      <c r="CB815" s="66"/>
      <c r="CC815" s="66"/>
      <c r="CD815" s="66"/>
      <c r="CE815" s="66"/>
      <c r="CF815" s="66"/>
      <c r="CG815" s="66"/>
      <c r="CH815" s="66"/>
      <c r="CI815" s="66"/>
      <c r="CJ815" s="66"/>
      <c r="CK815" s="66"/>
      <c r="CL815" s="66"/>
      <c r="CM815" s="66"/>
      <c r="CN815" s="66"/>
      <c r="CO815" s="66"/>
      <c r="CP815" s="66"/>
      <c r="CQ815" s="66"/>
      <c r="CR815" s="66"/>
      <c r="CS815" s="66"/>
      <c r="CT815" s="66"/>
      <c r="CU815" s="66"/>
      <c r="CV815" s="66"/>
      <c r="CW815" s="66"/>
      <c r="CX815" s="66"/>
      <c r="CY815" s="66"/>
      <c r="CZ815" s="66"/>
      <c r="DA815" s="66"/>
      <c r="DB815" s="66"/>
      <c r="DC815" s="66"/>
      <c r="DD815" s="66"/>
      <c r="DE815" s="66"/>
      <c r="DF815" s="66"/>
      <c r="DG815" s="66"/>
      <c r="DH815" s="66"/>
      <c r="DI815" s="66"/>
      <c r="DJ815" s="66"/>
      <c r="DK815" s="66"/>
      <c r="DL815" s="66"/>
      <c r="DM815" s="66"/>
      <c r="DN815" s="66"/>
      <c r="DO815" s="66"/>
      <c r="DP815" s="66"/>
      <c r="DQ815" s="66"/>
      <c r="DR815" s="66"/>
    </row>
    <row r="816" spans="3:122" ht="13.5" customHeight="1"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  <c r="BP816" s="66"/>
      <c r="BQ816" s="66"/>
      <c r="BR816" s="66"/>
      <c r="BS816" s="66"/>
      <c r="BT816" s="66"/>
      <c r="BU816" s="66"/>
      <c r="BV816" s="66"/>
      <c r="BW816" s="66"/>
      <c r="BX816" s="66"/>
      <c r="BY816" s="66"/>
      <c r="BZ816" s="66"/>
      <c r="CA816" s="66"/>
      <c r="CB816" s="66"/>
      <c r="CC816" s="66"/>
      <c r="CD816" s="66"/>
      <c r="CE816" s="66"/>
      <c r="CF816" s="66"/>
      <c r="CG816" s="66"/>
      <c r="CH816" s="66"/>
      <c r="CI816" s="66"/>
      <c r="CJ816" s="66"/>
      <c r="CK816" s="66"/>
      <c r="CL816" s="66"/>
      <c r="CM816" s="66"/>
      <c r="CN816" s="66"/>
      <c r="CO816" s="66"/>
      <c r="CP816" s="66"/>
      <c r="CQ816" s="66"/>
      <c r="CR816" s="66"/>
      <c r="CS816" s="66"/>
      <c r="CT816" s="66"/>
      <c r="CU816" s="66"/>
      <c r="CV816" s="66"/>
      <c r="CW816" s="66"/>
      <c r="CX816" s="66"/>
      <c r="CY816" s="66"/>
      <c r="CZ816" s="66"/>
      <c r="DA816" s="66"/>
      <c r="DB816" s="66"/>
      <c r="DC816" s="66"/>
      <c r="DD816" s="66"/>
      <c r="DE816" s="66"/>
      <c r="DF816" s="66"/>
      <c r="DG816" s="66"/>
      <c r="DH816" s="66"/>
      <c r="DI816" s="66"/>
      <c r="DJ816" s="66"/>
      <c r="DK816" s="66"/>
      <c r="DL816" s="66"/>
      <c r="DM816" s="66"/>
      <c r="DN816" s="66"/>
      <c r="DO816" s="66"/>
      <c r="DP816" s="66"/>
      <c r="DQ816" s="66"/>
      <c r="DR816" s="66"/>
    </row>
    <row r="817" spans="3:122" ht="13.5" customHeight="1"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  <c r="BO817" s="66"/>
      <c r="BP817" s="66"/>
      <c r="BQ817" s="66"/>
      <c r="BR817" s="66"/>
      <c r="BS817" s="66"/>
      <c r="BT817" s="66"/>
      <c r="BU817" s="66"/>
      <c r="BV817" s="66"/>
      <c r="BW817" s="66"/>
      <c r="BX817" s="66"/>
      <c r="BY817" s="66"/>
      <c r="BZ817" s="66"/>
      <c r="CA817" s="66"/>
      <c r="CB817" s="66"/>
      <c r="CC817" s="66"/>
      <c r="CD817" s="66"/>
      <c r="CE817" s="66"/>
      <c r="CF817" s="66"/>
      <c r="CG817" s="66"/>
      <c r="CH817" s="66"/>
      <c r="CI817" s="66"/>
      <c r="CJ817" s="66"/>
      <c r="CK817" s="66"/>
      <c r="CL817" s="66"/>
      <c r="CM817" s="66"/>
      <c r="CN817" s="66"/>
      <c r="CO817" s="66"/>
      <c r="CP817" s="66"/>
      <c r="CQ817" s="66"/>
      <c r="CR817" s="66"/>
      <c r="CS817" s="66"/>
      <c r="CT817" s="66"/>
      <c r="CU817" s="66"/>
      <c r="CV817" s="66"/>
      <c r="CW817" s="66"/>
      <c r="CX817" s="66"/>
      <c r="CY817" s="66"/>
      <c r="CZ817" s="66"/>
      <c r="DA817" s="66"/>
      <c r="DB817" s="66"/>
      <c r="DC817" s="66"/>
      <c r="DD817" s="66"/>
      <c r="DE817" s="66"/>
      <c r="DF817" s="66"/>
      <c r="DG817" s="66"/>
      <c r="DH817" s="66"/>
      <c r="DI817" s="66"/>
      <c r="DJ817" s="66"/>
      <c r="DK817" s="66"/>
      <c r="DL817" s="66"/>
      <c r="DM817" s="66"/>
      <c r="DN817" s="66"/>
      <c r="DO817" s="66"/>
      <c r="DP817" s="66"/>
      <c r="DQ817" s="66"/>
      <c r="DR817" s="66"/>
    </row>
    <row r="818" spans="3:122" ht="13.5" customHeight="1"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  <c r="BP818" s="66"/>
      <c r="BQ818" s="66"/>
      <c r="BR818" s="66"/>
      <c r="BS818" s="66"/>
      <c r="BT818" s="66"/>
      <c r="BU818" s="66"/>
      <c r="BV818" s="66"/>
      <c r="BW818" s="66"/>
      <c r="BX818" s="66"/>
      <c r="BY818" s="66"/>
      <c r="BZ818" s="66"/>
      <c r="CA818" s="66"/>
      <c r="CB818" s="66"/>
      <c r="CC818" s="66"/>
      <c r="CD818" s="66"/>
      <c r="CE818" s="66"/>
      <c r="CF818" s="66"/>
      <c r="CG818" s="66"/>
      <c r="CH818" s="66"/>
      <c r="CI818" s="66"/>
      <c r="CJ818" s="66"/>
      <c r="CK818" s="66"/>
      <c r="CL818" s="66"/>
      <c r="CM818" s="66"/>
      <c r="CN818" s="66"/>
      <c r="CO818" s="66"/>
      <c r="CP818" s="66"/>
      <c r="CQ818" s="66"/>
      <c r="CR818" s="66"/>
      <c r="CS818" s="66"/>
      <c r="CT818" s="66"/>
      <c r="CU818" s="66"/>
      <c r="CV818" s="66"/>
      <c r="CW818" s="66"/>
      <c r="CX818" s="66"/>
      <c r="CY818" s="66"/>
      <c r="CZ818" s="66"/>
      <c r="DA818" s="66"/>
      <c r="DB818" s="66"/>
      <c r="DC818" s="66"/>
      <c r="DD818" s="66"/>
      <c r="DE818" s="66"/>
      <c r="DF818" s="66"/>
      <c r="DG818" s="66"/>
      <c r="DH818" s="66"/>
      <c r="DI818" s="66"/>
      <c r="DJ818" s="66"/>
      <c r="DK818" s="66"/>
      <c r="DL818" s="66"/>
      <c r="DM818" s="66"/>
      <c r="DN818" s="66"/>
      <c r="DO818" s="66"/>
      <c r="DP818" s="66"/>
      <c r="DQ818" s="66"/>
      <c r="DR818" s="66"/>
    </row>
    <row r="819" spans="3:122" ht="13.5" customHeight="1"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  <c r="BP819" s="66"/>
      <c r="BQ819" s="66"/>
      <c r="BR819" s="66"/>
      <c r="BS819" s="66"/>
      <c r="BT819" s="66"/>
      <c r="BU819" s="66"/>
      <c r="BV819" s="66"/>
      <c r="BW819" s="66"/>
      <c r="BX819" s="66"/>
      <c r="BY819" s="66"/>
      <c r="BZ819" s="66"/>
      <c r="CA819" s="66"/>
      <c r="CB819" s="66"/>
      <c r="CC819" s="66"/>
      <c r="CD819" s="66"/>
      <c r="CE819" s="66"/>
      <c r="CF819" s="66"/>
      <c r="CG819" s="66"/>
      <c r="CH819" s="66"/>
      <c r="CI819" s="66"/>
      <c r="CJ819" s="66"/>
      <c r="CK819" s="66"/>
      <c r="CL819" s="66"/>
      <c r="CM819" s="66"/>
      <c r="CN819" s="66"/>
      <c r="CO819" s="66"/>
      <c r="CP819" s="66"/>
      <c r="CQ819" s="66"/>
      <c r="CR819" s="66"/>
      <c r="CS819" s="66"/>
      <c r="CT819" s="66"/>
      <c r="CU819" s="66"/>
      <c r="CV819" s="66"/>
      <c r="CW819" s="66"/>
      <c r="CX819" s="66"/>
      <c r="CY819" s="66"/>
      <c r="CZ819" s="66"/>
      <c r="DA819" s="66"/>
      <c r="DB819" s="66"/>
      <c r="DC819" s="66"/>
      <c r="DD819" s="66"/>
      <c r="DE819" s="66"/>
      <c r="DF819" s="66"/>
      <c r="DG819" s="66"/>
      <c r="DH819" s="66"/>
      <c r="DI819" s="66"/>
      <c r="DJ819" s="66"/>
      <c r="DK819" s="66"/>
      <c r="DL819" s="66"/>
      <c r="DM819" s="66"/>
      <c r="DN819" s="66"/>
      <c r="DO819" s="66"/>
      <c r="DP819" s="66"/>
      <c r="DQ819" s="66"/>
      <c r="DR819" s="66"/>
    </row>
    <row r="820" spans="3:122" ht="13.5" customHeight="1"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  <c r="BO820" s="66"/>
      <c r="BP820" s="66"/>
      <c r="BQ820" s="66"/>
      <c r="BR820" s="66"/>
      <c r="BS820" s="66"/>
      <c r="BT820" s="66"/>
      <c r="BU820" s="66"/>
      <c r="BV820" s="66"/>
      <c r="BW820" s="66"/>
      <c r="BX820" s="66"/>
      <c r="BY820" s="66"/>
      <c r="BZ820" s="66"/>
      <c r="CA820" s="66"/>
      <c r="CB820" s="66"/>
      <c r="CC820" s="66"/>
      <c r="CD820" s="66"/>
      <c r="CE820" s="66"/>
      <c r="CF820" s="66"/>
      <c r="CG820" s="66"/>
      <c r="CH820" s="66"/>
      <c r="CI820" s="66"/>
      <c r="CJ820" s="66"/>
      <c r="CK820" s="66"/>
      <c r="CL820" s="66"/>
      <c r="CM820" s="66"/>
      <c r="CN820" s="66"/>
      <c r="CO820" s="66"/>
      <c r="CP820" s="66"/>
      <c r="CQ820" s="66"/>
      <c r="CR820" s="66"/>
      <c r="CS820" s="66"/>
      <c r="CT820" s="66"/>
      <c r="CU820" s="66"/>
      <c r="CV820" s="66"/>
      <c r="CW820" s="66"/>
      <c r="CX820" s="66"/>
      <c r="CY820" s="66"/>
      <c r="CZ820" s="66"/>
      <c r="DA820" s="66"/>
      <c r="DB820" s="66"/>
      <c r="DC820" s="66"/>
      <c r="DD820" s="66"/>
      <c r="DE820" s="66"/>
      <c r="DF820" s="66"/>
      <c r="DG820" s="66"/>
      <c r="DH820" s="66"/>
      <c r="DI820" s="66"/>
      <c r="DJ820" s="66"/>
      <c r="DK820" s="66"/>
      <c r="DL820" s="66"/>
      <c r="DM820" s="66"/>
      <c r="DN820" s="66"/>
      <c r="DO820" s="66"/>
      <c r="DP820" s="66"/>
      <c r="DQ820" s="66"/>
      <c r="DR820" s="66"/>
    </row>
    <row r="821" spans="3:122" ht="13.5" customHeight="1"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  <c r="BO821" s="66"/>
      <c r="BP821" s="66"/>
      <c r="BQ821" s="66"/>
      <c r="BR821" s="66"/>
      <c r="BS821" s="66"/>
      <c r="BT821" s="66"/>
      <c r="BU821" s="66"/>
      <c r="BV821" s="66"/>
      <c r="BW821" s="66"/>
      <c r="BX821" s="66"/>
      <c r="BY821" s="66"/>
      <c r="BZ821" s="66"/>
      <c r="CA821" s="66"/>
      <c r="CB821" s="66"/>
      <c r="CC821" s="66"/>
      <c r="CD821" s="66"/>
      <c r="CE821" s="66"/>
      <c r="CF821" s="66"/>
      <c r="CG821" s="66"/>
      <c r="CH821" s="66"/>
      <c r="CI821" s="66"/>
      <c r="CJ821" s="66"/>
      <c r="CK821" s="66"/>
      <c r="CL821" s="66"/>
      <c r="CM821" s="66"/>
      <c r="CN821" s="66"/>
      <c r="CO821" s="66"/>
      <c r="CP821" s="66"/>
      <c r="CQ821" s="66"/>
      <c r="CR821" s="66"/>
      <c r="CS821" s="66"/>
      <c r="CT821" s="66"/>
      <c r="CU821" s="66"/>
      <c r="CV821" s="66"/>
      <c r="CW821" s="66"/>
      <c r="CX821" s="66"/>
      <c r="CY821" s="66"/>
      <c r="CZ821" s="66"/>
      <c r="DA821" s="66"/>
      <c r="DB821" s="66"/>
      <c r="DC821" s="66"/>
      <c r="DD821" s="66"/>
      <c r="DE821" s="66"/>
      <c r="DF821" s="66"/>
      <c r="DG821" s="66"/>
      <c r="DH821" s="66"/>
      <c r="DI821" s="66"/>
      <c r="DJ821" s="66"/>
      <c r="DK821" s="66"/>
      <c r="DL821" s="66"/>
      <c r="DM821" s="66"/>
      <c r="DN821" s="66"/>
      <c r="DO821" s="66"/>
      <c r="DP821" s="66"/>
      <c r="DQ821" s="66"/>
      <c r="DR821" s="66"/>
    </row>
    <row r="822" spans="3:122" ht="13.5" customHeight="1"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  <c r="BO822" s="66"/>
      <c r="BP822" s="66"/>
      <c r="BQ822" s="66"/>
      <c r="BR822" s="66"/>
      <c r="BS822" s="66"/>
      <c r="BT822" s="66"/>
      <c r="BU822" s="66"/>
      <c r="BV822" s="66"/>
      <c r="BW822" s="66"/>
      <c r="BX822" s="66"/>
      <c r="BY822" s="66"/>
      <c r="BZ822" s="66"/>
      <c r="CA822" s="66"/>
      <c r="CB822" s="66"/>
      <c r="CC822" s="66"/>
      <c r="CD822" s="66"/>
      <c r="CE822" s="66"/>
      <c r="CF822" s="66"/>
      <c r="CG822" s="66"/>
      <c r="CH822" s="66"/>
      <c r="CI822" s="66"/>
      <c r="CJ822" s="66"/>
      <c r="CK822" s="66"/>
      <c r="CL822" s="66"/>
      <c r="CM822" s="66"/>
      <c r="CN822" s="66"/>
      <c r="CO822" s="66"/>
      <c r="CP822" s="66"/>
      <c r="CQ822" s="66"/>
      <c r="CR822" s="66"/>
      <c r="CS822" s="66"/>
      <c r="CT822" s="66"/>
      <c r="CU822" s="66"/>
      <c r="CV822" s="66"/>
      <c r="CW822" s="66"/>
      <c r="CX822" s="66"/>
      <c r="CY822" s="66"/>
      <c r="CZ822" s="66"/>
      <c r="DA822" s="66"/>
      <c r="DB822" s="66"/>
      <c r="DC822" s="66"/>
      <c r="DD822" s="66"/>
      <c r="DE822" s="66"/>
      <c r="DF822" s="66"/>
      <c r="DG822" s="66"/>
      <c r="DH822" s="66"/>
      <c r="DI822" s="66"/>
      <c r="DJ822" s="66"/>
      <c r="DK822" s="66"/>
      <c r="DL822" s="66"/>
      <c r="DM822" s="66"/>
      <c r="DN822" s="66"/>
      <c r="DO822" s="66"/>
      <c r="DP822" s="66"/>
      <c r="DQ822" s="66"/>
      <c r="DR822" s="66"/>
    </row>
    <row r="823" spans="3:122" ht="13.5" customHeight="1"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  <c r="BO823" s="66"/>
      <c r="BP823" s="66"/>
      <c r="BQ823" s="66"/>
      <c r="BR823" s="66"/>
      <c r="BS823" s="66"/>
      <c r="BT823" s="66"/>
      <c r="BU823" s="66"/>
      <c r="BV823" s="66"/>
      <c r="BW823" s="66"/>
      <c r="BX823" s="66"/>
      <c r="BY823" s="66"/>
      <c r="BZ823" s="66"/>
      <c r="CA823" s="66"/>
      <c r="CB823" s="66"/>
      <c r="CC823" s="66"/>
      <c r="CD823" s="66"/>
      <c r="CE823" s="66"/>
      <c r="CF823" s="66"/>
      <c r="CG823" s="66"/>
      <c r="CH823" s="66"/>
      <c r="CI823" s="66"/>
      <c r="CJ823" s="66"/>
      <c r="CK823" s="66"/>
      <c r="CL823" s="66"/>
      <c r="CM823" s="66"/>
      <c r="CN823" s="66"/>
      <c r="CO823" s="66"/>
      <c r="CP823" s="66"/>
      <c r="CQ823" s="66"/>
      <c r="CR823" s="66"/>
      <c r="CS823" s="66"/>
      <c r="CT823" s="66"/>
      <c r="CU823" s="66"/>
      <c r="CV823" s="66"/>
      <c r="CW823" s="66"/>
      <c r="CX823" s="66"/>
      <c r="CY823" s="66"/>
      <c r="CZ823" s="66"/>
      <c r="DA823" s="66"/>
      <c r="DB823" s="66"/>
      <c r="DC823" s="66"/>
      <c r="DD823" s="66"/>
      <c r="DE823" s="66"/>
      <c r="DF823" s="66"/>
      <c r="DG823" s="66"/>
      <c r="DH823" s="66"/>
      <c r="DI823" s="66"/>
      <c r="DJ823" s="66"/>
      <c r="DK823" s="66"/>
      <c r="DL823" s="66"/>
      <c r="DM823" s="66"/>
      <c r="DN823" s="66"/>
      <c r="DO823" s="66"/>
      <c r="DP823" s="66"/>
      <c r="DQ823" s="66"/>
      <c r="DR823" s="66"/>
    </row>
    <row r="824" spans="3:122" ht="13.5" customHeight="1"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66"/>
      <c r="BO824" s="66"/>
      <c r="BP824" s="66"/>
      <c r="BQ824" s="66"/>
      <c r="BR824" s="66"/>
      <c r="BS824" s="66"/>
      <c r="BT824" s="66"/>
      <c r="BU824" s="66"/>
      <c r="BV824" s="66"/>
      <c r="BW824" s="66"/>
      <c r="BX824" s="66"/>
      <c r="BY824" s="66"/>
      <c r="BZ824" s="66"/>
      <c r="CA824" s="66"/>
      <c r="CB824" s="66"/>
      <c r="CC824" s="66"/>
      <c r="CD824" s="66"/>
      <c r="CE824" s="66"/>
      <c r="CF824" s="66"/>
      <c r="CG824" s="66"/>
      <c r="CH824" s="66"/>
      <c r="CI824" s="66"/>
      <c r="CJ824" s="66"/>
      <c r="CK824" s="66"/>
      <c r="CL824" s="66"/>
      <c r="CM824" s="66"/>
      <c r="CN824" s="66"/>
      <c r="CO824" s="66"/>
      <c r="CP824" s="66"/>
      <c r="CQ824" s="66"/>
      <c r="CR824" s="66"/>
      <c r="CS824" s="66"/>
      <c r="CT824" s="66"/>
      <c r="CU824" s="66"/>
      <c r="CV824" s="66"/>
      <c r="CW824" s="66"/>
      <c r="CX824" s="66"/>
      <c r="CY824" s="66"/>
      <c r="CZ824" s="66"/>
      <c r="DA824" s="66"/>
      <c r="DB824" s="66"/>
      <c r="DC824" s="66"/>
      <c r="DD824" s="66"/>
      <c r="DE824" s="66"/>
      <c r="DF824" s="66"/>
      <c r="DG824" s="66"/>
      <c r="DH824" s="66"/>
      <c r="DI824" s="66"/>
      <c r="DJ824" s="66"/>
      <c r="DK824" s="66"/>
      <c r="DL824" s="66"/>
      <c r="DM824" s="66"/>
      <c r="DN824" s="66"/>
      <c r="DO824" s="66"/>
      <c r="DP824" s="66"/>
      <c r="DQ824" s="66"/>
      <c r="DR824" s="66"/>
    </row>
    <row r="825" spans="3:122" ht="13.5" customHeight="1"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  <c r="BO825" s="66"/>
      <c r="BP825" s="66"/>
      <c r="BQ825" s="66"/>
      <c r="BR825" s="66"/>
      <c r="BS825" s="66"/>
      <c r="BT825" s="66"/>
      <c r="BU825" s="66"/>
      <c r="BV825" s="66"/>
      <c r="BW825" s="66"/>
      <c r="BX825" s="66"/>
      <c r="BY825" s="66"/>
      <c r="BZ825" s="66"/>
      <c r="CA825" s="66"/>
      <c r="CB825" s="66"/>
      <c r="CC825" s="66"/>
      <c r="CD825" s="66"/>
      <c r="CE825" s="66"/>
      <c r="CF825" s="66"/>
      <c r="CG825" s="66"/>
      <c r="CH825" s="66"/>
      <c r="CI825" s="66"/>
      <c r="CJ825" s="66"/>
      <c r="CK825" s="66"/>
      <c r="CL825" s="66"/>
      <c r="CM825" s="66"/>
      <c r="CN825" s="66"/>
      <c r="CO825" s="66"/>
      <c r="CP825" s="66"/>
      <c r="CQ825" s="66"/>
      <c r="CR825" s="66"/>
      <c r="CS825" s="66"/>
      <c r="CT825" s="66"/>
      <c r="CU825" s="66"/>
      <c r="CV825" s="66"/>
      <c r="CW825" s="66"/>
      <c r="CX825" s="66"/>
      <c r="CY825" s="66"/>
      <c r="CZ825" s="66"/>
      <c r="DA825" s="66"/>
      <c r="DB825" s="66"/>
      <c r="DC825" s="66"/>
      <c r="DD825" s="66"/>
      <c r="DE825" s="66"/>
      <c r="DF825" s="66"/>
      <c r="DG825" s="66"/>
      <c r="DH825" s="66"/>
      <c r="DI825" s="66"/>
      <c r="DJ825" s="66"/>
      <c r="DK825" s="66"/>
      <c r="DL825" s="66"/>
      <c r="DM825" s="66"/>
      <c r="DN825" s="66"/>
      <c r="DO825" s="66"/>
      <c r="DP825" s="66"/>
      <c r="DQ825" s="66"/>
      <c r="DR825" s="66"/>
    </row>
    <row r="826" spans="3:122" ht="13.5" customHeight="1"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  <c r="BO826" s="66"/>
      <c r="BP826" s="66"/>
      <c r="BQ826" s="66"/>
      <c r="BR826" s="66"/>
      <c r="BS826" s="66"/>
      <c r="BT826" s="66"/>
      <c r="BU826" s="66"/>
      <c r="BV826" s="66"/>
      <c r="BW826" s="66"/>
      <c r="BX826" s="66"/>
      <c r="BY826" s="66"/>
      <c r="BZ826" s="66"/>
      <c r="CA826" s="66"/>
      <c r="CB826" s="66"/>
      <c r="CC826" s="66"/>
      <c r="CD826" s="66"/>
      <c r="CE826" s="66"/>
      <c r="CF826" s="66"/>
      <c r="CG826" s="66"/>
      <c r="CH826" s="66"/>
      <c r="CI826" s="66"/>
      <c r="CJ826" s="66"/>
      <c r="CK826" s="66"/>
      <c r="CL826" s="66"/>
      <c r="CM826" s="66"/>
      <c r="CN826" s="66"/>
      <c r="CO826" s="66"/>
      <c r="CP826" s="66"/>
      <c r="CQ826" s="66"/>
      <c r="CR826" s="66"/>
      <c r="CS826" s="66"/>
      <c r="CT826" s="66"/>
      <c r="CU826" s="66"/>
      <c r="CV826" s="66"/>
      <c r="CW826" s="66"/>
      <c r="CX826" s="66"/>
      <c r="CY826" s="66"/>
      <c r="CZ826" s="66"/>
      <c r="DA826" s="66"/>
      <c r="DB826" s="66"/>
      <c r="DC826" s="66"/>
      <c r="DD826" s="66"/>
      <c r="DE826" s="66"/>
      <c r="DF826" s="66"/>
      <c r="DG826" s="66"/>
      <c r="DH826" s="66"/>
      <c r="DI826" s="66"/>
      <c r="DJ826" s="66"/>
      <c r="DK826" s="66"/>
      <c r="DL826" s="66"/>
      <c r="DM826" s="66"/>
      <c r="DN826" s="66"/>
      <c r="DO826" s="66"/>
      <c r="DP826" s="66"/>
      <c r="DQ826" s="66"/>
      <c r="DR826" s="66"/>
    </row>
    <row r="827" spans="3:122" ht="13.5" customHeight="1"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66"/>
      <c r="BN827" s="66"/>
      <c r="BO827" s="66"/>
      <c r="BP827" s="66"/>
      <c r="BQ827" s="66"/>
      <c r="BR827" s="66"/>
      <c r="BS827" s="66"/>
      <c r="BT827" s="66"/>
      <c r="BU827" s="66"/>
      <c r="BV827" s="66"/>
      <c r="BW827" s="66"/>
      <c r="BX827" s="66"/>
      <c r="BY827" s="66"/>
      <c r="BZ827" s="66"/>
      <c r="CA827" s="66"/>
      <c r="CB827" s="66"/>
      <c r="CC827" s="66"/>
      <c r="CD827" s="66"/>
      <c r="CE827" s="66"/>
      <c r="CF827" s="66"/>
      <c r="CG827" s="66"/>
      <c r="CH827" s="66"/>
      <c r="CI827" s="66"/>
      <c r="CJ827" s="66"/>
      <c r="CK827" s="66"/>
      <c r="CL827" s="66"/>
      <c r="CM827" s="66"/>
      <c r="CN827" s="66"/>
      <c r="CO827" s="66"/>
      <c r="CP827" s="66"/>
      <c r="CQ827" s="66"/>
      <c r="CR827" s="66"/>
      <c r="CS827" s="66"/>
      <c r="CT827" s="66"/>
      <c r="CU827" s="66"/>
      <c r="CV827" s="66"/>
      <c r="CW827" s="66"/>
      <c r="CX827" s="66"/>
      <c r="CY827" s="66"/>
      <c r="CZ827" s="66"/>
      <c r="DA827" s="66"/>
      <c r="DB827" s="66"/>
      <c r="DC827" s="66"/>
      <c r="DD827" s="66"/>
      <c r="DE827" s="66"/>
      <c r="DF827" s="66"/>
      <c r="DG827" s="66"/>
      <c r="DH827" s="66"/>
      <c r="DI827" s="66"/>
      <c r="DJ827" s="66"/>
      <c r="DK827" s="66"/>
      <c r="DL827" s="66"/>
      <c r="DM827" s="66"/>
      <c r="DN827" s="66"/>
      <c r="DO827" s="66"/>
      <c r="DP827" s="66"/>
      <c r="DQ827" s="66"/>
      <c r="DR827" s="66"/>
    </row>
    <row r="828" spans="3:122" ht="13.5" customHeight="1"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  <c r="BO828" s="66"/>
      <c r="BP828" s="66"/>
      <c r="BQ828" s="66"/>
      <c r="BR828" s="66"/>
      <c r="BS828" s="66"/>
      <c r="BT828" s="66"/>
      <c r="BU828" s="66"/>
      <c r="BV828" s="66"/>
      <c r="BW828" s="66"/>
      <c r="BX828" s="66"/>
      <c r="BY828" s="66"/>
      <c r="BZ828" s="66"/>
      <c r="CA828" s="66"/>
      <c r="CB828" s="66"/>
      <c r="CC828" s="66"/>
      <c r="CD828" s="66"/>
      <c r="CE828" s="66"/>
      <c r="CF828" s="66"/>
      <c r="CG828" s="66"/>
      <c r="CH828" s="66"/>
      <c r="CI828" s="66"/>
      <c r="CJ828" s="66"/>
      <c r="CK828" s="66"/>
      <c r="CL828" s="66"/>
      <c r="CM828" s="66"/>
      <c r="CN828" s="66"/>
      <c r="CO828" s="66"/>
      <c r="CP828" s="66"/>
      <c r="CQ828" s="66"/>
      <c r="CR828" s="66"/>
      <c r="CS828" s="66"/>
      <c r="CT828" s="66"/>
      <c r="CU828" s="66"/>
      <c r="CV828" s="66"/>
      <c r="CW828" s="66"/>
      <c r="CX828" s="66"/>
      <c r="CY828" s="66"/>
      <c r="CZ828" s="66"/>
      <c r="DA828" s="66"/>
      <c r="DB828" s="66"/>
      <c r="DC828" s="66"/>
      <c r="DD828" s="66"/>
      <c r="DE828" s="66"/>
      <c r="DF828" s="66"/>
      <c r="DG828" s="66"/>
      <c r="DH828" s="66"/>
      <c r="DI828" s="66"/>
      <c r="DJ828" s="66"/>
      <c r="DK828" s="66"/>
      <c r="DL828" s="66"/>
      <c r="DM828" s="66"/>
      <c r="DN828" s="66"/>
      <c r="DO828" s="66"/>
      <c r="DP828" s="66"/>
      <c r="DQ828" s="66"/>
      <c r="DR828" s="66"/>
    </row>
    <row r="829" spans="3:122" ht="13.5" customHeight="1"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  <c r="BO829" s="66"/>
      <c r="BP829" s="66"/>
      <c r="BQ829" s="66"/>
      <c r="BR829" s="66"/>
      <c r="BS829" s="66"/>
      <c r="BT829" s="66"/>
      <c r="BU829" s="66"/>
      <c r="BV829" s="66"/>
      <c r="BW829" s="66"/>
      <c r="BX829" s="66"/>
      <c r="BY829" s="66"/>
      <c r="BZ829" s="66"/>
      <c r="CA829" s="66"/>
      <c r="CB829" s="66"/>
      <c r="CC829" s="66"/>
      <c r="CD829" s="66"/>
      <c r="CE829" s="66"/>
      <c r="CF829" s="66"/>
      <c r="CG829" s="66"/>
      <c r="CH829" s="66"/>
      <c r="CI829" s="66"/>
      <c r="CJ829" s="66"/>
      <c r="CK829" s="66"/>
      <c r="CL829" s="66"/>
      <c r="CM829" s="66"/>
      <c r="CN829" s="66"/>
      <c r="CO829" s="66"/>
      <c r="CP829" s="66"/>
      <c r="CQ829" s="66"/>
      <c r="CR829" s="66"/>
      <c r="CS829" s="66"/>
      <c r="CT829" s="66"/>
      <c r="CU829" s="66"/>
      <c r="CV829" s="66"/>
      <c r="CW829" s="66"/>
      <c r="CX829" s="66"/>
      <c r="CY829" s="66"/>
      <c r="CZ829" s="66"/>
      <c r="DA829" s="66"/>
      <c r="DB829" s="66"/>
      <c r="DC829" s="66"/>
      <c r="DD829" s="66"/>
      <c r="DE829" s="66"/>
      <c r="DF829" s="66"/>
      <c r="DG829" s="66"/>
      <c r="DH829" s="66"/>
      <c r="DI829" s="66"/>
      <c r="DJ829" s="66"/>
      <c r="DK829" s="66"/>
      <c r="DL829" s="66"/>
      <c r="DM829" s="66"/>
      <c r="DN829" s="66"/>
      <c r="DO829" s="66"/>
      <c r="DP829" s="66"/>
      <c r="DQ829" s="66"/>
      <c r="DR829" s="66"/>
    </row>
    <row r="830" spans="3:122" ht="13.5" customHeight="1"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  <c r="BO830" s="66"/>
      <c r="BP830" s="66"/>
      <c r="BQ830" s="66"/>
      <c r="BR830" s="66"/>
      <c r="BS830" s="66"/>
      <c r="BT830" s="66"/>
      <c r="BU830" s="66"/>
      <c r="BV830" s="66"/>
      <c r="BW830" s="66"/>
      <c r="BX830" s="66"/>
      <c r="BY830" s="66"/>
      <c r="BZ830" s="66"/>
      <c r="CA830" s="66"/>
      <c r="CB830" s="66"/>
      <c r="CC830" s="66"/>
      <c r="CD830" s="66"/>
      <c r="CE830" s="66"/>
      <c r="CF830" s="66"/>
      <c r="CG830" s="66"/>
      <c r="CH830" s="66"/>
      <c r="CI830" s="66"/>
      <c r="CJ830" s="66"/>
      <c r="CK830" s="66"/>
      <c r="CL830" s="66"/>
      <c r="CM830" s="66"/>
      <c r="CN830" s="66"/>
      <c r="CO830" s="66"/>
      <c r="CP830" s="66"/>
      <c r="CQ830" s="66"/>
      <c r="CR830" s="66"/>
      <c r="CS830" s="66"/>
      <c r="CT830" s="66"/>
      <c r="CU830" s="66"/>
      <c r="CV830" s="66"/>
      <c r="CW830" s="66"/>
      <c r="CX830" s="66"/>
      <c r="CY830" s="66"/>
      <c r="CZ830" s="66"/>
      <c r="DA830" s="66"/>
      <c r="DB830" s="66"/>
      <c r="DC830" s="66"/>
      <c r="DD830" s="66"/>
      <c r="DE830" s="66"/>
      <c r="DF830" s="66"/>
      <c r="DG830" s="66"/>
      <c r="DH830" s="66"/>
      <c r="DI830" s="66"/>
      <c r="DJ830" s="66"/>
      <c r="DK830" s="66"/>
      <c r="DL830" s="66"/>
      <c r="DM830" s="66"/>
      <c r="DN830" s="66"/>
      <c r="DO830" s="66"/>
      <c r="DP830" s="66"/>
      <c r="DQ830" s="66"/>
      <c r="DR830" s="66"/>
    </row>
    <row r="831" spans="3:122" ht="13.5" customHeight="1"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  <c r="BO831" s="66"/>
      <c r="BP831" s="66"/>
      <c r="BQ831" s="66"/>
      <c r="BR831" s="66"/>
      <c r="BS831" s="66"/>
      <c r="BT831" s="66"/>
      <c r="BU831" s="66"/>
      <c r="BV831" s="66"/>
      <c r="BW831" s="66"/>
      <c r="BX831" s="66"/>
      <c r="BY831" s="66"/>
      <c r="BZ831" s="66"/>
      <c r="CA831" s="66"/>
      <c r="CB831" s="66"/>
      <c r="CC831" s="66"/>
      <c r="CD831" s="66"/>
      <c r="CE831" s="66"/>
      <c r="CF831" s="66"/>
      <c r="CG831" s="66"/>
      <c r="CH831" s="66"/>
      <c r="CI831" s="66"/>
      <c r="CJ831" s="66"/>
      <c r="CK831" s="66"/>
      <c r="CL831" s="66"/>
      <c r="CM831" s="66"/>
      <c r="CN831" s="66"/>
      <c r="CO831" s="66"/>
      <c r="CP831" s="66"/>
      <c r="CQ831" s="66"/>
      <c r="CR831" s="66"/>
      <c r="CS831" s="66"/>
      <c r="CT831" s="66"/>
      <c r="CU831" s="66"/>
      <c r="CV831" s="66"/>
      <c r="CW831" s="66"/>
      <c r="CX831" s="66"/>
      <c r="CY831" s="66"/>
      <c r="CZ831" s="66"/>
      <c r="DA831" s="66"/>
      <c r="DB831" s="66"/>
      <c r="DC831" s="66"/>
      <c r="DD831" s="66"/>
      <c r="DE831" s="66"/>
      <c r="DF831" s="66"/>
      <c r="DG831" s="66"/>
      <c r="DH831" s="66"/>
      <c r="DI831" s="66"/>
      <c r="DJ831" s="66"/>
      <c r="DK831" s="66"/>
      <c r="DL831" s="66"/>
      <c r="DM831" s="66"/>
      <c r="DN831" s="66"/>
      <c r="DO831" s="66"/>
      <c r="DP831" s="66"/>
      <c r="DQ831" s="66"/>
      <c r="DR831" s="66"/>
    </row>
    <row r="832" spans="3:122" ht="13.5" customHeight="1"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  <c r="BO832" s="66"/>
      <c r="BP832" s="66"/>
      <c r="BQ832" s="66"/>
      <c r="BR832" s="66"/>
      <c r="BS832" s="66"/>
      <c r="BT832" s="66"/>
      <c r="BU832" s="66"/>
      <c r="BV832" s="66"/>
      <c r="BW832" s="66"/>
      <c r="BX832" s="66"/>
      <c r="BY832" s="66"/>
      <c r="BZ832" s="66"/>
      <c r="CA832" s="66"/>
      <c r="CB832" s="66"/>
      <c r="CC832" s="66"/>
      <c r="CD832" s="66"/>
      <c r="CE832" s="66"/>
      <c r="CF832" s="66"/>
      <c r="CG832" s="66"/>
      <c r="CH832" s="66"/>
      <c r="CI832" s="66"/>
      <c r="CJ832" s="66"/>
      <c r="CK832" s="66"/>
      <c r="CL832" s="66"/>
      <c r="CM832" s="66"/>
      <c r="CN832" s="66"/>
      <c r="CO832" s="66"/>
      <c r="CP832" s="66"/>
      <c r="CQ832" s="66"/>
      <c r="CR832" s="66"/>
      <c r="CS832" s="66"/>
      <c r="CT832" s="66"/>
      <c r="CU832" s="66"/>
      <c r="CV832" s="66"/>
      <c r="CW832" s="66"/>
      <c r="CX832" s="66"/>
      <c r="CY832" s="66"/>
      <c r="CZ832" s="66"/>
      <c r="DA832" s="66"/>
      <c r="DB832" s="66"/>
      <c r="DC832" s="66"/>
      <c r="DD832" s="66"/>
      <c r="DE832" s="66"/>
      <c r="DF832" s="66"/>
      <c r="DG832" s="66"/>
      <c r="DH832" s="66"/>
      <c r="DI832" s="66"/>
      <c r="DJ832" s="66"/>
      <c r="DK832" s="66"/>
      <c r="DL832" s="66"/>
      <c r="DM832" s="66"/>
      <c r="DN832" s="66"/>
      <c r="DO832" s="66"/>
      <c r="DP832" s="66"/>
      <c r="DQ832" s="66"/>
      <c r="DR832" s="66"/>
    </row>
    <row r="833" spans="3:122" ht="13.5" customHeight="1"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  <c r="BO833" s="66"/>
      <c r="BP833" s="66"/>
      <c r="BQ833" s="66"/>
      <c r="BR833" s="66"/>
      <c r="BS833" s="66"/>
      <c r="BT833" s="66"/>
      <c r="BU833" s="66"/>
      <c r="BV833" s="66"/>
      <c r="BW833" s="66"/>
      <c r="BX833" s="66"/>
      <c r="BY833" s="66"/>
      <c r="BZ833" s="66"/>
      <c r="CA833" s="66"/>
      <c r="CB833" s="66"/>
      <c r="CC833" s="66"/>
      <c r="CD833" s="66"/>
      <c r="CE833" s="66"/>
      <c r="CF833" s="66"/>
      <c r="CG833" s="66"/>
      <c r="CH833" s="66"/>
      <c r="CI833" s="66"/>
      <c r="CJ833" s="66"/>
      <c r="CK833" s="66"/>
      <c r="CL833" s="66"/>
      <c r="CM833" s="66"/>
      <c r="CN833" s="66"/>
      <c r="CO833" s="66"/>
      <c r="CP833" s="66"/>
      <c r="CQ833" s="66"/>
      <c r="CR833" s="66"/>
      <c r="CS833" s="66"/>
      <c r="CT833" s="66"/>
      <c r="CU833" s="66"/>
      <c r="CV833" s="66"/>
      <c r="CW833" s="66"/>
      <c r="CX833" s="66"/>
      <c r="CY833" s="66"/>
      <c r="CZ833" s="66"/>
      <c r="DA833" s="66"/>
      <c r="DB833" s="66"/>
      <c r="DC833" s="66"/>
      <c r="DD833" s="66"/>
      <c r="DE833" s="66"/>
      <c r="DF833" s="66"/>
      <c r="DG833" s="66"/>
      <c r="DH833" s="66"/>
      <c r="DI833" s="66"/>
      <c r="DJ833" s="66"/>
      <c r="DK833" s="66"/>
      <c r="DL833" s="66"/>
      <c r="DM833" s="66"/>
      <c r="DN833" s="66"/>
      <c r="DO833" s="66"/>
      <c r="DP833" s="66"/>
      <c r="DQ833" s="66"/>
      <c r="DR833" s="66"/>
    </row>
    <row r="834" spans="3:122" ht="13.5" customHeight="1"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66"/>
      <c r="BW834" s="66"/>
      <c r="BX834" s="66"/>
      <c r="BY834" s="66"/>
      <c r="BZ834" s="66"/>
      <c r="CA834" s="66"/>
      <c r="CB834" s="66"/>
      <c r="CC834" s="66"/>
      <c r="CD834" s="66"/>
      <c r="CE834" s="66"/>
      <c r="CF834" s="66"/>
      <c r="CG834" s="66"/>
      <c r="CH834" s="66"/>
      <c r="CI834" s="66"/>
      <c r="CJ834" s="66"/>
      <c r="CK834" s="66"/>
      <c r="CL834" s="66"/>
      <c r="CM834" s="66"/>
      <c r="CN834" s="66"/>
      <c r="CO834" s="66"/>
      <c r="CP834" s="66"/>
      <c r="CQ834" s="66"/>
      <c r="CR834" s="66"/>
      <c r="CS834" s="66"/>
      <c r="CT834" s="66"/>
      <c r="CU834" s="66"/>
      <c r="CV834" s="66"/>
      <c r="CW834" s="66"/>
      <c r="CX834" s="66"/>
      <c r="CY834" s="66"/>
      <c r="CZ834" s="66"/>
      <c r="DA834" s="66"/>
      <c r="DB834" s="66"/>
      <c r="DC834" s="66"/>
      <c r="DD834" s="66"/>
      <c r="DE834" s="66"/>
      <c r="DF834" s="66"/>
      <c r="DG834" s="66"/>
      <c r="DH834" s="66"/>
      <c r="DI834" s="66"/>
      <c r="DJ834" s="66"/>
      <c r="DK834" s="66"/>
      <c r="DL834" s="66"/>
      <c r="DM834" s="66"/>
      <c r="DN834" s="66"/>
      <c r="DO834" s="66"/>
      <c r="DP834" s="66"/>
      <c r="DQ834" s="66"/>
      <c r="DR834" s="66"/>
    </row>
    <row r="835" spans="3:122" ht="13.5" customHeight="1"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66"/>
      <c r="BW835" s="66"/>
      <c r="BX835" s="66"/>
      <c r="BY835" s="66"/>
      <c r="BZ835" s="66"/>
      <c r="CA835" s="66"/>
      <c r="CB835" s="66"/>
      <c r="CC835" s="66"/>
      <c r="CD835" s="66"/>
      <c r="CE835" s="66"/>
      <c r="CF835" s="66"/>
      <c r="CG835" s="66"/>
      <c r="CH835" s="66"/>
      <c r="CI835" s="66"/>
      <c r="CJ835" s="66"/>
      <c r="CK835" s="66"/>
      <c r="CL835" s="66"/>
      <c r="CM835" s="66"/>
      <c r="CN835" s="66"/>
      <c r="CO835" s="66"/>
      <c r="CP835" s="66"/>
      <c r="CQ835" s="66"/>
      <c r="CR835" s="66"/>
      <c r="CS835" s="66"/>
      <c r="CT835" s="66"/>
      <c r="CU835" s="66"/>
      <c r="CV835" s="66"/>
      <c r="CW835" s="66"/>
      <c r="CX835" s="66"/>
      <c r="CY835" s="66"/>
      <c r="CZ835" s="66"/>
      <c r="DA835" s="66"/>
      <c r="DB835" s="66"/>
      <c r="DC835" s="66"/>
      <c r="DD835" s="66"/>
      <c r="DE835" s="66"/>
      <c r="DF835" s="66"/>
      <c r="DG835" s="66"/>
      <c r="DH835" s="66"/>
      <c r="DI835" s="66"/>
      <c r="DJ835" s="66"/>
      <c r="DK835" s="66"/>
      <c r="DL835" s="66"/>
      <c r="DM835" s="66"/>
      <c r="DN835" s="66"/>
      <c r="DO835" s="66"/>
      <c r="DP835" s="66"/>
      <c r="DQ835" s="66"/>
      <c r="DR835" s="66"/>
    </row>
    <row r="836" spans="3:122" ht="13.5" customHeight="1"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  <c r="BP836" s="66"/>
      <c r="BQ836" s="66"/>
      <c r="BR836" s="66"/>
      <c r="BS836" s="66"/>
      <c r="BT836" s="66"/>
      <c r="BU836" s="66"/>
      <c r="BV836" s="66"/>
      <c r="BW836" s="66"/>
      <c r="BX836" s="66"/>
      <c r="BY836" s="66"/>
      <c r="BZ836" s="66"/>
      <c r="CA836" s="66"/>
      <c r="CB836" s="66"/>
      <c r="CC836" s="66"/>
      <c r="CD836" s="66"/>
      <c r="CE836" s="66"/>
      <c r="CF836" s="66"/>
      <c r="CG836" s="66"/>
      <c r="CH836" s="66"/>
      <c r="CI836" s="66"/>
      <c r="CJ836" s="66"/>
      <c r="CK836" s="66"/>
      <c r="CL836" s="66"/>
      <c r="CM836" s="66"/>
      <c r="CN836" s="66"/>
      <c r="CO836" s="66"/>
      <c r="CP836" s="66"/>
      <c r="CQ836" s="66"/>
      <c r="CR836" s="66"/>
      <c r="CS836" s="66"/>
      <c r="CT836" s="66"/>
      <c r="CU836" s="66"/>
      <c r="CV836" s="66"/>
      <c r="CW836" s="66"/>
      <c r="CX836" s="66"/>
      <c r="CY836" s="66"/>
      <c r="CZ836" s="66"/>
      <c r="DA836" s="66"/>
      <c r="DB836" s="66"/>
      <c r="DC836" s="66"/>
      <c r="DD836" s="66"/>
      <c r="DE836" s="66"/>
      <c r="DF836" s="66"/>
      <c r="DG836" s="66"/>
      <c r="DH836" s="66"/>
      <c r="DI836" s="66"/>
      <c r="DJ836" s="66"/>
      <c r="DK836" s="66"/>
      <c r="DL836" s="66"/>
      <c r="DM836" s="66"/>
      <c r="DN836" s="66"/>
      <c r="DO836" s="66"/>
      <c r="DP836" s="66"/>
      <c r="DQ836" s="66"/>
      <c r="DR836" s="66"/>
    </row>
    <row r="837" spans="3:122" ht="13.5" customHeight="1"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66"/>
      <c r="BW837" s="66"/>
      <c r="BX837" s="66"/>
      <c r="BY837" s="66"/>
      <c r="BZ837" s="66"/>
      <c r="CA837" s="66"/>
      <c r="CB837" s="66"/>
      <c r="CC837" s="66"/>
      <c r="CD837" s="66"/>
      <c r="CE837" s="66"/>
      <c r="CF837" s="66"/>
      <c r="CG837" s="66"/>
      <c r="CH837" s="66"/>
      <c r="CI837" s="66"/>
      <c r="CJ837" s="66"/>
      <c r="CK837" s="66"/>
      <c r="CL837" s="66"/>
      <c r="CM837" s="66"/>
      <c r="CN837" s="66"/>
      <c r="CO837" s="66"/>
      <c r="CP837" s="66"/>
      <c r="CQ837" s="66"/>
      <c r="CR837" s="66"/>
      <c r="CS837" s="66"/>
      <c r="CT837" s="66"/>
      <c r="CU837" s="66"/>
      <c r="CV837" s="66"/>
      <c r="CW837" s="66"/>
      <c r="CX837" s="66"/>
      <c r="CY837" s="66"/>
      <c r="CZ837" s="66"/>
      <c r="DA837" s="66"/>
      <c r="DB837" s="66"/>
      <c r="DC837" s="66"/>
      <c r="DD837" s="66"/>
      <c r="DE837" s="66"/>
      <c r="DF837" s="66"/>
      <c r="DG837" s="66"/>
      <c r="DH837" s="66"/>
      <c r="DI837" s="66"/>
      <c r="DJ837" s="66"/>
      <c r="DK837" s="66"/>
      <c r="DL837" s="66"/>
      <c r="DM837" s="66"/>
      <c r="DN837" s="66"/>
      <c r="DO837" s="66"/>
      <c r="DP837" s="66"/>
      <c r="DQ837" s="66"/>
      <c r="DR837" s="66"/>
    </row>
    <row r="838" spans="3:122" ht="13.5" customHeight="1"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  <c r="BP838" s="66"/>
      <c r="BQ838" s="66"/>
      <c r="BR838" s="66"/>
      <c r="BS838" s="66"/>
      <c r="BT838" s="66"/>
      <c r="BU838" s="66"/>
      <c r="BV838" s="66"/>
      <c r="BW838" s="66"/>
      <c r="BX838" s="66"/>
      <c r="BY838" s="66"/>
      <c r="BZ838" s="66"/>
      <c r="CA838" s="66"/>
      <c r="CB838" s="66"/>
      <c r="CC838" s="66"/>
      <c r="CD838" s="66"/>
      <c r="CE838" s="66"/>
      <c r="CF838" s="66"/>
      <c r="CG838" s="66"/>
      <c r="CH838" s="66"/>
      <c r="CI838" s="66"/>
      <c r="CJ838" s="66"/>
      <c r="CK838" s="66"/>
      <c r="CL838" s="66"/>
      <c r="CM838" s="66"/>
      <c r="CN838" s="66"/>
      <c r="CO838" s="66"/>
      <c r="CP838" s="66"/>
      <c r="CQ838" s="66"/>
      <c r="CR838" s="66"/>
      <c r="CS838" s="66"/>
      <c r="CT838" s="66"/>
      <c r="CU838" s="66"/>
      <c r="CV838" s="66"/>
      <c r="CW838" s="66"/>
      <c r="CX838" s="66"/>
      <c r="CY838" s="66"/>
      <c r="CZ838" s="66"/>
      <c r="DA838" s="66"/>
      <c r="DB838" s="66"/>
      <c r="DC838" s="66"/>
      <c r="DD838" s="66"/>
      <c r="DE838" s="66"/>
      <c r="DF838" s="66"/>
      <c r="DG838" s="66"/>
      <c r="DH838" s="66"/>
      <c r="DI838" s="66"/>
      <c r="DJ838" s="66"/>
      <c r="DK838" s="66"/>
      <c r="DL838" s="66"/>
      <c r="DM838" s="66"/>
      <c r="DN838" s="66"/>
      <c r="DO838" s="66"/>
      <c r="DP838" s="66"/>
      <c r="DQ838" s="66"/>
      <c r="DR838" s="66"/>
    </row>
    <row r="839" spans="3:122" ht="13.5" customHeight="1"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  <c r="BP839" s="66"/>
      <c r="BQ839" s="66"/>
      <c r="BR839" s="66"/>
      <c r="BS839" s="66"/>
      <c r="BT839" s="66"/>
      <c r="BU839" s="66"/>
      <c r="BV839" s="66"/>
      <c r="BW839" s="66"/>
      <c r="BX839" s="66"/>
      <c r="BY839" s="66"/>
      <c r="BZ839" s="66"/>
      <c r="CA839" s="66"/>
      <c r="CB839" s="66"/>
      <c r="CC839" s="66"/>
      <c r="CD839" s="66"/>
      <c r="CE839" s="66"/>
      <c r="CF839" s="66"/>
      <c r="CG839" s="66"/>
      <c r="CH839" s="66"/>
      <c r="CI839" s="66"/>
      <c r="CJ839" s="66"/>
      <c r="CK839" s="66"/>
      <c r="CL839" s="66"/>
      <c r="CM839" s="66"/>
      <c r="CN839" s="66"/>
      <c r="CO839" s="66"/>
      <c r="CP839" s="66"/>
      <c r="CQ839" s="66"/>
      <c r="CR839" s="66"/>
      <c r="CS839" s="66"/>
      <c r="CT839" s="66"/>
      <c r="CU839" s="66"/>
      <c r="CV839" s="66"/>
      <c r="CW839" s="66"/>
      <c r="CX839" s="66"/>
      <c r="CY839" s="66"/>
      <c r="CZ839" s="66"/>
      <c r="DA839" s="66"/>
      <c r="DB839" s="66"/>
      <c r="DC839" s="66"/>
      <c r="DD839" s="66"/>
      <c r="DE839" s="66"/>
      <c r="DF839" s="66"/>
      <c r="DG839" s="66"/>
      <c r="DH839" s="66"/>
      <c r="DI839" s="66"/>
      <c r="DJ839" s="66"/>
      <c r="DK839" s="66"/>
      <c r="DL839" s="66"/>
      <c r="DM839" s="66"/>
      <c r="DN839" s="66"/>
      <c r="DO839" s="66"/>
      <c r="DP839" s="66"/>
      <c r="DQ839" s="66"/>
      <c r="DR839" s="66"/>
    </row>
    <row r="840" spans="3:122" ht="13.5" customHeight="1"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  <c r="BO840" s="66"/>
      <c r="BP840" s="66"/>
      <c r="BQ840" s="66"/>
      <c r="BR840" s="66"/>
      <c r="BS840" s="66"/>
      <c r="BT840" s="66"/>
      <c r="BU840" s="66"/>
      <c r="BV840" s="66"/>
      <c r="BW840" s="66"/>
      <c r="BX840" s="66"/>
      <c r="BY840" s="66"/>
      <c r="BZ840" s="66"/>
      <c r="CA840" s="66"/>
      <c r="CB840" s="66"/>
      <c r="CC840" s="66"/>
      <c r="CD840" s="66"/>
      <c r="CE840" s="66"/>
      <c r="CF840" s="66"/>
      <c r="CG840" s="66"/>
      <c r="CH840" s="66"/>
      <c r="CI840" s="66"/>
      <c r="CJ840" s="66"/>
      <c r="CK840" s="66"/>
      <c r="CL840" s="66"/>
      <c r="CM840" s="66"/>
      <c r="CN840" s="66"/>
      <c r="CO840" s="66"/>
      <c r="CP840" s="66"/>
      <c r="CQ840" s="66"/>
      <c r="CR840" s="66"/>
      <c r="CS840" s="66"/>
      <c r="CT840" s="66"/>
      <c r="CU840" s="66"/>
      <c r="CV840" s="66"/>
      <c r="CW840" s="66"/>
      <c r="CX840" s="66"/>
      <c r="CY840" s="66"/>
      <c r="CZ840" s="66"/>
      <c r="DA840" s="66"/>
      <c r="DB840" s="66"/>
      <c r="DC840" s="66"/>
      <c r="DD840" s="66"/>
      <c r="DE840" s="66"/>
      <c r="DF840" s="66"/>
      <c r="DG840" s="66"/>
      <c r="DH840" s="66"/>
      <c r="DI840" s="66"/>
      <c r="DJ840" s="66"/>
      <c r="DK840" s="66"/>
      <c r="DL840" s="66"/>
      <c r="DM840" s="66"/>
      <c r="DN840" s="66"/>
      <c r="DO840" s="66"/>
      <c r="DP840" s="66"/>
      <c r="DQ840" s="66"/>
      <c r="DR840" s="66"/>
    </row>
    <row r="841" spans="3:122" ht="13.5" customHeight="1"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66"/>
      <c r="BN841" s="66"/>
      <c r="BO841" s="66"/>
      <c r="BP841" s="66"/>
      <c r="BQ841" s="66"/>
      <c r="BR841" s="66"/>
      <c r="BS841" s="66"/>
      <c r="BT841" s="66"/>
      <c r="BU841" s="66"/>
      <c r="BV841" s="66"/>
      <c r="BW841" s="66"/>
      <c r="BX841" s="66"/>
      <c r="BY841" s="66"/>
      <c r="BZ841" s="66"/>
      <c r="CA841" s="66"/>
      <c r="CB841" s="66"/>
      <c r="CC841" s="66"/>
      <c r="CD841" s="66"/>
      <c r="CE841" s="66"/>
      <c r="CF841" s="66"/>
      <c r="CG841" s="66"/>
      <c r="CH841" s="66"/>
      <c r="CI841" s="66"/>
      <c r="CJ841" s="66"/>
      <c r="CK841" s="66"/>
      <c r="CL841" s="66"/>
      <c r="CM841" s="66"/>
      <c r="CN841" s="66"/>
      <c r="CO841" s="66"/>
      <c r="CP841" s="66"/>
      <c r="CQ841" s="66"/>
      <c r="CR841" s="66"/>
      <c r="CS841" s="66"/>
      <c r="CT841" s="66"/>
      <c r="CU841" s="66"/>
      <c r="CV841" s="66"/>
      <c r="CW841" s="66"/>
      <c r="CX841" s="66"/>
      <c r="CY841" s="66"/>
      <c r="CZ841" s="66"/>
      <c r="DA841" s="66"/>
      <c r="DB841" s="66"/>
      <c r="DC841" s="66"/>
      <c r="DD841" s="66"/>
      <c r="DE841" s="66"/>
      <c r="DF841" s="66"/>
      <c r="DG841" s="66"/>
      <c r="DH841" s="66"/>
      <c r="DI841" s="66"/>
      <c r="DJ841" s="66"/>
      <c r="DK841" s="66"/>
      <c r="DL841" s="66"/>
      <c r="DM841" s="66"/>
      <c r="DN841" s="66"/>
      <c r="DO841" s="66"/>
      <c r="DP841" s="66"/>
      <c r="DQ841" s="66"/>
      <c r="DR841" s="66"/>
    </row>
    <row r="842" spans="3:122" ht="13.5" customHeight="1"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66"/>
      <c r="BN842" s="66"/>
      <c r="BO842" s="66"/>
      <c r="BP842" s="66"/>
      <c r="BQ842" s="66"/>
      <c r="BR842" s="66"/>
      <c r="BS842" s="66"/>
      <c r="BT842" s="66"/>
      <c r="BU842" s="66"/>
      <c r="BV842" s="66"/>
      <c r="BW842" s="66"/>
      <c r="BX842" s="66"/>
      <c r="BY842" s="66"/>
      <c r="BZ842" s="66"/>
      <c r="CA842" s="66"/>
      <c r="CB842" s="66"/>
      <c r="CC842" s="66"/>
      <c r="CD842" s="66"/>
      <c r="CE842" s="66"/>
      <c r="CF842" s="66"/>
      <c r="CG842" s="66"/>
      <c r="CH842" s="66"/>
      <c r="CI842" s="66"/>
      <c r="CJ842" s="66"/>
      <c r="CK842" s="66"/>
      <c r="CL842" s="66"/>
      <c r="CM842" s="66"/>
      <c r="CN842" s="66"/>
      <c r="CO842" s="66"/>
      <c r="CP842" s="66"/>
      <c r="CQ842" s="66"/>
      <c r="CR842" s="66"/>
      <c r="CS842" s="66"/>
      <c r="CT842" s="66"/>
      <c r="CU842" s="66"/>
      <c r="CV842" s="66"/>
      <c r="CW842" s="66"/>
      <c r="CX842" s="66"/>
      <c r="CY842" s="66"/>
      <c r="CZ842" s="66"/>
      <c r="DA842" s="66"/>
      <c r="DB842" s="66"/>
      <c r="DC842" s="66"/>
      <c r="DD842" s="66"/>
      <c r="DE842" s="66"/>
      <c r="DF842" s="66"/>
      <c r="DG842" s="66"/>
      <c r="DH842" s="66"/>
      <c r="DI842" s="66"/>
      <c r="DJ842" s="66"/>
      <c r="DK842" s="66"/>
      <c r="DL842" s="66"/>
      <c r="DM842" s="66"/>
      <c r="DN842" s="66"/>
      <c r="DO842" s="66"/>
      <c r="DP842" s="66"/>
      <c r="DQ842" s="66"/>
      <c r="DR842" s="66"/>
    </row>
    <row r="843" spans="3:122" ht="13.5" customHeight="1"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66"/>
      <c r="BN843" s="66"/>
      <c r="BO843" s="66"/>
      <c r="BP843" s="66"/>
      <c r="BQ843" s="66"/>
      <c r="BR843" s="66"/>
      <c r="BS843" s="66"/>
      <c r="BT843" s="66"/>
      <c r="BU843" s="66"/>
      <c r="BV843" s="66"/>
      <c r="BW843" s="66"/>
      <c r="BX843" s="66"/>
      <c r="BY843" s="66"/>
      <c r="BZ843" s="66"/>
      <c r="CA843" s="66"/>
      <c r="CB843" s="66"/>
      <c r="CC843" s="66"/>
      <c r="CD843" s="66"/>
      <c r="CE843" s="66"/>
      <c r="CF843" s="66"/>
      <c r="CG843" s="66"/>
      <c r="CH843" s="66"/>
      <c r="CI843" s="66"/>
      <c r="CJ843" s="66"/>
      <c r="CK843" s="66"/>
      <c r="CL843" s="66"/>
      <c r="CM843" s="66"/>
      <c r="CN843" s="66"/>
      <c r="CO843" s="66"/>
      <c r="CP843" s="66"/>
      <c r="CQ843" s="66"/>
      <c r="CR843" s="66"/>
      <c r="CS843" s="66"/>
      <c r="CT843" s="66"/>
      <c r="CU843" s="66"/>
      <c r="CV843" s="66"/>
      <c r="CW843" s="66"/>
      <c r="CX843" s="66"/>
      <c r="CY843" s="66"/>
      <c r="CZ843" s="66"/>
      <c r="DA843" s="66"/>
      <c r="DB843" s="66"/>
      <c r="DC843" s="66"/>
      <c r="DD843" s="66"/>
      <c r="DE843" s="66"/>
      <c r="DF843" s="66"/>
      <c r="DG843" s="66"/>
      <c r="DH843" s="66"/>
      <c r="DI843" s="66"/>
      <c r="DJ843" s="66"/>
      <c r="DK843" s="66"/>
      <c r="DL843" s="66"/>
      <c r="DM843" s="66"/>
      <c r="DN843" s="66"/>
      <c r="DO843" s="66"/>
      <c r="DP843" s="66"/>
      <c r="DQ843" s="66"/>
      <c r="DR843" s="66"/>
    </row>
    <row r="844" spans="3:122" ht="13.5" customHeight="1"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  <c r="BP844" s="66"/>
      <c r="BQ844" s="66"/>
      <c r="BR844" s="66"/>
      <c r="BS844" s="66"/>
      <c r="BT844" s="66"/>
      <c r="BU844" s="66"/>
      <c r="BV844" s="66"/>
      <c r="BW844" s="66"/>
      <c r="BX844" s="66"/>
      <c r="BY844" s="66"/>
      <c r="BZ844" s="66"/>
      <c r="CA844" s="66"/>
      <c r="CB844" s="66"/>
      <c r="CC844" s="66"/>
      <c r="CD844" s="66"/>
      <c r="CE844" s="66"/>
      <c r="CF844" s="66"/>
      <c r="CG844" s="66"/>
      <c r="CH844" s="66"/>
      <c r="CI844" s="66"/>
      <c r="CJ844" s="66"/>
      <c r="CK844" s="66"/>
      <c r="CL844" s="66"/>
      <c r="CM844" s="66"/>
      <c r="CN844" s="66"/>
      <c r="CO844" s="66"/>
      <c r="CP844" s="66"/>
      <c r="CQ844" s="66"/>
      <c r="CR844" s="66"/>
      <c r="CS844" s="66"/>
      <c r="CT844" s="66"/>
      <c r="CU844" s="66"/>
      <c r="CV844" s="66"/>
      <c r="CW844" s="66"/>
      <c r="CX844" s="66"/>
      <c r="CY844" s="66"/>
      <c r="CZ844" s="66"/>
      <c r="DA844" s="66"/>
      <c r="DB844" s="66"/>
      <c r="DC844" s="66"/>
      <c r="DD844" s="66"/>
      <c r="DE844" s="66"/>
      <c r="DF844" s="66"/>
      <c r="DG844" s="66"/>
      <c r="DH844" s="66"/>
      <c r="DI844" s="66"/>
      <c r="DJ844" s="66"/>
      <c r="DK844" s="66"/>
      <c r="DL844" s="66"/>
      <c r="DM844" s="66"/>
      <c r="DN844" s="66"/>
      <c r="DO844" s="66"/>
      <c r="DP844" s="66"/>
      <c r="DQ844" s="66"/>
      <c r="DR844" s="66"/>
    </row>
    <row r="845" spans="3:122" ht="13.5" customHeight="1"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  <c r="BP845" s="66"/>
      <c r="BQ845" s="66"/>
      <c r="BR845" s="66"/>
      <c r="BS845" s="66"/>
      <c r="BT845" s="66"/>
      <c r="BU845" s="66"/>
      <c r="BV845" s="66"/>
      <c r="BW845" s="66"/>
      <c r="BX845" s="66"/>
      <c r="BY845" s="66"/>
      <c r="BZ845" s="66"/>
      <c r="CA845" s="66"/>
      <c r="CB845" s="66"/>
      <c r="CC845" s="66"/>
      <c r="CD845" s="66"/>
      <c r="CE845" s="66"/>
      <c r="CF845" s="66"/>
      <c r="CG845" s="66"/>
      <c r="CH845" s="66"/>
      <c r="CI845" s="66"/>
      <c r="CJ845" s="66"/>
      <c r="CK845" s="66"/>
      <c r="CL845" s="66"/>
      <c r="CM845" s="66"/>
      <c r="CN845" s="66"/>
      <c r="CO845" s="66"/>
      <c r="CP845" s="66"/>
      <c r="CQ845" s="66"/>
      <c r="CR845" s="66"/>
      <c r="CS845" s="66"/>
      <c r="CT845" s="66"/>
      <c r="CU845" s="66"/>
      <c r="CV845" s="66"/>
      <c r="CW845" s="66"/>
      <c r="CX845" s="66"/>
      <c r="CY845" s="66"/>
      <c r="CZ845" s="66"/>
      <c r="DA845" s="66"/>
      <c r="DB845" s="66"/>
      <c r="DC845" s="66"/>
      <c r="DD845" s="66"/>
      <c r="DE845" s="66"/>
      <c r="DF845" s="66"/>
      <c r="DG845" s="66"/>
      <c r="DH845" s="66"/>
      <c r="DI845" s="66"/>
      <c r="DJ845" s="66"/>
      <c r="DK845" s="66"/>
      <c r="DL845" s="66"/>
      <c r="DM845" s="66"/>
      <c r="DN845" s="66"/>
      <c r="DO845" s="66"/>
      <c r="DP845" s="66"/>
      <c r="DQ845" s="66"/>
      <c r="DR845" s="66"/>
    </row>
    <row r="846" spans="3:122" ht="13.5" customHeight="1"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  <c r="BP846" s="66"/>
      <c r="BQ846" s="66"/>
      <c r="BR846" s="66"/>
      <c r="BS846" s="66"/>
      <c r="BT846" s="66"/>
      <c r="BU846" s="66"/>
      <c r="BV846" s="66"/>
      <c r="BW846" s="66"/>
      <c r="BX846" s="66"/>
      <c r="BY846" s="66"/>
      <c r="BZ846" s="66"/>
      <c r="CA846" s="66"/>
      <c r="CB846" s="66"/>
      <c r="CC846" s="66"/>
      <c r="CD846" s="66"/>
      <c r="CE846" s="66"/>
      <c r="CF846" s="66"/>
      <c r="CG846" s="66"/>
      <c r="CH846" s="66"/>
      <c r="CI846" s="66"/>
      <c r="CJ846" s="66"/>
      <c r="CK846" s="66"/>
      <c r="CL846" s="66"/>
      <c r="CM846" s="66"/>
      <c r="CN846" s="66"/>
      <c r="CO846" s="66"/>
      <c r="CP846" s="66"/>
      <c r="CQ846" s="66"/>
      <c r="CR846" s="66"/>
      <c r="CS846" s="66"/>
      <c r="CT846" s="66"/>
      <c r="CU846" s="66"/>
      <c r="CV846" s="66"/>
      <c r="CW846" s="66"/>
      <c r="CX846" s="66"/>
      <c r="CY846" s="66"/>
      <c r="CZ846" s="66"/>
      <c r="DA846" s="66"/>
      <c r="DB846" s="66"/>
      <c r="DC846" s="66"/>
      <c r="DD846" s="66"/>
      <c r="DE846" s="66"/>
      <c r="DF846" s="66"/>
      <c r="DG846" s="66"/>
      <c r="DH846" s="66"/>
      <c r="DI846" s="66"/>
      <c r="DJ846" s="66"/>
      <c r="DK846" s="66"/>
      <c r="DL846" s="66"/>
      <c r="DM846" s="66"/>
      <c r="DN846" s="66"/>
      <c r="DO846" s="66"/>
      <c r="DP846" s="66"/>
      <c r="DQ846" s="66"/>
      <c r="DR846" s="66"/>
    </row>
    <row r="847" spans="3:122" ht="13.5" customHeight="1"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66"/>
      <c r="BW847" s="66"/>
      <c r="BX847" s="66"/>
      <c r="BY847" s="66"/>
      <c r="BZ847" s="66"/>
      <c r="CA847" s="66"/>
      <c r="CB847" s="66"/>
      <c r="CC847" s="66"/>
      <c r="CD847" s="66"/>
      <c r="CE847" s="66"/>
      <c r="CF847" s="66"/>
      <c r="CG847" s="66"/>
      <c r="CH847" s="66"/>
      <c r="CI847" s="66"/>
      <c r="CJ847" s="66"/>
      <c r="CK847" s="66"/>
      <c r="CL847" s="66"/>
      <c r="CM847" s="66"/>
      <c r="CN847" s="66"/>
      <c r="CO847" s="66"/>
      <c r="CP847" s="66"/>
      <c r="CQ847" s="66"/>
      <c r="CR847" s="66"/>
      <c r="CS847" s="66"/>
      <c r="CT847" s="66"/>
      <c r="CU847" s="66"/>
      <c r="CV847" s="66"/>
      <c r="CW847" s="66"/>
      <c r="CX847" s="66"/>
      <c r="CY847" s="66"/>
      <c r="CZ847" s="66"/>
      <c r="DA847" s="66"/>
      <c r="DB847" s="66"/>
      <c r="DC847" s="66"/>
      <c r="DD847" s="66"/>
      <c r="DE847" s="66"/>
      <c r="DF847" s="66"/>
      <c r="DG847" s="66"/>
      <c r="DH847" s="66"/>
      <c r="DI847" s="66"/>
      <c r="DJ847" s="66"/>
      <c r="DK847" s="66"/>
      <c r="DL847" s="66"/>
      <c r="DM847" s="66"/>
      <c r="DN847" s="66"/>
      <c r="DO847" s="66"/>
      <c r="DP847" s="66"/>
      <c r="DQ847" s="66"/>
      <c r="DR847" s="66"/>
    </row>
    <row r="848" spans="3:122" ht="13.5" customHeight="1"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  <c r="BP848" s="66"/>
      <c r="BQ848" s="66"/>
      <c r="BR848" s="66"/>
      <c r="BS848" s="66"/>
      <c r="BT848" s="66"/>
      <c r="BU848" s="66"/>
      <c r="BV848" s="66"/>
      <c r="BW848" s="66"/>
      <c r="BX848" s="66"/>
      <c r="BY848" s="66"/>
      <c r="BZ848" s="66"/>
      <c r="CA848" s="66"/>
      <c r="CB848" s="66"/>
      <c r="CC848" s="66"/>
      <c r="CD848" s="66"/>
      <c r="CE848" s="66"/>
      <c r="CF848" s="66"/>
      <c r="CG848" s="66"/>
      <c r="CH848" s="66"/>
      <c r="CI848" s="66"/>
      <c r="CJ848" s="66"/>
      <c r="CK848" s="66"/>
      <c r="CL848" s="66"/>
      <c r="CM848" s="66"/>
      <c r="CN848" s="66"/>
      <c r="CO848" s="66"/>
      <c r="CP848" s="66"/>
      <c r="CQ848" s="66"/>
      <c r="CR848" s="66"/>
      <c r="CS848" s="66"/>
      <c r="CT848" s="66"/>
      <c r="CU848" s="66"/>
      <c r="CV848" s="66"/>
      <c r="CW848" s="66"/>
      <c r="CX848" s="66"/>
      <c r="CY848" s="66"/>
      <c r="CZ848" s="66"/>
      <c r="DA848" s="66"/>
      <c r="DB848" s="66"/>
      <c r="DC848" s="66"/>
      <c r="DD848" s="66"/>
      <c r="DE848" s="66"/>
      <c r="DF848" s="66"/>
      <c r="DG848" s="66"/>
      <c r="DH848" s="66"/>
      <c r="DI848" s="66"/>
      <c r="DJ848" s="66"/>
      <c r="DK848" s="66"/>
      <c r="DL848" s="66"/>
      <c r="DM848" s="66"/>
      <c r="DN848" s="66"/>
      <c r="DO848" s="66"/>
      <c r="DP848" s="66"/>
      <c r="DQ848" s="66"/>
      <c r="DR848" s="66"/>
    </row>
    <row r="849" spans="3:122" ht="13.5" customHeight="1"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  <c r="BO849" s="66"/>
      <c r="BP849" s="66"/>
      <c r="BQ849" s="66"/>
      <c r="BR849" s="66"/>
      <c r="BS849" s="66"/>
      <c r="BT849" s="66"/>
      <c r="BU849" s="66"/>
      <c r="BV849" s="66"/>
      <c r="BW849" s="66"/>
      <c r="BX849" s="66"/>
      <c r="BY849" s="66"/>
      <c r="BZ849" s="66"/>
      <c r="CA849" s="66"/>
      <c r="CB849" s="66"/>
      <c r="CC849" s="66"/>
      <c r="CD849" s="66"/>
      <c r="CE849" s="66"/>
      <c r="CF849" s="66"/>
      <c r="CG849" s="66"/>
      <c r="CH849" s="66"/>
      <c r="CI849" s="66"/>
      <c r="CJ849" s="66"/>
      <c r="CK849" s="66"/>
      <c r="CL849" s="66"/>
      <c r="CM849" s="66"/>
      <c r="CN849" s="66"/>
      <c r="CO849" s="66"/>
      <c r="CP849" s="66"/>
      <c r="CQ849" s="66"/>
      <c r="CR849" s="66"/>
      <c r="CS849" s="66"/>
      <c r="CT849" s="66"/>
      <c r="CU849" s="66"/>
      <c r="CV849" s="66"/>
      <c r="CW849" s="66"/>
      <c r="CX849" s="66"/>
      <c r="CY849" s="66"/>
      <c r="CZ849" s="66"/>
      <c r="DA849" s="66"/>
      <c r="DB849" s="66"/>
      <c r="DC849" s="66"/>
      <c r="DD849" s="66"/>
      <c r="DE849" s="66"/>
      <c r="DF849" s="66"/>
      <c r="DG849" s="66"/>
      <c r="DH849" s="66"/>
      <c r="DI849" s="66"/>
      <c r="DJ849" s="66"/>
      <c r="DK849" s="66"/>
      <c r="DL849" s="66"/>
      <c r="DM849" s="66"/>
      <c r="DN849" s="66"/>
      <c r="DO849" s="66"/>
      <c r="DP849" s="66"/>
      <c r="DQ849" s="66"/>
      <c r="DR849" s="66"/>
    </row>
    <row r="850" spans="3:122" ht="13.5" customHeight="1"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  <c r="BO850" s="66"/>
      <c r="BP850" s="66"/>
      <c r="BQ850" s="66"/>
      <c r="BR850" s="66"/>
      <c r="BS850" s="66"/>
      <c r="BT850" s="66"/>
      <c r="BU850" s="66"/>
      <c r="BV850" s="66"/>
      <c r="BW850" s="66"/>
      <c r="BX850" s="66"/>
      <c r="BY850" s="66"/>
      <c r="BZ850" s="66"/>
      <c r="CA850" s="66"/>
      <c r="CB850" s="66"/>
      <c r="CC850" s="66"/>
      <c r="CD850" s="66"/>
      <c r="CE850" s="66"/>
      <c r="CF850" s="66"/>
      <c r="CG850" s="66"/>
      <c r="CH850" s="66"/>
      <c r="CI850" s="66"/>
      <c r="CJ850" s="66"/>
      <c r="CK850" s="66"/>
      <c r="CL850" s="66"/>
      <c r="CM850" s="66"/>
      <c r="CN850" s="66"/>
      <c r="CO850" s="66"/>
      <c r="CP850" s="66"/>
      <c r="CQ850" s="66"/>
      <c r="CR850" s="66"/>
      <c r="CS850" s="66"/>
      <c r="CT850" s="66"/>
      <c r="CU850" s="66"/>
      <c r="CV850" s="66"/>
      <c r="CW850" s="66"/>
      <c r="CX850" s="66"/>
      <c r="CY850" s="66"/>
      <c r="CZ850" s="66"/>
      <c r="DA850" s="66"/>
      <c r="DB850" s="66"/>
      <c r="DC850" s="66"/>
      <c r="DD850" s="66"/>
      <c r="DE850" s="66"/>
      <c r="DF850" s="66"/>
      <c r="DG850" s="66"/>
      <c r="DH850" s="66"/>
      <c r="DI850" s="66"/>
      <c r="DJ850" s="66"/>
      <c r="DK850" s="66"/>
      <c r="DL850" s="66"/>
      <c r="DM850" s="66"/>
      <c r="DN850" s="66"/>
      <c r="DO850" s="66"/>
      <c r="DP850" s="66"/>
      <c r="DQ850" s="66"/>
      <c r="DR850" s="66"/>
    </row>
    <row r="851" spans="3:122" ht="13.5" customHeight="1"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  <c r="BP851" s="66"/>
      <c r="BQ851" s="66"/>
      <c r="BR851" s="66"/>
      <c r="BS851" s="66"/>
      <c r="BT851" s="66"/>
      <c r="BU851" s="66"/>
      <c r="BV851" s="66"/>
      <c r="BW851" s="66"/>
      <c r="BX851" s="66"/>
      <c r="BY851" s="66"/>
      <c r="BZ851" s="66"/>
      <c r="CA851" s="66"/>
      <c r="CB851" s="66"/>
      <c r="CC851" s="66"/>
      <c r="CD851" s="66"/>
      <c r="CE851" s="66"/>
      <c r="CF851" s="66"/>
      <c r="CG851" s="66"/>
      <c r="CH851" s="66"/>
      <c r="CI851" s="66"/>
      <c r="CJ851" s="66"/>
      <c r="CK851" s="66"/>
      <c r="CL851" s="66"/>
      <c r="CM851" s="66"/>
      <c r="CN851" s="66"/>
      <c r="CO851" s="66"/>
      <c r="CP851" s="66"/>
      <c r="CQ851" s="66"/>
      <c r="CR851" s="66"/>
      <c r="CS851" s="66"/>
      <c r="CT851" s="66"/>
      <c r="CU851" s="66"/>
      <c r="CV851" s="66"/>
      <c r="CW851" s="66"/>
      <c r="CX851" s="66"/>
      <c r="CY851" s="66"/>
      <c r="CZ851" s="66"/>
      <c r="DA851" s="66"/>
      <c r="DB851" s="66"/>
      <c r="DC851" s="66"/>
      <c r="DD851" s="66"/>
      <c r="DE851" s="66"/>
      <c r="DF851" s="66"/>
      <c r="DG851" s="66"/>
      <c r="DH851" s="66"/>
      <c r="DI851" s="66"/>
      <c r="DJ851" s="66"/>
      <c r="DK851" s="66"/>
      <c r="DL851" s="66"/>
      <c r="DM851" s="66"/>
      <c r="DN851" s="66"/>
      <c r="DO851" s="66"/>
      <c r="DP851" s="66"/>
      <c r="DQ851" s="66"/>
      <c r="DR851" s="66"/>
    </row>
    <row r="852" spans="3:122" ht="13.5" customHeight="1"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  <c r="BP852" s="66"/>
      <c r="BQ852" s="66"/>
      <c r="BR852" s="66"/>
      <c r="BS852" s="66"/>
      <c r="BT852" s="66"/>
      <c r="BU852" s="66"/>
      <c r="BV852" s="66"/>
      <c r="BW852" s="66"/>
      <c r="BX852" s="66"/>
      <c r="BY852" s="66"/>
      <c r="BZ852" s="66"/>
      <c r="CA852" s="66"/>
      <c r="CB852" s="66"/>
      <c r="CC852" s="66"/>
      <c r="CD852" s="66"/>
      <c r="CE852" s="66"/>
      <c r="CF852" s="66"/>
      <c r="CG852" s="66"/>
      <c r="CH852" s="66"/>
      <c r="CI852" s="66"/>
      <c r="CJ852" s="66"/>
      <c r="CK852" s="66"/>
      <c r="CL852" s="66"/>
      <c r="CM852" s="66"/>
      <c r="CN852" s="66"/>
      <c r="CO852" s="66"/>
      <c r="CP852" s="66"/>
      <c r="CQ852" s="66"/>
      <c r="CR852" s="66"/>
      <c r="CS852" s="66"/>
      <c r="CT852" s="66"/>
      <c r="CU852" s="66"/>
      <c r="CV852" s="66"/>
      <c r="CW852" s="66"/>
      <c r="CX852" s="66"/>
      <c r="CY852" s="66"/>
      <c r="CZ852" s="66"/>
      <c r="DA852" s="66"/>
      <c r="DB852" s="66"/>
      <c r="DC852" s="66"/>
      <c r="DD852" s="66"/>
      <c r="DE852" s="66"/>
      <c r="DF852" s="66"/>
      <c r="DG852" s="66"/>
      <c r="DH852" s="66"/>
      <c r="DI852" s="66"/>
      <c r="DJ852" s="66"/>
      <c r="DK852" s="66"/>
      <c r="DL852" s="66"/>
      <c r="DM852" s="66"/>
      <c r="DN852" s="66"/>
      <c r="DO852" s="66"/>
      <c r="DP852" s="66"/>
      <c r="DQ852" s="66"/>
      <c r="DR852" s="66"/>
    </row>
    <row r="853" spans="3:122" ht="13.5" customHeight="1"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  <c r="BP853" s="66"/>
      <c r="BQ853" s="66"/>
      <c r="BR853" s="66"/>
      <c r="BS853" s="66"/>
      <c r="BT853" s="66"/>
      <c r="BU853" s="66"/>
      <c r="BV853" s="66"/>
      <c r="BW853" s="66"/>
      <c r="BX853" s="66"/>
      <c r="BY853" s="66"/>
      <c r="BZ853" s="66"/>
      <c r="CA853" s="66"/>
      <c r="CB853" s="66"/>
      <c r="CC853" s="66"/>
      <c r="CD853" s="66"/>
      <c r="CE853" s="66"/>
      <c r="CF853" s="66"/>
      <c r="CG853" s="66"/>
      <c r="CH853" s="66"/>
      <c r="CI853" s="66"/>
      <c r="CJ853" s="66"/>
      <c r="CK853" s="66"/>
      <c r="CL853" s="66"/>
      <c r="CM853" s="66"/>
      <c r="CN853" s="66"/>
      <c r="CO853" s="66"/>
      <c r="CP853" s="66"/>
      <c r="CQ853" s="66"/>
      <c r="CR853" s="66"/>
      <c r="CS853" s="66"/>
      <c r="CT853" s="66"/>
      <c r="CU853" s="66"/>
      <c r="CV853" s="66"/>
      <c r="CW853" s="66"/>
      <c r="CX853" s="66"/>
      <c r="CY853" s="66"/>
      <c r="CZ853" s="66"/>
      <c r="DA853" s="66"/>
      <c r="DB853" s="66"/>
      <c r="DC853" s="66"/>
      <c r="DD853" s="66"/>
      <c r="DE853" s="66"/>
      <c r="DF853" s="66"/>
      <c r="DG853" s="66"/>
      <c r="DH853" s="66"/>
      <c r="DI853" s="66"/>
      <c r="DJ853" s="66"/>
      <c r="DK853" s="66"/>
      <c r="DL853" s="66"/>
      <c r="DM853" s="66"/>
      <c r="DN853" s="66"/>
      <c r="DO853" s="66"/>
      <c r="DP853" s="66"/>
      <c r="DQ853" s="66"/>
      <c r="DR853" s="66"/>
    </row>
    <row r="854" spans="3:122" ht="13.5" customHeight="1"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  <c r="BO854" s="66"/>
      <c r="BP854" s="66"/>
      <c r="BQ854" s="66"/>
      <c r="BR854" s="66"/>
      <c r="BS854" s="66"/>
      <c r="BT854" s="66"/>
      <c r="BU854" s="66"/>
      <c r="BV854" s="66"/>
      <c r="BW854" s="66"/>
      <c r="BX854" s="66"/>
      <c r="BY854" s="66"/>
      <c r="BZ854" s="66"/>
      <c r="CA854" s="66"/>
      <c r="CB854" s="66"/>
      <c r="CC854" s="66"/>
      <c r="CD854" s="66"/>
      <c r="CE854" s="66"/>
      <c r="CF854" s="66"/>
      <c r="CG854" s="66"/>
      <c r="CH854" s="66"/>
      <c r="CI854" s="66"/>
      <c r="CJ854" s="66"/>
      <c r="CK854" s="66"/>
      <c r="CL854" s="66"/>
      <c r="CM854" s="66"/>
      <c r="CN854" s="66"/>
      <c r="CO854" s="66"/>
      <c r="CP854" s="66"/>
      <c r="CQ854" s="66"/>
      <c r="CR854" s="66"/>
      <c r="CS854" s="66"/>
      <c r="CT854" s="66"/>
      <c r="CU854" s="66"/>
      <c r="CV854" s="66"/>
      <c r="CW854" s="66"/>
      <c r="CX854" s="66"/>
      <c r="CY854" s="66"/>
      <c r="CZ854" s="66"/>
      <c r="DA854" s="66"/>
      <c r="DB854" s="66"/>
      <c r="DC854" s="66"/>
      <c r="DD854" s="66"/>
      <c r="DE854" s="66"/>
      <c r="DF854" s="66"/>
      <c r="DG854" s="66"/>
      <c r="DH854" s="66"/>
      <c r="DI854" s="66"/>
      <c r="DJ854" s="66"/>
      <c r="DK854" s="66"/>
      <c r="DL854" s="66"/>
      <c r="DM854" s="66"/>
      <c r="DN854" s="66"/>
      <c r="DO854" s="66"/>
      <c r="DP854" s="66"/>
      <c r="DQ854" s="66"/>
      <c r="DR854" s="66"/>
    </row>
    <row r="855" spans="3:122" ht="13.5" customHeight="1"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  <c r="BP855" s="66"/>
      <c r="BQ855" s="66"/>
      <c r="BR855" s="66"/>
      <c r="BS855" s="66"/>
      <c r="BT855" s="66"/>
      <c r="BU855" s="66"/>
      <c r="BV855" s="66"/>
      <c r="BW855" s="66"/>
      <c r="BX855" s="66"/>
      <c r="BY855" s="66"/>
      <c r="BZ855" s="66"/>
      <c r="CA855" s="66"/>
      <c r="CB855" s="66"/>
      <c r="CC855" s="66"/>
      <c r="CD855" s="66"/>
      <c r="CE855" s="66"/>
      <c r="CF855" s="66"/>
      <c r="CG855" s="66"/>
      <c r="CH855" s="66"/>
      <c r="CI855" s="66"/>
      <c r="CJ855" s="66"/>
      <c r="CK855" s="66"/>
      <c r="CL855" s="66"/>
      <c r="CM855" s="66"/>
      <c r="CN855" s="66"/>
      <c r="CO855" s="66"/>
      <c r="CP855" s="66"/>
      <c r="CQ855" s="66"/>
      <c r="CR855" s="66"/>
      <c r="CS855" s="66"/>
      <c r="CT855" s="66"/>
      <c r="CU855" s="66"/>
      <c r="CV855" s="66"/>
      <c r="CW855" s="66"/>
      <c r="CX855" s="66"/>
      <c r="CY855" s="66"/>
      <c r="CZ855" s="66"/>
      <c r="DA855" s="66"/>
      <c r="DB855" s="66"/>
      <c r="DC855" s="66"/>
      <c r="DD855" s="66"/>
      <c r="DE855" s="66"/>
      <c r="DF855" s="66"/>
      <c r="DG855" s="66"/>
      <c r="DH855" s="66"/>
      <c r="DI855" s="66"/>
      <c r="DJ855" s="66"/>
      <c r="DK855" s="66"/>
      <c r="DL855" s="66"/>
      <c r="DM855" s="66"/>
      <c r="DN855" s="66"/>
      <c r="DO855" s="66"/>
      <c r="DP855" s="66"/>
      <c r="DQ855" s="66"/>
      <c r="DR855" s="66"/>
    </row>
    <row r="856" spans="3:122" ht="13.5" customHeight="1"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  <c r="BO856" s="66"/>
      <c r="BP856" s="66"/>
      <c r="BQ856" s="66"/>
      <c r="BR856" s="66"/>
      <c r="BS856" s="66"/>
      <c r="BT856" s="66"/>
      <c r="BU856" s="66"/>
      <c r="BV856" s="66"/>
      <c r="BW856" s="66"/>
      <c r="BX856" s="66"/>
      <c r="BY856" s="66"/>
      <c r="BZ856" s="66"/>
      <c r="CA856" s="66"/>
      <c r="CB856" s="66"/>
      <c r="CC856" s="66"/>
      <c r="CD856" s="66"/>
      <c r="CE856" s="66"/>
      <c r="CF856" s="66"/>
      <c r="CG856" s="66"/>
      <c r="CH856" s="66"/>
      <c r="CI856" s="66"/>
      <c r="CJ856" s="66"/>
      <c r="CK856" s="66"/>
      <c r="CL856" s="66"/>
      <c r="CM856" s="66"/>
      <c r="CN856" s="66"/>
      <c r="CO856" s="66"/>
      <c r="CP856" s="66"/>
      <c r="CQ856" s="66"/>
      <c r="CR856" s="66"/>
      <c r="CS856" s="66"/>
      <c r="CT856" s="66"/>
      <c r="CU856" s="66"/>
      <c r="CV856" s="66"/>
      <c r="CW856" s="66"/>
      <c r="CX856" s="66"/>
      <c r="CY856" s="66"/>
      <c r="CZ856" s="66"/>
      <c r="DA856" s="66"/>
      <c r="DB856" s="66"/>
      <c r="DC856" s="66"/>
      <c r="DD856" s="66"/>
      <c r="DE856" s="66"/>
      <c r="DF856" s="66"/>
      <c r="DG856" s="66"/>
      <c r="DH856" s="66"/>
      <c r="DI856" s="66"/>
      <c r="DJ856" s="66"/>
      <c r="DK856" s="66"/>
      <c r="DL856" s="66"/>
      <c r="DM856" s="66"/>
      <c r="DN856" s="66"/>
      <c r="DO856" s="66"/>
      <c r="DP856" s="66"/>
      <c r="DQ856" s="66"/>
      <c r="DR856" s="66"/>
    </row>
    <row r="857" spans="3:122" ht="13.5" customHeight="1"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  <c r="BP857" s="66"/>
      <c r="BQ857" s="66"/>
      <c r="BR857" s="66"/>
      <c r="BS857" s="66"/>
      <c r="BT857" s="66"/>
      <c r="BU857" s="66"/>
      <c r="BV857" s="66"/>
      <c r="BW857" s="66"/>
      <c r="BX857" s="66"/>
      <c r="BY857" s="66"/>
      <c r="BZ857" s="66"/>
      <c r="CA857" s="66"/>
      <c r="CB857" s="66"/>
      <c r="CC857" s="66"/>
      <c r="CD857" s="66"/>
      <c r="CE857" s="66"/>
      <c r="CF857" s="66"/>
      <c r="CG857" s="66"/>
      <c r="CH857" s="66"/>
      <c r="CI857" s="66"/>
      <c r="CJ857" s="66"/>
      <c r="CK857" s="66"/>
      <c r="CL857" s="66"/>
      <c r="CM857" s="66"/>
      <c r="CN857" s="66"/>
      <c r="CO857" s="66"/>
      <c r="CP857" s="66"/>
      <c r="CQ857" s="66"/>
      <c r="CR857" s="66"/>
      <c r="CS857" s="66"/>
      <c r="CT857" s="66"/>
      <c r="CU857" s="66"/>
      <c r="CV857" s="66"/>
      <c r="CW857" s="66"/>
      <c r="CX857" s="66"/>
      <c r="CY857" s="66"/>
      <c r="CZ857" s="66"/>
      <c r="DA857" s="66"/>
      <c r="DB857" s="66"/>
      <c r="DC857" s="66"/>
      <c r="DD857" s="66"/>
      <c r="DE857" s="66"/>
      <c r="DF857" s="66"/>
      <c r="DG857" s="66"/>
      <c r="DH857" s="66"/>
      <c r="DI857" s="66"/>
      <c r="DJ857" s="66"/>
      <c r="DK857" s="66"/>
      <c r="DL857" s="66"/>
      <c r="DM857" s="66"/>
      <c r="DN857" s="66"/>
      <c r="DO857" s="66"/>
      <c r="DP857" s="66"/>
      <c r="DQ857" s="66"/>
      <c r="DR857" s="66"/>
    </row>
    <row r="858" spans="3:122" ht="13.5" customHeight="1"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66"/>
      <c r="BW858" s="66"/>
      <c r="BX858" s="66"/>
      <c r="BY858" s="66"/>
      <c r="BZ858" s="66"/>
      <c r="CA858" s="66"/>
      <c r="CB858" s="66"/>
      <c r="CC858" s="66"/>
      <c r="CD858" s="66"/>
      <c r="CE858" s="66"/>
      <c r="CF858" s="66"/>
      <c r="CG858" s="66"/>
      <c r="CH858" s="66"/>
      <c r="CI858" s="66"/>
      <c r="CJ858" s="66"/>
      <c r="CK858" s="66"/>
      <c r="CL858" s="66"/>
      <c r="CM858" s="66"/>
      <c r="CN858" s="66"/>
      <c r="CO858" s="66"/>
      <c r="CP858" s="66"/>
      <c r="CQ858" s="66"/>
      <c r="CR858" s="66"/>
      <c r="CS858" s="66"/>
      <c r="CT858" s="66"/>
      <c r="CU858" s="66"/>
      <c r="CV858" s="66"/>
      <c r="CW858" s="66"/>
      <c r="CX858" s="66"/>
      <c r="CY858" s="66"/>
      <c r="CZ858" s="66"/>
      <c r="DA858" s="66"/>
      <c r="DB858" s="66"/>
      <c r="DC858" s="66"/>
      <c r="DD858" s="66"/>
      <c r="DE858" s="66"/>
      <c r="DF858" s="66"/>
      <c r="DG858" s="66"/>
      <c r="DH858" s="66"/>
      <c r="DI858" s="66"/>
      <c r="DJ858" s="66"/>
      <c r="DK858" s="66"/>
      <c r="DL858" s="66"/>
      <c r="DM858" s="66"/>
      <c r="DN858" s="66"/>
      <c r="DO858" s="66"/>
      <c r="DP858" s="66"/>
      <c r="DQ858" s="66"/>
      <c r="DR858" s="66"/>
    </row>
    <row r="859" spans="3:122" ht="13.5" customHeight="1"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  <c r="BO859" s="66"/>
      <c r="BP859" s="66"/>
      <c r="BQ859" s="66"/>
      <c r="BR859" s="66"/>
      <c r="BS859" s="66"/>
      <c r="BT859" s="66"/>
      <c r="BU859" s="66"/>
      <c r="BV859" s="66"/>
      <c r="BW859" s="66"/>
      <c r="BX859" s="66"/>
      <c r="BY859" s="66"/>
      <c r="BZ859" s="66"/>
      <c r="CA859" s="66"/>
      <c r="CB859" s="66"/>
      <c r="CC859" s="66"/>
      <c r="CD859" s="66"/>
      <c r="CE859" s="66"/>
      <c r="CF859" s="66"/>
      <c r="CG859" s="66"/>
      <c r="CH859" s="66"/>
      <c r="CI859" s="66"/>
      <c r="CJ859" s="66"/>
      <c r="CK859" s="66"/>
      <c r="CL859" s="66"/>
      <c r="CM859" s="66"/>
      <c r="CN859" s="66"/>
      <c r="CO859" s="66"/>
      <c r="CP859" s="66"/>
      <c r="CQ859" s="66"/>
      <c r="CR859" s="66"/>
      <c r="CS859" s="66"/>
      <c r="CT859" s="66"/>
      <c r="CU859" s="66"/>
      <c r="CV859" s="66"/>
      <c r="CW859" s="66"/>
      <c r="CX859" s="66"/>
      <c r="CY859" s="66"/>
      <c r="CZ859" s="66"/>
      <c r="DA859" s="66"/>
      <c r="DB859" s="66"/>
      <c r="DC859" s="66"/>
      <c r="DD859" s="66"/>
      <c r="DE859" s="66"/>
      <c r="DF859" s="66"/>
      <c r="DG859" s="66"/>
      <c r="DH859" s="66"/>
      <c r="DI859" s="66"/>
      <c r="DJ859" s="66"/>
      <c r="DK859" s="66"/>
      <c r="DL859" s="66"/>
      <c r="DM859" s="66"/>
      <c r="DN859" s="66"/>
      <c r="DO859" s="66"/>
      <c r="DP859" s="66"/>
      <c r="DQ859" s="66"/>
      <c r="DR859" s="66"/>
    </row>
    <row r="860" spans="3:122" ht="13.5" customHeight="1"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  <c r="BP860" s="66"/>
      <c r="BQ860" s="66"/>
      <c r="BR860" s="66"/>
      <c r="BS860" s="66"/>
      <c r="BT860" s="66"/>
      <c r="BU860" s="66"/>
      <c r="BV860" s="66"/>
      <c r="BW860" s="66"/>
      <c r="BX860" s="66"/>
      <c r="BY860" s="66"/>
      <c r="BZ860" s="66"/>
      <c r="CA860" s="66"/>
      <c r="CB860" s="66"/>
      <c r="CC860" s="66"/>
      <c r="CD860" s="66"/>
      <c r="CE860" s="66"/>
      <c r="CF860" s="66"/>
      <c r="CG860" s="66"/>
      <c r="CH860" s="66"/>
      <c r="CI860" s="66"/>
      <c r="CJ860" s="66"/>
      <c r="CK860" s="66"/>
      <c r="CL860" s="66"/>
      <c r="CM860" s="66"/>
      <c r="CN860" s="66"/>
      <c r="CO860" s="66"/>
      <c r="CP860" s="66"/>
      <c r="CQ860" s="66"/>
      <c r="CR860" s="66"/>
      <c r="CS860" s="66"/>
      <c r="CT860" s="66"/>
      <c r="CU860" s="66"/>
      <c r="CV860" s="66"/>
      <c r="CW860" s="66"/>
      <c r="CX860" s="66"/>
      <c r="CY860" s="66"/>
      <c r="CZ860" s="66"/>
      <c r="DA860" s="66"/>
      <c r="DB860" s="66"/>
      <c r="DC860" s="66"/>
      <c r="DD860" s="66"/>
      <c r="DE860" s="66"/>
      <c r="DF860" s="66"/>
      <c r="DG860" s="66"/>
      <c r="DH860" s="66"/>
      <c r="DI860" s="66"/>
      <c r="DJ860" s="66"/>
      <c r="DK860" s="66"/>
      <c r="DL860" s="66"/>
      <c r="DM860" s="66"/>
      <c r="DN860" s="66"/>
      <c r="DO860" s="66"/>
      <c r="DP860" s="66"/>
      <c r="DQ860" s="66"/>
      <c r="DR860" s="66"/>
    </row>
    <row r="861" spans="3:122" ht="13.5" customHeight="1"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66"/>
      <c r="BW861" s="66"/>
      <c r="BX861" s="66"/>
      <c r="BY861" s="66"/>
      <c r="BZ861" s="66"/>
      <c r="CA861" s="66"/>
      <c r="CB861" s="66"/>
      <c r="CC861" s="66"/>
      <c r="CD861" s="66"/>
      <c r="CE861" s="66"/>
      <c r="CF861" s="66"/>
      <c r="CG861" s="66"/>
      <c r="CH861" s="66"/>
      <c r="CI861" s="66"/>
      <c r="CJ861" s="66"/>
      <c r="CK861" s="66"/>
      <c r="CL861" s="66"/>
      <c r="CM861" s="66"/>
      <c r="CN861" s="66"/>
      <c r="CO861" s="66"/>
      <c r="CP861" s="66"/>
      <c r="CQ861" s="66"/>
      <c r="CR861" s="66"/>
      <c r="CS861" s="66"/>
      <c r="CT861" s="66"/>
      <c r="CU861" s="66"/>
      <c r="CV861" s="66"/>
      <c r="CW861" s="66"/>
      <c r="CX861" s="66"/>
      <c r="CY861" s="66"/>
      <c r="CZ861" s="66"/>
      <c r="DA861" s="66"/>
      <c r="DB861" s="66"/>
      <c r="DC861" s="66"/>
      <c r="DD861" s="66"/>
      <c r="DE861" s="66"/>
      <c r="DF861" s="66"/>
      <c r="DG861" s="66"/>
      <c r="DH861" s="66"/>
      <c r="DI861" s="66"/>
      <c r="DJ861" s="66"/>
      <c r="DK861" s="66"/>
      <c r="DL861" s="66"/>
      <c r="DM861" s="66"/>
      <c r="DN861" s="66"/>
      <c r="DO861" s="66"/>
      <c r="DP861" s="66"/>
      <c r="DQ861" s="66"/>
      <c r="DR861" s="66"/>
    </row>
    <row r="862" spans="3:122" ht="13.5" customHeight="1"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66"/>
      <c r="BW862" s="66"/>
      <c r="BX862" s="66"/>
      <c r="BY862" s="66"/>
      <c r="BZ862" s="66"/>
      <c r="CA862" s="66"/>
      <c r="CB862" s="66"/>
      <c r="CC862" s="66"/>
      <c r="CD862" s="66"/>
      <c r="CE862" s="66"/>
      <c r="CF862" s="66"/>
      <c r="CG862" s="66"/>
      <c r="CH862" s="66"/>
      <c r="CI862" s="66"/>
      <c r="CJ862" s="66"/>
      <c r="CK862" s="66"/>
      <c r="CL862" s="66"/>
      <c r="CM862" s="66"/>
      <c r="CN862" s="66"/>
      <c r="CO862" s="66"/>
      <c r="CP862" s="66"/>
      <c r="CQ862" s="66"/>
      <c r="CR862" s="66"/>
      <c r="CS862" s="66"/>
      <c r="CT862" s="66"/>
      <c r="CU862" s="66"/>
      <c r="CV862" s="66"/>
      <c r="CW862" s="66"/>
      <c r="CX862" s="66"/>
      <c r="CY862" s="66"/>
      <c r="CZ862" s="66"/>
      <c r="DA862" s="66"/>
      <c r="DB862" s="66"/>
      <c r="DC862" s="66"/>
      <c r="DD862" s="66"/>
      <c r="DE862" s="66"/>
      <c r="DF862" s="66"/>
      <c r="DG862" s="66"/>
      <c r="DH862" s="66"/>
      <c r="DI862" s="66"/>
      <c r="DJ862" s="66"/>
      <c r="DK862" s="66"/>
      <c r="DL862" s="66"/>
      <c r="DM862" s="66"/>
      <c r="DN862" s="66"/>
      <c r="DO862" s="66"/>
      <c r="DP862" s="66"/>
      <c r="DQ862" s="66"/>
      <c r="DR862" s="66"/>
    </row>
    <row r="863" spans="3:122" ht="13.5" customHeight="1"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  <c r="BW863" s="66"/>
      <c r="BX863" s="66"/>
      <c r="BY863" s="66"/>
      <c r="BZ863" s="66"/>
      <c r="CA863" s="66"/>
      <c r="CB863" s="66"/>
      <c r="CC863" s="66"/>
      <c r="CD863" s="66"/>
      <c r="CE863" s="66"/>
      <c r="CF863" s="66"/>
      <c r="CG863" s="66"/>
      <c r="CH863" s="66"/>
      <c r="CI863" s="66"/>
      <c r="CJ863" s="66"/>
      <c r="CK863" s="66"/>
      <c r="CL863" s="66"/>
      <c r="CM863" s="66"/>
      <c r="CN863" s="66"/>
      <c r="CO863" s="66"/>
      <c r="CP863" s="66"/>
      <c r="CQ863" s="66"/>
      <c r="CR863" s="66"/>
      <c r="CS863" s="66"/>
      <c r="CT863" s="66"/>
      <c r="CU863" s="66"/>
      <c r="CV863" s="66"/>
      <c r="CW863" s="66"/>
      <c r="CX863" s="66"/>
      <c r="CY863" s="66"/>
      <c r="CZ863" s="66"/>
      <c r="DA863" s="66"/>
      <c r="DB863" s="66"/>
      <c r="DC863" s="66"/>
      <c r="DD863" s="66"/>
      <c r="DE863" s="66"/>
      <c r="DF863" s="66"/>
      <c r="DG863" s="66"/>
      <c r="DH863" s="66"/>
      <c r="DI863" s="66"/>
      <c r="DJ863" s="66"/>
      <c r="DK863" s="66"/>
      <c r="DL863" s="66"/>
      <c r="DM863" s="66"/>
      <c r="DN863" s="66"/>
      <c r="DO863" s="66"/>
      <c r="DP863" s="66"/>
      <c r="DQ863" s="66"/>
      <c r="DR863" s="66"/>
    </row>
    <row r="864" spans="3:122" ht="13.5" customHeight="1"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  <c r="CA864" s="66"/>
      <c r="CB864" s="66"/>
      <c r="CC864" s="66"/>
      <c r="CD864" s="66"/>
      <c r="CE864" s="66"/>
      <c r="CF864" s="66"/>
      <c r="CG864" s="66"/>
      <c r="CH864" s="66"/>
      <c r="CI864" s="66"/>
      <c r="CJ864" s="66"/>
      <c r="CK864" s="66"/>
      <c r="CL864" s="66"/>
      <c r="CM864" s="66"/>
      <c r="CN864" s="66"/>
      <c r="CO864" s="66"/>
      <c r="CP864" s="66"/>
      <c r="CQ864" s="66"/>
      <c r="CR864" s="66"/>
      <c r="CS864" s="66"/>
      <c r="CT864" s="66"/>
      <c r="CU864" s="66"/>
      <c r="CV864" s="66"/>
      <c r="CW864" s="66"/>
      <c r="CX864" s="66"/>
      <c r="CY864" s="66"/>
      <c r="CZ864" s="66"/>
      <c r="DA864" s="66"/>
      <c r="DB864" s="66"/>
      <c r="DC864" s="66"/>
      <c r="DD864" s="66"/>
      <c r="DE864" s="66"/>
      <c r="DF864" s="66"/>
      <c r="DG864" s="66"/>
      <c r="DH864" s="66"/>
      <c r="DI864" s="66"/>
      <c r="DJ864" s="66"/>
      <c r="DK864" s="66"/>
      <c r="DL864" s="66"/>
      <c r="DM864" s="66"/>
      <c r="DN864" s="66"/>
      <c r="DO864" s="66"/>
      <c r="DP864" s="66"/>
      <c r="DQ864" s="66"/>
      <c r="DR864" s="66"/>
    </row>
    <row r="865" spans="3:122" ht="13.5" customHeight="1"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  <c r="BW865" s="66"/>
      <c r="BX865" s="66"/>
      <c r="BY865" s="66"/>
      <c r="BZ865" s="66"/>
      <c r="CA865" s="66"/>
      <c r="CB865" s="66"/>
      <c r="CC865" s="66"/>
      <c r="CD865" s="66"/>
      <c r="CE865" s="66"/>
      <c r="CF865" s="66"/>
      <c r="CG865" s="66"/>
      <c r="CH865" s="66"/>
      <c r="CI865" s="66"/>
      <c r="CJ865" s="66"/>
      <c r="CK865" s="66"/>
      <c r="CL865" s="66"/>
      <c r="CM865" s="66"/>
      <c r="CN865" s="66"/>
      <c r="CO865" s="66"/>
      <c r="CP865" s="66"/>
      <c r="CQ865" s="66"/>
      <c r="CR865" s="66"/>
      <c r="CS865" s="66"/>
      <c r="CT865" s="66"/>
      <c r="CU865" s="66"/>
      <c r="CV865" s="66"/>
      <c r="CW865" s="66"/>
      <c r="CX865" s="66"/>
      <c r="CY865" s="66"/>
      <c r="CZ865" s="66"/>
      <c r="DA865" s="66"/>
      <c r="DB865" s="66"/>
      <c r="DC865" s="66"/>
      <c r="DD865" s="66"/>
      <c r="DE865" s="66"/>
      <c r="DF865" s="66"/>
      <c r="DG865" s="66"/>
      <c r="DH865" s="66"/>
      <c r="DI865" s="66"/>
      <c r="DJ865" s="66"/>
      <c r="DK865" s="66"/>
      <c r="DL865" s="66"/>
      <c r="DM865" s="66"/>
      <c r="DN865" s="66"/>
      <c r="DO865" s="66"/>
      <c r="DP865" s="66"/>
      <c r="DQ865" s="66"/>
      <c r="DR865" s="66"/>
    </row>
    <row r="866" spans="3:122" ht="13.5" customHeight="1"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66"/>
      <c r="BW866" s="66"/>
      <c r="BX866" s="66"/>
      <c r="BY866" s="66"/>
      <c r="BZ866" s="66"/>
      <c r="CA866" s="66"/>
      <c r="CB866" s="66"/>
      <c r="CC866" s="66"/>
      <c r="CD866" s="66"/>
      <c r="CE866" s="66"/>
      <c r="CF866" s="66"/>
      <c r="CG866" s="66"/>
      <c r="CH866" s="66"/>
      <c r="CI866" s="66"/>
      <c r="CJ866" s="66"/>
      <c r="CK866" s="66"/>
      <c r="CL866" s="66"/>
      <c r="CM866" s="66"/>
      <c r="CN866" s="66"/>
      <c r="CO866" s="66"/>
      <c r="CP866" s="66"/>
      <c r="CQ866" s="66"/>
      <c r="CR866" s="66"/>
      <c r="CS866" s="66"/>
      <c r="CT866" s="66"/>
      <c r="CU866" s="66"/>
      <c r="CV866" s="66"/>
      <c r="CW866" s="66"/>
      <c r="CX866" s="66"/>
      <c r="CY866" s="66"/>
      <c r="CZ866" s="66"/>
      <c r="DA866" s="66"/>
      <c r="DB866" s="66"/>
      <c r="DC866" s="66"/>
      <c r="DD866" s="66"/>
      <c r="DE866" s="66"/>
      <c r="DF866" s="66"/>
      <c r="DG866" s="66"/>
      <c r="DH866" s="66"/>
      <c r="DI866" s="66"/>
      <c r="DJ866" s="66"/>
      <c r="DK866" s="66"/>
      <c r="DL866" s="66"/>
      <c r="DM866" s="66"/>
      <c r="DN866" s="66"/>
      <c r="DO866" s="66"/>
      <c r="DP866" s="66"/>
      <c r="DQ866" s="66"/>
      <c r="DR866" s="66"/>
    </row>
    <row r="867" spans="3:122" ht="13.5" customHeight="1"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66"/>
      <c r="BW867" s="66"/>
      <c r="BX867" s="66"/>
      <c r="BY867" s="66"/>
      <c r="BZ867" s="66"/>
      <c r="CA867" s="66"/>
      <c r="CB867" s="66"/>
      <c r="CC867" s="66"/>
      <c r="CD867" s="66"/>
      <c r="CE867" s="66"/>
      <c r="CF867" s="66"/>
      <c r="CG867" s="66"/>
      <c r="CH867" s="66"/>
      <c r="CI867" s="66"/>
      <c r="CJ867" s="66"/>
      <c r="CK867" s="66"/>
      <c r="CL867" s="66"/>
      <c r="CM867" s="66"/>
      <c r="CN867" s="66"/>
      <c r="CO867" s="66"/>
      <c r="CP867" s="66"/>
      <c r="CQ867" s="66"/>
      <c r="CR867" s="66"/>
      <c r="CS867" s="66"/>
      <c r="CT867" s="66"/>
      <c r="CU867" s="66"/>
      <c r="CV867" s="66"/>
      <c r="CW867" s="66"/>
      <c r="CX867" s="66"/>
      <c r="CY867" s="66"/>
      <c r="CZ867" s="66"/>
      <c r="DA867" s="66"/>
      <c r="DB867" s="66"/>
      <c r="DC867" s="66"/>
      <c r="DD867" s="66"/>
      <c r="DE867" s="66"/>
      <c r="DF867" s="66"/>
      <c r="DG867" s="66"/>
      <c r="DH867" s="66"/>
      <c r="DI867" s="66"/>
      <c r="DJ867" s="66"/>
      <c r="DK867" s="66"/>
      <c r="DL867" s="66"/>
      <c r="DM867" s="66"/>
      <c r="DN867" s="66"/>
      <c r="DO867" s="66"/>
      <c r="DP867" s="66"/>
      <c r="DQ867" s="66"/>
      <c r="DR867" s="66"/>
    </row>
    <row r="868" spans="3:122" ht="13.5" customHeight="1"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  <c r="BP868" s="66"/>
      <c r="BQ868" s="66"/>
      <c r="BR868" s="66"/>
      <c r="BS868" s="66"/>
      <c r="BT868" s="66"/>
      <c r="BU868" s="66"/>
      <c r="BV868" s="66"/>
      <c r="BW868" s="66"/>
      <c r="BX868" s="66"/>
      <c r="BY868" s="66"/>
      <c r="BZ868" s="66"/>
      <c r="CA868" s="66"/>
      <c r="CB868" s="66"/>
      <c r="CC868" s="66"/>
      <c r="CD868" s="66"/>
      <c r="CE868" s="66"/>
      <c r="CF868" s="66"/>
      <c r="CG868" s="66"/>
      <c r="CH868" s="66"/>
      <c r="CI868" s="66"/>
      <c r="CJ868" s="66"/>
      <c r="CK868" s="66"/>
      <c r="CL868" s="66"/>
      <c r="CM868" s="66"/>
      <c r="CN868" s="66"/>
      <c r="CO868" s="66"/>
      <c r="CP868" s="66"/>
      <c r="CQ868" s="66"/>
      <c r="CR868" s="66"/>
      <c r="CS868" s="66"/>
      <c r="CT868" s="66"/>
      <c r="CU868" s="66"/>
      <c r="CV868" s="66"/>
      <c r="CW868" s="66"/>
      <c r="CX868" s="66"/>
      <c r="CY868" s="66"/>
      <c r="CZ868" s="66"/>
      <c r="DA868" s="66"/>
      <c r="DB868" s="66"/>
      <c r="DC868" s="66"/>
      <c r="DD868" s="66"/>
      <c r="DE868" s="66"/>
      <c r="DF868" s="66"/>
      <c r="DG868" s="66"/>
      <c r="DH868" s="66"/>
      <c r="DI868" s="66"/>
      <c r="DJ868" s="66"/>
      <c r="DK868" s="66"/>
      <c r="DL868" s="66"/>
      <c r="DM868" s="66"/>
      <c r="DN868" s="66"/>
      <c r="DO868" s="66"/>
      <c r="DP868" s="66"/>
      <c r="DQ868" s="66"/>
      <c r="DR868" s="66"/>
    </row>
    <row r="869" spans="3:122" ht="13.5" customHeight="1"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  <c r="BP869" s="66"/>
      <c r="BQ869" s="66"/>
      <c r="BR869" s="66"/>
      <c r="BS869" s="66"/>
      <c r="BT869" s="66"/>
      <c r="BU869" s="66"/>
      <c r="BV869" s="66"/>
      <c r="BW869" s="66"/>
      <c r="BX869" s="66"/>
      <c r="BY869" s="66"/>
      <c r="BZ869" s="66"/>
      <c r="CA869" s="66"/>
      <c r="CB869" s="66"/>
      <c r="CC869" s="66"/>
      <c r="CD869" s="66"/>
      <c r="CE869" s="66"/>
      <c r="CF869" s="66"/>
      <c r="CG869" s="66"/>
      <c r="CH869" s="66"/>
      <c r="CI869" s="66"/>
      <c r="CJ869" s="66"/>
      <c r="CK869" s="66"/>
      <c r="CL869" s="66"/>
      <c r="CM869" s="66"/>
      <c r="CN869" s="66"/>
      <c r="CO869" s="66"/>
      <c r="CP869" s="66"/>
      <c r="CQ869" s="66"/>
      <c r="CR869" s="66"/>
      <c r="CS869" s="66"/>
      <c r="CT869" s="66"/>
      <c r="CU869" s="66"/>
      <c r="CV869" s="66"/>
      <c r="CW869" s="66"/>
      <c r="CX869" s="66"/>
      <c r="CY869" s="66"/>
      <c r="CZ869" s="66"/>
      <c r="DA869" s="66"/>
      <c r="DB869" s="66"/>
      <c r="DC869" s="66"/>
      <c r="DD869" s="66"/>
      <c r="DE869" s="66"/>
      <c r="DF869" s="66"/>
      <c r="DG869" s="66"/>
      <c r="DH869" s="66"/>
      <c r="DI869" s="66"/>
      <c r="DJ869" s="66"/>
      <c r="DK869" s="66"/>
      <c r="DL869" s="66"/>
      <c r="DM869" s="66"/>
      <c r="DN869" s="66"/>
      <c r="DO869" s="66"/>
      <c r="DP869" s="66"/>
      <c r="DQ869" s="66"/>
      <c r="DR869" s="66"/>
    </row>
    <row r="870" spans="3:122" ht="13.5" customHeight="1"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  <c r="BP870" s="66"/>
      <c r="BQ870" s="66"/>
      <c r="BR870" s="66"/>
      <c r="BS870" s="66"/>
      <c r="BT870" s="66"/>
      <c r="BU870" s="66"/>
      <c r="BV870" s="66"/>
      <c r="BW870" s="66"/>
      <c r="BX870" s="66"/>
      <c r="BY870" s="66"/>
      <c r="BZ870" s="66"/>
      <c r="CA870" s="66"/>
      <c r="CB870" s="66"/>
      <c r="CC870" s="66"/>
      <c r="CD870" s="66"/>
      <c r="CE870" s="66"/>
      <c r="CF870" s="66"/>
      <c r="CG870" s="66"/>
      <c r="CH870" s="66"/>
      <c r="CI870" s="66"/>
      <c r="CJ870" s="66"/>
      <c r="CK870" s="66"/>
      <c r="CL870" s="66"/>
      <c r="CM870" s="66"/>
      <c r="CN870" s="66"/>
      <c r="CO870" s="66"/>
      <c r="CP870" s="66"/>
      <c r="CQ870" s="66"/>
      <c r="CR870" s="66"/>
      <c r="CS870" s="66"/>
      <c r="CT870" s="66"/>
      <c r="CU870" s="66"/>
      <c r="CV870" s="66"/>
      <c r="CW870" s="66"/>
      <c r="CX870" s="66"/>
      <c r="CY870" s="66"/>
      <c r="CZ870" s="66"/>
      <c r="DA870" s="66"/>
      <c r="DB870" s="66"/>
      <c r="DC870" s="66"/>
      <c r="DD870" s="66"/>
      <c r="DE870" s="66"/>
      <c r="DF870" s="66"/>
      <c r="DG870" s="66"/>
      <c r="DH870" s="66"/>
      <c r="DI870" s="66"/>
      <c r="DJ870" s="66"/>
      <c r="DK870" s="66"/>
      <c r="DL870" s="66"/>
      <c r="DM870" s="66"/>
      <c r="DN870" s="66"/>
      <c r="DO870" s="66"/>
      <c r="DP870" s="66"/>
      <c r="DQ870" s="66"/>
      <c r="DR870" s="66"/>
    </row>
    <row r="871" spans="3:122" ht="13.5" customHeight="1"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66"/>
      <c r="BW871" s="66"/>
      <c r="BX871" s="66"/>
      <c r="BY871" s="66"/>
      <c r="BZ871" s="66"/>
      <c r="CA871" s="66"/>
      <c r="CB871" s="66"/>
      <c r="CC871" s="66"/>
      <c r="CD871" s="66"/>
      <c r="CE871" s="66"/>
      <c r="CF871" s="66"/>
      <c r="CG871" s="66"/>
      <c r="CH871" s="66"/>
      <c r="CI871" s="66"/>
      <c r="CJ871" s="66"/>
      <c r="CK871" s="66"/>
      <c r="CL871" s="66"/>
      <c r="CM871" s="66"/>
      <c r="CN871" s="66"/>
      <c r="CO871" s="66"/>
      <c r="CP871" s="66"/>
      <c r="CQ871" s="66"/>
      <c r="CR871" s="66"/>
      <c r="CS871" s="66"/>
      <c r="CT871" s="66"/>
      <c r="CU871" s="66"/>
      <c r="CV871" s="66"/>
      <c r="CW871" s="66"/>
      <c r="CX871" s="66"/>
      <c r="CY871" s="66"/>
      <c r="CZ871" s="66"/>
      <c r="DA871" s="66"/>
      <c r="DB871" s="66"/>
      <c r="DC871" s="66"/>
      <c r="DD871" s="66"/>
      <c r="DE871" s="66"/>
      <c r="DF871" s="66"/>
      <c r="DG871" s="66"/>
      <c r="DH871" s="66"/>
      <c r="DI871" s="66"/>
      <c r="DJ871" s="66"/>
      <c r="DK871" s="66"/>
      <c r="DL871" s="66"/>
      <c r="DM871" s="66"/>
      <c r="DN871" s="66"/>
      <c r="DO871" s="66"/>
      <c r="DP871" s="66"/>
      <c r="DQ871" s="66"/>
      <c r="DR871" s="66"/>
    </row>
    <row r="872" spans="3:122" ht="13.5" customHeight="1"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  <c r="BP872" s="66"/>
      <c r="BQ872" s="66"/>
      <c r="BR872" s="66"/>
      <c r="BS872" s="66"/>
      <c r="BT872" s="66"/>
      <c r="BU872" s="66"/>
      <c r="BV872" s="66"/>
      <c r="BW872" s="66"/>
      <c r="BX872" s="66"/>
      <c r="BY872" s="66"/>
      <c r="BZ872" s="66"/>
      <c r="CA872" s="66"/>
      <c r="CB872" s="66"/>
      <c r="CC872" s="66"/>
      <c r="CD872" s="66"/>
      <c r="CE872" s="66"/>
      <c r="CF872" s="66"/>
      <c r="CG872" s="66"/>
      <c r="CH872" s="66"/>
      <c r="CI872" s="66"/>
      <c r="CJ872" s="66"/>
      <c r="CK872" s="66"/>
      <c r="CL872" s="66"/>
      <c r="CM872" s="66"/>
      <c r="CN872" s="66"/>
      <c r="CO872" s="66"/>
      <c r="CP872" s="66"/>
      <c r="CQ872" s="66"/>
      <c r="CR872" s="66"/>
      <c r="CS872" s="66"/>
      <c r="CT872" s="66"/>
      <c r="CU872" s="66"/>
      <c r="CV872" s="66"/>
      <c r="CW872" s="66"/>
      <c r="CX872" s="66"/>
      <c r="CY872" s="66"/>
      <c r="CZ872" s="66"/>
      <c r="DA872" s="66"/>
      <c r="DB872" s="66"/>
      <c r="DC872" s="66"/>
      <c r="DD872" s="66"/>
      <c r="DE872" s="66"/>
      <c r="DF872" s="66"/>
      <c r="DG872" s="66"/>
      <c r="DH872" s="66"/>
      <c r="DI872" s="66"/>
      <c r="DJ872" s="66"/>
      <c r="DK872" s="66"/>
      <c r="DL872" s="66"/>
      <c r="DM872" s="66"/>
      <c r="DN872" s="66"/>
      <c r="DO872" s="66"/>
      <c r="DP872" s="66"/>
      <c r="DQ872" s="66"/>
      <c r="DR872" s="66"/>
    </row>
    <row r="873" spans="3:122" ht="13.5" customHeight="1"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66"/>
      <c r="BW873" s="66"/>
      <c r="BX873" s="66"/>
      <c r="BY873" s="66"/>
      <c r="BZ873" s="66"/>
      <c r="CA873" s="66"/>
      <c r="CB873" s="66"/>
      <c r="CC873" s="66"/>
      <c r="CD873" s="66"/>
      <c r="CE873" s="66"/>
      <c r="CF873" s="66"/>
      <c r="CG873" s="66"/>
      <c r="CH873" s="66"/>
      <c r="CI873" s="66"/>
      <c r="CJ873" s="66"/>
      <c r="CK873" s="66"/>
      <c r="CL873" s="66"/>
      <c r="CM873" s="66"/>
      <c r="CN873" s="66"/>
      <c r="CO873" s="66"/>
      <c r="CP873" s="66"/>
      <c r="CQ873" s="66"/>
      <c r="CR873" s="66"/>
      <c r="CS873" s="66"/>
      <c r="CT873" s="66"/>
      <c r="CU873" s="66"/>
      <c r="CV873" s="66"/>
      <c r="CW873" s="66"/>
      <c r="CX873" s="66"/>
      <c r="CY873" s="66"/>
      <c r="CZ873" s="66"/>
      <c r="DA873" s="66"/>
      <c r="DB873" s="66"/>
      <c r="DC873" s="66"/>
      <c r="DD873" s="66"/>
      <c r="DE873" s="66"/>
      <c r="DF873" s="66"/>
      <c r="DG873" s="66"/>
      <c r="DH873" s="66"/>
      <c r="DI873" s="66"/>
      <c r="DJ873" s="66"/>
      <c r="DK873" s="66"/>
      <c r="DL873" s="66"/>
      <c r="DM873" s="66"/>
      <c r="DN873" s="66"/>
      <c r="DO873" s="66"/>
      <c r="DP873" s="66"/>
      <c r="DQ873" s="66"/>
      <c r="DR873" s="66"/>
    </row>
    <row r="874" spans="3:122" ht="13.5" customHeight="1"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66"/>
      <c r="BW874" s="66"/>
      <c r="BX874" s="66"/>
      <c r="BY874" s="66"/>
      <c r="BZ874" s="66"/>
      <c r="CA874" s="66"/>
      <c r="CB874" s="66"/>
      <c r="CC874" s="66"/>
      <c r="CD874" s="66"/>
      <c r="CE874" s="66"/>
      <c r="CF874" s="66"/>
      <c r="CG874" s="66"/>
      <c r="CH874" s="66"/>
      <c r="CI874" s="66"/>
      <c r="CJ874" s="66"/>
      <c r="CK874" s="66"/>
      <c r="CL874" s="66"/>
      <c r="CM874" s="66"/>
      <c r="CN874" s="66"/>
      <c r="CO874" s="66"/>
      <c r="CP874" s="66"/>
      <c r="CQ874" s="66"/>
      <c r="CR874" s="66"/>
      <c r="CS874" s="66"/>
      <c r="CT874" s="66"/>
      <c r="CU874" s="66"/>
      <c r="CV874" s="66"/>
      <c r="CW874" s="66"/>
      <c r="CX874" s="66"/>
      <c r="CY874" s="66"/>
      <c r="CZ874" s="66"/>
      <c r="DA874" s="66"/>
      <c r="DB874" s="66"/>
      <c r="DC874" s="66"/>
      <c r="DD874" s="66"/>
      <c r="DE874" s="66"/>
      <c r="DF874" s="66"/>
      <c r="DG874" s="66"/>
      <c r="DH874" s="66"/>
      <c r="DI874" s="66"/>
      <c r="DJ874" s="66"/>
      <c r="DK874" s="66"/>
      <c r="DL874" s="66"/>
      <c r="DM874" s="66"/>
      <c r="DN874" s="66"/>
      <c r="DO874" s="66"/>
      <c r="DP874" s="66"/>
      <c r="DQ874" s="66"/>
      <c r="DR874" s="66"/>
    </row>
    <row r="875" spans="3:122" ht="13.5" customHeight="1"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  <c r="BO875" s="66"/>
      <c r="BP875" s="66"/>
      <c r="BQ875" s="66"/>
      <c r="BR875" s="66"/>
      <c r="BS875" s="66"/>
      <c r="BT875" s="66"/>
      <c r="BU875" s="66"/>
      <c r="BV875" s="66"/>
      <c r="BW875" s="66"/>
      <c r="BX875" s="66"/>
      <c r="BY875" s="66"/>
      <c r="BZ875" s="66"/>
      <c r="CA875" s="66"/>
      <c r="CB875" s="66"/>
      <c r="CC875" s="66"/>
      <c r="CD875" s="66"/>
      <c r="CE875" s="66"/>
      <c r="CF875" s="66"/>
      <c r="CG875" s="66"/>
      <c r="CH875" s="66"/>
      <c r="CI875" s="66"/>
      <c r="CJ875" s="66"/>
      <c r="CK875" s="66"/>
      <c r="CL875" s="66"/>
      <c r="CM875" s="66"/>
      <c r="CN875" s="66"/>
      <c r="CO875" s="66"/>
      <c r="CP875" s="66"/>
      <c r="CQ875" s="66"/>
      <c r="CR875" s="66"/>
      <c r="CS875" s="66"/>
      <c r="CT875" s="66"/>
      <c r="CU875" s="66"/>
      <c r="CV875" s="66"/>
      <c r="CW875" s="66"/>
      <c r="CX875" s="66"/>
      <c r="CY875" s="66"/>
      <c r="CZ875" s="66"/>
      <c r="DA875" s="66"/>
      <c r="DB875" s="66"/>
      <c r="DC875" s="66"/>
      <c r="DD875" s="66"/>
      <c r="DE875" s="66"/>
      <c r="DF875" s="66"/>
      <c r="DG875" s="66"/>
      <c r="DH875" s="66"/>
      <c r="DI875" s="66"/>
      <c r="DJ875" s="66"/>
      <c r="DK875" s="66"/>
      <c r="DL875" s="66"/>
      <c r="DM875" s="66"/>
      <c r="DN875" s="66"/>
      <c r="DO875" s="66"/>
      <c r="DP875" s="66"/>
      <c r="DQ875" s="66"/>
      <c r="DR875" s="66"/>
    </row>
    <row r="876" spans="3:122" ht="13.5" customHeight="1"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66"/>
      <c r="BW876" s="66"/>
      <c r="BX876" s="66"/>
      <c r="BY876" s="66"/>
      <c r="BZ876" s="66"/>
      <c r="CA876" s="66"/>
      <c r="CB876" s="66"/>
      <c r="CC876" s="66"/>
      <c r="CD876" s="66"/>
      <c r="CE876" s="66"/>
      <c r="CF876" s="66"/>
      <c r="CG876" s="66"/>
      <c r="CH876" s="66"/>
      <c r="CI876" s="66"/>
      <c r="CJ876" s="66"/>
      <c r="CK876" s="66"/>
      <c r="CL876" s="66"/>
      <c r="CM876" s="66"/>
      <c r="CN876" s="66"/>
      <c r="CO876" s="66"/>
      <c r="CP876" s="66"/>
      <c r="CQ876" s="66"/>
      <c r="CR876" s="66"/>
      <c r="CS876" s="66"/>
      <c r="CT876" s="66"/>
      <c r="CU876" s="66"/>
      <c r="CV876" s="66"/>
      <c r="CW876" s="66"/>
      <c r="CX876" s="66"/>
      <c r="CY876" s="66"/>
      <c r="CZ876" s="66"/>
      <c r="DA876" s="66"/>
      <c r="DB876" s="66"/>
      <c r="DC876" s="66"/>
      <c r="DD876" s="66"/>
      <c r="DE876" s="66"/>
      <c r="DF876" s="66"/>
      <c r="DG876" s="66"/>
      <c r="DH876" s="66"/>
      <c r="DI876" s="66"/>
      <c r="DJ876" s="66"/>
      <c r="DK876" s="66"/>
      <c r="DL876" s="66"/>
      <c r="DM876" s="66"/>
      <c r="DN876" s="66"/>
      <c r="DO876" s="66"/>
      <c r="DP876" s="66"/>
      <c r="DQ876" s="66"/>
      <c r="DR876" s="66"/>
    </row>
    <row r="877" spans="3:122" ht="13.5" customHeight="1"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66"/>
      <c r="BW877" s="66"/>
      <c r="BX877" s="66"/>
      <c r="BY877" s="66"/>
      <c r="BZ877" s="66"/>
      <c r="CA877" s="66"/>
      <c r="CB877" s="66"/>
      <c r="CC877" s="66"/>
      <c r="CD877" s="66"/>
      <c r="CE877" s="66"/>
      <c r="CF877" s="66"/>
      <c r="CG877" s="66"/>
      <c r="CH877" s="66"/>
      <c r="CI877" s="66"/>
      <c r="CJ877" s="66"/>
      <c r="CK877" s="66"/>
      <c r="CL877" s="66"/>
      <c r="CM877" s="66"/>
      <c r="CN877" s="66"/>
      <c r="CO877" s="66"/>
      <c r="CP877" s="66"/>
      <c r="CQ877" s="66"/>
      <c r="CR877" s="66"/>
      <c r="CS877" s="66"/>
      <c r="CT877" s="66"/>
      <c r="CU877" s="66"/>
      <c r="CV877" s="66"/>
      <c r="CW877" s="66"/>
      <c r="CX877" s="66"/>
      <c r="CY877" s="66"/>
      <c r="CZ877" s="66"/>
      <c r="DA877" s="66"/>
      <c r="DB877" s="66"/>
      <c r="DC877" s="66"/>
      <c r="DD877" s="66"/>
      <c r="DE877" s="66"/>
      <c r="DF877" s="66"/>
      <c r="DG877" s="66"/>
      <c r="DH877" s="66"/>
      <c r="DI877" s="66"/>
      <c r="DJ877" s="66"/>
      <c r="DK877" s="66"/>
      <c r="DL877" s="66"/>
      <c r="DM877" s="66"/>
      <c r="DN877" s="66"/>
      <c r="DO877" s="66"/>
      <c r="DP877" s="66"/>
      <c r="DQ877" s="66"/>
      <c r="DR877" s="66"/>
    </row>
    <row r="878" spans="3:122" ht="13.5" customHeight="1"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  <c r="BW878" s="66"/>
      <c r="BX878" s="66"/>
      <c r="BY878" s="66"/>
      <c r="BZ878" s="66"/>
      <c r="CA878" s="66"/>
      <c r="CB878" s="66"/>
      <c r="CC878" s="66"/>
      <c r="CD878" s="66"/>
      <c r="CE878" s="66"/>
      <c r="CF878" s="66"/>
      <c r="CG878" s="66"/>
      <c r="CH878" s="66"/>
      <c r="CI878" s="66"/>
      <c r="CJ878" s="66"/>
      <c r="CK878" s="66"/>
      <c r="CL878" s="66"/>
      <c r="CM878" s="66"/>
      <c r="CN878" s="66"/>
      <c r="CO878" s="66"/>
      <c r="CP878" s="66"/>
      <c r="CQ878" s="66"/>
      <c r="CR878" s="66"/>
      <c r="CS878" s="66"/>
      <c r="CT878" s="66"/>
      <c r="CU878" s="66"/>
      <c r="CV878" s="66"/>
      <c r="CW878" s="66"/>
      <c r="CX878" s="66"/>
      <c r="CY878" s="66"/>
      <c r="CZ878" s="66"/>
      <c r="DA878" s="66"/>
      <c r="DB878" s="66"/>
      <c r="DC878" s="66"/>
      <c r="DD878" s="66"/>
      <c r="DE878" s="66"/>
      <c r="DF878" s="66"/>
      <c r="DG878" s="66"/>
      <c r="DH878" s="66"/>
      <c r="DI878" s="66"/>
      <c r="DJ878" s="66"/>
      <c r="DK878" s="66"/>
      <c r="DL878" s="66"/>
      <c r="DM878" s="66"/>
      <c r="DN878" s="66"/>
      <c r="DO878" s="66"/>
      <c r="DP878" s="66"/>
      <c r="DQ878" s="66"/>
      <c r="DR878" s="66"/>
    </row>
    <row r="879" spans="3:122" ht="13.5" customHeight="1"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  <c r="BW879" s="66"/>
      <c r="BX879" s="66"/>
      <c r="BY879" s="66"/>
      <c r="BZ879" s="66"/>
      <c r="CA879" s="66"/>
      <c r="CB879" s="66"/>
      <c r="CC879" s="66"/>
      <c r="CD879" s="66"/>
      <c r="CE879" s="66"/>
      <c r="CF879" s="66"/>
      <c r="CG879" s="66"/>
      <c r="CH879" s="66"/>
      <c r="CI879" s="66"/>
      <c r="CJ879" s="66"/>
      <c r="CK879" s="66"/>
      <c r="CL879" s="66"/>
      <c r="CM879" s="66"/>
      <c r="CN879" s="66"/>
      <c r="CO879" s="66"/>
      <c r="CP879" s="66"/>
      <c r="CQ879" s="66"/>
      <c r="CR879" s="66"/>
      <c r="CS879" s="66"/>
      <c r="CT879" s="66"/>
      <c r="CU879" s="66"/>
      <c r="CV879" s="66"/>
      <c r="CW879" s="66"/>
      <c r="CX879" s="66"/>
      <c r="CY879" s="66"/>
      <c r="CZ879" s="66"/>
      <c r="DA879" s="66"/>
      <c r="DB879" s="66"/>
      <c r="DC879" s="66"/>
      <c r="DD879" s="66"/>
      <c r="DE879" s="66"/>
      <c r="DF879" s="66"/>
      <c r="DG879" s="66"/>
      <c r="DH879" s="66"/>
      <c r="DI879" s="66"/>
      <c r="DJ879" s="66"/>
      <c r="DK879" s="66"/>
      <c r="DL879" s="66"/>
      <c r="DM879" s="66"/>
      <c r="DN879" s="66"/>
      <c r="DO879" s="66"/>
      <c r="DP879" s="66"/>
      <c r="DQ879" s="66"/>
      <c r="DR879" s="66"/>
    </row>
    <row r="880" spans="3:122" ht="13.5" customHeight="1"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  <c r="BW880" s="66"/>
      <c r="BX880" s="66"/>
      <c r="BY880" s="66"/>
      <c r="BZ880" s="66"/>
      <c r="CA880" s="66"/>
      <c r="CB880" s="66"/>
      <c r="CC880" s="66"/>
      <c r="CD880" s="66"/>
      <c r="CE880" s="66"/>
      <c r="CF880" s="66"/>
      <c r="CG880" s="66"/>
      <c r="CH880" s="66"/>
      <c r="CI880" s="66"/>
      <c r="CJ880" s="66"/>
      <c r="CK880" s="66"/>
      <c r="CL880" s="66"/>
      <c r="CM880" s="66"/>
      <c r="CN880" s="66"/>
      <c r="CO880" s="66"/>
      <c r="CP880" s="66"/>
      <c r="CQ880" s="66"/>
      <c r="CR880" s="66"/>
      <c r="CS880" s="66"/>
      <c r="CT880" s="66"/>
      <c r="CU880" s="66"/>
      <c r="CV880" s="66"/>
      <c r="CW880" s="66"/>
      <c r="CX880" s="66"/>
      <c r="CY880" s="66"/>
      <c r="CZ880" s="66"/>
      <c r="DA880" s="66"/>
      <c r="DB880" s="66"/>
      <c r="DC880" s="66"/>
      <c r="DD880" s="66"/>
      <c r="DE880" s="66"/>
      <c r="DF880" s="66"/>
      <c r="DG880" s="66"/>
      <c r="DH880" s="66"/>
      <c r="DI880" s="66"/>
      <c r="DJ880" s="66"/>
      <c r="DK880" s="66"/>
      <c r="DL880" s="66"/>
      <c r="DM880" s="66"/>
      <c r="DN880" s="66"/>
      <c r="DO880" s="66"/>
      <c r="DP880" s="66"/>
      <c r="DQ880" s="66"/>
      <c r="DR880" s="66"/>
    </row>
    <row r="881" spans="3:122" ht="13.5" customHeight="1"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66"/>
      <c r="BW881" s="66"/>
      <c r="BX881" s="66"/>
      <c r="BY881" s="66"/>
      <c r="BZ881" s="66"/>
      <c r="CA881" s="66"/>
      <c r="CB881" s="66"/>
      <c r="CC881" s="66"/>
      <c r="CD881" s="66"/>
      <c r="CE881" s="66"/>
      <c r="CF881" s="66"/>
      <c r="CG881" s="66"/>
      <c r="CH881" s="66"/>
      <c r="CI881" s="66"/>
      <c r="CJ881" s="66"/>
      <c r="CK881" s="66"/>
      <c r="CL881" s="66"/>
      <c r="CM881" s="66"/>
      <c r="CN881" s="66"/>
      <c r="CO881" s="66"/>
      <c r="CP881" s="66"/>
      <c r="CQ881" s="66"/>
      <c r="CR881" s="66"/>
      <c r="CS881" s="66"/>
      <c r="CT881" s="66"/>
      <c r="CU881" s="66"/>
      <c r="CV881" s="66"/>
      <c r="CW881" s="66"/>
      <c r="CX881" s="66"/>
      <c r="CY881" s="66"/>
      <c r="CZ881" s="66"/>
      <c r="DA881" s="66"/>
      <c r="DB881" s="66"/>
      <c r="DC881" s="66"/>
      <c r="DD881" s="66"/>
      <c r="DE881" s="66"/>
      <c r="DF881" s="66"/>
      <c r="DG881" s="66"/>
      <c r="DH881" s="66"/>
      <c r="DI881" s="66"/>
      <c r="DJ881" s="66"/>
      <c r="DK881" s="66"/>
      <c r="DL881" s="66"/>
      <c r="DM881" s="66"/>
      <c r="DN881" s="66"/>
      <c r="DO881" s="66"/>
      <c r="DP881" s="66"/>
      <c r="DQ881" s="66"/>
      <c r="DR881" s="66"/>
    </row>
    <row r="882" spans="3:122" ht="13.5" customHeight="1"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  <c r="BP882" s="66"/>
      <c r="BQ882" s="66"/>
      <c r="BR882" s="66"/>
      <c r="BS882" s="66"/>
      <c r="BT882" s="66"/>
      <c r="BU882" s="66"/>
      <c r="BV882" s="66"/>
      <c r="BW882" s="66"/>
      <c r="BX882" s="66"/>
      <c r="BY882" s="66"/>
      <c r="BZ882" s="66"/>
      <c r="CA882" s="66"/>
      <c r="CB882" s="66"/>
      <c r="CC882" s="66"/>
      <c r="CD882" s="66"/>
      <c r="CE882" s="66"/>
      <c r="CF882" s="66"/>
      <c r="CG882" s="66"/>
      <c r="CH882" s="66"/>
      <c r="CI882" s="66"/>
      <c r="CJ882" s="66"/>
      <c r="CK882" s="66"/>
      <c r="CL882" s="66"/>
      <c r="CM882" s="66"/>
      <c r="CN882" s="66"/>
      <c r="CO882" s="66"/>
      <c r="CP882" s="66"/>
      <c r="CQ882" s="66"/>
      <c r="CR882" s="66"/>
      <c r="CS882" s="66"/>
      <c r="CT882" s="66"/>
      <c r="CU882" s="66"/>
      <c r="CV882" s="66"/>
      <c r="CW882" s="66"/>
      <c r="CX882" s="66"/>
      <c r="CY882" s="66"/>
      <c r="CZ882" s="66"/>
      <c r="DA882" s="66"/>
      <c r="DB882" s="66"/>
      <c r="DC882" s="66"/>
      <c r="DD882" s="66"/>
      <c r="DE882" s="66"/>
      <c r="DF882" s="66"/>
      <c r="DG882" s="66"/>
      <c r="DH882" s="66"/>
      <c r="DI882" s="66"/>
      <c r="DJ882" s="66"/>
      <c r="DK882" s="66"/>
      <c r="DL882" s="66"/>
      <c r="DM882" s="66"/>
      <c r="DN882" s="66"/>
      <c r="DO882" s="66"/>
      <c r="DP882" s="66"/>
      <c r="DQ882" s="66"/>
      <c r="DR882" s="66"/>
    </row>
    <row r="883" spans="3:122" ht="13.5" customHeight="1"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66"/>
      <c r="BW883" s="66"/>
      <c r="BX883" s="66"/>
      <c r="BY883" s="66"/>
      <c r="BZ883" s="66"/>
      <c r="CA883" s="66"/>
      <c r="CB883" s="66"/>
      <c r="CC883" s="66"/>
      <c r="CD883" s="66"/>
      <c r="CE883" s="66"/>
      <c r="CF883" s="66"/>
      <c r="CG883" s="66"/>
      <c r="CH883" s="66"/>
      <c r="CI883" s="66"/>
      <c r="CJ883" s="66"/>
      <c r="CK883" s="66"/>
      <c r="CL883" s="66"/>
      <c r="CM883" s="66"/>
      <c r="CN883" s="66"/>
      <c r="CO883" s="66"/>
      <c r="CP883" s="66"/>
      <c r="CQ883" s="66"/>
      <c r="CR883" s="66"/>
      <c r="CS883" s="66"/>
      <c r="CT883" s="66"/>
      <c r="CU883" s="66"/>
      <c r="CV883" s="66"/>
      <c r="CW883" s="66"/>
      <c r="CX883" s="66"/>
      <c r="CY883" s="66"/>
      <c r="CZ883" s="66"/>
      <c r="DA883" s="66"/>
      <c r="DB883" s="66"/>
      <c r="DC883" s="66"/>
      <c r="DD883" s="66"/>
      <c r="DE883" s="66"/>
      <c r="DF883" s="66"/>
      <c r="DG883" s="66"/>
      <c r="DH883" s="66"/>
      <c r="DI883" s="66"/>
      <c r="DJ883" s="66"/>
      <c r="DK883" s="66"/>
      <c r="DL883" s="66"/>
      <c r="DM883" s="66"/>
      <c r="DN883" s="66"/>
      <c r="DO883" s="66"/>
      <c r="DP883" s="66"/>
      <c r="DQ883" s="66"/>
      <c r="DR883" s="66"/>
    </row>
    <row r="884" spans="3:122" ht="13.5" customHeight="1"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66"/>
      <c r="BW884" s="66"/>
      <c r="BX884" s="66"/>
      <c r="BY884" s="66"/>
      <c r="BZ884" s="66"/>
      <c r="CA884" s="66"/>
      <c r="CB884" s="66"/>
      <c r="CC884" s="66"/>
      <c r="CD884" s="66"/>
      <c r="CE884" s="66"/>
      <c r="CF884" s="66"/>
      <c r="CG884" s="66"/>
      <c r="CH884" s="66"/>
      <c r="CI884" s="66"/>
      <c r="CJ884" s="66"/>
      <c r="CK884" s="66"/>
      <c r="CL884" s="66"/>
      <c r="CM884" s="66"/>
      <c r="CN884" s="66"/>
      <c r="CO884" s="66"/>
      <c r="CP884" s="66"/>
      <c r="CQ884" s="66"/>
      <c r="CR884" s="66"/>
      <c r="CS884" s="66"/>
      <c r="CT884" s="66"/>
      <c r="CU884" s="66"/>
      <c r="CV884" s="66"/>
      <c r="CW884" s="66"/>
      <c r="CX884" s="66"/>
      <c r="CY884" s="66"/>
      <c r="CZ884" s="66"/>
      <c r="DA884" s="66"/>
      <c r="DB884" s="66"/>
      <c r="DC884" s="66"/>
      <c r="DD884" s="66"/>
      <c r="DE884" s="66"/>
      <c r="DF884" s="66"/>
      <c r="DG884" s="66"/>
      <c r="DH884" s="66"/>
      <c r="DI884" s="66"/>
      <c r="DJ884" s="66"/>
      <c r="DK884" s="66"/>
      <c r="DL884" s="66"/>
      <c r="DM884" s="66"/>
      <c r="DN884" s="66"/>
      <c r="DO884" s="66"/>
      <c r="DP884" s="66"/>
      <c r="DQ884" s="66"/>
      <c r="DR884" s="66"/>
    </row>
    <row r="885" spans="3:122" ht="13.5" customHeight="1"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  <c r="BW885" s="66"/>
      <c r="BX885" s="66"/>
      <c r="BY885" s="66"/>
      <c r="BZ885" s="66"/>
      <c r="CA885" s="66"/>
      <c r="CB885" s="66"/>
      <c r="CC885" s="66"/>
      <c r="CD885" s="66"/>
      <c r="CE885" s="66"/>
      <c r="CF885" s="66"/>
      <c r="CG885" s="66"/>
      <c r="CH885" s="66"/>
      <c r="CI885" s="66"/>
      <c r="CJ885" s="66"/>
      <c r="CK885" s="66"/>
      <c r="CL885" s="66"/>
      <c r="CM885" s="66"/>
      <c r="CN885" s="66"/>
      <c r="CO885" s="66"/>
      <c r="CP885" s="66"/>
      <c r="CQ885" s="66"/>
      <c r="CR885" s="66"/>
      <c r="CS885" s="66"/>
      <c r="CT885" s="66"/>
      <c r="CU885" s="66"/>
      <c r="CV885" s="66"/>
      <c r="CW885" s="66"/>
      <c r="CX885" s="66"/>
      <c r="CY885" s="66"/>
      <c r="CZ885" s="66"/>
      <c r="DA885" s="66"/>
      <c r="DB885" s="66"/>
      <c r="DC885" s="66"/>
      <c r="DD885" s="66"/>
      <c r="DE885" s="66"/>
      <c r="DF885" s="66"/>
      <c r="DG885" s="66"/>
      <c r="DH885" s="66"/>
      <c r="DI885" s="66"/>
      <c r="DJ885" s="66"/>
      <c r="DK885" s="66"/>
      <c r="DL885" s="66"/>
      <c r="DM885" s="66"/>
      <c r="DN885" s="66"/>
      <c r="DO885" s="66"/>
      <c r="DP885" s="66"/>
      <c r="DQ885" s="66"/>
      <c r="DR885" s="66"/>
    </row>
    <row r="886" spans="3:122" ht="13.5" customHeight="1"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66"/>
      <c r="BW886" s="66"/>
      <c r="BX886" s="66"/>
      <c r="BY886" s="66"/>
      <c r="BZ886" s="66"/>
      <c r="CA886" s="66"/>
      <c r="CB886" s="66"/>
      <c r="CC886" s="66"/>
      <c r="CD886" s="66"/>
      <c r="CE886" s="66"/>
      <c r="CF886" s="66"/>
      <c r="CG886" s="66"/>
      <c r="CH886" s="66"/>
      <c r="CI886" s="66"/>
      <c r="CJ886" s="66"/>
      <c r="CK886" s="66"/>
      <c r="CL886" s="66"/>
      <c r="CM886" s="66"/>
      <c r="CN886" s="66"/>
      <c r="CO886" s="66"/>
      <c r="CP886" s="66"/>
      <c r="CQ886" s="66"/>
      <c r="CR886" s="66"/>
      <c r="CS886" s="66"/>
      <c r="CT886" s="66"/>
      <c r="CU886" s="66"/>
      <c r="CV886" s="66"/>
      <c r="CW886" s="66"/>
      <c r="CX886" s="66"/>
      <c r="CY886" s="66"/>
      <c r="CZ886" s="66"/>
      <c r="DA886" s="66"/>
      <c r="DB886" s="66"/>
      <c r="DC886" s="66"/>
      <c r="DD886" s="66"/>
      <c r="DE886" s="66"/>
      <c r="DF886" s="66"/>
      <c r="DG886" s="66"/>
      <c r="DH886" s="66"/>
      <c r="DI886" s="66"/>
      <c r="DJ886" s="66"/>
      <c r="DK886" s="66"/>
      <c r="DL886" s="66"/>
      <c r="DM886" s="66"/>
      <c r="DN886" s="66"/>
      <c r="DO886" s="66"/>
      <c r="DP886" s="66"/>
      <c r="DQ886" s="66"/>
      <c r="DR886" s="66"/>
    </row>
    <row r="887" spans="3:122" ht="13.5" customHeight="1"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  <c r="CA887" s="66"/>
      <c r="CB887" s="66"/>
      <c r="CC887" s="66"/>
      <c r="CD887" s="66"/>
      <c r="CE887" s="66"/>
      <c r="CF887" s="66"/>
      <c r="CG887" s="66"/>
      <c r="CH887" s="66"/>
      <c r="CI887" s="66"/>
      <c r="CJ887" s="66"/>
      <c r="CK887" s="66"/>
      <c r="CL887" s="66"/>
      <c r="CM887" s="66"/>
      <c r="CN887" s="66"/>
      <c r="CO887" s="66"/>
      <c r="CP887" s="66"/>
      <c r="CQ887" s="66"/>
      <c r="CR887" s="66"/>
      <c r="CS887" s="66"/>
      <c r="CT887" s="66"/>
      <c r="CU887" s="66"/>
      <c r="CV887" s="66"/>
      <c r="CW887" s="66"/>
      <c r="CX887" s="66"/>
      <c r="CY887" s="66"/>
      <c r="CZ887" s="66"/>
      <c r="DA887" s="66"/>
      <c r="DB887" s="66"/>
      <c r="DC887" s="66"/>
      <c r="DD887" s="66"/>
      <c r="DE887" s="66"/>
      <c r="DF887" s="66"/>
      <c r="DG887" s="66"/>
      <c r="DH887" s="66"/>
      <c r="DI887" s="66"/>
      <c r="DJ887" s="66"/>
      <c r="DK887" s="66"/>
      <c r="DL887" s="66"/>
      <c r="DM887" s="66"/>
      <c r="DN887" s="66"/>
      <c r="DO887" s="66"/>
      <c r="DP887" s="66"/>
      <c r="DQ887" s="66"/>
      <c r="DR887" s="66"/>
    </row>
    <row r="888" spans="3:122" ht="13.5" customHeight="1"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66"/>
      <c r="BW888" s="66"/>
      <c r="BX888" s="66"/>
      <c r="BY888" s="66"/>
      <c r="BZ888" s="66"/>
      <c r="CA888" s="66"/>
      <c r="CB888" s="66"/>
      <c r="CC888" s="66"/>
      <c r="CD888" s="66"/>
      <c r="CE888" s="66"/>
      <c r="CF888" s="66"/>
      <c r="CG888" s="66"/>
      <c r="CH888" s="66"/>
      <c r="CI888" s="66"/>
      <c r="CJ888" s="66"/>
      <c r="CK888" s="66"/>
      <c r="CL888" s="66"/>
      <c r="CM888" s="66"/>
      <c r="CN888" s="66"/>
      <c r="CO888" s="66"/>
      <c r="CP888" s="66"/>
      <c r="CQ888" s="66"/>
      <c r="CR888" s="66"/>
      <c r="CS888" s="66"/>
      <c r="CT888" s="66"/>
      <c r="CU888" s="66"/>
      <c r="CV888" s="66"/>
      <c r="CW888" s="66"/>
      <c r="CX888" s="66"/>
      <c r="CY888" s="66"/>
      <c r="CZ888" s="66"/>
      <c r="DA888" s="66"/>
      <c r="DB888" s="66"/>
      <c r="DC888" s="66"/>
      <c r="DD888" s="66"/>
      <c r="DE888" s="66"/>
      <c r="DF888" s="66"/>
      <c r="DG888" s="66"/>
      <c r="DH888" s="66"/>
      <c r="DI888" s="66"/>
      <c r="DJ888" s="66"/>
      <c r="DK888" s="66"/>
      <c r="DL888" s="66"/>
      <c r="DM888" s="66"/>
      <c r="DN888" s="66"/>
      <c r="DO888" s="66"/>
      <c r="DP888" s="66"/>
      <c r="DQ888" s="66"/>
      <c r="DR888" s="66"/>
    </row>
    <row r="889" spans="3:122" ht="13.5" customHeight="1"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66"/>
      <c r="BW889" s="66"/>
      <c r="BX889" s="66"/>
      <c r="BY889" s="66"/>
      <c r="BZ889" s="66"/>
      <c r="CA889" s="66"/>
      <c r="CB889" s="66"/>
      <c r="CC889" s="66"/>
      <c r="CD889" s="66"/>
      <c r="CE889" s="66"/>
      <c r="CF889" s="66"/>
      <c r="CG889" s="66"/>
      <c r="CH889" s="66"/>
      <c r="CI889" s="66"/>
      <c r="CJ889" s="66"/>
      <c r="CK889" s="66"/>
      <c r="CL889" s="66"/>
      <c r="CM889" s="66"/>
      <c r="CN889" s="66"/>
      <c r="CO889" s="66"/>
      <c r="CP889" s="66"/>
      <c r="CQ889" s="66"/>
      <c r="CR889" s="66"/>
      <c r="CS889" s="66"/>
      <c r="CT889" s="66"/>
      <c r="CU889" s="66"/>
      <c r="CV889" s="66"/>
      <c r="CW889" s="66"/>
      <c r="CX889" s="66"/>
      <c r="CY889" s="66"/>
      <c r="CZ889" s="66"/>
      <c r="DA889" s="66"/>
      <c r="DB889" s="66"/>
      <c r="DC889" s="66"/>
      <c r="DD889" s="66"/>
      <c r="DE889" s="66"/>
      <c r="DF889" s="66"/>
      <c r="DG889" s="66"/>
      <c r="DH889" s="66"/>
      <c r="DI889" s="66"/>
      <c r="DJ889" s="66"/>
      <c r="DK889" s="66"/>
      <c r="DL889" s="66"/>
      <c r="DM889" s="66"/>
      <c r="DN889" s="66"/>
      <c r="DO889" s="66"/>
      <c r="DP889" s="66"/>
      <c r="DQ889" s="66"/>
      <c r="DR889" s="66"/>
    </row>
    <row r="890" spans="3:122" ht="13.5" customHeight="1"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66"/>
      <c r="BW890" s="66"/>
      <c r="BX890" s="66"/>
      <c r="BY890" s="66"/>
      <c r="BZ890" s="66"/>
      <c r="CA890" s="66"/>
      <c r="CB890" s="66"/>
      <c r="CC890" s="66"/>
      <c r="CD890" s="66"/>
      <c r="CE890" s="66"/>
      <c r="CF890" s="66"/>
      <c r="CG890" s="66"/>
      <c r="CH890" s="66"/>
      <c r="CI890" s="66"/>
      <c r="CJ890" s="66"/>
      <c r="CK890" s="66"/>
      <c r="CL890" s="66"/>
      <c r="CM890" s="66"/>
      <c r="CN890" s="66"/>
      <c r="CO890" s="66"/>
      <c r="CP890" s="66"/>
      <c r="CQ890" s="66"/>
      <c r="CR890" s="66"/>
      <c r="CS890" s="66"/>
      <c r="CT890" s="66"/>
      <c r="CU890" s="66"/>
      <c r="CV890" s="66"/>
      <c r="CW890" s="66"/>
      <c r="CX890" s="66"/>
      <c r="CY890" s="66"/>
      <c r="CZ890" s="66"/>
      <c r="DA890" s="66"/>
      <c r="DB890" s="66"/>
      <c r="DC890" s="66"/>
      <c r="DD890" s="66"/>
      <c r="DE890" s="66"/>
      <c r="DF890" s="66"/>
      <c r="DG890" s="66"/>
      <c r="DH890" s="66"/>
      <c r="DI890" s="66"/>
      <c r="DJ890" s="66"/>
      <c r="DK890" s="66"/>
      <c r="DL890" s="66"/>
      <c r="DM890" s="66"/>
      <c r="DN890" s="66"/>
      <c r="DO890" s="66"/>
      <c r="DP890" s="66"/>
      <c r="DQ890" s="66"/>
      <c r="DR890" s="66"/>
    </row>
    <row r="891" spans="3:122" ht="13.5" customHeight="1"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  <c r="BP891" s="66"/>
      <c r="BQ891" s="66"/>
      <c r="BR891" s="66"/>
      <c r="BS891" s="66"/>
      <c r="BT891" s="66"/>
      <c r="BU891" s="66"/>
      <c r="BV891" s="66"/>
      <c r="BW891" s="66"/>
      <c r="BX891" s="66"/>
      <c r="BY891" s="66"/>
      <c r="BZ891" s="66"/>
      <c r="CA891" s="66"/>
      <c r="CB891" s="66"/>
      <c r="CC891" s="66"/>
      <c r="CD891" s="66"/>
      <c r="CE891" s="66"/>
      <c r="CF891" s="66"/>
      <c r="CG891" s="66"/>
      <c r="CH891" s="66"/>
      <c r="CI891" s="66"/>
      <c r="CJ891" s="66"/>
      <c r="CK891" s="66"/>
      <c r="CL891" s="66"/>
      <c r="CM891" s="66"/>
      <c r="CN891" s="66"/>
      <c r="CO891" s="66"/>
      <c r="CP891" s="66"/>
      <c r="CQ891" s="66"/>
      <c r="CR891" s="66"/>
      <c r="CS891" s="66"/>
      <c r="CT891" s="66"/>
      <c r="CU891" s="66"/>
      <c r="CV891" s="66"/>
      <c r="CW891" s="66"/>
      <c r="CX891" s="66"/>
      <c r="CY891" s="66"/>
      <c r="CZ891" s="66"/>
      <c r="DA891" s="66"/>
      <c r="DB891" s="66"/>
      <c r="DC891" s="66"/>
      <c r="DD891" s="66"/>
      <c r="DE891" s="66"/>
      <c r="DF891" s="66"/>
      <c r="DG891" s="66"/>
      <c r="DH891" s="66"/>
      <c r="DI891" s="66"/>
      <c r="DJ891" s="66"/>
      <c r="DK891" s="66"/>
      <c r="DL891" s="66"/>
      <c r="DM891" s="66"/>
      <c r="DN891" s="66"/>
      <c r="DO891" s="66"/>
      <c r="DP891" s="66"/>
      <c r="DQ891" s="66"/>
      <c r="DR891" s="66"/>
    </row>
    <row r="892" spans="3:122" ht="13.5" customHeight="1"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  <c r="BW892" s="66"/>
      <c r="BX892" s="66"/>
      <c r="BY892" s="66"/>
      <c r="BZ892" s="66"/>
      <c r="CA892" s="66"/>
      <c r="CB892" s="66"/>
      <c r="CC892" s="66"/>
      <c r="CD892" s="66"/>
      <c r="CE892" s="66"/>
      <c r="CF892" s="66"/>
      <c r="CG892" s="66"/>
      <c r="CH892" s="66"/>
      <c r="CI892" s="66"/>
      <c r="CJ892" s="66"/>
      <c r="CK892" s="66"/>
      <c r="CL892" s="66"/>
      <c r="CM892" s="66"/>
      <c r="CN892" s="66"/>
      <c r="CO892" s="66"/>
      <c r="CP892" s="66"/>
      <c r="CQ892" s="66"/>
      <c r="CR892" s="66"/>
      <c r="CS892" s="66"/>
      <c r="CT892" s="66"/>
      <c r="CU892" s="66"/>
      <c r="CV892" s="66"/>
      <c r="CW892" s="66"/>
      <c r="CX892" s="66"/>
      <c r="CY892" s="66"/>
      <c r="CZ892" s="66"/>
      <c r="DA892" s="66"/>
      <c r="DB892" s="66"/>
      <c r="DC892" s="66"/>
      <c r="DD892" s="66"/>
      <c r="DE892" s="66"/>
      <c r="DF892" s="66"/>
      <c r="DG892" s="66"/>
      <c r="DH892" s="66"/>
      <c r="DI892" s="66"/>
      <c r="DJ892" s="66"/>
      <c r="DK892" s="66"/>
      <c r="DL892" s="66"/>
      <c r="DM892" s="66"/>
      <c r="DN892" s="66"/>
      <c r="DO892" s="66"/>
      <c r="DP892" s="66"/>
      <c r="DQ892" s="66"/>
      <c r="DR892" s="66"/>
    </row>
    <row r="893" spans="3:122" ht="13.5" customHeight="1"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  <c r="BW893" s="66"/>
      <c r="BX893" s="66"/>
      <c r="BY893" s="66"/>
      <c r="BZ893" s="66"/>
      <c r="CA893" s="66"/>
      <c r="CB893" s="66"/>
      <c r="CC893" s="66"/>
      <c r="CD893" s="66"/>
      <c r="CE893" s="66"/>
      <c r="CF893" s="66"/>
      <c r="CG893" s="66"/>
      <c r="CH893" s="66"/>
      <c r="CI893" s="66"/>
      <c r="CJ893" s="66"/>
      <c r="CK893" s="66"/>
      <c r="CL893" s="66"/>
      <c r="CM893" s="66"/>
      <c r="CN893" s="66"/>
      <c r="CO893" s="66"/>
      <c r="CP893" s="66"/>
      <c r="CQ893" s="66"/>
      <c r="CR893" s="66"/>
      <c r="CS893" s="66"/>
      <c r="CT893" s="66"/>
      <c r="CU893" s="66"/>
      <c r="CV893" s="66"/>
      <c r="CW893" s="66"/>
      <c r="CX893" s="66"/>
      <c r="CY893" s="66"/>
      <c r="CZ893" s="66"/>
      <c r="DA893" s="66"/>
      <c r="DB893" s="66"/>
      <c r="DC893" s="66"/>
      <c r="DD893" s="66"/>
      <c r="DE893" s="66"/>
      <c r="DF893" s="66"/>
      <c r="DG893" s="66"/>
      <c r="DH893" s="66"/>
      <c r="DI893" s="66"/>
      <c r="DJ893" s="66"/>
      <c r="DK893" s="66"/>
      <c r="DL893" s="66"/>
      <c r="DM893" s="66"/>
      <c r="DN893" s="66"/>
      <c r="DO893" s="66"/>
      <c r="DP893" s="66"/>
      <c r="DQ893" s="66"/>
      <c r="DR893" s="66"/>
    </row>
    <row r="894" spans="3:122" ht="13.5" customHeight="1"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66"/>
      <c r="BW894" s="66"/>
      <c r="BX894" s="66"/>
      <c r="BY894" s="66"/>
      <c r="BZ894" s="66"/>
      <c r="CA894" s="66"/>
      <c r="CB894" s="66"/>
      <c r="CC894" s="66"/>
      <c r="CD894" s="66"/>
      <c r="CE894" s="66"/>
      <c r="CF894" s="66"/>
      <c r="CG894" s="66"/>
      <c r="CH894" s="66"/>
      <c r="CI894" s="66"/>
      <c r="CJ894" s="66"/>
      <c r="CK894" s="66"/>
      <c r="CL894" s="66"/>
      <c r="CM894" s="66"/>
      <c r="CN894" s="66"/>
      <c r="CO894" s="66"/>
      <c r="CP894" s="66"/>
      <c r="CQ894" s="66"/>
      <c r="CR894" s="66"/>
      <c r="CS894" s="66"/>
      <c r="CT894" s="66"/>
      <c r="CU894" s="66"/>
      <c r="CV894" s="66"/>
      <c r="CW894" s="66"/>
      <c r="CX894" s="66"/>
      <c r="CY894" s="66"/>
      <c r="CZ894" s="66"/>
      <c r="DA894" s="66"/>
      <c r="DB894" s="66"/>
      <c r="DC894" s="66"/>
      <c r="DD894" s="66"/>
      <c r="DE894" s="66"/>
      <c r="DF894" s="66"/>
      <c r="DG894" s="66"/>
      <c r="DH894" s="66"/>
      <c r="DI894" s="66"/>
      <c r="DJ894" s="66"/>
      <c r="DK894" s="66"/>
      <c r="DL894" s="66"/>
      <c r="DM894" s="66"/>
      <c r="DN894" s="66"/>
      <c r="DO894" s="66"/>
      <c r="DP894" s="66"/>
      <c r="DQ894" s="66"/>
      <c r="DR894" s="66"/>
    </row>
    <row r="895" spans="3:122" ht="13.5" customHeight="1"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  <c r="BP895" s="66"/>
      <c r="BQ895" s="66"/>
      <c r="BR895" s="66"/>
      <c r="BS895" s="66"/>
      <c r="BT895" s="66"/>
      <c r="BU895" s="66"/>
      <c r="BV895" s="66"/>
      <c r="BW895" s="66"/>
      <c r="BX895" s="66"/>
      <c r="BY895" s="66"/>
      <c r="BZ895" s="66"/>
      <c r="CA895" s="66"/>
      <c r="CB895" s="66"/>
      <c r="CC895" s="66"/>
      <c r="CD895" s="66"/>
      <c r="CE895" s="66"/>
      <c r="CF895" s="66"/>
      <c r="CG895" s="66"/>
      <c r="CH895" s="66"/>
      <c r="CI895" s="66"/>
      <c r="CJ895" s="66"/>
      <c r="CK895" s="66"/>
      <c r="CL895" s="66"/>
      <c r="CM895" s="66"/>
      <c r="CN895" s="66"/>
      <c r="CO895" s="66"/>
      <c r="CP895" s="66"/>
      <c r="CQ895" s="66"/>
      <c r="CR895" s="66"/>
      <c r="CS895" s="66"/>
      <c r="CT895" s="66"/>
      <c r="CU895" s="66"/>
      <c r="CV895" s="66"/>
      <c r="CW895" s="66"/>
      <c r="CX895" s="66"/>
      <c r="CY895" s="66"/>
      <c r="CZ895" s="66"/>
      <c r="DA895" s="66"/>
      <c r="DB895" s="66"/>
      <c r="DC895" s="66"/>
      <c r="DD895" s="66"/>
      <c r="DE895" s="66"/>
      <c r="DF895" s="66"/>
      <c r="DG895" s="66"/>
      <c r="DH895" s="66"/>
      <c r="DI895" s="66"/>
      <c r="DJ895" s="66"/>
      <c r="DK895" s="66"/>
      <c r="DL895" s="66"/>
      <c r="DM895" s="66"/>
      <c r="DN895" s="66"/>
      <c r="DO895" s="66"/>
      <c r="DP895" s="66"/>
      <c r="DQ895" s="66"/>
      <c r="DR895" s="66"/>
    </row>
    <row r="896" spans="3:122" ht="13.5" customHeight="1"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  <c r="BP896" s="66"/>
      <c r="BQ896" s="66"/>
      <c r="BR896" s="66"/>
      <c r="BS896" s="66"/>
      <c r="BT896" s="66"/>
      <c r="BU896" s="66"/>
      <c r="BV896" s="66"/>
      <c r="BW896" s="66"/>
      <c r="BX896" s="66"/>
      <c r="BY896" s="66"/>
      <c r="BZ896" s="66"/>
      <c r="CA896" s="66"/>
      <c r="CB896" s="66"/>
      <c r="CC896" s="66"/>
      <c r="CD896" s="66"/>
      <c r="CE896" s="66"/>
      <c r="CF896" s="66"/>
      <c r="CG896" s="66"/>
      <c r="CH896" s="66"/>
      <c r="CI896" s="66"/>
      <c r="CJ896" s="66"/>
      <c r="CK896" s="66"/>
      <c r="CL896" s="66"/>
      <c r="CM896" s="66"/>
      <c r="CN896" s="66"/>
      <c r="CO896" s="66"/>
      <c r="CP896" s="66"/>
      <c r="CQ896" s="66"/>
      <c r="CR896" s="66"/>
      <c r="CS896" s="66"/>
      <c r="CT896" s="66"/>
      <c r="CU896" s="66"/>
      <c r="CV896" s="66"/>
      <c r="CW896" s="66"/>
      <c r="CX896" s="66"/>
      <c r="CY896" s="66"/>
      <c r="CZ896" s="66"/>
      <c r="DA896" s="66"/>
      <c r="DB896" s="66"/>
      <c r="DC896" s="66"/>
      <c r="DD896" s="66"/>
      <c r="DE896" s="66"/>
      <c r="DF896" s="66"/>
      <c r="DG896" s="66"/>
      <c r="DH896" s="66"/>
      <c r="DI896" s="66"/>
      <c r="DJ896" s="66"/>
      <c r="DK896" s="66"/>
      <c r="DL896" s="66"/>
      <c r="DM896" s="66"/>
      <c r="DN896" s="66"/>
      <c r="DO896" s="66"/>
      <c r="DP896" s="66"/>
      <c r="DQ896" s="66"/>
      <c r="DR896" s="66"/>
    </row>
    <row r="897" spans="3:122" ht="13.5" customHeight="1"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  <c r="BP897" s="66"/>
      <c r="BQ897" s="66"/>
      <c r="BR897" s="66"/>
      <c r="BS897" s="66"/>
      <c r="BT897" s="66"/>
      <c r="BU897" s="66"/>
      <c r="BV897" s="66"/>
      <c r="BW897" s="66"/>
      <c r="BX897" s="66"/>
      <c r="BY897" s="66"/>
      <c r="BZ897" s="66"/>
      <c r="CA897" s="66"/>
      <c r="CB897" s="66"/>
      <c r="CC897" s="66"/>
      <c r="CD897" s="66"/>
      <c r="CE897" s="66"/>
      <c r="CF897" s="66"/>
      <c r="CG897" s="66"/>
      <c r="CH897" s="66"/>
      <c r="CI897" s="66"/>
      <c r="CJ897" s="66"/>
      <c r="CK897" s="66"/>
      <c r="CL897" s="66"/>
      <c r="CM897" s="66"/>
      <c r="CN897" s="66"/>
      <c r="CO897" s="66"/>
      <c r="CP897" s="66"/>
      <c r="CQ897" s="66"/>
      <c r="CR897" s="66"/>
      <c r="CS897" s="66"/>
      <c r="CT897" s="66"/>
      <c r="CU897" s="66"/>
      <c r="CV897" s="66"/>
      <c r="CW897" s="66"/>
      <c r="CX897" s="66"/>
      <c r="CY897" s="66"/>
      <c r="CZ897" s="66"/>
      <c r="DA897" s="66"/>
      <c r="DB897" s="66"/>
      <c r="DC897" s="66"/>
      <c r="DD897" s="66"/>
      <c r="DE897" s="66"/>
      <c r="DF897" s="66"/>
      <c r="DG897" s="66"/>
      <c r="DH897" s="66"/>
      <c r="DI897" s="66"/>
      <c r="DJ897" s="66"/>
      <c r="DK897" s="66"/>
      <c r="DL897" s="66"/>
      <c r="DM897" s="66"/>
      <c r="DN897" s="66"/>
      <c r="DO897" s="66"/>
      <c r="DP897" s="66"/>
      <c r="DQ897" s="66"/>
      <c r="DR897" s="66"/>
    </row>
    <row r="898" spans="3:122" ht="13.5" customHeight="1"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  <c r="BP898" s="66"/>
      <c r="BQ898" s="66"/>
      <c r="BR898" s="66"/>
      <c r="BS898" s="66"/>
      <c r="BT898" s="66"/>
      <c r="BU898" s="66"/>
      <c r="BV898" s="66"/>
      <c r="BW898" s="66"/>
      <c r="BX898" s="66"/>
      <c r="BY898" s="66"/>
      <c r="BZ898" s="66"/>
      <c r="CA898" s="66"/>
      <c r="CB898" s="66"/>
      <c r="CC898" s="66"/>
      <c r="CD898" s="66"/>
      <c r="CE898" s="66"/>
      <c r="CF898" s="66"/>
      <c r="CG898" s="66"/>
      <c r="CH898" s="66"/>
      <c r="CI898" s="66"/>
      <c r="CJ898" s="66"/>
      <c r="CK898" s="66"/>
      <c r="CL898" s="66"/>
      <c r="CM898" s="66"/>
      <c r="CN898" s="66"/>
      <c r="CO898" s="66"/>
      <c r="CP898" s="66"/>
      <c r="CQ898" s="66"/>
      <c r="CR898" s="66"/>
      <c r="CS898" s="66"/>
      <c r="CT898" s="66"/>
      <c r="CU898" s="66"/>
      <c r="CV898" s="66"/>
      <c r="CW898" s="66"/>
      <c r="CX898" s="66"/>
      <c r="CY898" s="66"/>
      <c r="CZ898" s="66"/>
      <c r="DA898" s="66"/>
      <c r="DB898" s="66"/>
      <c r="DC898" s="66"/>
      <c r="DD898" s="66"/>
      <c r="DE898" s="66"/>
      <c r="DF898" s="66"/>
      <c r="DG898" s="66"/>
      <c r="DH898" s="66"/>
      <c r="DI898" s="66"/>
      <c r="DJ898" s="66"/>
      <c r="DK898" s="66"/>
      <c r="DL898" s="66"/>
      <c r="DM898" s="66"/>
      <c r="DN898" s="66"/>
      <c r="DO898" s="66"/>
      <c r="DP898" s="66"/>
      <c r="DQ898" s="66"/>
      <c r="DR898" s="66"/>
    </row>
    <row r="899" spans="3:122" ht="13.5" customHeight="1"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66"/>
      <c r="BW899" s="66"/>
      <c r="BX899" s="66"/>
      <c r="BY899" s="66"/>
      <c r="BZ899" s="66"/>
      <c r="CA899" s="66"/>
      <c r="CB899" s="66"/>
      <c r="CC899" s="66"/>
      <c r="CD899" s="66"/>
      <c r="CE899" s="66"/>
      <c r="CF899" s="66"/>
      <c r="CG899" s="66"/>
      <c r="CH899" s="66"/>
      <c r="CI899" s="66"/>
      <c r="CJ899" s="66"/>
      <c r="CK899" s="66"/>
      <c r="CL899" s="66"/>
      <c r="CM899" s="66"/>
      <c r="CN899" s="66"/>
      <c r="CO899" s="66"/>
      <c r="CP899" s="66"/>
      <c r="CQ899" s="66"/>
      <c r="CR899" s="66"/>
      <c r="CS899" s="66"/>
      <c r="CT899" s="66"/>
      <c r="CU899" s="66"/>
      <c r="CV899" s="66"/>
      <c r="CW899" s="66"/>
      <c r="CX899" s="66"/>
      <c r="CY899" s="66"/>
      <c r="CZ899" s="66"/>
      <c r="DA899" s="66"/>
      <c r="DB899" s="66"/>
      <c r="DC899" s="66"/>
      <c r="DD899" s="66"/>
      <c r="DE899" s="66"/>
      <c r="DF899" s="66"/>
      <c r="DG899" s="66"/>
      <c r="DH899" s="66"/>
      <c r="DI899" s="66"/>
      <c r="DJ899" s="66"/>
      <c r="DK899" s="66"/>
      <c r="DL899" s="66"/>
      <c r="DM899" s="66"/>
      <c r="DN899" s="66"/>
      <c r="DO899" s="66"/>
      <c r="DP899" s="66"/>
      <c r="DQ899" s="66"/>
      <c r="DR899" s="66"/>
    </row>
    <row r="900" spans="3:122" ht="13.5" customHeight="1"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  <c r="BP900" s="66"/>
      <c r="BQ900" s="66"/>
      <c r="BR900" s="66"/>
      <c r="BS900" s="66"/>
      <c r="BT900" s="66"/>
      <c r="BU900" s="66"/>
      <c r="BV900" s="66"/>
      <c r="BW900" s="66"/>
      <c r="BX900" s="66"/>
      <c r="BY900" s="66"/>
      <c r="BZ900" s="66"/>
      <c r="CA900" s="66"/>
      <c r="CB900" s="66"/>
      <c r="CC900" s="66"/>
      <c r="CD900" s="66"/>
      <c r="CE900" s="66"/>
      <c r="CF900" s="66"/>
      <c r="CG900" s="66"/>
      <c r="CH900" s="66"/>
      <c r="CI900" s="66"/>
      <c r="CJ900" s="66"/>
      <c r="CK900" s="66"/>
      <c r="CL900" s="66"/>
      <c r="CM900" s="66"/>
      <c r="CN900" s="66"/>
      <c r="CO900" s="66"/>
      <c r="CP900" s="66"/>
      <c r="CQ900" s="66"/>
      <c r="CR900" s="66"/>
      <c r="CS900" s="66"/>
      <c r="CT900" s="66"/>
      <c r="CU900" s="66"/>
      <c r="CV900" s="66"/>
      <c r="CW900" s="66"/>
      <c r="CX900" s="66"/>
      <c r="CY900" s="66"/>
      <c r="CZ900" s="66"/>
      <c r="DA900" s="66"/>
      <c r="DB900" s="66"/>
      <c r="DC900" s="66"/>
      <c r="DD900" s="66"/>
      <c r="DE900" s="66"/>
      <c r="DF900" s="66"/>
      <c r="DG900" s="66"/>
      <c r="DH900" s="66"/>
      <c r="DI900" s="66"/>
      <c r="DJ900" s="66"/>
      <c r="DK900" s="66"/>
      <c r="DL900" s="66"/>
      <c r="DM900" s="66"/>
      <c r="DN900" s="66"/>
      <c r="DO900" s="66"/>
      <c r="DP900" s="66"/>
      <c r="DQ900" s="66"/>
      <c r="DR900" s="66"/>
    </row>
    <row r="901" spans="3:122" ht="13.5" customHeight="1"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  <c r="BO901" s="66"/>
      <c r="BP901" s="66"/>
      <c r="BQ901" s="66"/>
      <c r="BR901" s="66"/>
      <c r="BS901" s="66"/>
      <c r="BT901" s="66"/>
      <c r="BU901" s="66"/>
      <c r="BV901" s="66"/>
      <c r="BW901" s="66"/>
      <c r="BX901" s="66"/>
      <c r="BY901" s="66"/>
      <c r="BZ901" s="66"/>
      <c r="CA901" s="66"/>
      <c r="CB901" s="66"/>
      <c r="CC901" s="66"/>
      <c r="CD901" s="66"/>
      <c r="CE901" s="66"/>
      <c r="CF901" s="66"/>
      <c r="CG901" s="66"/>
      <c r="CH901" s="66"/>
      <c r="CI901" s="66"/>
      <c r="CJ901" s="66"/>
      <c r="CK901" s="66"/>
      <c r="CL901" s="66"/>
      <c r="CM901" s="66"/>
      <c r="CN901" s="66"/>
      <c r="CO901" s="66"/>
      <c r="CP901" s="66"/>
      <c r="CQ901" s="66"/>
      <c r="CR901" s="66"/>
      <c r="CS901" s="66"/>
      <c r="CT901" s="66"/>
      <c r="CU901" s="66"/>
      <c r="CV901" s="66"/>
      <c r="CW901" s="66"/>
      <c r="CX901" s="66"/>
      <c r="CY901" s="66"/>
      <c r="CZ901" s="66"/>
      <c r="DA901" s="66"/>
      <c r="DB901" s="66"/>
      <c r="DC901" s="66"/>
      <c r="DD901" s="66"/>
      <c r="DE901" s="66"/>
      <c r="DF901" s="66"/>
      <c r="DG901" s="66"/>
      <c r="DH901" s="66"/>
      <c r="DI901" s="66"/>
      <c r="DJ901" s="66"/>
      <c r="DK901" s="66"/>
      <c r="DL901" s="66"/>
      <c r="DM901" s="66"/>
      <c r="DN901" s="66"/>
      <c r="DO901" s="66"/>
      <c r="DP901" s="66"/>
      <c r="DQ901" s="66"/>
      <c r="DR901" s="66"/>
    </row>
    <row r="902" spans="3:122" ht="13.5" customHeight="1"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  <c r="BP902" s="66"/>
      <c r="BQ902" s="66"/>
      <c r="BR902" s="66"/>
      <c r="BS902" s="66"/>
      <c r="BT902" s="66"/>
      <c r="BU902" s="66"/>
      <c r="BV902" s="66"/>
      <c r="BW902" s="66"/>
      <c r="BX902" s="66"/>
      <c r="BY902" s="66"/>
      <c r="BZ902" s="66"/>
      <c r="CA902" s="66"/>
      <c r="CB902" s="66"/>
      <c r="CC902" s="66"/>
      <c r="CD902" s="66"/>
      <c r="CE902" s="66"/>
      <c r="CF902" s="66"/>
      <c r="CG902" s="66"/>
      <c r="CH902" s="66"/>
      <c r="CI902" s="66"/>
      <c r="CJ902" s="66"/>
      <c r="CK902" s="66"/>
      <c r="CL902" s="66"/>
      <c r="CM902" s="66"/>
      <c r="CN902" s="66"/>
      <c r="CO902" s="66"/>
      <c r="CP902" s="66"/>
      <c r="CQ902" s="66"/>
      <c r="CR902" s="66"/>
      <c r="CS902" s="66"/>
      <c r="CT902" s="66"/>
      <c r="CU902" s="66"/>
      <c r="CV902" s="66"/>
      <c r="CW902" s="66"/>
      <c r="CX902" s="66"/>
      <c r="CY902" s="66"/>
      <c r="CZ902" s="66"/>
      <c r="DA902" s="66"/>
      <c r="DB902" s="66"/>
      <c r="DC902" s="66"/>
      <c r="DD902" s="66"/>
      <c r="DE902" s="66"/>
      <c r="DF902" s="66"/>
      <c r="DG902" s="66"/>
      <c r="DH902" s="66"/>
      <c r="DI902" s="66"/>
      <c r="DJ902" s="66"/>
      <c r="DK902" s="66"/>
      <c r="DL902" s="66"/>
      <c r="DM902" s="66"/>
      <c r="DN902" s="66"/>
      <c r="DO902" s="66"/>
      <c r="DP902" s="66"/>
      <c r="DQ902" s="66"/>
      <c r="DR902" s="66"/>
    </row>
    <row r="903" spans="3:122" ht="13.5" customHeight="1"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  <c r="BP903" s="66"/>
      <c r="BQ903" s="66"/>
      <c r="BR903" s="66"/>
      <c r="BS903" s="66"/>
      <c r="BT903" s="66"/>
      <c r="BU903" s="66"/>
      <c r="BV903" s="66"/>
      <c r="BW903" s="66"/>
      <c r="BX903" s="66"/>
      <c r="BY903" s="66"/>
      <c r="BZ903" s="66"/>
      <c r="CA903" s="66"/>
      <c r="CB903" s="66"/>
      <c r="CC903" s="66"/>
      <c r="CD903" s="66"/>
      <c r="CE903" s="66"/>
      <c r="CF903" s="66"/>
      <c r="CG903" s="66"/>
      <c r="CH903" s="66"/>
      <c r="CI903" s="66"/>
      <c r="CJ903" s="66"/>
      <c r="CK903" s="66"/>
      <c r="CL903" s="66"/>
      <c r="CM903" s="66"/>
      <c r="CN903" s="66"/>
      <c r="CO903" s="66"/>
      <c r="CP903" s="66"/>
      <c r="CQ903" s="66"/>
      <c r="CR903" s="66"/>
      <c r="CS903" s="66"/>
      <c r="CT903" s="66"/>
      <c r="CU903" s="66"/>
      <c r="CV903" s="66"/>
      <c r="CW903" s="66"/>
      <c r="CX903" s="66"/>
      <c r="CY903" s="66"/>
      <c r="CZ903" s="66"/>
      <c r="DA903" s="66"/>
      <c r="DB903" s="66"/>
      <c r="DC903" s="66"/>
      <c r="DD903" s="66"/>
      <c r="DE903" s="66"/>
      <c r="DF903" s="66"/>
      <c r="DG903" s="66"/>
      <c r="DH903" s="66"/>
      <c r="DI903" s="66"/>
      <c r="DJ903" s="66"/>
      <c r="DK903" s="66"/>
      <c r="DL903" s="66"/>
      <c r="DM903" s="66"/>
      <c r="DN903" s="66"/>
      <c r="DO903" s="66"/>
      <c r="DP903" s="66"/>
      <c r="DQ903" s="66"/>
      <c r="DR903" s="66"/>
    </row>
    <row r="904" spans="3:122" ht="13.5" customHeight="1"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  <c r="BP904" s="66"/>
      <c r="BQ904" s="66"/>
      <c r="BR904" s="66"/>
      <c r="BS904" s="66"/>
      <c r="BT904" s="66"/>
      <c r="BU904" s="66"/>
      <c r="BV904" s="66"/>
      <c r="BW904" s="66"/>
      <c r="BX904" s="66"/>
      <c r="BY904" s="66"/>
      <c r="BZ904" s="66"/>
      <c r="CA904" s="66"/>
      <c r="CB904" s="66"/>
      <c r="CC904" s="66"/>
      <c r="CD904" s="66"/>
      <c r="CE904" s="66"/>
      <c r="CF904" s="66"/>
      <c r="CG904" s="66"/>
      <c r="CH904" s="66"/>
      <c r="CI904" s="66"/>
      <c r="CJ904" s="66"/>
      <c r="CK904" s="66"/>
      <c r="CL904" s="66"/>
      <c r="CM904" s="66"/>
      <c r="CN904" s="66"/>
      <c r="CO904" s="66"/>
      <c r="CP904" s="66"/>
      <c r="CQ904" s="66"/>
      <c r="CR904" s="66"/>
      <c r="CS904" s="66"/>
      <c r="CT904" s="66"/>
      <c r="CU904" s="66"/>
      <c r="CV904" s="66"/>
      <c r="CW904" s="66"/>
      <c r="CX904" s="66"/>
      <c r="CY904" s="66"/>
      <c r="CZ904" s="66"/>
      <c r="DA904" s="66"/>
      <c r="DB904" s="66"/>
      <c r="DC904" s="66"/>
      <c r="DD904" s="66"/>
      <c r="DE904" s="66"/>
      <c r="DF904" s="66"/>
      <c r="DG904" s="66"/>
      <c r="DH904" s="66"/>
      <c r="DI904" s="66"/>
      <c r="DJ904" s="66"/>
      <c r="DK904" s="66"/>
      <c r="DL904" s="66"/>
      <c r="DM904" s="66"/>
      <c r="DN904" s="66"/>
      <c r="DO904" s="66"/>
      <c r="DP904" s="66"/>
      <c r="DQ904" s="66"/>
      <c r="DR904" s="66"/>
    </row>
    <row r="905" spans="3:122" ht="13.5" customHeight="1"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  <c r="BP905" s="66"/>
      <c r="BQ905" s="66"/>
      <c r="BR905" s="66"/>
      <c r="BS905" s="66"/>
      <c r="BT905" s="66"/>
      <c r="BU905" s="66"/>
      <c r="BV905" s="66"/>
      <c r="BW905" s="66"/>
      <c r="BX905" s="66"/>
      <c r="BY905" s="66"/>
      <c r="BZ905" s="66"/>
      <c r="CA905" s="66"/>
      <c r="CB905" s="66"/>
      <c r="CC905" s="66"/>
      <c r="CD905" s="66"/>
      <c r="CE905" s="66"/>
      <c r="CF905" s="66"/>
      <c r="CG905" s="66"/>
      <c r="CH905" s="66"/>
      <c r="CI905" s="66"/>
      <c r="CJ905" s="66"/>
      <c r="CK905" s="66"/>
      <c r="CL905" s="66"/>
      <c r="CM905" s="66"/>
      <c r="CN905" s="66"/>
      <c r="CO905" s="66"/>
      <c r="CP905" s="66"/>
      <c r="CQ905" s="66"/>
      <c r="CR905" s="66"/>
      <c r="CS905" s="66"/>
      <c r="CT905" s="66"/>
      <c r="CU905" s="66"/>
      <c r="CV905" s="66"/>
      <c r="CW905" s="66"/>
      <c r="CX905" s="66"/>
      <c r="CY905" s="66"/>
      <c r="CZ905" s="66"/>
      <c r="DA905" s="66"/>
      <c r="DB905" s="66"/>
      <c r="DC905" s="66"/>
      <c r="DD905" s="66"/>
      <c r="DE905" s="66"/>
      <c r="DF905" s="66"/>
      <c r="DG905" s="66"/>
      <c r="DH905" s="66"/>
      <c r="DI905" s="66"/>
      <c r="DJ905" s="66"/>
      <c r="DK905" s="66"/>
      <c r="DL905" s="66"/>
      <c r="DM905" s="66"/>
      <c r="DN905" s="66"/>
      <c r="DO905" s="66"/>
      <c r="DP905" s="66"/>
      <c r="DQ905" s="66"/>
      <c r="DR905" s="66"/>
    </row>
    <row r="906" spans="3:122" ht="13.5" customHeight="1"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  <c r="BP906" s="66"/>
      <c r="BQ906" s="66"/>
      <c r="BR906" s="66"/>
      <c r="BS906" s="66"/>
      <c r="BT906" s="66"/>
      <c r="BU906" s="66"/>
      <c r="BV906" s="66"/>
      <c r="BW906" s="66"/>
      <c r="BX906" s="66"/>
      <c r="BY906" s="66"/>
      <c r="BZ906" s="66"/>
      <c r="CA906" s="66"/>
      <c r="CB906" s="66"/>
      <c r="CC906" s="66"/>
      <c r="CD906" s="66"/>
      <c r="CE906" s="66"/>
      <c r="CF906" s="66"/>
      <c r="CG906" s="66"/>
      <c r="CH906" s="66"/>
      <c r="CI906" s="66"/>
      <c r="CJ906" s="66"/>
      <c r="CK906" s="66"/>
      <c r="CL906" s="66"/>
      <c r="CM906" s="66"/>
      <c r="CN906" s="66"/>
      <c r="CO906" s="66"/>
      <c r="CP906" s="66"/>
      <c r="CQ906" s="66"/>
      <c r="CR906" s="66"/>
      <c r="CS906" s="66"/>
      <c r="CT906" s="66"/>
      <c r="CU906" s="66"/>
      <c r="CV906" s="66"/>
      <c r="CW906" s="66"/>
      <c r="CX906" s="66"/>
      <c r="CY906" s="66"/>
      <c r="CZ906" s="66"/>
      <c r="DA906" s="66"/>
      <c r="DB906" s="66"/>
      <c r="DC906" s="66"/>
      <c r="DD906" s="66"/>
      <c r="DE906" s="66"/>
      <c r="DF906" s="66"/>
      <c r="DG906" s="66"/>
      <c r="DH906" s="66"/>
      <c r="DI906" s="66"/>
      <c r="DJ906" s="66"/>
      <c r="DK906" s="66"/>
      <c r="DL906" s="66"/>
      <c r="DM906" s="66"/>
      <c r="DN906" s="66"/>
      <c r="DO906" s="66"/>
      <c r="DP906" s="66"/>
      <c r="DQ906" s="66"/>
      <c r="DR906" s="66"/>
    </row>
    <row r="907" spans="3:122" ht="13.5" customHeight="1"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  <c r="BO907" s="66"/>
      <c r="BP907" s="66"/>
      <c r="BQ907" s="66"/>
      <c r="BR907" s="66"/>
      <c r="BS907" s="66"/>
      <c r="BT907" s="66"/>
      <c r="BU907" s="66"/>
      <c r="BV907" s="66"/>
      <c r="BW907" s="66"/>
      <c r="BX907" s="66"/>
      <c r="BY907" s="66"/>
      <c r="BZ907" s="66"/>
      <c r="CA907" s="66"/>
      <c r="CB907" s="66"/>
      <c r="CC907" s="66"/>
      <c r="CD907" s="66"/>
      <c r="CE907" s="66"/>
      <c r="CF907" s="66"/>
      <c r="CG907" s="66"/>
      <c r="CH907" s="66"/>
      <c r="CI907" s="66"/>
      <c r="CJ907" s="66"/>
      <c r="CK907" s="66"/>
      <c r="CL907" s="66"/>
      <c r="CM907" s="66"/>
      <c r="CN907" s="66"/>
      <c r="CO907" s="66"/>
      <c r="CP907" s="66"/>
      <c r="CQ907" s="66"/>
      <c r="CR907" s="66"/>
      <c r="CS907" s="66"/>
      <c r="CT907" s="66"/>
      <c r="CU907" s="66"/>
      <c r="CV907" s="66"/>
      <c r="CW907" s="66"/>
      <c r="CX907" s="66"/>
      <c r="CY907" s="66"/>
      <c r="CZ907" s="66"/>
      <c r="DA907" s="66"/>
      <c r="DB907" s="66"/>
      <c r="DC907" s="66"/>
      <c r="DD907" s="66"/>
      <c r="DE907" s="66"/>
      <c r="DF907" s="66"/>
      <c r="DG907" s="66"/>
      <c r="DH907" s="66"/>
      <c r="DI907" s="66"/>
      <c r="DJ907" s="66"/>
      <c r="DK907" s="66"/>
      <c r="DL907" s="66"/>
      <c r="DM907" s="66"/>
      <c r="DN907" s="66"/>
      <c r="DO907" s="66"/>
      <c r="DP907" s="66"/>
      <c r="DQ907" s="66"/>
      <c r="DR907" s="66"/>
    </row>
    <row r="908" spans="3:122" ht="13.5" customHeight="1"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  <c r="BP908" s="66"/>
      <c r="BQ908" s="66"/>
      <c r="BR908" s="66"/>
      <c r="BS908" s="66"/>
      <c r="BT908" s="66"/>
      <c r="BU908" s="66"/>
      <c r="BV908" s="66"/>
      <c r="BW908" s="66"/>
      <c r="BX908" s="66"/>
      <c r="BY908" s="66"/>
      <c r="BZ908" s="66"/>
      <c r="CA908" s="66"/>
      <c r="CB908" s="66"/>
      <c r="CC908" s="66"/>
      <c r="CD908" s="66"/>
      <c r="CE908" s="66"/>
      <c r="CF908" s="66"/>
      <c r="CG908" s="66"/>
      <c r="CH908" s="66"/>
      <c r="CI908" s="66"/>
      <c r="CJ908" s="66"/>
      <c r="CK908" s="66"/>
      <c r="CL908" s="66"/>
      <c r="CM908" s="66"/>
      <c r="CN908" s="66"/>
      <c r="CO908" s="66"/>
      <c r="CP908" s="66"/>
      <c r="CQ908" s="66"/>
      <c r="CR908" s="66"/>
      <c r="CS908" s="66"/>
      <c r="CT908" s="66"/>
      <c r="CU908" s="66"/>
      <c r="CV908" s="66"/>
      <c r="CW908" s="66"/>
      <c r="CX908" s="66"/>
      <c r="CY908" s="66"/>
      <c r="CZ908" s="66"/>
      <c r="DA908" s="66"/>
      <c r="DB908" s="66"/>
      <c r="DC908" s="66"/>
      <c r="DD908" s="66"/>
      <c r="DE908" s="66"/>
      <c r="DF908" s="66"/>
      <c r="DG908" s="66"/>
      <c r="DH908" s="66"/>
      <c r="DI908" s="66"/>
      <c r="DJ908" s="66"/>
      <c r="DK908" s="66"/>
      <c r="DL908" s="66"/>
      <c r="DM908" s="66"/>
      <c r="DN908" s="66"/>
      <c r="DO908" s="66"/>
      <c r="DP908" s="66"/>
      <c r="DQ908" s="66"/>
      <c r="DR908" s="66"/>
    </row>
    <row r="909" spans="3:122" ht="13.5" customHeight="1"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  <c r="BP909" s="66"/>
      <c r="BQ909" s="66"/>
      <c r="BR909" s="66"/>
      <c r="BS909" s="66"/>
      <c r="BT909" s="66"/>
      <c r="BU909" s="66"/>
      <c r="BV909" s="66"/>
      <c r="BW909" s="66"/>
      <c r="BX909" s="66"/>
      <c r="BY909" s="66"/>
      <c r="BZ909" s="66"/>
      <c r="CA909" s="66"/>
      <c r="CB909" s="66"/>
      <c r="CC909" s="66"/>
      <c r="CD909" s="66"/>
      <c r="CE909" s="66"/>
      <c r="CF909" s="66"/>
      <c r="CG909" s="66"/>
      <c r="CH909" s="66"/>
      <c r="CI909" s="66"/>
      <c r="CJ909" s="66"/>
      <c r="CK909" s="66"/>
      <c r="CL909" s="66"/>
      <c r="CM909" s="66"/>
      <c r="CN909" s="66"/>
      <c r="CO909" s="66"/>
      <c r="CP909" s="66"/>
      <c r="CQ909" s="66"/>
      <c r="CR909" s="66"/>
      <c r="CS909" s="66"/>
      <c r="CT909" s="66"/>
      <c r="CU909" s="66"/>
      <c r="CV909" s="66"/>
      <c r="CW909" s="66"/>
      <c r="CX909" s="66"/>
      <c r="CY909" s="66"/>
      <c r="CZ909" s="66"/>
      <c r="DA909" s="66"/>
      <c r="DB909" s="66"/>
      <c r="DC909" s="66"/>
      <c r="DD909" s="66"/>
      <c r="DE909" s="66"/>
      <c r="DF909" s="66"/>
      <c r="DG909" s="66"/>
      <c r="DH909" s="66"/>
      <c r="DI909" s="66"/>
      <c r="DJ909" s="66"/>
      <c r="DK909" s="66"/>
      <c r="DL909" s="66"/>
      <c r="DM909" s="66"/>
      <c r="DN909" s="66"/>
      <c r="DO909" s="66"/>
      <c r="DP909" s="66"/>
      <c r="DQ909" s="66"/>
      <c r="DR909" s="66"/>
    </row>
    <row r="910" spans="3:122" ht="13.5" customHeight="1"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  <c r="BP910" s="66"/>
      <c r="BQ910" s="66"/>
      <c r="BR910" s="66"/>
      <c r="BS910" s="66"/>
      <c r="BT910" s="66"/>
      <c r="BU910" s="66"/>
      <c r="BV910" s="66"/>
      <c r="BW910" s="66"/>
      <c r="BX910" s="66"/>
      <c r="BY910" s="66"/>
      <c r="BZ910" s="66"/>
      <c r="CA910" s="66"/>
      <c r="CB910" s="66"/>
      <c r="CC910" s="66"/>
      <c r="CD910" s="66"/>
      <c r="CE910" s="66"/>
      <c r="CF910" s="66"/>
      <c r="CG910" s="66"/>
      <c r="CH910" s="66"/>
      <c r="CI910" s="66"/>
      <c r="CJ910" s="66"/>
      <c r="CK910" s="66"/>
      <c r="CL910" s="66"/>
      <c r="CM910" s="66"/>
      <c r="CN910" s="66"/>
      <c r="CO910" s="66"/>
      <c r="CP910" s="66"/>
      <c r="CQ910" s="66"/>
      <c r="CR910" s="66"/>
      <c r="CS910" s="66"/>
      <c r="CT910" s="66"/>
      <c r="CU910" s="66"/>
      <c r="CV910" s="66"/>
      <c r="CW910" s="66"/>
      <c r="CX910" s="66"/>
      <c r="CY910" s="66"/>
      <c r="CZ910" s="66"/>
      <c r="DA910" s="66"/>
      <c r="DB910" s="66"/>
      <c r="DC910" s="66"/>
      <c r="DD910" s="66"/>
      <c r="DE910" s="66"/>
      <c r="DF910" s="66"/>
      <c r="DG910" s="66"/>
      <c r="DH910" s="66"/>
      <c r="DI910" s="66"/>
      <c r="DJ910" s="66"/>
      <c r="DK910" s="66"/>
      <c r="DL910" s="66"/>
      <c r="DM910" s="66"/>
      <c r="DN910" s="66"/>
      <c r="DO910" s="66"/>
      <c r="DP910" s="66"/>
      <c r="DQ910" s="66"/>
      <c r="DR910" s="66"/>
    </row>
    <row r="911" spans="3:122" ht="13.5" customHeight="1"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  <c r="BP911" s="66"/>
      <c r="BQ911" s="66"/>
      <c r="BR911" s="66"/>
      <c r="BS911" s="66"/>
      <c r="BT911" s="66"/>
      <c r="BU911" s="66"/>
      <c r="BV911" s="66"/>
      <c r="BW911" s="66"/>
      <c r="BX911" s="66"/>
      <c r="BY911" s="66"/>
      <c r="BZ911" s="66"/>
      <c r="CA911" s="66"/>
      <c r="CB911" s="66"/>
      <c r="CC911" s="66"/>
      <c r="CD911" s="66"/>
      <c r="CE911" s="66"/>
      <c r="CF911" s="66"/>
      <c r="CG911" s="66"/>
      <c r="CH911" s="66"/>
      <c r="CI911" s="66"/>
      <c r="CJ911" s="66"/>
      <c r="CK911" s="66"/>
      <c r="CL911" s="66"/>
      <c r="CM911" s="66"/>
      <c r="CN911" s="66"/>
      <c r="CO911" s="66"/>
      <c r="CP911" s="66"/>
      <c r="CQ911" s="66"/>
      <c r="CR911" s="66"/>
      <c r="CS911" s="66"/>
      <c r="CT911" s="66"/>
      <c r="CU911" s="66"/>
      <c r="CV911" s="66"/>
      <c r="CW911" s="66"/>
      <c r="CX911" s="66"/>
      <c r="CY911" s="66"/>
      <c r="CZ911" s="66"/>
      <c r="DA911" s="66"/>
      <c r="DB911" s="66"/>
      <c r="DC911" s="66"/>
      <c r="DD911" s="66"/>
      <c r="DE911" s="66"/>
      <c r="DF911" s="66"/>
      <c r="DG911" s="66"/>
      <c r="DH911" s="66"/>
      <c r="DI911" s="66"/>
      <c r="DJ911" s="66"/>
      <c r="DK911" s="66"/>
      <c r="DL911" s="66"/>
      <c r="DM911" s="66"/>
      <c r="DN911" s="66"/>
      <c r="DO911" s="66"/>
      <c r="DP911" s="66"/>
      <c r="DQ911" s="66"/>
      <c r="DR911" s="66"/>
    </row>
    <row r="912" spans="3:122" ht="13.5" customHeight="1"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  <c r="BO912" s="66"/>
      <c r="BP912" s="66"/>
      <c r="BQ912" s="66"/>
      <c r="BR912" s="66"/>
      <c r="BS912" s="66"/>
      <c r="BT912" s="66"/>
      <c r="BU912" s="66"/>
      <c r="BV912" s="66"/>
      <c r="BW912" s="66"/>
      <c r="BX912" s="66"/>
      <c r="BY912" s="66"/>
      <c r="BZ912" s="66"/>
      <c r="CA912" s="66"/>
      <c r="CB912" s="66"/>
      <c r="CC912" s="66"/>
      <c r="CD912" s="66"/>
      <c r="CE912" s="66"/>
      <c r="CF912" s="66"/>
      <c r="CG912" s="66"/>
      <c r="CH912" s="66"/>
      <c r="CI912" s="66"/>
      <c r="CJ912" s="66"/>
      <c r="CK912" s="66"/>
      <c r="CL912" s="66"/>
      <c r="CM912" s="66"/>
      <c r="CN912" s="66"/>
      <c r="CO912" s="66"/>
      <c r="CP912" s="66"/>
      <c r="CQ912" s="66"/>
      <c r="CR912" s="66"/>
      <c r="CS912" s="66"/>
      <c r="CT912" s="66"/>
      <c r="CU912" s="66"/>
      <c r="CV912" s="66"/>
      <c r="CW912" s="66"/>
      <c r="CX912" s="66"/>
      <c r="CY912" s="66"/>
      <c r="CZ912" s="66"/>
      <c r="DA912" s="66"/>
      <c r="DB912" s="66"/>
      <c r="DC912" s="66"/>
      <c r="DD912" s="66"/>
      <c r="DE912" s="66"/>
      <c r="DF912" s="66"/>
      <c r="DG912" s="66"/>
      <c r="DH912" s="66"/>
      <c r="DI912" s="66"/>
      <c r="DJ912" s="66"/>
      <c r="DK912" s="66"/>
      <c r="DL912" s="66"/>
      <c r="DM912" s="66"/>
      <c r="DN912" s="66"/>
      <c r="DO912" s="66"/>
      <c r="DP912" s="66"/>
      <c r="DQ912" s="66"/>
      <c r="DR912" s="66"/>
    </row>
    <row r="913" spans="3:122" ht="13.5" customHeight="1"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  <c r="BO913" s="66"/>
      <c r="BP913" s="66"/>
      <c r="BQ913" s="66"/>
      <c r="BR913" s="66"/>
      <c r="BS913" s="66"/>
      <c r="BT913" s="66"/>
      <c r="BU913" s="66"/>
      <c r="BV913" s="66"/>
      <c r="BW913" s="66"/>
      <c r="BX913" s="66"/>
      <c r="BY913" s="66"/>
      <c r="BZ913" s="66"/>
      <c r="CA913" s="66"/>
      <c r="CB913" s="66"/>
      <c r="CC913" s="66"/>
      <c r="CD913" s="66"/>
      <c r="CE913" s="66"/>
      <c r="CF913" s="66"/>
      <c r="CG913" s="66"/>
      <c r="CH913" s="66"/>
      <c r="CI913" s="66"/>
      <c r="CJ913" s="66"/>
      <c r="CK913" s="66"/>
      <c r="CL913" s="66"/>
      <c r="CM913" s="66"/>
      <c r="CN913" s="66"/>
      <c r="CO913" s="66"/>
      <c r="CP913" s="66"/>
      <c r="CQ913" s="66"/>
      <c r="CR913" s="66"/>
      <c r="CS913" s="66"/>
      <c r="CT913" s="66"/>
      <c r="CU913" s="66"/>
      <c r="CV913" s="66"/>
      <c r="CW913" s="66"/>
      <c r="CX913" s="66"/>
      <c r="CY913" s="66"/>
      <c r="CZ913" s="66"/>
      <c r="DA913" s="66"/>
      <c r="DB913" s="66"/>
      <c r="DC913" s="66"/>
      <c r="DD913" s="66"/>
      <c r="DE913" s="66"/>
      <c r="DF913" s="66"/>
      <c r="DG913" s="66"/>
      <c r="DH913" s="66"/>
      <c r="DI913" s="66"/>
      <c r="DJ913" s="66"/>
      <c r="DK913" s="66"/>
      <c r="DL913" s="66"/>
      <c r="DM913" s="66"/>
      <c r="DN913" s="66"/>
      <c r="DO913" s="66"/>
      <c r="DP913" s="66"/>
      <c r="DQ913" s="66"/>
      <c r="DR913" s="66"/>
    </row>
    <row r="914" spans="3:122" ht="13.5" customHeight="1"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66"/>
      <c r="BN914" s="66"/>
      <c r="BO914" s="66"/>
      <c r="BP914" s="66"/>
      <c r="BQ914" s="66"/>
      <c r="BR914" s="66"/>
      <c r="BS914" s="66"/>
      <c r="BT914" s="66"/>
      <c r="BU914" s="66"/>
      <c r="BV914" s="66"/>
      <c r="BW914" s="66"/>
      <c r="BX914" s="66"/>
      <c r="BY914" s="66"/>
      <c r="BZ914" s="66"/>
      <c r="CA914" s="66"/>
      <c r="CB914" s="66"/>
      <c r="CC914" s="66"/>
      <c r="CD914" s="66"/>
      <c r="CE914" s="66"/>
      <c r="CF914" s="66"/>
      <c r="CG914" s="66"/>
      <c r="CH914" s="66"/>
      <c r="CI914" s="66"/>
      <c r="CJ914" s="66"/>
      <c r="CK914" s="66"/>
      <c r="CL914" s="66"/>
      <c r="CM914" s="66"/>
      <c r="CN914" s="66"/>
      <c r="CO914" s="66"/>
      <c r="CP914" s="66"/>
      <c r="CQ914" s="66"/>
      <c r="CR914" s="66"/>
      <c r="CS914" s="66"/>
      <c r="CT914" s="66"/>
      <c r="CU914" s="66"/>
      <c r="CV914" s="66"/>
      <c r="CW914" s="66"/>
      <c r="CX914" s="66"/>
      <c r="CY914" s="66"/>
      <c r="CZ914" s="66"/>
      <c r="DA914" s="66"/>
      <c r="DB914" s="66"/>
      <c r="DC914" s="66"/>
      <c r="DD914" s="66"/>
      <c r="DE914" s="66"/>
      <c r="DF914" s="66"/>
      <c r="DG914" s="66"/>
      <c r="DH914" s="66"/>
      <c r="DI914" s="66"/>
      <c r="DJ914" s="66"/>
      <c r="DK914" s="66"/>
      <c r="DL914" s="66"/>
      <c r="DM914" s="66"/>
      <c r="DN914" s="66"/>
      <c r="DO914" s="66"/>
      <c r="DP914" s="66"/>
      <c r="DQ914" s="66"/>
      <c r="DR914" s="66"/>
    </row>
    <row r="915" spans="3:122" ht="13.5" customHeight="1"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66"/>
      <c r="BN915" s="66"/>
      <c r="BO915" s="66"/>
      <c r="BP915" s="66"/>
      <c r="BQ915" s="66"/>
      <c r="BR915" s="66"/>
      <c r="BS915" s="66"/>
      <c r="BT915" s="66"/>
      <c r="BU915" s="66"/>
      <c r="BV915" s="66"/>
      <c r="BW915" s="66"/>
      <c r="BX915" s="66"/>
      <c r="BY915" s="66"/>
      <c r="BZ915" s="66"/>
      <c r="CA915" s="66"/>
      <c r="CB915" s="66"/>
      <c r="CC915" s="66"/>
      <c r="CD915" s="66"/>
      <c r="CE915" s="66"/>
      <c r="CF915" s="66"/>
      <c r="CG915" s="66"/>
      <c r="CH915" s="66"/>
      <c r="CI915" s="66"/>
      <c r="CJ915" s="66"/>
      <c r="CK915" s="66"/>
      <c r="CL915" s="66"/>
      <c r="CM915" s="66"/>
      <c r="CN915" s="66"/>
      <c r="CO915" s="66"/>
      <c r="CP915" s="66"/>
      <c r="CQ915" s="66"/>
      <c r="CR915" s="66"/>
      <c r="CS915" s="66"/>
      <c r="CT915" s="66"/>
      <c r="CU915" s="66"/>
      <c r="CV915" s="66"/>
      <c r="CW915" s="66"/>
      <c r="CX915" s="66"/>
      <c r="CY915" s="66"/>
      <c r="CZ915" s="66"/>
      <c r="DA915" s="66"/>
      <c r="DB915" s="66"/>
      <c r="DC915" s="66"/>
      <c r="DD915" s="66"/>
      <c r="DE915" s="66"/>
      <c r="DF915" s="66"/>
      <c r="DG915" s="66"/>
      <c r="DH915" s="66"/>
      <c r="DI915" s="66"/>
      <c r="DJ915" s="66"/>
      <c r="DK915" s="66"/>
      <c r="DL915" s="66"/>
      <c r="DM915" s="66"/>
      <c r="DN915" s="66"/>
      <c r="DO915" s="66"/>
      <c r="DP915" s="66"/>
      <c r="DQ915" s="66"/>
      <c r="DR915" s="66"/>
    </row>
    <row r="916" spans="3:122" ht="13.5" customHeight="1"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66"/>
      <c r="BN916" s="66"/>
      <c r="BO916" s="66"/>
      <c r="BP916" s="66"/>
      <c r="BQ916" s="66"/>
      <c r="BR916" s="66"/>
      <c r="BS916" s="66"/>
      <c r="BT916" s="66"/>
      <c r="BU916" s="66"/>
      <c r="BV916" s="66"/>
      <c r="BW916" s="66"/>
      <c r="BX916" s="66"/>
      <c r="BY916" s="66"/>
      <c r="BZ916" s="66"/>
      <c r="CA916" s="66"/>
      <c r="CB916" s="66"/>
      <c r="CC916" s="66"/>
      <c r="CD916" s="66"/>
      <c r="CE916" s="66"/>
      <c r="CF916" s="66"/>
      <c r="CG916" s="66"/>
      <c r="CH916" s="66"/>
      <c r="CI916" s="66"/>
      <c r="CJ916" s="66"/>
      <c r="CK916" s="66"/>
      <c r="CL916" s="66"/>
      <c r="CM916" s="66"/>
      <c r="CN916" s="66"/>
      <c r="CO916" s="66"/>
      <c r="CP916" s="66"/>
      <c r="CQ916" s="66"/>
      <c r="CR916" s="66"/>
      <c r="CS916" s="66"/>
      <c r="CT916" s="66"/>
      <c r="CU916" s="66"/>
      <c r="CV916" s="66"/>
      <c r="CW916" s="66"/>
      <c r="CX916" s="66"/>
      <c r="CY916" s="66"/>
      <c r="CZ916" s="66"/>
      <c r="DA916" s="66"/>
      <c r="DB916" s="66"/>
      <c r="DC916" s="66"/>
      <c r="DD916" s="66"/>
      <c r="DE916" s="66"/>
      <c r="DF916" s="66"/>
      <c r="DG916" s="66"/>
      <c r="DH916" s="66"/>
      <c r="DI916" s="66"/>
      <c r="DJ916" s="66"/>
      <c r="DK916" s="66"/>
      <c r="DL916" s="66"/>
      <c r="DM916" s="66"/>
      <c r="DN916" s="66"/>
      <c r="DO916" s="66"/>
      <c r="DP916" s="66"/>
      <c r="DQ916" s="66"/>
      <c r="DR916" s="66"/>
    </row>
    <row r="917" spans="3:122" ht="13.5" customHeight="1"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  <c r="BO917" s="66"/>
      <c r="BP917" s="66"/>
      <c r="BQ917" s="66"/>
      <c r="BR917" s="66"/>
      <c r="BS917" s="66"/>
      <c r="BT917" s="66"/>
      <c r="BU917" s="66"/>
      <c r="BV917" s="66"/>
      <c r="BW917" s="66"/>
      <c r="BX917" s="66"/>
      <c r="BY917" s="66"/>
      <c r="BZ917" s="66"/>
      <c r="CA917" s="66"/>
      <c r="CB917" s="66"/>
      <c r="CC917" s="66"/>
      <c r="CD917" s="66"/>
      <c r="CE917" s="66"/>
      <c r="CF917" s="66"/>
      <c r="CG917" s="66"/>
      <c r="CH917" s="66"/>
      <c r="CI917" s="66"/>
      <c r="CJ917" s="66"/>
      <c r="CK917" s="66"/>
      <c r="CL917" s="66"/>
      <c r="CM917" s="66"/>
      <c r="CN917" s="66"/>
      <c r="CO917" s="66"/>
      <c r="CP917" s="66"/>
      <c r="CQ917" s="66"/>
      <c r="CR917" s="66"/>
      <c r="CS917" s="66"/>
      <c r="CT917" s="66"/>
      <c r="CU917" s="66"/>
      <c r="CV917" s="66"/>
      <c r="CW917" s="66"/>
      <c r="CX917" s="66"/>
      <c r="CY917" s="66"/>
      <c r="CZ917" s="66"/>
      <c r="DA917" s="66"/>
      <c r="DB917" s="66"/>
      <c r="DC917" s="66"/>
      <c r="DD917" s="66"/>
      <c r="DE917" s="66"/>
      <c r="DF917" s="66"/>
      <c r="DG917" s="66"/>
      <c r="DH917" s="66"/>
      <c r="DI917" s="66"/>
      <c r="DJ917" s="66"/>
      <c r="DK917" s="66"/>
      <c r="DL917" s="66"/>
      <c r="DM917" s="66"/>
      <c r="DN917" s="66"/>
      <c r="DO917" s="66"/>
      <c r="DP917" s="66"/>
      <c r="DQ917" s="66"/>
      <c r="DR917" s="66"/>
    </row>
    <row r="918" spans="3:122" ht="13.5" customHeight="1"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66"/>
      <c r="BN918" s="66"/>
      <c r="BO918" s="66"/>
      <c r="BP918" s="66"/>
      <c r="BQ918" s="66"/>
      <c r="BR918" s="66"/>
      <c r="BS918" s="66"/>
      <c r="BT918" s="66"/>
      <c r="BU918" s="66"/>
      <c r="BV918" s="66"/>
      <c r="BW918" s="66"/>
      <c r="BX918" s="66"/>
      <c r="BY918" s="66"/>
      <c r="BZ918" s="66"/>
      <c r="CA918" s="66"/>
      <c r="CB918" s="66"/>
      <c r="CC918" s="66"/>
      <c r="CD918" s="66"/>
      <c r="CE918" s="66"/>
      <c r="CF918" s="66"/>
      <c r="CG918" s="66"/>
      <c r="CH918" s="66"/>
      <c r="CI918" s="66"/>
      <c r="CJ918" s="66"/>
      <c r="CK918" s="66"/>
      <c r="CL918" s="66"/>
      <c r="CM918" s="66"/>
      <c r="CN918" s="66"/>
      <c r="CO918" s="66"/>
      <c r="CP918" s="66"/>
      <c r="CQ918" s="66"/>
      <c r="CR918" s="66"/>
      <c r="CS918" s="66"/>
      <c r="CT918" s="66"/>
      <c r="CU918" s="66"/>
      <c r="CV918" s="66"/>
      <c r="CW918" s="66"/>
      <c r="CX918" s="66"/>
      <c r="CY918" s="66"/>
      <c r="CZ918" s="66"/>
      <c r="DA918" s="66"/>
      <c r="DB918" s="66"/>
      <c r="DC918" s="66"/>
      <c r="DD918" s="66"/>
      <c r="DE918" s="66"/>
      <c r="DF918" s="66"/>
      <c r="DG918" s="66"/>
      <c r="DH918" s="66"/>
      <c r="DI918" s="66"/>
      <c r="DJ918" s="66"/>
      <c r="DK918" s="66"/>
      <c r="DL918" s="66"/>
      <c r="DM918" s="66"/>
      <c r="DN918" s="66"/>
      <c r="DO918" s="66"/>
      <c r="DP918" s="66"/>
      <c r="DQ918" s="66"/>
      <c r="DR918" s="66"/>
    </row>
    <row r="919" spans="3:122" ht="13.5" customHeight="1"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66"/>
      <c r="BN919" s="66"/>
      <c r="BO919" s="66"/>
      <c r="BP919" s="66"/>
      <c r="BQ919" s="66"/>
      <c r="BR919" s="66"/>
      <c r="BS919" s="66"/>
      <c r="BT919" s="66"/>
      <c r="BU919" s="66"/>
      <c r="BV919" s="66"/>
      <c r="BW919" s="66"/>
      <c r="BX919" s="66"/>
      <c r="BY919" s="66"/>
      <c r="BZ919" s="66"/>
      <c r="CA919" s="66"/>
      <c r="CB919" s="66"/>
      <c r="CC919" s="66"/>
      <c r="CD919" s="66"/>
      <c r="CE919" s="66"/>
      <c r="CF919" s="66"/>
      <c r="CG919" s="66"/>
      <c r="CH919" s="66"/>
      <c r="CI919" s="66"/>
      <c r="CJ919" s="66"/>
      <c r="CK919" s="66"/>
      <c r="CL919" s="66"/>
      <c r="CM919" s="66"/>
      <c r="CN919" s="66"/>
      <c r="CO919" s="66"/>
      <c r="CP919" s="66"/>
      <c r="CQ919" s="66"/>
      <c r="CR919" s="66"/>
      <c r="CS919" s="66"/>
      <c r="CT919" s="66"/>
      <c r="CU919" s="66"/>
      <c r="CV919" s="66"/>
      <c r="CW919" s="66"/>
      <c r="CX919" s="66"/>
      <c r="CY919" s="66"/>
      <c r="CZ919" s="66"/>
      <c r="DA919" s="66"/>
      <c r="DB919" s="66"/>
      <c r="DC919" s="66"/>
      <c r="DD919" s="66"/>
      <c r="DE919" s="66"/>
      <c r="DF919" s="66"/>
      <c r="DG919" s="66"/>
      <c r="DH919" s="66"/>
      <c r="DI919" s="66"/>
      <c r="DJ919" s="66"/>
      <c r="DK919" s="66"/>
      <c r="DL919" s="66"/>
      <c r="DM919" s="66"/>
      <c r="DN919" s="66"/>
      <c r="DO919" s="66"/>
      <c r="DP919" s="66"/>
      <c r="DQ919" s="66"/>
      <c r="DR919" s="66"/>
    </row>
    <row r="920" spans="3:122" ht="13.5" customHeight="1"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66"/>
      <c r="BN920" s="66"/>
      <c r="BO920" s="66"/>
      <c r="BP920" s="66"/>
      <c r="BQ920" s="66"/>
      <c r="BR920" s="66"/>
      <c r="BS920" s="66"/>
      <c r="BT920" s="66"/>
      <c r="BU920" s="66"/>
      <c r="BV920" s="66"/>
      <c r="BW920" s="66"/>
      <c r="BX920" s="66"/>
      <c r="BY920" s="66"/>
      <c r="BZ920" s="66"/>
      <c r="CA920" s="66"/>
      <c r="CB920" s="66"/>
      <c r="CC920" s="66"/>
      <c r="CD920" s="66"/>
      <c r="CE920" s="66"/>
      <c r="CF920" s="66"/>
      <c r="CG920" s="66"/>
      <c r="CH920" s="66"/>
      <c r="CI920" s="66"/>
      <c r="CJ920" s="66"/>
      <c r="CK920" s="66"/>
      <c r="CL920" s="66"/>
      <c r="CM920" s="66"/>
      <c r="CN920" s="66"/>
      <c r="CO920" s="66"/>
      <c r="CP920" s="66"/>
      <c r="CQ920" s="66"/>
      <c r="CR920" s="66"/>
      <c r="CS920" s="66"/>
      <c r="CT920" s="66"/>
      <c r="CU920" s="66"/>
      <c r="CV920" s="66"/>
      <c r="CW920" s="66"/>
      <c r="CX920" s="66"/>
      <c r="CY920" s="66"/>
      <c r="CZ920" s="66"/>
      <c r="DA920" s="66"/>
      <c r="DB920" s="66"/>
      <c r="DC920" s="66"/>
      <c r="DD920" s="66"/>
      <c r="DE920" s="66"/>
      <c r="DF920" s="66"/>
      <c r="DG920" s="66"/>
      <c r="DH920" s="66"/>
      <c r="DI920" s="66"/>
      <c r="DJ920" s="66"/>
      <c r="DK920" s="66"/>
      <c r="DL920" s="66"/>
      <c r="DM920" s="66"/>
      <c r="DN920" s="66"/>
      <c r="DO920" s="66"/>
      <c r="DP920" s="66"/>
      <c r="DQ920" s="66"/>
      <c r="DR920" s="66"/>
    </row>
    <row r="921" spans="3:122" ht="13.5" customHeight="1"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  <c r="BO921" s="66"/>
      <c r="BP921" s="66"/>
      <c r="BQ921" s="66"/>
      <c r="BR921" s="66"/>
      <c r="BS921" s="66"/>
      <c r="BT921" s="66"/>
      <c r="BU921" s="66"/>
      <c r="BV921" s="66"/>
      <c r="BW921" s="66"/>
      <c r="BX921" s="66"/>
      <c r="BY921" s="66"/>
      <c r="BZ921" s="66"/>
      <c r="CA921" s="66"/>
      <c r="CB921" s="66"/>
      <c r="CC921" s="66"/>
      <c r="CD921" s="66"/>
      <c r="CE921" s="66"/>
      <c r="CF921" s="66"/>
      <c r="CG921" s="66"/>
      <c r="CH921" s="66"/>
      <c r="CI921" s="66"/>
      <c r="CJ921" s="66"/>
      <c r="CK921" s="66"/>
      <c r="CL921" s="66"/>
      <c r="CM921" s="66"/>
      <c r="CN921" s="66"/>
      <c r="CO921" s="66"/>
      <c r="CP921" s="66"/>
      <c r="CQ921" s="66"/>
      <c r="CR921" s="66"/>
      <c r="CS921" s="66"/>
      <c r="CT921" s="66"/>
      <c r="CU921" s="66"/>
      <c r="CV921" s="66"/>
      <c r="CW921" s="66"/>
      <c r="CX921" s="66"/>
      <c r="CY921" s="66"/>
      <c r="CZ921" s="66"/>
      <c r="DA921" s="66"/>
      <c r="DB921" s="66"/>
      <c r="DC921" s="66"/>
      <c r="DD921" s="66"/>
      <c r="DE921" s="66"/>
      <c r="DF921" s="66"/>
      <c r="DG921" s="66"/>
      <c r="DH921" s="66"/>
      <c r="DI921" s="66"/>
      <c r="DJ921" s="66"/>
      <c r="DK921" s="66"/>
      <c r="DL921" s="66"/>
      <c r="DM921" s="66"/>
      <c r="DN921" s="66"/>
      <c r="DO921" s="66"/>
      <c r="DP921" s="66"/>
      <c r="DQ921" s="66"/>
      <c r="DR921" s="66"/>
    </row>
    <row r="922" spans="3:122" ht="13.5" customHeight="1"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66"/>
      <c r="BN922" s="66"/>
      <c r="BO922" s="66"/>
      <c r="BP922" s="66"/>
      <c r="BQ922" s="66"/>
      <c r="BR922" s="66"/>
      <c r="BS922" s="66"/>
      <c r="BT922" s="66"/>
      <c r="BU922" s="66"/>
      <c r="BV922" s="66"/>
      <c r="BW922" s="66"/>
      <c r="BX922" s="66"/>
      <c r="BY922" s="66"/>
      <c r="BZ922" s="66"/>
      <c r="CA922" s="66"/>
      <c r="CB922" s="66"/>
      <c r="CC922" s="66"/>
      <c r="CD922" s="66"/>
      <c r="CE922" s="66"/>
      <c r="CF922" s="66"/>
      <c r="CG922" s="66"/>
      <c r="CH922" s="66"/>
      <c r="CI922" s="66"/>
      <c r="CJ922" s="66"/>
      <c r="CK922" s="66"/>
      <c r="CL922" s="66"/>
      <c r="CM922" s="66"/>
      <c r="CN922" s="66"/>
      <c r="CO922" s="66"/>
      <c r="CP922" s="66"/>
      <c r="CQ922" s="66"/>
      <c r="CR922" s="66"/>
      <c r="CS922" s="66"/>
      <c r="CT922" s="66"/>
      <c r="CU922" s="66"/>
      <c r="CV922" s="66"/>
      <c r="CW922" s="66"/>
      <c r="CX922" s="66"/>
      <c r="CY922" s="66"/>
      <c r="CZ922" s="66"/>
      <c r="DA922" s="66"/>
      <c r="DB922" s="66"/>
      <c r="DC922" s="66"/>
      <c r="DD922" s="66"/>
      <c r="DE922" s="66"/>
      <c r="DF922" s="66"/>
      <c r="DG922" s="66"/>
      <c r="DH922" s="66"/>
      <c r="DI922" s="66"/>
      <c r="DJ922" s="66"/>
      <c r="DK922" s="66"/>
      <c r="DL922" s="66"/>
      <c r="DM922" s="66"/>
      <c r="DN922" s="66"/>
      <c r="DO922" s="66"/>
      <c r="DP922" s="66"/>
      <c r="DQ922" s="66"/>
      <c r="DR922" s="66"/>
    </row>
    <row r="923" spans="3:122" ht="13.5" customHeight="1"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66"/>
      <c r="BN923" s="66"/>
      <c r="BO923" s="66"/>
      <c r="BP923" s="66"/>
      <c r="BQ923" s="66"/>
      <c r="BR923" s="66"/>
      <c r="BS923" s="66"/>
      <c r="BT923" s="66"/>
      <c r="BU923" s="66"/>
      <c r="BV923" s="66"/>
      <c r="BW923" s="66"/>
      <c r="BX923" s="66"/>
      <c r="BY923" s="66"/>
      <c r="BZ923" s="66"/>
      <c r="CA923" s="66"/>
      <c r="CB923" s="66"/>
      <c r="CC923" s="66"/>
      <c r="CD923" s="66"/>
      <c r="CE923" s="66"/>
      <c r="CF923" s="66"/>
      <c r="CG923" s="66"/>
      <c r="CH923" s="66"/>
      <c r="CI923" s="66"/>
      <c r="CJ923" s="66"/>
      <c r="CK923" s="66"/>
      <c r="CL923" s="66"/>
      <c r="CM923" s="66"/>
      <c r="CN923" s="66"/>
      <c r="CO923" s="66"/>
      <c r="CP923" s="66"/>
      <c r="CQ923" s="66"/>
      <c r="CR923" s="66"/>
      <c r="CS923" s="66"/>
      <c r="CT923" s="66"/>
      <c r="CU923" s="66"/>
      <c r="CV923" s="66"/>
      <c r="CW923" s="66"/>
      <c r="CX923" s="66"/>
      <c r="CY923" s="66"/>
      <c r="CZ923" s="66"/>
      <c r="DA923" s="66"/>
      <c r="DB923" s="66"/>
      <c r="DC923" s="66"/>
      <c r="DD923" s="66"/>
      <c r="DE923" s="66"/>
      <c r="DF923" s="66"/>
      <c r="DG923" s="66"/>
      <c r="DH923" s="66"/>
      <c r="DI923" s="66"/>
      <c r="DJ923" s="66"/>
      <c r="DK923" s="66"/>
      <c r="DL923" s="66"/>
      <c r="DM923" s="66"/>
      <c r="DN923" s="66"/>
      <c r="DO923" s="66"/>
      <c r="DP923" s="66"/>
      <c r="DQ923" s="66"/>
      <c r="DR923" s="66"/>
    </row>
    <row r="924" spans="3:122" ht="13.5" customHeight="1"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  <c r="BL924" s="66"/>
      <c r="BM924" s="66"/>
      <c r="BN924" s="66"/>
      <c r="BO924" s="66"/>
      <c r="BP924" s="66"/>
      <c r="BQ924" s="66"/>
      <c r="BR924" s="66"/>
      <c r="BS924" s="66"/>
      <c r="BT924" s="66"/>
      <c r="BU924" s="66"/>
      <c r="BV924" s="66"/>
      <c r="BW924" s="66"/>
      <c r="BX924" s="66"/>
      <c r="BY924" s="66"/>
      <c r="BZ924" s="66"/>
      <c r="CA924" s="66"/>
      <c r="CB924" s="66"/>
      <c r="CC924" s="66"/>
      <c r="CD924" s="66"/>
      <c r="CE924" s="66"/>
      <c r="CF924" s="66"/>
      <c r="CG924" s="66"/>
      <c r="CH924" s="66"/>
      <c r="CI924" s="66"/>
      <c r="CJ924" s="66"/>
      <c r="CK924" s="66"/>
      <c r="CL924" s="66"/>
      <c r="CM924" s="66"/>
      <c r="CN924" s="66"/>
      <c r="CO924" s="66"/>
      <c r="CP924" s="66"/>
      <c r="CQ924" s="66"/>
      <c r="CR924" s="66"/>
      <c r="CS924" s="66"/>
      <c r="CT924" s="66"/>
      <c r="CU924" s="66"/>
      <c r="CV924" s="66"/>
      <c r="CW924" s="66"/>
      <c r="CX924" s="66"/>
      <c r="CY924" s="66"/>
      <c r="CZ924" s="66"/>
      <c r="DA924" s="66"/>
      <c r="DB924" s="66"/>
      <c r="DC924" s="66"/>
      <c r="DD924" s="66"/>
      <c r="DE924" s="66"/>
      <c r="DF924" s="66"/>
      <c r="DG924" s="66"/>
      <c r="DH924" s="66"/>
      <c r="DI924" s="66"/>
      <c r="DJ924" s="66"/>
      <c r="DK924" s="66"/>
      <c r="DL924" s="66"/>
      <c r="DM924" s="66"/>
      <c r="DN924" s="66"/>
      <c r="DO924" s="66"/>
      <c r="DP924" s="66"/>
      <c r="DQ924" s="66"/>
      <c r="DR924" s="66"/>
    </row>
    <row r="925" spans="3:122" ht="13.5" customHeight="1"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  <c r="BL925" s="66"/>
      <c r="BM925" s="66"/>
      <c r="BN925" s="66"/>
      <c r="BO925" s="66"/>
      <c r="BP925" s="66"/>
      <c r="BQ925" s="66"/>
      <c r="BR925" s="66"/>
      <c r="BS925" s="66"/>
      <c r="BT925" s="66"/>
      <c r="BU925" s="66"/>
      <c r="BV925" s="66"/>
      <c r="BW925" s="66"/>
      <c r="BX925" s="66"/>
      <c r="BY925" s="66"/>
      <c r="BZ925" s="66"/>
      <c r="CA925" s="66"/>
      <c r="CB925" s="66"/>
      <c r="CC925" s="66"/>
      <c r="CD925" s="66"/>
      <c r="CE925" s="66"/>
      <c r="CF925" s="66"/>
      <c r="CG925" s="66"/>
      <c r="CH925" s="66"/>
      <c r="CI925" s="66"/>
      <c r="CJ925" s="66"/>
      <c r="CK925" s="66"/>
      <c r="CL925" s="66"/>
      <c r="CM925" s="66"/>
      <c r="CN925" s="66"/>
      <c r="CO925" s="66"/>
      <c r="CP925" s="66"/>
      <c r="CQ925" s="66"/>
      <c r="CR925" s="66"/>
      <c r="CS925" s="66"/>
      <c r="CT925" s="66"/>
      <c r="CU925" s="66"/>
      <c r="CV925" s="66"/>
      <c r="CW925" s="66"/>
      <c r="CX925" s="66"/>
      <c r="CY925" s="66"/>
      <c r="CZ925" s="66"/>
      <c r="DA925" s="66"/>
      <c r="DB925" s="66"/>
      <c r="DC925" s="66"/>
      <c r="DD925" s="66"/>
      <c r="DE925" s="66"/>
      <c r="DF925" s="66"/>
      <c r="DG925" s="66"/>
      <c r="DH925" s="66"/>
      <c r="DI925" s="66"/>
      <c r="DJ925" s="66"/>
      <c r="DK925" s="66"/>
      <c r="DL925" s="66"/>
      <c r="DM925" s="66"/>
      <c r="DN925" s="66"/>
      <c r="DO925" s="66"/>
      <c r="DP925" s="66"/>
      <c r="DQ925" s="66"/>
      <c r="DR925" s="66"/>
    </row>
    <row r="926" spans="3:122" ht="13.5" customHeight="1"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  <c r="BL926" s="66"/>
      <c r="BM926" s="66"/>
      <c r="BN926" s="66"/>
      <c r="BO926" s="66"/>
      <c r="BP926" s="66"/>
      <c r="BQ926" s="66"/>
      <c r="BR926" s="66"/>
      <c r="BS926" s="66"/>
      <c r="BT926" s="66"/>
      <c r="BU926" s="66"/>
      <c r="BV926" s="66"/>
      <c r="BW926" s="66"/>
      <c r="BX926" s="66"/>
      <c r="BY926" s="66"/>
      <c r="BZ926" s="66"/>
      <c r="CA926" s="66"/>
      <c r="CB926" s="66"/>
      <c r="CC926" s="66"/>
      <c r="CD926" s="66"/>
      <c r="CE926" s="66"/>
      <c r="CF926" s="66"/>
      <c r="CG926" s="66"/>
      <c r="CH926" s="66"/>
      <c r="CI926" s="66"/>
      <c r="CJ926" s="66"/>
      <c r="CK926" s="66"/>
      <c r="CL926" s="66"/>
      <c r="CM926" s="66"/>
      <c r="CN926" s="66"/>
      <c r="CO926" s="66"/>
      <c r="CP926" s="66"/>
      <c r="CQ926" s="66"/>
      <c r="CR926" s="66"/>
      <c r="CS926" s="66"/>
      <c r="CT926" s="66"/>
      <c r="CU926" s="66"/>
      <c r="CV926" s="66"/>
      <c r="CW926" s="66"/>
      <c r="CX926" s="66"/>
      <c r="CY926" s="66"/>
      <c r="CZ926" s="66"/>
      <c r="DA926" s="66"/>
      <c r="DB926" s="66"/>
      <c r="DC926" s="66"/>
      <c r="DD926" s="66"/>
      <c r="DE926" s="66"/>
      <c r="DF926" s="66"/>
      <c r="DG926" s="66"/>
      <c r="DH926" s="66"/>
      <c r="DI926" s="66"/>
      <c r="DJ926" s="66"/>
      <c r="DK926" s="66"/>
      <c r="DL926" s="66"/>
      <c r="DM926" s="66"/>
      <c r="DN926" s="66"/>
      <c r="DO926" s="66"/>
      <c r="DP926" s="66"/>
      <c r="DQ926" s="66"/>
      <c r="DR926" s="66"/>
    </row>
    <row r="927" spans="3:122" ht="13.5" customHeight="1"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  <c r="BL927" s="66"/>
      <c r="BM927" s="66"/>
      <c r="BN927" s="66"/>
      <c r="BO927" s="66"/>
      <c r="BP927" s="66"/>
      <c r="BQ927" s="66"/>
      <c r="BR927" s="66"/>
      <c r="BS927" s="66"/>
      <c r="BT927" s="66"/>
      <c r="BU927" s="66"/>
      <c r="BV927" s="66"/>
      <c r="BW927" s="66"/>
      <c r="BX927" s="66"/>
      <c r="BY927" s="66"/>
      <c r="BZ927" s="66"/>
      <c r="CA927" s="66"/>
      <c r="CB927" s="66"/>
      <c r="CC927" s="66"/>
      <c r="CD927" s="66"/>
      <c r="CE927" s="66"/>
      <c r="CF927" s="66"/>
      <c r="CG927" s="66"/>
      <c r="CH927" s="66"/>
      <c r="CI927" s="66"/>
      <c r="CJ927" s="66"/>
      <c r="CK927" s="66"/>
      <c r="CL927" s="66"/>
      <c r="CM927" s="66"/>
      <c r="CN927" s="66"/>
      <c r="CO927" s="66"/>
      <c r="CP927" s="66"/>
      <c r="CQ927" s="66"/>
      <c r="CR927" s="66"/>
      <c r="CS927" s="66"/>
      <c r="CT927" s="66"/>
      <c r="CU927" s="66"/>
      <c r="CV927" s="66"/>
      <c r="CW927" s="66"/>
      <c r="CX927" s="66"/>
      <c r="CY927" s="66"/>
      <c r="CZ927" s="66"/>
      <c r="DA927" s="66"/>
      <c r="DB927" s="66"/>
      <c r="DC927" s="66"/>
      <c r="DD927" s="66"/>
      <c r="DE927" s="66"/>
      <c r="DF927" s="66"/>
      <c r="DG927" s="66"/>
      <c r="DH927" s="66"/>
      <c r="DI927" s="66"/>
      <c r="DJ927" s="66"/>
      <c r="DK927" s="66"/>
      <c r="DL927" s="66"/>
      <c r="DM927" s="66"/>
      <c r="DN927" s="66"/>
      <c r="DO927" s="66"/>
      <c r="DP927" s="66"/>
      <c r="DQ927" s="66"/>
      <c r="DR927" s="66"/>
    </row>
    <row r="928" spans="3:122" ht="13.5" customHeight="1"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66"/>
      <c r="BN928" s="66"/>
      <c r="BO928" s="66"/>
      <c r="BP928" s="66"/>
      <c r="BQ928" s="66"/>
      <c r="BR928" s="66"/>
      <c r="BS928" s="66"/>
      <c r="BT928" s="66"/>
      <c r="BU928" s="66"/>
      <c r="BV928" s="66"/>
      <c r="BW928" s="66"/>
      <c r="BX928" s="66"/>
      <c r="BY928" s="66"/>
      <c r="BZ928" s="66"/>
      <c r="CA928" s="66"/>
      <c r="CB928" s="66"/>
      <c r="CC928" s="66"/>
      <c r="CD928" s="66"/>
      <c r="CE928" s="66"/>
      <c r="CF928" s="66"/>
      <c r="CG928" s="66"/>
      <c r="CH928" s="66"/>
      <c r="CI928" s="66"/>
      <c r="CJ928" s="66"/>
      <c r="CK928" s="66"/>
      <c r="CL928" s="66"/>
      <c r="CM928" s="66"/>
      <c r="CN928" s="66"/>
      <c r="CO928" s="66"/>
      <c r="CP928" s="66"/>
      <c r="CQ928" s="66"/>
      <c r="CR928" s="66"/>
      <c r="CS928" s="66"/>
      <c r="CT928" s="66"/>
      <c r="CU928" s="66"/>
      <c r="CV928" s="66"/>
      <c r="CW928" s="66"/>
      <c r="CX928" s="66"/>
      <c r="CY928" s="66"/>
      <c r="CZ928" s="66"/>
      <c r="DA928" s="66"/>
      <c r="DB928" s="66"/>
      <c r="DC928" s="66"/>
      <c r="DD928" s="66"/>
      <c r="DE928" s="66"/>
      <c r="DF928" s="66"/>
      <c r="DG928" s="66"/>
      <c r="DH928" s="66"/>
      <c r="DI928" s="66"/>
      <c r="DJ928" s="66"/>
      <c r="DK928" s="66"/>
      <c r="DL928" s="66"/>
      <c r="DM928" s="66"/>
      <c r="DN928" s="66"/>
      <c r="DO928" s="66"/>
      <c r="DP928" s="66"/>
      <c r="DQ928" s="66"/>
      <c r="DR928" s="66"/>
    </row>
    <row r="929" spans="3:122" ht="13.5" customHeight="1"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66"/>
      <c r="BN929" s="66"/>
      <c r="BO929" s="66"/>
      <c r="BP929" s="66"/>
      <c r="BQ929" s="66"/>
      <c r="BR929" s="66"/>
      <c r="BS929" s="66"/>
      <c r="BT929" s="66"/>
      <c r="BU929" s="66"/>
      <c r="BV929" s="66"/>
      <c r="BW929" s="66"/>
      <c r="BX929" s="66"/>
      <c r="BY929" s="66"/>
      <c r="BZ929" s="66"/>
      <c r="CA929" s="66"/>
      <c r="CB929" s="66"/>
      <c r="CC929" s="66"/>
      <c r="CD929" s="66"/>
      <c r="CE929" s="66"/>
      <c r="CF929" s="66"/>
      <c r="CG929" s="66"/>
      <c r="CH929" s="66"/>
      <c r="CI929" s="66"/>
      <c r="CJ929" s="66"/>
      <c r="CK929" s="66"/>
      <c r="CL929" s="66"/>
      <c r="CM929" s="66"/>
      <c r="CN929" s="66"/>
      <c r="CO929" s="66"/>
      <c r="CP929" s="66"/>
      <c r="CQ929" s="66"/>
      <c r="CR929" s="66"/>
      <c r="CS929" s="66"/>
      <c r="CT929" s="66"/>
      <c r="CU929" s="66"/>
      <c r="CV929" s="66"/>
      <c r="CW929" s="66"/>
      <c r="CX929" s="66"/>
      <c r="CY929" s="66"/>
      <c r="CZ929" s="66"/>
      <c r="DA929" s="66"/>
      <c r="DB929" s="66"/>
      <c r="DC929" s="66"/>
      <c r="DD929" s="66"/>
      <c r="DE929" s="66"/>
      <c r="DF929" s="66"/>
      <c r="DG929" s="66"/>
      <c r="DH929" s="66"/>
      <c r="DI929" s="66"/>
      <c r="DJ929" s="66"/>
      <c r="DK929" s="66"/>
      <c r="DL929" s="66"/>
      <c r="DM929" s="66"/>
      <c r="DN929" s="66"/>
      <c r="DO929" s="66"/>
      <c r="DP929" s="66"/>
      <c r="DQ929" s="66"/>
      <c r="DR929" s="66"/>
    </row>
    <row r="930" spans="3:122" ht="13.5" customHeight="1"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  <c r="BP930" s="66"/>
      <c r="BQ930" s="66"/>
      <c r="BR930" s="66"/>
      <c r="BS930" s="66"/>
      <c r="BT930" s="66"/>
      <c r="BU930" s="66"/>
      <c r="BV930" s="66"/>
      <c r="BW930" s="66"/>
      <c r="BX930" s="66"/>
      <c r="BY930" s="66"/>
      <c r="BZ930" s="66"/>
      <c r="CA930" s="66"/>
      <c r="CB930" s="66"/>
      <c r="CC930" s="66"/>
      <c r="CD930" s="66"/>
      <c r="CE930" s="66"/>
      <c r="CF930" s="66"/>
      <c r="CG930" s="66"/>
      <c r="CH930" s="66"/>
      <c r="CI930" s="66"/>
      <c r="CJ930" s="66"/>
      <c r="CK930" s="66"/>
      <c r="CL930" s="66"/>
      <c r="CM930" s="66"/>
      <c r="CN930" s="66"/>
      <c r="CO930" s="66"/>
      <c r="CP930" s="66"/>
      <c r="CQ930" s="66"/>
      <c r="CR930" s="66"/>
      <c r="CS930" s="66"/>
      <c r="CT930" s="66"/>
      <c r="CU930" s="66"/>
      <c r="CV930" s="66"/>
      <c r="CW930" s="66"/>
      <c r="CX930" s="66"/>
      <c r="CY930" s="66"/>
      <c r="CZ930" s="66"/>
      <c r="DA930" s="66"/>
      <c r="DB930" s="66"/>
      <c r="DC930" s="66"/>
      <c r="DD930" s="66"/>
      <c r="DE930" s="66"/>
      <c r="DF930" s="66"/>
      <c r="DG930" s="66"/>
      <c r="DH930" s="66"/>
      <c r="DI930" s="66"/>
      <c r="DJ930" s="66"/>
      <c r="DK930" s="66"/>
      <c r="DL930" s="66"/>
      <c r="DM930" s="66"/>
      <c r="DN930" s="66"/>
      <c r="DO930" s="66"/>
      <c r="DP930" s="66"/>
      <c r="DQ930" s="66"/>
      <c r="DR930" s="66"/>
    </row>
    <row r="931" spans="3:122" ht="13.5" customHeight="1"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66"/>
      <c r="BN931" s="66"/>
      <c r="BO931" s="66"/>
      <c r="BP931" s="66"/>
      <c r="BQ931" s="66"/>
      <c r="BR931" s="66"/>
      <c r="BS931" s="66"/>
      <c r="BT931" s="66"/>
      <c r="BU931" s="66"/>
      <c r="BV931" s="66"/>
      <c r="BW931" s="66"/>
      <c r="BX931" s="66"/>
      <c r="BY931" s="66"/>
      <c r="BZ931" s="66"/>
      <c r="CA931" s="66"/>
      <c r="CB931" s="66"/>
      <c r="CC931" s="66"/>
      <c r="CD931" s="66"/>
      <c r="CE931" s="66"/>
      <c r="CF931" s="66"/>
      <c r="CG931" s="66"/>
      <c r="CH931" s="66"/>
      <c r="CI931" s="66"/>
      <c r="CJ931" s="66"/>
      <c r="CK931" s="66"/>
      <c r="CL931" s="66"/>
      <c r="CM931" s="66"/>
      <c r="CN931" s="66"/>
      <c r="CO931" s="66"/>
      <c r="CP931" s="66"/>
      <c r="CQ931" s="66"/>
      <c r="CR931" s="66"/>
      <c r="CS931" s="66"/>
      <c r="CT931" s="66"/>
      <c r="CU931" s="66"/>
      <c r="CV931" s="66"/>
      <c r="CW931" s="66"/>
      <c r="CX931" s="66"/>
      <c r="CY931" s="66"/>
      <c r="CZ931" s="66"/>
      <c r="DA931" s="66"/>
      <c r="DB931" s="66"/>
      <c r="DC931" s="66"/>
      <c r="DD931" s="66"/>
      <c r="DE931" s="66"/>
      <c r="DF931" s="66"/>
      <c r="DG931" s="66"/>
      <c r="DH931" s="66"/>
      <c r="DI931" s="66"/>
      <c r="DJ931" s="66"/>
      <c r="DK931" s="66"/>
      <c r="DL931" s="66"/>
      <c r="DM931" s="66"/>
      <c r="DN931" s="66"/>
      <c r="DO931" s="66"/>
      <c r="DP931" s="66"/>
      <c r="DQ931" s="66"/>
      <c r="DR931" s="66"/>
    </row>
    <row r="932" spans="3:122" ht="13.5" customHeight="1"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  <c r="BP932" s="66"/>
      <c r="BQ932" s="66"/>
      <c r="BR932" s="66"/>
      <c r="BS932" s="66"/>
      <c r="BT932" s="66"/>
      <c r="BU932" s="66"/>
      <c r="BV932" s="66"/>
      <c r="BW932" s="66"/>
      <c r="BX932" s="66"/>
      <c r="BY932" s="66"/>
      <c r="BZ932" s="66"/>
      <c r="CA932" s="66"/>
      <c r="CB932" s="66"/>
      <c r="CC932" s="66"/>
      <c r="CD932" s="66"/>
      <c r="CE932" s="66"/>
      <c r="CF932" s="66"/>
      <c r="CG932" s="66"/>
      <c r="CH932" s="66"/>
      <c r="CI932" s="66"/>
      <c r="CJ932" s="66"/>
      <c r="CK932" s="66"/>
      <c r="CL932" s="66"/>
      <c r="CM932" s="66"/>
      <c r="CN932" s="66"/>
      <c r="CO932" s="66"/>
      <c r="CP932" s="66"/>
      <c r="CQ932" s="66"/>
      <c r="CR932" s="66"/>
      <c r="CS932" s="66"/>
      <c r="CT932" s="66"/>
      <c r="CU932" s="66"/>
      <c r="CV932" s="66"/>
      <c r="CW932" s="66"/>
      <c r="CX932" s="66"/>
      <c r="CY932" s="66"/>
      <c r="CZ932" s="66"/>
      <c r="DA932" s="66"/>
      <c r="DB932" s="66"/>
      <c r="DC932" s="66"/>
      <c r="DD932" s="66"/>
      <c r="DE932" s="66"/>
      <c r="DF932" s="66"/>
      <c r="DG932" s="66"/>
      <c r="DH932" s="66"/>
      <c r="DI932" s="66"/>
      <c r="DJ932" s="66"/>
      <c r="DK932" s="66"/>
      <c r="DL932" s="66"/>
      <c r="DM932" s="66"/>
      <c r="DN932" s="66"/>
      <c r="DO932" s="66"/>
      <c r="DP932" s="66"/>
      <c r="DQ932" s="66"/>
      <c r="DR932" s="66"/>
    </row>
    <row r="933" spans="3:122" ht="13.5" customHeight="1"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  <c r="BP933" s="66"/>
      <c r="BQ933" s="66"/>
      <c r="BR933" s="66"/>
      <c r="BS933" s="66"/>
      <c r="BT933" s="66"/>
      <c r="BU933" s="66"/>
      <c r="BV933" s="66"/>
      <c r="BW933" s="66"/>
      <c r="BX933" s="66"/>
      <c r="BY933" s="66"/>
      <c r="BZ933" s="66"/>
      <c r="CA933" s="66"/>
      <c r="CB933" s="66"/>
      <c r="CC933" s="66"/>
      <c r="CD933" s="66"/>
      <c r="CE933" s="66"/>
      <c r="CF933" s="66"/>
      <c r="CG933" s="66"/>
      <c r="CH933" s="66"/>
      <c r="CI933" s="66"/>
      <c r="CJ933" s="66"/>
      <c r="CK933" s="66"/>
      <c r="CL933" s="66"/>
      <c r="CM933" s="66"/>
      <c r="CN933" s="66"/>
      <c r="CO933" s="66"/>
      <c r="CP933" s="66"/>
      <c r="CQ933" s="66"/>
      <c r="CR933" s="66"/>
      <c r="CS933" s="66"/>
      <c r="CT933" s="66"/>
      <c r="CU933" s="66"/>
      <c r="CV933" s="66"/>
      <c r="CW933" s="66"/>
      <c r="CX933" s="66"/>
      <c r="CY933" s="66"/>
      <c r="CZ933" s="66"/>
      <c r="DA933" s="66"/>
      <c r="DB933" s="66"/>
      <c r="DC933" s="66"/>
      <c r="DD933" s="66"/>
      <c r="DE933" s="66"/>
      <c r="DF933" s="66"/>
      <c r="DG933" s="66"/>
      <c r="DH933" s="66"/>
      <c r="DI933" s="66"/>
      <c r="DJ933" s="66"/>
      <c r="DK933" s="66"/>
      <c r="DL933" s="66"/>
      <c r="DM933" s="66"/>
      <c r="DN933" s="66"/>
      <c r="DO933" s="66"/>
      <c r="DP933" s="66"/>
      <c r="DQ933" s="66"/>
      <c r="DR933" s="66"/>
    </row>
    <row r="934" spans="3:122" ht="13.5" customHeight="1"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66"/>
      <c r="BN934" s="66"/>
      <c r="BO934" s="66"/>
      <c r="BP934" s="66"/>
      <c r="BQ934" s="66"/>
      <c r="BR934" s="66"/>
      <c r="BS934" s="66"/>
      <c r="BT934" s="66"/>
      <c r="BU934" s="66"/>
      <c r="BV934" s="66"/>
      <c r="BW934" s="66"/>
      <c r="BX934" s="66"/>
      <c r="BY934" s="66"/>
      <c r="BZ934" s="66"/>
      <c r="CA934" s="66"/>
      <c r="CB934" s="66"/>
      <c r="CC934" s="66"/>
      <c r="CD934" s="66"/>
      <c r="CE934" s="66"/>
      <c r="CF934" s="66"/>
      <c r="CG934" s="66"/>
      <c r="CH934" s="66"/>
      <c r="CI934" s="66"/>
      <c r="CJ934" s="66"/>
      <c r="CK934" s="66"/>
      <c r="CL934" s="66"/>
      <c r="CM934" s="66"/>
      <c r="CN934" s="66"/>
      <c r="CO934" s="66"/>
      <c r="CP934" s="66"/>
      <c r="CQ934" s="66"/>
      <c r="CR934" s="66"/>
      <c r="CS934" s="66"/>
      <c r="CT934" s="66"/>
      <c r="CU934" s="66"/>
      <c r="CV934" s="66"/>
      <c r="CW934" s="66"/>
      <c r="CX934" s="66"/>
      <c r="CY934" s="66"/>
      <c r="CZ934" s="66"/>
      <c r="DA934" s="66"/>
      <c r="DB934" s="66"/>
      <c r="DC934" s="66"/>
      <c r="DD934" s="66"/>
      <c r="DE934" s="66"/>
      <c r="DF934" s="66"/>
      <c r="DG934" s="66"/>
      <c r="DH934" s="66"/>
      <c r="DI934" s="66"/>
      <c r="DJ934" s="66"/>
      <c r="DK934" s="66"/>
      <c r="DL934" s="66"/>
      <c r="DM934" s="66"/>
      <c r="DN934" s="66"/>
      <c r="DO934" s="66"/>
      <c r="DP934" s="66"/>
      <c r="DQ934" s="66"/>
      <c r="DR934" s="66"/>
    </row>
    <row r="935" spans="3:122" ht="13.5" customHeight="1"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66"/>
      <c r="BN935" s="66"/>
      <c r="BO935" s="66"/>
      <c r="BP935" s="66"/>
      <c r="BQ935" s="66"/>
      <c r="BR935" s="66"/>
      <c r="BS935" s="66"/>
      <c r="BT935" s="66"/>
      <c r="BU935" s="66"/>
      <c r="BV935" s="66"/>
      <c r="BW935" s="66"/>
      <c r="BX935" s="66"/>
      <c r="BY935" s="66"/>
      <c r="BZ935" s="66"/>
      <c r="CA935" s="66"/>
      <c r="CB935" s="66"/>
      <c r="CC935" s="66"/>
      <c r="CD935" s="66"/>
      <c r="CE935" s="66"/>
      <c r="CF935" s="66"/>
      <c r="CG935" s="66"/>
      <c r="CH935" s="66"/>
      <c r="CI935" s="66"/>
      <c r="CJ935" s="66"/>
      <c r="CK935" s="66"/>
      <c r="CL935" s="66"/>
      <c r="CM935" s="66"/>
      <c r="CN935" s="66"/>
      <c r="CO935" s="66"/>
      <c r="CP935" s="66"/>
      <c r="CQ935" s="66"/>
      <c r="CR935" s="66"/>
      <c r="CS935" s="66"/>
      <c r="CT935" s="66"/>
      <c r="CU935" s="66"/>
      <c r="CV935" s="66"/>
      <c r="CW935" s="66"/>
      <c r="CX935" s="66"/>
      <c r="CY935" s="66"/>
      <c r="CZ935" s="66"/>
      <c r="DA935" s="66"/>
      <c r="DB935" s="66"/>
      <c r="DC935" s="66"/>
      <c r="DD935" s="66"/>
      <c r="DE935" s="66"/>
      <c r="DF935" s="66"/>
      <c r="DG935" s="66"/>
      <c r="DH935" s="66"/>
      <c r="DI935" s="66"/>
      <c r="DJ935" s="66"/>
      <c r="DK935" s="66"/>
      <c r="DL935" s="66"/>
      <c r="DM935" s="66"/>
      <c r="DN935" s="66"/>
      <c r="DO935" s="66"/>
      <c r="DP935" s="66"/>
      <c r="DQ935" s="66"/>
      <c r="DR935" s="66"/>
    </row>
    <row r="936" spans="3:122" ht="13.5" customHeight="1"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  <c r="BL936" s="66"/>
      <c r="BM936" s="66"/>
      <c r="BN936" s="66"/>
      <c r="BO936" s="66"/>
      <c r="BP936" s="66"/>
      <c r="BQ936" s="66"/>
      <c r="BR936" s="66"/>
      <c r="BS936" s="66"/>
      <c r="BT936" s="66"/>
      <c r="BU936" s="66"/>
      <c r="BV936" s="66"/>
      <c r="BW936" s="66"/>
      <c r="BX936" s="66"/>
      <c r="BY936" s="66"/>
      <c r="BZ936" s="66"/>
      <c r="CA936" s="66"/>
      <c r="CB936" s="66"/>
      <c r="CC936" s="66"/>
      <c r="CD936" s="66"/>
      <c r="CE936" s="66"/>
      <c r="CF936" s="66"/>
      <c r="CG936" s="66"/>
      <c r="CH936" s="66"/>
      <c r="CI936" s="66"/>
      <c r="CJ936" s="66"/>
      <c r="CK936" s="66"/>
      <c r="CL936" s="66"/>
      <c r="CM936" s="66"/>
      <c r="CN936" s="66"/>
      <c r="CO936" s="66"/>
      <c r="CP936" s="66"/>
      <c r="CQ936" s="66"/>
      <c r="CR936" s="66"/>
      <c r="CS936" s="66"/>
      <c r="CT936" s="66"/>
      <c r="CU936" s="66"/>
      <c r="CV936" s="66"/>
      <c r="CW936" s="66"/>
      <c r="CX936" s="66"/>
      <c r="CY936" s="66"/>
      <c r="CZ936" s="66"/>
      <c r="DA936" s="66"/>
      <c r="DB936" s="66"/>
      <c r="DC936" s="66"/>
      <c r="DD936" s="66"/>
      <c r="DE936" s="66"/>
      <c r="DF936" s="66"/>
      <c r="DG936" s="66"/>
      <c r="DH936" s="66"/>
      <c r="DI936" s="66"/>
      <c r="DJ936" s="66"/>
      <c r="DK936" s="66"/>
      <c r="DL936" s="66"/>
      <c r="DM936" s="66"/>
      <c r="DN936" s="66"/>
      <c r="DO936" s="66"/>
      <c r="DP936" s="66"/>
      <c r="DQ936" s="66"/>
      <c r="DR936" s="66"/>
    </row>
    <row r="937" spans="3:122" ht="13.5" customHeight="1"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  <c r="BP937" s="66"/>
      <c r="BQ937" s="66"/>
      <c r="BR937" s="66"/>
      <c r="BS937" s="66"/>
      <c r="BT937" s="66"/>
      <c r="BU937" s="66"/>
      <c r="BV937" s="66"/>
      <c r="BW937" s="66"/>
      <c r="BX937" s="66"/>
      <c r="BY937" s="66"/>
      <c r="BZ937" s="66"/>
      <c r="CA937" s="66"/>
      <c r="CB937" s="66"/>
      <c r="CC937" s="66"/>
      <c r="CD937" s="66"/>
      <c r="CE937" s="66"/>
      <c r="CF937" s="66"/>
      <c r="CG937" s="66"/>
      <c r="CH937" s="66"/>
      <c r="CI937" s="66"/>
      <c r="CJ937" s="66"/>
      <c r="CK937" s="66"/>
      <c r="CL937" s="66"/>
      <c r="CM937" s="66"/>
      <c r="CN937" s="66"/>
      <c r="CO937" s="66"/>
      <c r="CP937" s="66"/>
      <c r="CQ937" s="66"/>
      <c r="CR937" s="66"/>
      <c r="CS937" s="66"/>
      <c r="CT937" s="66"/>
      <c r="CU937" s="66"/>
      <c r="CV937" s="66"/>
      <c r="CW937" s="66"/>
      <c r="CX937" s="66"/>
      <c r="CY937" s="66"/>
      <c r="CZ937" s="66"/>
      <c r="DA937" s="66"/>
      <c r="DB937" s="66"/>
      <c r="DC937" s="66"/>
      <c r="DD937" s="66"/>
      <c r="DE937" s="66"/>
      <c r="DF937" s="66"/>
      <c r="DG937" s="66"/>
      <c r="DH937" s="66"/>
      <c r="DI937" s="66"/>
      <c r="DJ937" s="66"/>
      <c r="DK937" s="66"/>
      <c r="DL937" s="66"/>
      <c r="DM937" s="66"/>
      <c r="DN937" s="66"/>
      <c r="DO937" s="66"/>
      <c r="DP937" s="66"/>
      <c r="DQ937" s="66"/>
      <c r="DR937" s="66"/>
    </row>
    <row r="938" spans="3:122" ht="13.5" customHeight="1"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  <c r="BM938" s="66"/>
      <c r="BN938" s="66"/>
      <c r="BO938" s="66"/>
      <c r="BP938" s="66"/>
      <c r="BQ938" s="66"/>
      <c r="BR938" s="66"/>
      <c r="BS938" s="66"/>
      <c r="BT938" s="66"/>
      <c r="BU938" s="66"/>
      <c r="BV938" s="66"/>
      <c r="BW938" s="66"/>
      <c r="BX938" s="66"/>
      <c r="BY938" s="66"/>
      <c r="BZ938" s="66"/>
      <c r="CA938" s="66"/>
      <c r="CB938" s="66"/>
      <c r="CC938" s="66"/>
      <c r="CD938" s="66"/>
      <c r="CE938" s="66"/>
      <c r="CF938" s="66"/>
      <c r="CG938" s="66"/>
      <c r="CH938" s="66"/>
      <c r="CI938" s="66"/>
      <c r="CJ938" s="66"/>
      <c r="CK938" s="66"/>
      <c r="CL938" s="66"/>
      <c r="CM938" s="66"/>
      <c r="CN938" s="66"/>
      <c r="CO938" s="66"/>
      <c r="CP938" s="66"/>
      <c r="CQ938" s="66"/>
      <c r="CR938" s="66"/>
      <c r="CS938" s="66"/>
      <c r="CT938" s="66"/>
      <c r="CU938" s="66"/>
      <c r="CV938" s="66"/>
      <c r="CW938" s="66"/>
      <c r="CX938" s="66"/>
      <c r="CY938" s="66"/>
      <c r="CZ938" s="66"/>
      <c r="DA938" s="66"/>
      <c r="DB938" s="66"/>
      <c r="DC938" s="66"/>
      <c r="DD938" s="66"/>
      <c r="DE938" s="66"/>
      <c r="DF938" s="66"/>
      <c r="DG938" s="66"/>
      <c r="DH938" s="66"/>
      <c r="DI938" s="66"/>
      <c r="DJ938" s="66"/>
      <c r="DK938" s="66"/>
      <c r="DL938" s="66"/>
      <c r="DM938" s="66"/>
      <c r="DN938" s="66"/>
      <c r="DO938" s="66"/>
      <c r="DP938" s="66"/>
      <c r="DQ938" s="66"/>
      <c r="DR938" s="66"/>
    </row>
    <row r="939" spans="3:122" ht="13.5" customHeight="1"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66"/>
      <c r="BN939" s="66"/>
      <c r="BO939" s="66"/>
      <c r="BP939" s="66"/>
      <c r="BQ939" s="66"/>
      <c r="BR939" s="66"/>
      <c r="BS939" s="66"/>
      <c r="BT939" s="66"/>
      <c r="BU939" s="66"/>
      <c r="BV939" s="66"/>
      <c r="BW939" s="66"/>
      <c r="BX939" s="66"/>
      <c r="BY939" s="66"/>
      <c r="BZ939" s="66"/>
      <c r="CA939" s="66"/>
      <c r="CB939" s="66"/>
      <c r="CC939" s="66"/>
      <c r="CD939" s="66"/>
      <c r="CE939" s="66"/>
      <c r="CF939" s="66"/>
      <c r="CG939" s="66"/>
      <c r="CH939" s="66"/>
      <c r="CI939" s="66"/>
      <c r="CJ939" s="66"/>
      <c r="CK939" s="66"/>
      <c r="CL939" s="66"/>
      <c r="CM939" s="66"/>
      <c r="CN939" s="66"/>
      <c r="CO939" s="66"/>
      <c r="CP939" s="66"/>
      <c r="CQ939" s="66"/>
      <c r="CR939" s="66"/>
      <c r="CS939" s="66"/>
      <c r="CT939" s="66"/>
      <c r="CU939" s="66"/>
      <c r="CV939" s="66"/>
      <c r="CW939" s="66"/>
      <c r="CX939" s="66"/>
      <c r="CY939" s="66"/>
      <c r="CZ939" s="66"/>
      <c r="DA939" s="66"/>
      <c r="DB939" s="66"/>
      <c r="DC939" s="66"/>
      <c r="DD939" s="66"/>
      <c r="DE939" s="66"/>
      <c r="DF939" s="66"/>
      <c r="DG939" s="66"/>
      <c r="DH939" s="66"/>
      <c r="DI939" s="66"/>
      <c r="DJ939" s="66"/>
      <c r="DK939" s="66"/>
      <c r="DL939" s="66"/>
      <c r="DM939" s="66"/>
      <c r="DN939" s="66"/>
      <c r="DO939" s="66"/>
      <c r="DP939" s="66"/>
      <c r="DQ939" s="66"/>
      <c r="DR939" s="66"/>
    </row>
    <row r="940" spans="3:122" ht="13.5" customHeight="1"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  <c r="BL940" s="66"/>
      <c r="BM940" s="66"/>
      <c r="BN940" s="66"/>
      <c r="BO940" s="66"/>
      <c r="BP940" s="66"/>
      <c r="BQ940" s="66"/>
      <c r="BR940" s="66"/>
      <c r="BS940" s="66"/>
      <c r="BT940" s="66"/>
      <c r="BU940" s="66"/>
      <c r="BV940" s="66"/>
      <c r="BW940" s="66"/>
      <c r="BX940" s="66"/>
      <c r="BY940" s="66"/>
      <c r="BZ940" s="66"/>
      <c r="CA940" s="66"/>
      <c r="CB940" s="66"/>
      <c r="CC940" s="66"/>
      <c r="CD940" s="66"/>
      <c r="CE940" s="66"/>
      <c r="CF940" s="66"/>
      <c r="CG940" s="66"/>
      <c r="CH940" s="66"/>
      <c r="CI940" s="66"/>
      <c r="CJ940" s="66"/>
      <c r="CK940" s="66"/>
      <c r="CL940" s="66"/>
      <c r="CM940" s="66"/>
      <c r="CN940" s="66"/>
      <c r="CO940" s="66"/>
      <c r="CP940" s="66"/>
      <c r="CQ940" s="66"/>
      <c r="CR940" s="66"/>
      <c r="CS940" s="66"/>
      <c r="CT940" s="66"/>
      <c r="CU940" s="66"/>
      <c r="CV940" s="66"/>
      <c r="CW940" s="66"/>
      <c r="CX940" s="66"/>
      <c r="CY940" s="66"/>
      <c r="CZ940" s="66"/>
      <c r="DA940" s="66"/>
      <c r="DB940" s="66"/>
      <c r="DC940" s="66"/>
      <c r="DD940" s="66"/>
      <c r="DE940" s="66"/>
      <c r="DF940" s="66"/>
      <c r="DG940" s="66"/>
      <c r="DH940" s="66"/>
      <c r="DI940" s="66"/>
      <c r="DJ940" s="66"/>
      <c r="DK940" s="66"/>
      <c r="DL940" s="66"/>
      <c r="DM940" s="66"/>
      <c r="DN940" s="66"/>
      <c r="DO940" s="66"/>
      <c r="DP940" s="66"/>
      <c r="DQ940" s="66"/>
      <c r="DR940" s="66"/>
    </row>
    <row r="941" spans="3:122" ht="13.5" customHeight="1"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66"/>
      <c r="BN941" s="66"/>
      <c r="BO941" s="66"/>
      <c r="BP941" s="66"/>
      <c r="BQ941" s="66"/>
      <c r="BR941" s="66"/>
      <c r="BS941" s="66"/>
      <c r="BT941" s="66"/>
      <c r="BU941" s="66"/>
      <c r="BV941" s="66"/>
      <c r="BW941" s="66"/>
      <c r="BX941" s="66"/>
      <c r="BY941" s="66"/>
      <c r="BZ941" s="66"/>
      <c r="CA941" s="66"/>
      <c r="CB941" s="66"/>
      <c r="CC941" s="66"/>
      <c r="CD941" s="66"/>
      <c r="CE941" s="66"/>
      <c r="CF941" s="66"/>
      <c r="CG941" s="66"/>
      <c r="CH941" s="66"/>
      <c r="CI941" s="66"/>
      <c r="CJ941" s="66"/>
      <c r="CK941" s="66"/>
      <c r="CL941" s="66"/>
      <c r="CM941" s="66"/>
      <c r="CN941" s="66"/>
      <c r="CO941" s="66"/>
      <c r="CP941" s="66"/>
      <c r="CQ941" s="66"/>
      <c r="CR941" s="66"/>
      <c r="CS941" s="66"/>
      <c r="CT941" s="66"/>
      <c r="CU941" s="66"/>
      <c r="CV941" s="66"/>
      <c r="CW941" s="66"/>
      <c r="CX941" s="66"/>
      <c r="CY941" s="66"/>
      <c r="CZ941" s="66"/>
      <c r="DA941" s="66"/>
      <c r="DB941" s="66"/>
      <c r="DC941" s="66"/>
      <c r="DD941" s="66"/>
      <c r="DE941" s="66"/>
      <c r="DF941" s="66"/>
      <c r="DG941" s="66"/>
      <c r="DH941" s="66"/>
      <c r="DI941" s="66"/>
      <c r="DJ941" s="66"/>
      <c r="DK941" s="66"/>
      <c r="DL941" s="66"/>
      <c r="DM941" s="66"/>
      <c r="DN941" s="66"/>
      <c r="DO941" s="66"/>
      <c r="DP941" s="66"/>
      <c r="DQ941" s="66"/>
      <c r="DR941" s="66"/>
    </row>
    <row r="942" spans="3:122" ht="13.5" customHeight="1"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  <c r="BL942" s="66"/>
      <c r="BM942" s="66"/>
      <c r="BN942" s="66"/>
      <c r="BO942" s="66"/>
      <c r="BP942" s="66"/>
      <c r="BQ942" s="66"/>
      <c r="BR942" s="66"/>
      <c r="BS942" s="66"/>
      <c r="BT942" s="66"/>
      <c r="BU942" s="66"/>
      <c r="BV942" s="66"/>
      <c r="BW942" s="66"/>
      <c r="BX942" s="66"/>
      <c r="BY942" s="66"/>
      <c r="BZ942" s="66"/>
      <c r="CA942" s="66"/>
      <c r="CB942" s="66"/>
      <c r="CC942" s="66"/>
      <c r="CD942" s="66"/>
      <c r="CE942" s="66"/>
      <c r="CF942" s="66"/>
      <c r="CG942" s="66"/>
      <c r="CH942" s="66"/>
      <c r="CI942" s="66"/>
      <c r="CJ942" s="66"/>
      <c r="CK942" s="66"/>
      <c r="CL942" s="66"/>
      <c r="CM942" s="66"/>
      <c r="CN942" s="66"/>
      <c r="CO942" s="66"/>
      <c r="CP942" s="66"/>
      <c r="CQ942" s="66"/>
      <c r="CR942" s="66"/>
      <c r="CS942" s="66"/>
      <c r="CT942" s="66"/>
      <c r="CU942" s="66"/>
      <c r="CV942" s="66"/>
      <c r="CW942" s="66"/>
      <c r="CX942" s="66"/>
      <c r="CY942" s="66"/>
      <c r="CZ942" s="66"/>
      <c r="DA942" s="66"/>
      <c r="DB942" s="66"/>
      <c r="DC942" s="66"/>
      <c r="DD942" s="66"/>
      <c r="DE942" s="66"/>
      <c r="DF942" s="66"/>
      <c r="DG942" s="66"/>
      <c r="DH942" s="66"/>
      <c r="DI942" s="66"/>
      <c r="DJ942" s="66"/>
      <c r="DK942" s="66"/>
      <c r="DL942" s="66"/>
      <c r="DM942" s="66"/>
      <c r="DN942" s="66"/>
      <c r="DO942" s="66"/>
      <c r="DP942" s="66"/>
      <c r="DQ942" s="66"/>
      <c r="DR942" s="66"/>
    </row>
    <row r="943" spans="3:122" ht="13.5" customHeight="1"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66"/>
      <c r="BN943" s="66"/>
      <c r="BO943" s="66"/>
      <c r="BP943" s="66"/>
      <c r="BQ943" s="66"/>
      <c r="BR943" s="66"/>
      <c r="BS943" s="66"/>
      <c r="BT943" s="66"/>
      <c r="BU943" s="66"/>
      <c r="BV943" s="66"/>
      <c r="BW943" s="66"/>
      <c r="BX943" s="66"/>
      <c r="BY943" s="66"/>
      <c r="BZ943" s="66"/>
      <c r="CA943" s="66"/>
      <c r="CB943" s="66"/>
      <c r="CC943" s="66"/>
      <c r="CD943" s="66"/>
      <c r="CE943" s="66"/>
      <c r="CF943" s="66"/>
      <c r="CG943" s="66"/>
      <c r="CH943" s="66"/>
      <c r="CI943" s="66"/>
      <c r="CJ943" s="66"/>
      <c r="CK943" s="66"/>
      <c r="CL943" s="66"/>
      <c r="CM943" s="66"/>
      <c r="CN943" s="66"/>
      <c r="CO943" s="66"/>
      <c r="CP943" s="66"/>
      <c r="CQ943" s="66"/>
      <c r="CR943" s="66"/>
      <c r="CS943" s="66"/>
      <c r="CT943" s="66"/>
      <c r="CU943" s="66"/>
      <c r="CV943" s="66"/>
      <c r="CW943" s="66"/>
      <c r="CX943" s="66"/>
      <c r="CY943" s="66"/>
      <c r="CZ943" s="66"/>
      <c r="DA943" s="66"/>
      <c r="DB943" s="66"/>
      <c r="DC943" s="66"/>
      <c r="DD943" s="66"/>
      <c r="DE943" s="66"/>
      <c r="DF943" s="66"/>
      <c r="DG943" s="66"/>
      <c r="DH943" s="66"/>
      <c r="DI943" s="66"/>
      <c r="DJ943" s="66"/>
      <c r="DK943" s="66"/>
      <c r="DL943" s="66"/>
      <c r="DM943" s="66"/>
      <c r="DN943" s="66"/>
      <c r="DO943" s="66"/>
      <c r="DP943" s="66"/>
      <c r="DQ943" s="66"/>
      <c r="DR943" s="66"/>
    </row>
    <row r="944" spans="3:122" ht="13.5" customHeight="1"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  <c r="BM944" s="66"/>
      <c r="BN944" s="66"/>
      <c r="BO944" s="66"/>
      <c r="BP944" s="66"/>
      <c r="BQ944" s="66"/>
      <c r="BR944" s="66"/>
      <c r="BS944" s="66"/>
      <c r="BT944" s="66"/>
      <c r="BU944" s="66"/>
      <c r="BV944" s="66"/>
      <c r="BW944" s="66"/>
      <c r="BX944" s="66"/>
      <c r="BY944" s="66"/>
      <c r="BZ944" s="66"/>
      <c r="CA944" s="66"/>
      <c r="CB944" s="66"/>
      <c r="CC944" s="66"/>
      <c r="CD944" s="66"/>
      <c r="CE944" s="66"/>
      <c r="CF944" s="66"/>
      <c r="CG944" s="66"/>
      <c r="CH944" s="66"/>
      <c r="CI944" s="66"/>
      <c r="CJ944" s="66"/>
      <c r="CK944" s="66"/>
      <c r="CL944" s="66"/>
      <c r="CM944" s="66"/>
      <c r="CN944" s="66"/>
      <c r="CO944" s="66"/>
      <c r="CP944" s="66"/>
      <c r="CQ944" s="66"/>
      <c r="CR944" s="66"/>
      <c r="CS944" s="66"/>
      <c r="CT944" s="66"/>
      <c r="CU944" s="66"/>
      <c r="CV944" s="66"/>
      <c r="CW944" s="66"/>
      <c r="CX944" s="66"/>
      <c r="CY944" s="66"/>
      <c r="CZ944" s="66"/>
      <c r="DA944" s="66"/>
      <c r="DB944" s="66"/>
      <c r="DC944" s="66"/>
      <c r="DD944" s="66"/>
      <c r="DE944" s="66"/>
      <c r="DF944" s="66"/>
      <c r="DG944" s="66"/>
      <c r="DH944" s="66"/>
      <c r="DI944" s="66"/>
      <c r="DJ944" s="66"/>
      <c r="DK944" s="66"/>
      <c r="DL944" s="66"/>
      <c r="DM944" s="66"/>
      <c r="DN944" s="66"/>
      <c r="DO944" s="66"/>
      <c r="DP944" s="66"/>
      <c r="DQ944" s="66"/>
      <c r="DR944" s="66"/>
    </row>
    <row r="945" spans="3:122" ht="13.5" customHeight="1"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66"/>
      <c r="BN945" s="66"/>
      <c r="BO945" s="66"/>
      <c r="BP945" s="66"/>
      <c r="BQ945" s="66"/>
      <c r="BR945" s="66"/>
      <c r="BS945" s="66"/>
      <c r="BT945" s="66"/>
      <c r="BU945" s="66"/>
      <c r="BV945" s="66"/>
      <c r="BW945" s="66"/>
      <c r="BX945" s="66"/>
      <c r="BY945" s="66"/>
      <c r="BZ945" s="66"/>
      <c r="CA945" s="66"/>
      <c r="CB945" s="66"/>
      <c r="CC945" s="66"/>
      <c r="CD945" s="66"/>
      <c r="CE945" s="66"/>
      <c r="CF945" s="66"/>
      <c r="CG945" s="66"/>
      <c r="CH945" s="66"/>
      <c r="CI945" s="66"/>
      <c r="CJ945" s="66"/>
      <c r="CK945" s="66"/>
      <c r="CL945" s="66"/>
      <c r="CM945" s="66"/>
      <c r="CN945" s="66"/>
      <c r="CO945" s="66"/>
      <c r="CP945" s="66"/>
      <c r="CQ945" s="66"/>
      <c r="CR945" s="66"/>
      <c r="CS945" s="66"/>
      <c r="CT945" s="66"/>
      <c r="CU945" s="66"/>
      <c r="CV945" s="66"/>
      <c r="CW945" s="66"/>
      <c r="CX945" s="66"/>
      <c r="CY945" s="66"/>
      <c r="CZ945" s="66"/>
      <c r="DA945" s="66"/>
      <c r="DB945" s="66"/>
      <c r="DC945" s="66"/>
      <c r="DD945" s="66"/>
      <c r="DE945" s="66"/>
      <c r="DF945" s="66"/>
      <c r="DG945" s="66"/>
      <c r="DH945" s="66"/>
      <c r="DI945" s="66"/>
      <c r="DJ945" s="66"/>
      <c r="DK945" s="66"/>
      <c r="DL945" s="66"/>
      <c r="DM945" s="66"/>
      <c r="DN945" s="66"/>
      <c r="DO945" s="66"/>
      <c r="DP945" s="66"/>
      <c r="DQ945" s="66"/>
      <c r="DR945" s="66"/>
    </row>
    <row r="946" spans="3:122" ht="13.5" customHeight="1"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  <c r="BM946" s="66"/>
      <c r="BN946" s="66"/>
      <c r="BO946" s="66"/>
      <c r="BP946" s="66"/>
      <c r="BQ946" s="66"/>
      <c r="BR946" s="66"/>
      <c r="BS946" s="66"/>
      <c r="BT946" s="66"/>
      <c r="BU946" s="66"/>
      <c r="BV946" s="66"/>
      <c r="BW946" s="66"/>
      <c r="BX946" s="66"/>
      <c r="BY946" s="66"/>
      <c r="BZ946" s="66"/>
      <c r="CA946" s="66"/>
      <c r="CB946" s="66"/>
      <c r="CC946" s="66"/>
      <c r="CD946" s="66"/>
      <c r="CE946" s="66"/>
      <c r="CF946" s="66"/>
      <c r="CG946" s="66"/>
      <c r="CH946" s="66"/>
      <c r="CI946" s="66"/>
      <c r="CJ946" s="66"/>
      <c r="CK946" s="66"/>
      <c r="CL946" s="66"/>
      <c r="CM946" s="66"/>
      <c r="CN946" s="66"/>
      <c r="CO946" s="66"/>
      <c r="CP946" s="66"/>
      <c r="CQ946" s="66"/>
      <c r="CR946" s="66"/>
      <c r="CS946" s="66"/>
      <c r="CT946" s="66"/>
      <c r="CU946" s="66"/>
      <c r="CV946" s="66"/>
      <c r="CW946" s="66"/>
      <c r="CX946" s="66"/>
      <c r="CY946" s="66"/>
      <c r="CZ946" s="66"/>
      <c r="DA946" s="66"/>
      <c r="DB946" s="66"/>
      <c r="DC946" s="66"/>
      <c r="DD946" s="66"/>
      <c r="DE946" s="66"/>
      <c r="DF946" s="66"/>
      <c r="DG946" s="66"/>
      <c r="DH946" s="66"/>
      <c r="DI946" s="66"/>
      <c r="DJ946" s="66"/>
      <c r="DK946" s="66"/>
      <c r="DL946" s="66"/>
      <c r="DM946" s="66"/>
      <c r="DN946" s="66"/>
      <c r="DO946" s="66"/>
      <c r="DP946" s="66"/>
      <c r="DQ946" s="66"/>
      <c r="DR946" s="66"/>
    </row>
    <row r="947" spans="3:122" ht="13.5" customHeight="1"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  <c r="BP947" s="66"/>
      <c r="BQ947" s="66"/>
      <c r="BR947" s="66"/>
      <c r="BS947" s="66"/>
      <c r="BT947" s="66"/>
      <c r="BU947" s="66"/>
      <c r="BV947" s="66"/>
      <c r="BW947" s="66"/>
      <c r="BX947" s="66"/>
      <c r="BY947" s="66"/>
      <c r="BZ947" s="66"/>
      <c r="CA947" s="66"/>
      <c r="CB947" s="66"/>
      <c r="CC947" s="66"/>
      <c r="CD947" s="66"/>
      <c r="CE947" s="66"/>
      <c r="CF947" s="66"/>
      <c r="CG947" s="66"/>
      <c r="CH947" s="66"/>
      <c r="CI947" s="66"/>
      <c r="CJ947" s="66"/>
      <c r="CK947" s="66"/>
      <c r="CL947" s="66"/>
      <c r="CM947" s="66"/>
      <c r="CN947" s="66"/>
      <c r="CO947" s="66"/>
      <c r="CP947" s="66"/>
      <c r="CQ947" s="66"/>
      <c r="CR947" s="66"/>
      <c r="CS947" s="66"/>
      <c r="CT947" s="66"/>
      <c r="CU947" s="66"/>
      <c r="CV947" s="66"/>
      <c r="CW947" s="66"/>
      <c r="CX947" s="66"/>
      <c r="CY947" s="66"/>
      <c r="CZ947" s="66"/>
      <c r="DA947" s="66"/>
      <c r="DB947" s="66"/>
      <c r="DC947" s="66"/>
      <c r="DD947" s="66"/>
      <c r="DE947" s="66"/>
      <c r="DF947" s="66"/>
      <c r="DG947" s="66"/>
      <c r="DH947" s="66"/>
      <c r="DI947" s="66"/>
      <c r="DJ947" s="66"/>
      <c r="DK947" s="66"/>
      <c r="DL947" s="66"/>
      <c r="DM947" s="66"/>
      <c r="DN947" s="66"/>
      <c r="DO947" s="66"/>
      <c r="DP947" s="66"/>
      <c r="DQ947" s="66"/>
      <c r="DR947" s="66"/>
    </row>
    <row r="948" spans="3:122" ht="13.5" customHeight="1"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  <c r="BL948" s="66"/>
      <c r="BM948" s="66"/>
      <c r="BN948" s="66"/>
      <c r="BO948" s="66"/>
      <c r="BP948" s="66"/>
      <c r="BQ948" s="66"/>
      <c r="BR948" s="66"/>
      <c r="BS948" s="66"/>
      <c r="BT948" s="66"/>
      <c r="BU948" s="66"/>
      <c r="BV948" s="66"/>
      <c r="BW948" s="66"/>
      <c r="BX948" s="66"/>
      <c r="BY948" s="66"/>
      <c r="BZ948" s="66"/>
      <c r="CA948" s="66"/>
      <c r="CB948" s="66"/>
      <c r="CC948" s="66"/>
      <c r="CD948" s="66"/>
      <c r="CE948" s="66"/>
      <c r="CF948" s="66"/>
      <c r="CG948" s="66"/>
      <c r="CH948" s="66"/>
      <c r="CI948" s="66"/>
      <c r="CJ948" s="66"/>
      <c r="CK948" s="66"/>
      <c r="CL948" s="66"/>
      <c r="CM948" s="66"/>
      <c r="CN948" s="66"/>
      <c r="CO948" s="66"/>
      <c r="CP948" s="66"/>
      <c r="CQ948" s="66"/>
      <c r="CR948" s="66"/>
      <c r="CS948" s="66"/>
      <c r="CT948" s="66"/>
      <c r="CU948" s="66"/>
      <c r="CV948" s="66"/>
      <c r="CW948" s="66"/>
      <c r="CX948" s="66"/>
      <c r="CY948" s="66"/>
      <c r="CZ948" s="66"/>
      <c r="DA948" s="66"/>
      <c r="DB948" s="66"/>
      <c r="DC948" s="66"/>
      <c r="DD948" s="66"/>
      <c r="DE948" s="66"/>
      <c r="DF948" s="66"/>
      <c r="DG948" s="66"/>
      <c r="DH948" s="66"/>
      <c r="DI948" s="66"/>
      <c r="DJ948" s="66"/>
      <c r="DK948" s="66"/>
      <c r="DL948" s="66"/>
      <c r="DM948" s="66"/>
      <c r="DN948" s="66"/>
      <c r="DO948" s="66"/>
      <c r="DP948" s="66"/>
      <c r="DQ948" s="66"/>
      <c r="DR948" s="66"/>
    </row>
    <row r="949" spans="3:122" ht="13.5" customHeight="1"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66"/>
      <c r="BN949" s="66"/>
      <c r="BO949" s="66"/>
      <c r="BP949" s="66"/>
      <c r="BQ949" s="66"/>
      <c r="BR949" s="66"/>
      <c r="BS949" s="66"/>
      <c r="BT949" s="66"/>
      <c r="BU949" s="66"/>
      <c r="BV949" s="66"/>
      <c r="BW949" s="66"/>
      <c r="BX949" s="66"/>
      <c r="BY949" s="66"/>
      <c r="BZ949" s="66"/>
      <c r="CA949" s="66"/>
      <c r="CB949" s="66"/>
      <c r="CC949" s="66"/>
      <c r="CD949" s="66"/>
      <c r="CE949" s="66"/>
      <c r="CF949" s="66"/>
      <c r="CG949" s="66"/>
      <c r="CH949" s="66"/>
      <c r="CI949" s="66"/>
      <c r="CJ949" s="66"/>
      <c r="CK949" s="66"/>
      <c r="CL949" s="66"/>
      <c r="CM949" s="66"/>
      <c r="CN949" s="66"/>
      <c r="CO949" s="66"/>
      <c r="CP949" s="66"/>
      <c r="CQ949" s="66"/>
      <c r="CR949" s="66"/>
      <c r="CS949" s="66"/>
      <c r="CT949" s="66"/>
      <c r="CU949" s="66"/>
      <c r="CV949" s="66"/>
      <c r="CW949" s="66"/>
      <c r="CX949" s="66"/>
      <c r="CY949" s="66"/>
      <c r="CZ949" s="66"/>
      <c r="DA949" s="66"/>
      <c r="DB949" s="66"/>
      <c r="DC949" s="66"/>
      <c r="DD949" s="66"/>
      <c r="DE949" s="66"/>
      <c r="DF949" s="66"/>
      <c r="DG949" s="66"/>
      <c r="DH949" s="66"/>
      <c r="DI949" s="66"/>
      <c r="DJ949" s="66"/>
      <c r="DK949" s="66"/>
      <c r="DL949" s="66"/>
      <c r="DM949" s="66"/>
      <c r="DN949" s="66"/>
      <c r="DO949" s="66"/>
      <c r="DP949" s="66"/>
      <c r="DQ949" s="66"/>
      <c r="DR949" s="66"/>
    </row>
    <row r="950" spans="3:122" ht="13.5" customHeight="1"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66"/>
      <c r="BN950" s="66"/>
      <c r="BO950" s="66"/>
      <c r="BP950" s="66"/>
      <c r="BQ950" s="66"/>
      <c r="BR950" s="66"/>
      <c r="BS950" s="66"/>
      <c r="BT950" s="66"/>
      <c r="BU950" s="66"/>
      <c r="BV950" s="66"/>
      <c r="BW950" s="66"/>
      <c r="BX950" s="66"/>
      <c r="BY950" s="66"/>
      <c r="BZ950" s="66"/>
      <c r="CA950" s="66"/>
      <c r="CB950" s="66"/>
      <c r="CC950" s="66"/>
      <c r="CD950" s="66"/>
      <c r="CE950" s="66"/>
      <c r="CF950" s="66"/>
      <c r="CG950" s="66"/>
      <c r="CH950" s="66"/>
      <c r="CI950" s="66"/>
      <c r="CJ950" s="66"/>
      <c r="CK950" s="66"/>
      <c r="CL950" s="66"/>
      <c r="CM950" s="66"/>
      <c r="CN950" s="66"/>
      <c r="CO950" s="66"/>
      <c r="CP950" s="66"/>
      <c r="CQ950" s="66"/>
      <c r="CR950" s="66"/>
      <c r="CS950" s="66"/>
      <c r="CT950" s="66"/>
      <c r="CU950" s="66"/>
      <c r="CV950" s="66"/>
      <c r="CW950" s="66"/>
      <c r="CX950" s="66"/>
      <c r="CY950" s="66"/>
      <c r="CZ950" s="66"/>
      <c r="DA950" s="66"/>
      <c r="DB950" s="66"/>
      <c r="DC950" s="66"/>
      <c r="DD950" s="66"/>
      <c r="DE950" s="66"/>
      <c r="DF950" s="66"/>
      <c r="DG950" s="66"/>
      <c r="DH950" s="66"/>
      <c r="DI950" s="66"/>
      <c r="DJ950" s="66"/>
      <c r="DK950" s="66"/>
      <c r="DL950" s="66"/>
      <c r="DM950" s="66"/>
      <c r="DN950" s="66"/>
      <c r="DO950" s="66"/>
      <c r="DP950" s="66"/>
      <c r="DQ950" s="66"/>
      <c r="DR950" s="66"/>
    </row>
    <row r="951" spans="3:122" ht="13.5" customHeight="1"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  <c r="BP951" s="66"/>
      <c r="BQ951" s="66"/>
      <c r="BR951" s="66"/>
      <c r="BS951" s="66"/>
      <c r="BT951" s="66"/>
      <c r="BU951" s="66"/>
      <c r="BV951" s="66"/>
      <c r="BW951" s="66"/>
      <c r="BX951" s="66"/>
      <c r="BY951" s="66"/>
      <c r="BZ951" s="66"/>
      <c r="CA951" s="66"/>
      <c r="CB951" s="66"/>
      <c r="CC951" s="66"/>
      <c r="CD951" s="66"/>
      <c r="CE951" s="66"/>
      <c r="CF951" s="66"/>
      <c r="CG951" s="66"/>
      <c r="CH951" s="66"/>
      <c r="CI951" s="66"/>
      <c r="CJ951" s="66"/>
      <c r="CK951" s="66"/>
      <c r="CL951" s="66"/>
      <c r="CM951" s="66"/>
      <c r="CN951" s="66"/>
      <c r="CO951" s="66"/>
      <c r="CP951" s="66"/>
      <c r="CQ951" s="66"/>
      <c r="CR951" s="66"/>
      <c r="CS951" s="66"/>
      <c r="CT951" s="66"/>
      <c r="CU951" s="66"/>
      <c r="CV951" s="66"/>
      <c r="CW951" s="66"/>
      <c r="CX951" s="66"/>
      <c r="CY951" s="66"/>
      <c r="CZ951" s="66"/>
      <c r="DA951" s="66"/>
      <c r="DB951" s="66"/>
      <c r="DC951" s="66"/>
      <c r="DD951" s="66"/>
      <c r="DE951" s="66"/>
      <c r="DF951" s="66"/>
      <c r="DG951" s="66"/>
      <c r="DH951" s="66"/>
      <c r="DI951" s="66"/>
      <c r="DJ951" s="66"/>
      <c r="DK951" s="66"/>
      <c r="DL951" s="66"/>
      <c r="DM951" s="66"/>
      <c r="DN951" s="66"/>
      <c r="DO951" s="66"/>
      <c r="DP951" s="66"/>
      <c r="DQ951" s="66"/>
      <c r="DR951" s="66"/>
    </row>
    <row r="952" spans="3:122" ht="13.5" customHeight="1"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  <c r="BP952" s="66"/>
      <c r="BQ952" s="66"/>
      <c r="BR952" s="66"/>
      <c r="BS952" s="66"/>
      <c r="BT952" s="66"/>
      <c r="BU952" s="66"/>
      <c r="BV952" s="66"/>
      <c r="BW952" s="66"/>
      <c r="BX952" s="66"/>
      <c r="BY952" s="66"/>
      <c r="BZ952" s="66"/>
      <c r="CA952" s="66"/>
      <c r="CB952" s="66"/>
      <c r="CC952" s="66"/>
      <c r="CD952" s="66"/>
      <c r="CE952" s="66"/>
      <c r="CF952" s="66"/>
      <c r="CG952" s="66"/>
      <c r="CH952" s="66"/>
      <c r="CI952" s="66"/>
      <c r="CJ952" s="66"/>
      <c r="CK952" s="66"/>
      <c r="CL952" s="66"/>
      <c r="CM952" s="66"/>
      <c r="CN952" s="66"/>
      <c r="CO952" s="66"/>
      <c r="CP952" s="66"/>
      <c r="CQ952" s="66"/>
      <c r="CR952" s="66"/>
      <c r="CS952" s="66"/>
      <c r="CT952" s="66"/>
      <c r="CU952" s="66"/>
      <c r="CV952" s="66"/>
      <c r="CW952" s="66"/>
      <c r="CX952" s="66"/>
      <c r="CY952" s="66"/>
      <c r="CZ952" s="66"/>
      <c r="DA952" s="66"/>
      <c r="DB952" s="66"/>
      <c r="DC952" s="66"/>
      <c r="DD952" s="66"/>
      <c r="DE952" s="66"/>
      <c r="DF952" s="66"/>
      <c r="DG952" s="66"/>
      <c r="DH952" s="66"/>
      <c r="DI952" s="66"/>
      <c r="DJ952" s="66"/>
      <c r="DK952" s="66"/>
      <c r="DL952" s="66"/>
      <c r="DM952" s="66"/>
      <c r="DN952" s="66"/>
      <c r="DO952" s="66"/>
      <c r="DP952" s="66"/>
      <c r="DQ952" s="66"/>
      <c r="DR952" s="66"/>
    </row>
    <row r="953" spans="3:122" ht="13.5" customHeight="1"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  <c r="BP953" s="66"/>
      <c r="BQ953" s="66"/>
      <c r="BR953" s="66"/>
      <c r="BS953" s="66"/>
      <c r="BT953" s="66"/>
      <c r="BU953" s="66"/>
      <c r="BV953" s="66"/>
      <c r="BW953" s="66"/>
      <c r="BX953" s="66"/>
      <c r="BY953" s="66"/>
      <c r="BZ953" s="66"/>
      <c r="CA953" s="66"/>
      <c r="CB953" s="66"/>
      <c r="CC953" s="66"/>
      <c r="CD953" s="66"/>
      <c r="CE953" s="66"/>
      <c r="CF953" s="66"/>
      <c r="CG953" s="66"/>
      <c r="CH953" s="66"/>
      <c r="CI953" s="66"/>
      <c r="CJ953" s="66"/>
      <c r="CK953" s="66"/>
      <c r="CL953" s="66"/>
      <c r="CM953" s="66"/>
      <c r="CN953" s="66"/>
      <c r="CO953" s="66"/>
      <c r="CP953" s="66"/>
      <c r="CQ953" s="66"/>
      <c r="CR953" s="66"/>
      <c r="CS953" s="66"/>
      <c r="CT953" s="66"/>
      <c r="CU953" s="66"/>
      <c r="CV953" s="66"/>
      <c r="CW953" s="66"/>
      <c r="CX953" s="66"/>
      <c r="CY953" s="66"/>
      <c r="CZ953" s="66"/>
      <c r="DA953" s="66"/>
      <c r="DB953" s="66"/>
      <c r="DC953" s="66"/>
      <c r="DD953" s="66"/>
      <c r="DE953" s="66"/>
      <c r="DF953" s="66"/>
      <c r="DG953" s="66"/>
      <c r="DH953" s="66"/>
      <c r="DI953" s="66"/>
      <c r="DJ953" s="66"/>
      <c r="DK953" s="66"/>
      <c r="DL953" s="66"/>
      <c r="DM953" s="66"/>
      <c r="DN953" s="66"/>
      <c r="DO953" s="66"/>
      <c r="DP953" s="66"/>
      <c r="DQ953" s="66"/>
      <c r="DR953" s="66"/>
    </row>
    <row r="954" spans="3:122" ht="13.5" customHeight="1"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66"/>
      <c r="BN954" s="66"/>
      <c r="BO954" s="66"/>
      <c r="BP954" s="66"/>
      <c r="BQ954" s="66"/>
      <c r="BR954" s="66"/>
      <c r="BS954" s="66"/>
      <c r="BT954" s="66"/>
      <c r="BU954" s="66"/>
      <c r="BV954" s="66"/>
      <c r="BW954" s="66"/>
      <c r="BX954" s="66"/>
      <c r="BY954" s="66"/>
      <c r="BZ954" s="66"/>
      <c r="CA954" s="66"/>
      <c r="CB954" s="66"/>
      <c r="CC954" s="66"/>
      <c r="CD954" s="66"/>
      <c r="CE954" s="66"/>
      <c r="CF954" s="66"/>
      <c r="CG954" s="66"/>
      <c r="CH954" s="66"/>
      <c r="CI954" s="66"/>
      <c r="CJ954" s="66"/>
      <c r="CK954" s="66"/>
      <c r="CL954" s="66"/>
      <c r="CM954" s="66"/>
      <c r="CN954" s="66"/>
      <c r="CO954" s="66"/>
      <c r="CP954" s="66"/>
      <c r="CQ954" s="66"/>
      <c r="CR954" s="66"/>
      <c r="CS954" s="66"/>
      <c r="CT954" s="66"/>
      <c r="CU954" s="66"/>
      <c r="CV954" s="66"/>
      <c r="CW954" s="66"/>
      <c r="CX954" s="66"/>
      <c r="CY954" s="66"/>
      <c r="CZ954" s="66"/>
      <c r="DA954" s="66"/>
      <c r="DB954" s="66"/>
      <c r="DC954" s="66"/>
      <c r="DD954" s="66"/>
      <c r="DE954" s="66"/>
      <c r="DF954" s="66"/>
      <c r="DG954" s="66"/>
      <c r="DH954" s="66"/>
      <c r="DI954" s="66"/>
      <c r="DJ954" s="66"/>
      <c r="DK954" s="66"/>
      <c r="DL954" s="66"/>
      <c r="DM954" s="66"/>
      <c r="DN954" s="66"/>
      <c r="DO954" s="66"/>
      <c r="DP954" s="66"/>
      <c r="DQ954" s="66"/>
      <c r="DR954" s="66"/>
    </row>
    <row r="955" spans="3:122" ht="13.5" customHeight="1"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  <c r="BP955" s="66"/>
      <c r="BQ955" s="66"/>
      <c r="BR955" s="66"/>
      <c r="BS955" s="66"/>
      <c r="BT955" s="66"/>
      <c r="BU955" s="66"/>
      <c r="BV955" s="66"/>
      <c r="BW955" s="66"/>
      <c r="BX955" s="66"/>
      <c r="BY955" s="66"/>
      <c r="BZ955" s="66"/>
      <c r="CA955" s="66"/>
      <c r="CB955" s="66"/>
      <c r="CC955" s="66"/>
      <c r="CD955" s="66"/>
      <c r="CE955" s="66"/>
      <c r="CF955" s="66"/>
      <c r="CG955" s="66"/>
      <c r="CH955" s="66"/>
      <c r="CI955" s="66"/>
      <c r="CJ955" s="66"/>
      <c r="CK955" s="66"/>
      <c r="CL955" s="66"/>
      <c r="CM955" s="66"/>
      <c r="CN955" s="66"/>
      <c r="CO955" s="66"/>
      <c r="CP955" s="66"/>
      <c r="CQ955" s="66"/>
      <c r="CR955" s="66"/>
      <c r="CS955" s="66"/>
      <c r="CT955" s="66"/>
      <c r="CU955" s="66"/>
      <c r="CV955" s="66"/>
      <c r="CW955" s="66"/>
      <c r="CX955" s="66"/>
      <c r="CY955" s="66"/>
      <c r="CZ955" s="66"/>
      <c r="DA955" s="66"/>
      <c r="DB955" s="66"/>
      <c r="DC955" s="66"/>
      <c r="DD955" s="66"/>
      <c r="DE955" s="66"/>
      <c r="DF955" s="66"/>
      <c r="DG955" s="66"/>
      <c r="DH955" s="66"/>
      <c r="DI955" s="66"/>
      <c r="DJ955" s="66"/>
      <c r="DK955" s="66"/>
      <c r="DL955" s="66"/>
      <c r="DM955" s="66"/>
      <c r="DN955" s="66"/>
      <c r="DO955" s="66"/>
      <c r="DP955" s="66"/>
      <c r="DQ955" s="66"/>
      <c r="DR955" s="66"/>
    </row>
    <row r="956" spans="3:122" ht="13.5" customHeight="1"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66"/>
      <c r="BN956" s="66"/>
      <c r="BO956" s="66"/>
      <c r="BP956" s="66"/>
      <c r="BQ956" s="66"/>
      <c r="BR956" s="66"/>
      <c r="BS956" s="66"/>
      <c r="BT956" s="66"/>
      <c r="BU956" s="66"/>
      <c r="BV956" s="66"/>
      <c r="BW956" s="66"/>
      <c r="BX956" s="66"/>
      <c r="BY956" s="66"/>
      <c r="BZ956" s="66"/>
      <c r="CA956" s="66"/>
      <c r="CB956" s="66"/>
      <c r="CC956" s="66"/>
      <c r="CD956" s="66"/>
      <c r="CE956" s="66"/>
      <c r="CF956" s="66"/>
      <c r="CG956" s="66"/>
      <c r="CH956" s="66"/>
      <c r="CI956" s="66"/>
      <c r="CJ956" s="66"/>
      <c r="CK956" s="66"/>
      <c r="CL956" s="66"/>
      <c r="CM956" s="66"/>
      <c r="CN956" s="66"/>
      <c r="CO956" s="66"/>
      <c r="CP956" s="66"/>
      <c r="CQ956" s="66"/>
      <c r="CR956" s="66"/>
      <c r="CS956" s="66"/>
      <c r="CT956" s="66"/>
      <c r="CU956" s="66"/>
      <c r="CV956" s="66"/>
      <c r="CW956" s="66"/>
      <c r="CX956" s="66"/>
      <c r="CY956" s="66"/>
      <c r="CZ956" s="66"/>
      <c r="DA956" s="66"/>
      <c r="DB956" s="66"/>
      <c r="DC956" s="66"/>
      <c r="DD956" s="66"/>
      <c r="DE956" s="66"/>
      <c r="DF956" s="66"/>
      <c r="DG956" s="66"/>
      <c r="DH956" s="66"/>
      <c r="DI956" s="66"/>
      <c r="DJ956" s="66"/>
      <c r="DK956" s="66"/>
      <c r="DL956" s="66"/>
      <c r="DM956" s="66"/>
      <c r="DN956" s="66"/>
      <c r="DO956" s="66"/>
      <c r="DP956" s="66"/>
      <c r="DQ956" s="66"/>
      <c r="DR956" s="66"/>
    </row>
    <row r="957" spans="3:122" ht="13.5" customHeight="1"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66"/>
      <c r="BN957" s="66"/>
      <c r="BO957" s="66"/>
      <c r="BP957" s="66"/>
      <c r="BQ957" s="66"/>
      <c r="BR957" s="66"/>
      <c r="BS957" s="66"/>
      <c r="BT957" s="66"/>
      <c r="BU957" s="66"/>
      <c r="BV957" s="66"/>
      <c r="BW957" s="66"/>
      <c r="BX957" s="66"/>
      <c r="BY957" s="66"/>
      <c r="BZ957" s="66"/>
      <c r="CA957" s="66"/>
      <c r="CB957" s="66"/>
      <c r="CC957" s="66"/>
      <c r="CD957" s="66"/>
      <c r="CE957" s="66"/>
      <c r="CF957" s="66"/>
      <c r="CG957" s="66"/>
      <c r="CH957" s="66"/>
      <c r="CI957" s="66"/>
      <c r="CJ957" s="66"/>
      <c r="CK957" s="66"/>
      <c r="CL957" s="66"/>
      <c r="CM957" s="66"/>
      <c r="CN957" s="66"/>
      <c r="CO957" s="66"/>
      <c r="CP957" s="66"/>
      <c r="CQ957" s="66"/>
      <c r="CR957" s="66"/>
      <c r="CS957" s="66"/>
      <c r="CT957" s="66"/>
      <c r="CU957" s="66"/>
      <c r="CV957" s="66"/>
      <c r="CW957" s="66"/>
      <c r="CX957" s="66"/>
      <c r="CY957" s="66"/>
      <c r="CZ957" s="66"/>
      <c r="DA957" s="66"/>
      <c r="DB957" s="66"/>
      <c r="DC957" s="66"/>
      <c r="DD957" s="66"/>
      <c r="DE957" s="66"/>
      <c r="DF957" s="66"/>
      <c r="DG957" s="66"/>
      <c r="DH957" s="66"/>
      <c r="DI957" s="66"/>
      <c r="DJ957" s="66"/>
      <c r="DK957" s="66"/>
      <c r="DL957" s="66"/>
      <c r="DM957" s="66"/>
      <c r="DN957" s="66"/>
      <c r="DO957" s="66"/>
      <c r="DP957" s="66"/>
      <c r="DQ957" s="66"/>
      <c r="DR957" s="66"/>
    </row>
    <row r="958" spans="3:122" ht="13.5" customHeight="1"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  <c r="BL958" s="66"/>
      <c r="BM958" s="66"/>
      <c r="BN958" s="66"/>
      <c r="BO958" s="66"/>
      <c r="BP958" s="66"/>
      <c r="BQ958" s="66"/>
      <c r="BR958" s="66"/>
      <c r="BS958" s="66"/>
      <c r="BT958" s="66"/>
      <c r="BU958" s="66"/>
      <c r="BV958" s="66"/>
      <c r="BW958" s="66"/>
      <c r="BX958" s="66"/>
      <c r="BY958" s="66"/>
      <c r="BZ958" s="66"/>
      <c r="CA958" s="66"/>
      <c r="CB958" s="66"/>
      <c r="CC958" s="66"/>
      <c r="CD958" s="66"/>
      <c r="CE958" s="66"/>
      <c r="CF958" s="66"/>
      <c r="CG958" s="66"/>
      <c r="CH958" s="66"/>
      <c r="CI958" s="66"/>
      <c r="CJ958" s="66"/>
      <c r="CK958" s="66"/>
      <c r="CL958" s="66"/>
      <c r="CM958" s="66"/>
      <c r="CN958" s="66"/>
      <c r="CO958" s="66"/>
      <c r="CP958" s="66"/>
      <c r="CQ958" s="66"/>
      <c r="CR958" s="66"/>
      <c r="CS958" s="66"/>
      <c r="CT958" s="66"/>
      <c r="CU958" s="66"/>
      <c r="CV958" s="66"/>
      <c r="CW958" s="66"/>
      <c r="CX958" s="66"/>
      <c r="CY958" s="66"/>
      <c r="CZ958" s="66"/>
      <c r="DA958" s="66"/>
      <c r="DB958" s="66"/>
      <c r="DC958" s="66"/>
      <c r="DD958" s="66"/>
      <c r="DE958" s="66"/>
      <c r="DF958" s="66"/>
      <c r="DG958" s="66"/>
      <c r="DH958" s="66"/>
      <c r="DI958" s="66"/>
      <c r="DJ958" s="66"/>
      <c r="DK958" s="66"/>
      <c r="DL958" s="66"/>
      <c r="DM958" s="66"/>
      <c r="DN958" s="66"/>
      <c r="DO958" s="66"/>
      <c r="DP958" s="66"/>
      <c r="DQ958" s="66"/>
      <c r="DR958" s="66"/>
    </row>
    <row r="959" spans="3:122" ht="13.5" customHeight="1"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66"/>
      <c r="BN959" s="66"/>
      <c r="BO959" s="66"/>
      <c r="BP959" s="66"/>
      <c r="BQ959" s="66"/>
      <c r="BR959" s="66"/>
      <c r="BS959" s="66"/>
      <c r="BT959" s="66"/>
      <c r="BU959" s="66"/>
      <c r="BV959" s="66"/>
      <c r="BW959" s="66"/>
      <c r="BX959" s="66"/>
      <c r="BY959" s="66"/>
      <c r="BZ959" s="66"/>
      <c r="CA959" s="66"/>
      <c r="CB959" s="66"/>
      <c r="CC959" s="66"/>
      <c r="CD959" s="66"/>
      <c r="CE959" s="66"/>
      <c r="CF959" s="66"/>
      <c r="CG959" s="66"/>
      <c r="CH959" s="66"/>
      <c r="CI959" s="66"/>
      <c r="CJ959" s="66"/>
      <c r="CK959" s="66"/>
      <c r="CL959" s="66"/>
      <c r="CM959" s="66"/>
      <c r="CN959" s="66"/>
      <c r="CO959" s="66"/>
      <c r="CP959" s="66"/>
      <c r="CQ959" s="66"/>
      <c r="CR959" s="66"/>
      <c r="CS959" s="66"/>
      <c r="CT959" s="66"/>
      <c r="CU959" s="66"/>
      <c r="CV959" s="66"/>
      <c r="CW959" s="66"/>
      <c r="CX959" s="66"/>
      <c r="CY959" s="66"/>
      <c r="CZ959" s="66"/>
      <c r="DA959" s="66"/>
      <c r="DB959" s="66"/>
      <c r="DC959" s="66"/>
      <c r="DD959" s="66"/>
      <c r="DE959" s="66"/>
      <c r="DF959" s="66"/>
      <c r="DG959" s="66"/>
      <c r="DH959" s="66"/>
      <c r="DI959" s="66"/>
      <c r="DJ959" s="66"/>
      <c r="DK959" s="66"/>
      <c r="DL959" s="66"/>
      <c r="DM959" s="66"/>
      <c r="DN959" s="66"/>
      <c r="DO959" s="66"/>
      <c r="DP959" s="66"/>
      <c r="DQ959" s="66"/>
      <c r="DR959" s="66"/>
    </row>
    <row r="960" spans="3:122" ht="13.5" customHeight="1"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  <c r="BL960" s="66"/>
      <c r="BM960" s="66"/>
      <c r="BN960" s="66"/>
      <c r="BO960" s="66"/>
      <c r="BP960" s="66"/>
      <c r="BQ960" s="66"/>
      <c r="BR960" s="66"/>
      <c r="BS960" s="66"/>
      <c r="BT960" s="66"/>
      <c r="BU960" s="66"/>
      <c r="BV960" s="66"/>
      <c r="BW960" s="66"/>
      <c r="BX960" s="66"/>
      <c r="BY960" s="66"/>
      <c r="BZ960" s="66"/>
      <c r="CA960" s="66"/>
      <c r="CB960" s="66"/>
      <c r="CC960" s="66"/>
      <c r="CD960" s="66"/>
      <c r="CE960" s="66"/>
      <c r="CF960" s="66"/>
      <c r="CG960" s="66"/>
      <c r="CH960" s="66"/>
      <c r="CI960" s="66"/>
      <c r="CJ960" s="66"/>
      <c r="CK960" s="66"/>
      <c r="CL960" s="66"/>
      <c r="CM960" s="66"/>
      <c r="CN960" s="66"/>
      <c r="CO960" s="66"/>
      <c r="CP960" s="66"/>
      <c r="CQ960" s="66"/>
      <c r="CR960" s="66"/>
      <c r="CS960" s="66"/>
      <c r="CT960" s="66"/>
      <c r="CU960" s="66"/>
      <c r="CV960" s="66"/>
      <c r="CW960" s="66"/>
      <c r="CX960" s="66"/>
      <c r="CY960" s="66"/>
      <c r="CZ960" s="66"/>
      <c r="DA960" s="66"/>
      <c r="DB960" s="66"/>
      <c r="DC960" s="66"/>
      <c r="DD960" s="66"/>
      <c r="DE960" s="66"/>
      <c r="DF960" s="66"/>
      <c r="DG960" s="66"/>
      <c r="DH960" s="66"/>
      <c r="DI960" s="66"/>
      <c r="DJ960" s="66"/>
      <c r="DK960" s="66"/>
      <c r="DL960" s="66"/>
      <c r="DM960" s="66"/>
      <c r="DN960" s="66"/>
      <c r="DO960" s="66"/>
      <c r="DP960" s="66"/>
      <c r="DQ960" s="66"/>
      <c r="DR960" s="66"/>
    </row>
    <row r="961" spans="3:122" ht="13.5" customHeight="1"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  <c r="BP961" s="66"/>
      <c r="BQ961" s="66"/>
      <c r="BR961" s="66"/>
      <c r="BS961" s="66"/>
      <c r="BT961" s="66"/>
      <c r="BU961" s="66"/>
      <c r="BV961" s="66"/>
      <c r="BW961" s="66"/>
      <c r="BX961" s="66"/>
      <c r="BY961" s="66"/>
      <c r="BZ961" s="66"/>
      <c r="CA961" s="66"/>
      <c r="CB961" s="66"/>
      <c r="CC961" s="66"/>
      <c r="CD961" s="66"/>
      <c r="CE961" s="66"/>
      <c r="CF961" s="66"/>
      <c r="CG961" s="66"/>
      <c r="CH961" s="66"/>
      <c r="CI961" s="66"/>
      <c r="CJ961" s="66"/>
      <c r="CK961" s="66"/>
      <c r="CL961" s="66"/>
      <c r="CM961" s="66"/>
      <c r="CN961" s="66"/>
      <c r="CO961" s="66"/>
      <c r="CP961" s="66"/>
      <c r="CQ961" s="66"/>
      <c r="CR961" s="66"/>
      <c r="CS961" s="66"/>
      <c r="CT961" s="66"/>
      <c r="CU961" s="66"/>
      <c r="CV961" s="66"/>
      <c r="CW961" s="66"/>
      <c r="CX961" s="66"/>
      <c r="CY961" s="66"/>
      <c r="CZ961" s="66"/>
      <c r="DA961" s="66"/>
      <c r="DB961" s="66"/>
      <c r="DC961" s="66"/>
      <c r="DD961" s="66"/>
      <c r="DE961" s="66"/>
      <c r="DF961" s="66"/>
      <c r="DG961" s="66"/>
      <c r="DH961" s="66"/>
      <c r="DI961" s="66"/>
      <c r="DJ961" s="66"/>
      <c r="DK961" s="66"/>
      <c r="DL961" s="66"/>
      <c r="DM961" s="66"/>
      <c r="DN961" s="66"/>
      <c r="DO961" s="66"/>
      <c r="DP961" s="66"/>
      <c r="DQ961" s="66"/>
      <c r="DR961" s="66"/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&amp;C&amp;12税第２表　市町村別市町村税の税目別徴収実績調&amp;R&amp;14&amp;Y（単位：千円、％）</oddHeader>
    <oddFooter>&amp;C&amp;"ＭＳ 明朝,標準"- &amp;P -&amp;R（&amp;A）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340065</dc:creator>
  <cp:keywords/>
  <dc:description/>
  <cp:lastModifiedBy> </cp:lastModifiedBy>
  <cp:lastPrinted>2008-12-03T04:26:48Z</cp:lastPrinted>
  <dcterms:created xsi:type="dcterms:W3CDTF">2008-01-07T07:07:59Z</dcterms:created>
  <dcterms:modified xsi:type="dcterms:W3CDTF">2016-11-14T04:52:08Z</dcterms:modified>
  <cp:category/>
  <cp:version/>
  <cp:contentType/>
  <cp:contentStatus/>
</cp:coreProperties>
</file>