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普通28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'普通28表'!$A$3:$K$22</definedName>
    <definedName name="_xlnm.Print_Titles" localSheetId="0">'普通28表'!$A:$A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<sst xmlns="http://schemas.openxmlformats.org/spreadsheetml/2006/main" count="43" uniqueCount="43">
  <si>
    <t>歳入総額</t>
  </si>
  <si>
    <t>歳出総額</t>
  </si>
  <si>
    <t>歳入歳出差引</t>
  </si>
  <si>
    <t>実質収支</t>
  </si>
  <si>
    <t>単年度収支</t>
  </si>
  <si>
    <t>積 立 金</t>
  </si>
  <si>
    <t>繰上償還金</t>
  </si>
  <si>
    <t>取崩し額</t>
  </si>
  <si>
    <t>(C)-(D)</t>
  </si>
  <si>
    <t>(F)+(G)+(H)-(I)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</si>
  <si>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</si>
  <si>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</si>
  <si>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</si>
  <si>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</si>
  <si>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</si>
  <si>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</si>
  <si>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</si>
  <si>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</si>
  <si>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</si>
  <si>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</si>
  <si>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合　　　　　　　計</t>
  </si>
  <si>
    <t>鹿足郡養護老人ホーム組合</t>
  </si>
  <si>
    <t>島前町村組合</t>
  </si>
  <si>
    <t>益田地区広域市町村圏事務組合</t>
  </si>
  <si>
    <t>江津邑智消防組合</t>
  </si>
  <si>
    <t>浜田市江津市旧有福村有財産共同管理組合</t>
  </si>
  <si>
    <t>鹿足郡不燃物処理組合</t>
  </si>
  <si>
    <t>雲南市・飯南町事務組合</t>
  </si>
  <si>
    <t>島根県市町村総合事務組合</t>
  </si>
  <si>
    <t>邑智郡総合事務組合</t>
  </si>
  <si>
    <t>浜田地区広域行政組合</t>
  </si>
  <si>
    <t>雲南広域連合</t>
  </si>
  <si>
    <t>隠岐広域連合</t>
  </si>
  <si>
    <t>区　　　分　</t>
  </si>
  <si>
    <t>　組　　合　　名</t>
  </si>
  <si>
    <t>翌年度へ繰越</t>
  </si>
  <si>
    <t>積 立 金</t>
  </si>
  <si>
    <t>実質単年度</t>
  </si>
  <si>
    <t>すべき財源</t>
  </si>
  <si>
    <t>収　　　支</t>
  </si>
  <si>
    <t>島根県後期高齢者医療広域連合</t>
  </si>
  <si>
    <t>鹿足郡事務組合</t>
  </si>
  <si>
    <t>普通第２８表　一部事務組合別決算状況内訳表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</si>
</sst>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</numFmts>
  <fonts count="4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61">
      <alignment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 quotePrefix="1">
      <alignment/>
      <protection/>
    </xf>
    <xf numFmtId="0" fontId="5" fillId="0" borderId="10" xfId="61" applyFont="1" applyBorder="1" applyAlignment="1">
      <alignment/>
      <protection/>
    </xf>
    <xf numFmtId="0" fontId="5" fillId="0" borderId="10" xfId="61" applyFont="1" applyBorder="1" applyAlignment="1" quotePrefix="1">
      <alignment/>
      <protection/>
    </xf>
    <xf numFmtId="0" fontId="5" fillId="0" borderId="11" xfId="61" applyBorder="1" applyAlignment="1" quotePrefix="1">
      <alignment horizontal="right"/>
      <protection/>
    </xf>
    <xf numFmtId="0" fontId="9" fillId="0" borderId="12" xfId="61" applyFont="1" applyBorder="1" applyAlignment="1">
      <alignment horizontal="center"/>
      <protection/>
    </xf>
    <xf numFmtId="0" fontId="5" fillId="0" borderId="13" xfId="61" applyBorder="1">
      <alignment/>
      <protection/>
    </xf>
    <xf numFmtId="0" fontId="9" fillId="0" borderId="14" xfId="61" applyFont="1" applyBorder="1" applyAlignment="1">
      <alignment horizontal="center"/>
      <protection/>
    </xf>
    <xf numFmtId="0" fontId="9" fillId="0" borderId="14" xfId="61" applyFont="1" applyBorder="1" applyAlignment="1">
      <alignment horizontal="center" shrinkToFit="1"/>
      <protection/>
    </xf>
    <xf numFmtId="0" fontId="9" fillId="0" borderId="14" xfId="61" applyFont="1" applyBorder="1" applyAlignment="1" quotePrefix="1">
      <alignment horizontal="center"/>
      <protection/>
    </xf>
    <xf numFmtId="0" fontId="9" fillId="0" borderId="14" xfId="61" applyFont="1" applyBorder="1" applyAlignment="1">
      <alignment horizontal="center" vertical="center" shrinkToFit="1"/>
      <protection/>
    </xf>
    <xf numFmtId="0" fontId="5" fillId="0" borderId="15" xfId="61" applyBorder="1">
      <alignment/>
      <protection/>
    </xf>
    <xf numFmtId="0" fontId="9" fillId="0" borderId="16" xfId="61" applyFont="1" applyBorder="1" applyAlignment="1">
      <alignment horizontal="center"/>
      <protection/>
    </xf>
    <xf numFmtId="0" fontId="5" fillId="0" borderId="0" xfId="61" applyAlignment="1">
      <alignment vertical="center"/>
      <protection/>
    </xf>
    <xf numFmtId="0" fontId="10" fillId="0" borderId="15" xfId="61" applyFont="1" applyBorder="1" applyAlignment="1" quotePrefix="1">
      <alignment horizontal="center" vertical="center"/>
      <protection/>
    </xf>
    <xf numFmtId="41" fontId="10" fillId="0" borderId="17" xfId="61" applyNumberFormat="1" applyFont="1" applyBorder="1" applyAlignment="1">
      <alignment vertical="center"/>
      <protection/>
    </xf>
    <xf numFmtId="41" fontId="10" fillId="0" borderId="18" xfId="61" applyNumberFormat="1" applyFont="1" applyBorder="1" applyAlignment="1">
      <alignment vertical="center"/>
      <protection/>
    </xf>
    <xf numFmtId="41" fontId="10" fillId="0" borderId="19" xfId="61" applyNumberFormat="1" applyFont="1" applyBorder="1" applyAlignment="1">
      <alignment vertical="center"/>
      <protection/>
    </xf>
    <xf numFmtId="0" fontId="9" fillId="0" borderId="13" xfId="61" applyFont="1" applyBorder="1" applyAlignment="1" quotePrefix="1">
      <alignment horizontal="distributed" vertical="center"/>
      <protection/>
    </xf>
    <xf numFmtId="41" fontId="10" fillId="0" borderId="0" xfId="61" applyNumberFormat="1" applyFont="1" applyBorder="1" applyAlignment="1">
      <alignment vertical="center"/>
      <protection/>
    </xf>
    <xf numFmtId="41" fontId="10" fillId="0" borderId="14" xfId="61" applyNumberFormat="1" applyFont="1" applyBorder="1" applyAlignment="1">
      <alignment vertical="center"/>
      <protection/>
    </xf>
    <xf numFmtId="0" fontId="9" fillId="0" borderId="13" xfId="61" applyFont="1" applyBorder="1" applyAlignment="1">
      <alignment horizontal="distributed" vertical="center"/>
      <protection/>
    </xf>
    <xf numFmtId="0" fontId="9" fillId="0" borderId="13" xfId="61" applyFont="1" applyBorder="1" applyAlignment="1" quotePrefix="1">
      <alignment horizontal="distributed" vertical="center" shrinkToFit="1"/>
      <protection/>
    </xf>
    <xf numFmtId="0" fontId="9" fillId="0" borderId="15" xfId="61" applyFont="1" applyBorder="1" applyAlignment="1" quotePrefix="1">
      <alignment horizontal="distributed" vertical="center"/>
      <protection/>
    </xf>
    <xf numFmtId="41" fontId="10" fillId="0" borderId="10" xfId="61" applyNumberFormat="1" applyFont="1" applyBorder="1" applyAlignment="1">
      <alignment vertical="center"/>
      <protection/>
    </xf>
    <xf numFmtId="41" fontId="10" fillId="0" borderId="16" xfId="61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29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K22"/>
    </sheetView>
  </sheetViews>
  <sheetFormatPr defaultColWidth="9.00390625" defaultRowHeight="13.5"/>
  <cols>
    <col min="1" max="1" width="40.125" style="1" bestFit="1" customWidth="1"/>
    <col min="2" max="11" width="11.625" style="1" customWidth="1"/>
    <col min="12" max="16384" width="9.00390625" style="1" customWidth="1"/>
  </cols>
  <sheetData>
    <row r="1" spans="1:9" s="2" customFormat="1" ht="13.5">
      <c r="A1" s="2" t="s">
        <v>42</v>
      </c>
      <c r="C1" s="3"/>
      <c r="I1" s="3"/>
    </row>
    <row r="2" spans="1:11" s="2" customFormat="1" ht="13.5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3.5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3.5">
      <c r="A4" s="8"/>
      <c r="B4" s="9"/>
      <c r="C4" s="9"/>
      <c r="D4" s="9"/>
      <c r="E4" s="10" t="s">
        <v>35</v>
      </c>
      <c r="F4" s="9"/>
      <c r="G4" s="9"/>
      <c r="H4" s="9"/>
      <c r="I4" s="9"/>
      <c r="J4" s="9" t="s">
        <v>36</v>
      </c>
      <c r="K4" s="10" t="s">
        <v>37</v>
      </c>
    </row>
    <row r="5" spans="1:11" ht="13.5">
      <c r="A5" s="8"/>
      <c r="B5" s="9" t="s">
        <v>0</v>
      </c>
      <c r="C5" s="9" t="s">
        <v>1</v>
      </c>
      <c r="D5" s="9" t="s">
        <v>2</v>
      </c>
      <c r="E5" s="10" t="s">
        <v>38</v>
      </c>
      <c r="F5" s="9" t="s">
        <v>3</v>
      </c>
      <c r="G5" s="9" t="s">
        <v>4</v>
      </c>
      <c r="H5" s="11" t="s">
        <v>5</v>
      </c>
      <c r="I5" s="9" t="s">
        <v>6</v>
      </c>
      <c r="J5" s="11" t="s">
        <v>7</v>
      </c>
      <c r="K5" s="9" t="s">
        <v>39</v>
      </c>
    </row>
    <row r="6" spans="1:11" ht="13.5">
      <c r="A6" s="8"/>
      <c r="B6" s="9"/>
      <c r="C6" s="9"/>
      <c r="D6" s="9"/>
      <c r="E6" s="9"/>
      <c r="F6" s="9" t="s">
        <v>8</v>
      </c>
      <c r="G6" s="9"/>
      <c r="H6" s="9"/>
      <c r="I6" s="9"/>
      <c r="J6" s="9"/>
      <c r="K6" s="12" t="s">
        <v>9</v>
      </c>
    </row>
    <row r="7" spans="1:11" ht="13.5">
      <c r="A7" s="13" t="s">
        <v>34</v>
      </c>
      <c r="B7" s="14" t="s">
        <v>10</v>
      </c>
      <c r="C7" s="14" t="s">
        <v>11</v>
      </c>
      <c r="D7" s="14" t="s">
        <v>12</v>
      </c>
      <c r="E7" s="14" t="s">
        <v>13</v>
      </c>
      <c r="F7" s="14" t="s">
        <v>14</v>
      </c>
      <c r="G7" s="14" t="s">
        <v>15</v>
      </c>
      <c r="H7" s="14" t="s">
        <v>16</v>
      </c>
      <c r="I7" s="14" t="s">
        <v>17</v>
      </c>
      <c r="J7" s="14" t="s">
        <v>18</v>
      </c>
      <c r="K7" s="14" t="s">
        <v>19</v>
      </c>
    </row>
    <row r="8" spans="1:11" s="15" customFormat="1" ht="16.5" customHeight="1">
      <c r="A8" s="16" t="s">
        <v>20</v>
      </c>
      <c r="B8" s="17">
        <f aca="true" t="shared" si="0" ref="B8:K8">SUM(B9:B22)</f>
        <v>18054867</v>
      </c>
      <c r="C8" s="18">
        <f t="shared" si="0"/>
        <v>17388288</v>
      </c>
      <c r="D8" s="18">
        <f t="shared" si="0"/>
        <v>666579</v>
      </c>
      <c r="E8" s="18">
        <f t="shared" si="0"/>
        <v>2500</v>
      </c>
      <c r="F8" s="18">
        <f t="shared" si="0"/>
        <v>664079</v>
      </c>
      <c r="G8" s="18">
        <f t="shared" si="0"/>
        <v>6702</v>
      </c>
      <c r="H8" s="18">
        <f t="shared" si="0"/>
        <v>17321</v>
      </c>
      <c r="I8" s="18">
        <f t="shared" si="0"/>
        <v>0</v>
      </c>
      <c r="J8" s="18">
        <f t="shared" si="0"/>
        <v>12071</v>
      </c>
      <c r="K8" s="19">
        <f t="shared" si="0"/>
        <v>11952</v>
      </c>
    </row>
    <row r="9" spans="1:11" s="15" customFormat="1" ht="16.5" customHeight="1">
      <c r="A9" s="20" t="s">
        <v>41</v>
      </c>
      <c r="B9" s="21">
        <v>386033</v>
      </c>
      <c r="C9" s="21">
        <v>379501</v>
      </c>
      <c r="D9" s="21">
        <v>6532</v>
      </c>
      <c r="E9" s="21"/>
      <c r="F9" s="21">
        <v>6532</v>
      </c>
      <c r="G9" s="21">
        <v>-10307</v>
      </c>
      <c r="H9" s="21"/>
      <c r="I9" s="21"/>
      <c r="J9" s="21"/>
      <c r="K9" s="22">
        <v>-10307</v>
      </c>
    </row>
    <row r="10" spans="1:11" s="15" customFormat="1" ht="16.5" customHeight="1">
      <c r="A10" s="20" t="s">
        <v>21</v>
      </c>
      <c r="B10" s="21">
        <v>176760</v>
      </c>
      <c r="C10" s="21">
        <v>171219</v>
      </c>
      <c r="D10" s="21">
        <v>5541</v>
      </c>
      <c r="E10" s="21"/>
      <c r="F10" s="21">
        <v>5541</v>
      </c>
      <c r="G10" s="21">
        <v>-2631</v>
      </c>
      <c r="H10" s="21">
        <v>4115</v>
      </c>
      <c r="I10" s="21"/>
      <c r="J10" s="21">
        <v>9695</v>
      </c>
      <c r="K10" s="22">
        <v>-8211</v>
      </c>
    </row>
    <row r="11" spans="1:11" s="15" customFormat="1" ht="16.5" customHeight="1">
      <c r="A11" s="20" t="s">
        <v>22</v>
      </c>
      <c r="B11" s="21">
        <v>688490</v>
      </c>
      <c r="C11" s="21">
        <v>664132</v>
      </c>
      <c r="D11" s="21">
        <v>24358</v>
      </c>
      <c r="E11" s="21"/>
      <c r="F11" s="21">
        <v>24358</v>
      </c>
      <c r="G11" s="21">
        <v>12447</v>
      </c>
      <c r="H11" s="21"/>
      <c r="I11" s="21"/>
      <c r="J11" s="21"/>
      <c r="K11" s="22">
        <v>12447</v>
      </c>
    </row>
    <row r="12" spans="1:11" s="15" customFormat="1" ht="16.5" customHeight="1">
      <c r="A12" s="20" t="s">
        <v>23</v>
      </c>
      <c r="B12" s="21">
        <v>2175302</v>
      </c>
      <c r="C12" s="21">
        <v>2164155</v>
      </c>
      <c r="D12" s="21">
        <v>11147</v>
      </c>
      <c r="E12" s="21"/>
      <c r="F12" s="21">
        <v>11147</v>
      </c>
      <c r="G12" s="21">
        <v>1244</v>
      </c>
      <c r="H12" s="21"/>
      <c r="I12" s="21"/>
      <c r="J12" s="21"/>
      <c r="K12" s="22">
        <v>1244</v>
      </c>
    </row>
    <row r="13" spans="1:11" s="15" customFormat="1" ht="16.5" customHeight="1">
      <c r="A13" s="23" t="s">
        <v>24</v>
      </c>
      <c r="B13" s="21">
        <v>1126468</v>
      </c>
      <c r="C13" s="21">
        <v>1111106</v>
      </c>
      <c r="D13" s="21">
        <v>15362</v>
      </c>
      <c r="E13" s="21"/>
      <c r="F13" s="21">
        <v>15362</v>
      </c>
      <c r="G13" s="21">
        <v>2246</v>
      </c>
      <c r="H13" s="21">
        <v>12406</v>
      </c>
      <c r="I13" s="21"/>
      <c r="J13" s="21"/>
      <c r="K13" s="22">
        <v>14652</v>
      </c>
    </row>
    <row r="14" spans="1:11" s="15" customFormat="1" ht="16.5" customHeight="1">
      <c r="A14" s="20" t="s">
        <v>25</v>
      </c>
      <c r="B14" s="21">
        <v>67050</v>
      </c>
      <c r="C14" s="21">
        <v>64632</v>
      </c>
      <c r="D14" s="21">
        <v>2418</v>
      </c>
      <c r="E14" s="21"/>
      <c r="F14" s="21">
        <v>2418</v>
      </c>
      <c r="G14" s="21">
        <v>1135</v>
      </c>
      <c r="H14" s="21">
        <v>1</v>
      </c>
      <c r="I14" s="21"/>
      <c r="J14" s="21"/>
      <c r="K14" s="22">
        <v>1136</v>
      </c>
    </row>
    <row r="15" spans="1:11" s="15" customFormat="1" ht="16.5" customHeight="1">
      <c r="A15" s="20" t="s">
        <v>26</v>
      </c>
      <c r="B15" s="21">
        <v>161140</v>
      </c>
      <c r="C15" s="21">
        <v>157323</v>
      </c>
      <c r="D15" s="21">
        <v>3817</v>
      </c>
      <c r="E15" s="21"/>
      <c r="F15" s="21">
        <v>3817</v>
      </c>
      <c r="G15" s="21">
        <v>-2277</v>
      </c>
      <c r="H15" s="21"/>
      <c r="I15" s="21"/>
      <c r="J15" s="21"/>
      <c r="K15" s="22">
        <v>-2277</v>
      </c>
    </row>
    <row r="16" spans="1:11" s="15" customFormat="1" ht="16.5" customHeight="1">
      <c r="A16" s="20" t="s">
        <v>27</v>
      </c>
      <c r="B16" s="21">
        <v>2020560</v>
      </c>
      <c r="C16" s="21">
        <v>1575942</v>
      </c>
      <c r="D16" s="21">
        <v>444618</v>
      </c>
      <c r="E16" s="21"/>
      <c r="F16" s="21">
        <v>444618</v>
      </c>
      <c r="G16" s="21">
        <v>-6804</v>
      </c>
      <c r="H16" s="21"/>
      <c r="I16" s="21"/>
      <c r="J16" s="21"/>
      <c r="K16" s="22">
        <v>-6804</v>
      </c>
    </row>
    <row r="17" spans="1:11" s="15" customFormat="1" ht="16.5" customHeight="1">
      <c r="A17" s="20" t="s">
        <v>28</v>
      </c>
      <c r="B17" s="21">
        <v>6318811</v>
      </c>
      <c r="C17" s="21">
        <v>6265010</v>
      </c>
      <c r="D17" s="21">
        <v>53801</v>
      </c>
      <c r="E17" s="21"/>
      <c r="F17" s="21">
        <v>53801</v>
      </c>
      <c r="G17" s="21">
        <v>-3107</v>
      </c>
      <c r="H17" s="21">
        <v>688</v>
      </c>
      <c r="I17" s="21"/>
      <c r="J17" s="21"/>
      <c r="K17" s="22">
        <v>-2419</v>
      </c>
    </row>
    <row r="18" spans="1:11" s="15" customFormat="1" ht="16.5" customHeight="1">
      <c r="A18" s="20" t="s">
        <v>29</v>
      </c>
      <c r="B18" s="21">
        <v>932870</v>
      </c>
      <c r="C18" s="21">
        <v>901810</v>
      </c>
      <c r="D18" s="21">
        <v>31060</v>
      </c>
      <c r="E18" s="21"/>
      <c r="F18" s="21">
        <v>31060</v>
      </c>
      <c r="G18" s="21">
        <v>189</v>
      </c>
      <c r="H18" s="21">
        <v>2</v>
      </c>
      <c r="I18" s="21"/>
      <c r="J18" s="21"/>
      <c r="K18" s="22">
        <v>191</v>
      </c>
    </row>
    <row r="19" spans="1:11" s="15" customFormat="1" ht="16.5" customHeight="1">
      <c r="A19" s="20" t="s">
        <v>30</v>
      </c>
      <c r="B19" s="21">
        <v>1216964</v>
      </c>
      <c r="C19" s="21">
        <v>1211592</v>
      </c>
      <c r="D19" s="21">
        <v>5372</v>
      </c>
      <c r="E19" s="21"/>
      <c r="F19" s="21">
        <v>5372</v>
      </c>
      <c r="G19" s="21">
        <v>-4440</v>
      </c>
      <c r="H19" s="21"/>
      <c r="I19" s="21"/>
      <c r="J19" s="21"/>
      <c r="K19" s="22">
        <v>-4440</v>
      </c>
    </row>
    <row r="20" spans="1:11" s="15" customFormat="1" ht="16.5" customHeight="1">
      <c r="A20" s="24" t="s">
        <v>31</v>
      </c>
      <c r="B20" s="21">
        <v>1389168</v>
      </c>
      <c r="C20" s="21">
        <v>1348104</v>
      </c>
      <c r="D20" s="21">
        <v>41064</v>
      </c>
      <c r="E20" s="21"/>
      <c r="F20" s="21">
        <v>41064</v>
      </c>
      <c r="G20" s="21">
        <v>13524</v>
      </c>
      <c r="H20" s="21">
        <v>54</v>
      </c>
      <c r="I20" s="21"/>
      <c r="J20" s="21">
        <v>2376</v>
      </c>
      <c r="K20" s="22">
        <v>11202</v>
      </c>
    </row>
    <row r="21" spans="1:11" s="15" customFormat="1" ht="16.5" customHeight="1">
      <c r="A21" s="20" t="s">
        <v>32</v>
      </c>
      <c r="B21" s="21">
        <v>1112931</v>
      </c>
      <c r="C21" s="21">
        <v>1107792</v>
      </c>
      <c r="D21" s="21">
        <v>5139</v>
      </c>
      <c r="E21" s="21">
        <v>2500</v>
      </c>
      <c r="F21" s="21">
        <v>2639</v>
      </c>
      <c r="G21" s="21">
        <v>2067</v>
      </c>
      <c r="H21" s="21">
        <v>55</v>
      </c>
      <c r="I21" s="21"/>
      <c r="J21" s="21"/>
      <c r="K21" s="22">
        <v>2122</v>
      </c>
    </row>
    <row r="22" spans="1:11" s="15" customFormat="1" ht="16.5" customHeight="1">
      <c r="A22" s="25" t="s">
        <v>40</v>
      </c>
      <c r="B22" s="26">
        <v>282320</v>
      </c>
      <c r="C22" s="26">
        <v>265970</v>
      </c>
      <c r="D22" s="26">
        <v>16350</v>
      </c>
      <c r="E22" s="26"/>
      <c r="F22" s="26">
        <v>16350</v>
      </c>
      <c r="G22" s="26">
        <v>3416</v>
      </c>
      <c r="H22" s="26"/>
      <c r="I22" s="26"/>
      <c r="J22" s="26"/>
      <c r="K22" s="27">
        <v>3416</v>
      </c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1"/>
  <headerFooter scaleWithDoc="0" alignWithMargins="0">
    <oddHeader>&amp;C&amp;12普通第２８表　一部事務組合別決算状況内訳表&amp;R&amp;14&amp;Y（単位：千円）</oddHeader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2008-01-11T04:44:25Z</cp:lastPrinted>
  <dcterms:created xsi:type="dcterms:W3CDTF">2007-12-27T07:00:58Z</dcterms:created>
  <dcterms:modified xsi:type="dcterms:W3CDTF">2016-11-14T04:39:01Z</dcterms:modified>
  <cp:category/>
  <cp:version/>
  <cp:contentType/>
  <cp:contentStatus/>
</cp:coreProperties>
</file>