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27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'普通27表'!$A$3:$T$29</definedName>
    <definedName name="_xlnm.Print_Titles" localSheetId="0">'普通27表'!$A:$B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<sst xmlns="http://schemas.openxmlformats.org/spreadsheetml/2006/main" count="66" uniqueCount="64">
  <si>
    <t>類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</si>
  <si>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</si>
  <si>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</si>
  <si>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</si>
  <si>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</si>
  <si>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</si>
  <si>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</si>
  <si>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</si>
  <si>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</si>
  <si>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</si>
  <si>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</si>
  <si>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</si>
  <si>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　</t>
  </si>
  <si>
    <t>1.</t>
  </si>
  <si>
    <t>2.</t>
  </si>
  <si>
    <t>3.</t>
  </si>
  <si>
    <t>型</t>
  </si>
  <si>
    <t>維持補修費</t>
  </si>
  <si>
    <t>補助費等</t>
  </si>
  <si>
    <t>出資金・</t>
  </si>
  <si>
    <t>投資的経費</t>
  </si>
  <si>
    <t>普通建設</t>
  </si>
  <si>
    <t>災害復旧</t>
  </si>
  <si>
    <t>失業対策</t>
  </si>
  <si>
    <t>事 業 費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</si>
  <si>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</si>
  <si>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</si>
  <si>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</si>
  <si>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</si>
  <si>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</si>
  <si>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</si>
  <si>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</si>
  <si>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</si>
  <si>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</si>
  <si>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</si>
  <si>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</si>
  <si>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</si>
  <si>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</si>
  <si>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</si>
  <si>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</si>
  <si>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</si>
  <si>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</si>
  <si>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</si>
  <si>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</si>
  <si>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</si>
  <si>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</si>
  <si>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</si>
  <si>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物 件 費</t>
  </si>
  <si>
    <t>扶 助 費</t>
  </si>
  <si>
    <t>公 債 費</t>
  </si>
  <si>
    <t>前年度繰上</t>
  </si>
  <si>
    <t>投　資　的　経　費　内　訳</t>
  </si>
  <si>
    <t>合　計</t>
  </si>
  <si>
    <t>左のうち</t>
  </si>
  <si>
    <t>投資及び</t>
  </si>
  <si>
    <t>小　計</t>
  </si>
  <si>
    <t>人 件 費</t>
  </si>
  <si>
    <t>積 立 金</t>
  </si>
  <si>
    <t>繰 出 金</t>
  </si>
  <si>
    <t>うち人件費</t>
  </si>
  <si>
    <t>人 件 費</t>
  </si>
  <si>
    <t>貸 付 金</t>
  </si>
  <si>
    <t>充　用　金</t>
  </si>
  <si>
    <t>普通第２７表　市町村別一部事務組合負担金等の性質別内訳の状況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</si>
</sst>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62" applyFont="1">
      <alignment/>
      <protection/>
    </xf>
    <xf numFmtId="0" fontId="5" fillId="0" borderId="0" xfId="62">
      <alignment/>
      <protection/>
    </xf>
    <xf numFmtId="0" fontId="6" fillId="0" borderId="0" xfId="62" applyFont="1" applyAlignment="1">
      <alignment/>
      <protection/>
    </xf>
    <xf numFmtId="0" fontId="6" fillId="0" borderId="0" xfId="62" applyFont="1" applyAlignment="1" quotePrefix="1">
      <alignment/>
      <protection/>
    </xf>
    <xf numFmtId="0" fontId="6" fillId="0" borderId="10" xfId="62" applyFont="1" applyBorder="1" applyAlignment="1">
      <alignment/>
      <protection/>
    </xf>
    <xf numFmtId="0" fontId="6" fillId="0" borderId="10" xfId="62" applyFont="1" applyBorder="1" applyAlignment="1" quotePrefix="1">
      <alignment/>
      <protection/>
    </xf>
    <xf numFmtId="0" fontId="10" fillId="0" borderId="11" xfId="62" applyFont="1" applyBorder="1">
      <alignment/>
      <protection/>
    </xf>
    <xf numFmtId="0" fontId="10" fillId="0" borderId="12" xfId="62" applyFont="1" applyBorder="1">
      <alignment/>
      <protection/>
    </xf>
    <xf numFmtId="0" fontId="10" fillId="0" borderId="13" xfId="62" applyFont="1" applyBorder="1">
      <alignment/>
      <protection/>
    </xf>
    <xf numFmtId="0" fontId="10" fillId="0" borderId="14" xfId="62" applyFont="1" applyBorder="1">
      <alignment/>
      <protection/>
    </xf>
    <xf numFmtId="0" fontId="10" fillId="0" borderId="15" xfId="62" applyFont="1" applyBorder="1" applyAlignment="1" quotePrefix="1">
      <alignment horizontal="centerContinuous"/>
      <protection/>
    </xf>
    <xf numFmtId="0" fontId="10" fillId="0" borderId="15" xfId="62" applyFont="1" applyBorder="1" applyAlignment="1">
      <alignment horizontal="centerContinuous"/>
      <protection/>
    </xf>
    <xf numFmtId="0" fontId="10" fillId="0" borderId="13" xfId="62" applyFont="1" applyBorder="1" applyAlignment="1">
      <alignment horizontal="centerContinuous"/>
      <protection/>
    </xf>
    <xf numFmtId="0" fontId="10" fillId="0" borderId="16" xfId="62" applyFont="1" applyBorder="1">
      <alignment/>
      <protection/>
    </xf>
    <xf numFmtId="0" fontId="10" fillId="0" borderId="17" xfId="62" applyFont="1" applyBorder="1">
      <alignment/>
      <protection/>
    </xf>
    <xf numFmtId="0" fontId="10" fillId="0" borderId="18" xfId="62" applyFont="1" applyBorder="1" applyAlignment="1">
      <alignment horizontal="center"/>
      <protection/>
    </xf>
    <xf numFmtId="0" fontId="10" fillId="0" borderId="19" xfId="62" applyFont="1" applyBorder="1" applyAlignment="1">
      <alignment horizontal="center"/>
      <protection/>
    </xf>
    <xf numFmtId="0" fontId="10" fillId="0" borderId="17" xfId="62" applyFont="1" applyBorder="1" applyAlignment="1">
      <alignment horizontal="center"/>
      <protection/>
    </xf>
    <xf numFmtId="0" fontId="10" fillId="0" borderId="20" xfId="62" applyFont="1" applyBorder="1">
      <alignment/>
      <protection/>
    </xf>
    <xf numFmtId="0" fontId="10" fillId="0" borderId="19" xfId="62" applyFont="1" applyBorder="1" applyAlignment="1" quotePrefix="1">
      <alignment horizontal="center"/>
      <protection/>
    </xf>
    <xf numFmtId="0" fontId="10" fillId="0" borderId="20" xfId="62" applyFont="1" applyBorder="1" applyAlignment="1">
      <alignment horizontal="center"/>
      <protection/>
    </xf>
    <xf numFmtId="0" fontId="10" fillId="0" borderId="19" xfId="62" applyFont="1" applyBorder="1">
      <alignment/>
      <protection/>
    </xf>
    <xf numFmtId="0" fontId="10" fillId="0" borderId="19" xfId="62" applyFont="1" applyBorder="1" applyAlignment="1">
      <alignment horizontal="center" shrinkToFit="1"/>
      <protection/>
    </xf>
    <xf numFmtId="0" fontId="10" fillId="0" borderId="18" xfId="62" applyFont="1" applyBorder="1">
      <alignment/>
      <protection/>
    </xf>
    <xf numFmtId="0" fontId="10" fillId="0" borderId="21" xfId="62" applyFont="1" applyBorder="1">
      <alignment/>
      <protection/>
    </xf>
    <xf numFmtId="0" fontId="10" fillId="0" borderId="22" xfId="62" applyFont="1" applyBorder="1">
      <alignment/>
      <protection/>
    </xf>
    <xf numFmtId="0" fontId="10" fillId="0" borderId="20" xfId="62" applyFont="1" applyBorder="1" applyAlignment="1" quotePrefix="1">
      <alignment horizontal="center"/>
      <protection/>
    </xf>
    <xf numFmtId="0" fontId="10" fillId="0" borderId="23" xfId="61" applyFont="1" applyBorder="1" applyAlignment="1">
      <alignment horizontal="centerContinuous"/>
      <protection/>
    </xf>
    <xf numFmtId="0" fontId="10" fillId="0" borderId="13" xfId="61" applyFont="1" applyFill="1" applyBorder="1" applyAlignment="1">
      <alignment horizontal="centerContinuous"/>
      <protection/>
    </xf>
    <xf numFmtId="41" fontId="11" fillId="0" borderId="23" xfId="62" applyNumberFormat="1" applyFont="1" applyBorder="1">
      <alignment/>
      <protection/>
    </xf>
    <xf numFmtId="41" fontId="11" fillId="0" borderId="15" xfId="62" applyNumberFormat="1" applyFont="1" applyBorder="1">
      <alignment/>
      <protection/>
    </xf>
    <xf numFmtId="41" fontId="11" fillId="0" borderId="13" xfId="62" applyNumberFormat="1" applyFont="1" applyBorder="1">
      <alignment/>
      <protection/>
    </xf>
    <xf numFmtId="41" fontId="11" fillId="0" borderId="22" xfId="62" applyNumberFormat="1" applyFont="1" applyBorder="1">
      <alignment/>
      <protection/>
    </xf>
    <xf numFmtId="41" fontId="11" fillId="0" borderId="10" xfId="62" applyNumberFormat="1" applyFont="1" applyBorder="1">
      <alignment/>
      <protection/>
    </xf>
    <xf numFmtId="41" fontId="11" fillId="0" borderId="20" xfId="62" applyNumberFormat="1" applyFont="1" applyBorder="1">
      <alignment/>
      <protection/>
    </xf>
    <xf numFmtId="0" fontId="10" fillId="0" borderId="17" xfId="61" applyFont="1" applyBorder="1" applyAlignment="1">
      <alignment horizontal="center"/>
      <protection/>
    </xf>
    <xf numFmtId="0" fontId="12" fillId="0" borderId="18" xfId="63" applyFont="1" applyBorder="1">
      <alignment/>
      <protection/>
    </xf>
    <xf numFmtId="41" fontId="11" fillId="0" borderId="17" xfId="62" applyNumberFormat="1" applyFont="1" applyBorder="1">
      <alignment/>
      <protection/>
    </xf>
    <xf numFmtId="41" fontId="11" fillId="0" borderId="0" xfId="62" applyNumberFormat="1" applyFont="1" applyBorder="1">
      <alignment/>
      <protection/>
    </xf>
    <xf numFmtId="41" fontId="11" fillId="0" borderId="19" xfId="62" applyNumberFormat="1" applyFont="1" applyBorder="1">
      <alignment/>
      <protection/>
    </xf>
    <xf numFmtId="0" fontId="12" fillId="0" borderId="18" xfId="63" applyFont="1" applyBorder="1" applyAlignment="1">
      <alignment horizontal="left"/>
      <protection/>
    </xf>
    <xf numFmtId="0" fontId="12" fillId="0" borderId="13" xfId="63" applyFont="1" applyBorder="1" applyAlignment="1">
      <alignment horizontal="centerContinuous"/>
      <protection/>
    </xf>
    <xf numFmtId="0" fontId="10" fillId="0" borderId="22" xfId="61" applyFont="1" applyBorder="1" applyAlignment="1">
      <alignment horizontal="center"/>
      <protection/>
    </xf>
    <xf numFmtId="0" fontId="12" fillId="0" borderId="21" xfId="63" applyFont="1" applyBorder="1" applyAlignment="1">
      <alignment horizontal="left"/>
      <protection/>
    </xf>
    <xf numFmtId="0" fontId="10" fillId="0" borderId="12" xfId="62" applyFont="1" applyBorder="1" applyAlignment="1" quotePrefix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25" xfId="61"/>
    <cellStyle name="標準_h17_28" xfId="62"/>
    <cellStyle name="標準_コピーh15_0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14400"/>
          <a:chOff x="72" y="94"/>
          <a:chExt cx="85" cy="9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6" y="10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7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9" y="15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3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8" sqref="M8:M29"/>
    </sheetView>
  </sheetViews>
  <sheetFormatPr defaultColWidth="9.00390625" defaultRowHeight="13.5"/>
  <cols>
    <col min="1" max="1" width="10.625" style="1" customWidth="1"/>
    <col min="2" max="2" width="5.375" style="1" customWidth="1"/>
    <col min="3" max="20" width="11.625" style="2" customWidth="1"/>
    <col min="21" max="16384" width="9.00390625" style="1" customWidth="1"/>
  </cols>
  <sheetData>
    <row r="1" spans="1:8" s="3" customFormat="1" ht="13.5">
      <c r="A1" s="3" t="s">
        <v>63</v>
      </c>
      <c r="H1" s="4"/>
    </row>
    <row r="2" spans="3:20" s="3" customFormat="1" ht="14.25"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</row>
    <row r="3" spans="1:20" ht="14.25">
      <c r="A3" s="7"/>
      <c r="B3" s="8"/>
      <c r="C3" s="7"/>
      <c r="D3" s="7"/>
      <c r="E3" s="7"/>
      <c r="F3" s="7"/>
      <c r="G3" s="7"/>
      <c r="H3" s="8"/>
      <c r="I3" s="10"/>
      <c r="J3" s="10"/>
      <c r="K3" s="10"/>
      <c r="L3" s="10"/>
      <c r="M3" s="10"/>
      <c r="N3" s="10"/>
      <c r="O3" s="11" t="s">
        <v>51</v>
      </c>
      <c r="P3" s="11"/>
      <c r="Q3" s="12"/>
      <c r="R3" s="13"/>
      <c r="S3" s="14"/>
      <c r="T3" s="9"/>
    </row>
    <row r="4" spans="1:20" ht="14.25">
      <c r="A4" s="15"/>
      <c r="B4" s="16" t="s">
        <v>0</v>
      </c>
      <c r="C4" s="16" t="s">
        <v>1</v>
      </c>
      <c r="D4" s="17" t="s">
        <v>2</v>
      </c>
      <c r="E4" s="16" t="s">
        <v>3</v>
      </c>
      <c r="F4" s="16" t="s">
        <v>4</v>
      </c>
      <c r="G4" s="18" t="s">
        <v>5</v>
      </c>
      <c r="H4" s="16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/>
      <c r="N4" s="20" t="s">
        <v>11</v>
      </c>
      <c r="O4" s="17" t="s">
        <v>12</v>
      </c>
      <c r="P4" s="45" t="s">
        <v>13</v>
      </c>
      <c r="Q4" s="20" t="s">
        <v>14</v>
      </c>
      <c r="R4" s="20" t="s">
        <v>15</v>
      </c>
      <c r="S4" s="20" t="s">
        <v>52</v>
      </c>
      <c r="T4" s="20" t="s">
        <v>53</v>
      </c>
    </row>
    <row r="5" spans="1:20" ht="14.25">
      <c r="A5" s="15"/>
      <c r="B5" s="16"/>
      <c r="C5" s="16"/>
      <c r="D5" s="17"/>
      <c r="E5" s="16"/>
      <c r="F5" s="16"/>
      <c r="G5" s="18"/>
      <c r="H5" s="16"/>
      <c r="I5" s="17"/>
      <c r="J5" s="20" t="s">
        <v>54</v>
      </c>
      <c r="K5" s="17"/>
      <c r="L5" s="17"/>
      <c r="M5" s="20" t="s">
        <v>55</v>
      </c>
      <c r="N5" s="22"/>
      <c r="O5" s="22"/>
      <c r="P5" s="17"/>
      <c r="Q5" s="17"/>
      <c r="R5" s="17"/>
      <c r="S5" s="17"/>
      <c r="T5" s="20"/>
    </row>
    <row r="6" spans="1:20" ht="14.25">
      <c r="A6" s="15"/>
      <c r="B6" s="16" t="s">
        <v>16</v>
      </c>
      <c r="C6" s="16" t="s">
        <v>56</v>
      </c>
      <c r="D6" s="17" t="s">
        <v>47</v>
      </c>
      <c r="E6" s="16" t="s">
        <v>17</v>
      </c>
      <c r="F6" s="16" t="s">
        <v>48</v>
      </c>
      <c r="G6" s="18" t="s">
        <v>18</v>
      </c>
      <c r="H6" s="16" t="s">
        <v>49</v>
      </c>
      <c r="I6" s="17" t="s">
        <v>57</v>
      </c>
      <c r="J6" s="20" t="s">
        <v>19</v>
      </c>
      <c r="K6" s="20" t="s">
        <v>58</v>
      </c>
      <c r="L6" s="17" t="s">
        <v>50</v>
      </c>
      <c r="M6" s="17"/>
      <c r="N6" s="23" t="s">
        <v>20</v>
      </c>
      <c r="O6" s="17" t="s">
        <v>59</v>
      </c>
      <c r="P6" s="20" t="s">
        <v>21</v>
      </c>
      <c r="Q6" s="17" t="s">
        <v>22</v>
      </c>
      <c r="R6" s="17" t="s">
        <v>23</v>
      </c>
      <c r="S6" s="17"/>
      <c r="T6" s="17" t="s">
        <v>60</v>
      </c>
    </row>
    <row r="7" spans="1:20" ht="14.25">
      <c r="A7" s="15"/>
      <c r="B7" s="24"/>
      <c r="C7" s="25"/>
      <c r="D7" s="19"/>
      <c r="E7" s="25"/>
      <c r="F7" s="25"/>
      <c r="G7" s="26"/>
      <c r="H7" s="25"/>
      <c r="I7" s="21"/>
      <c r="J7" s="27" t="s">
        <v>61</v>
      </c>
      <c r="K7" s="21"/>
      <c r="L7" s="21" t="s">
        <v>62</v>
      </c>
      <c r="M7" s="21"/>
      <c r="N7" s="19"/>
      <c r="O7" s="19"/>
      <c r="P7" s="21" t="s">
        <v>24</v>
      </c>
      <c r="Q7" s="21" t="s">
        <v>24</v>
      </c>
      <c r="R7" s="21" t="s">
        <v>24</v>
      </c>
      <c r="S7" s="21"/>
      <c r="T7" s="21"/>
    </row>
    <row r="8" spans="1:20" ht="14.25">
      <c r="A8" s="28" t="s">
        <v>25</v>
      </c>
      <c r="B8" s="29"/>
      <c r="C8" s="30">
        <f aca="true" t="shared" si="0" ref="C8:L8">+C9+C18</f>
        <v>3667447</v>
      </c>
      <c r="D8" s="31">
        <f t="shared" si="0"/>
        <v>2717676</v>
      </c>
      <c r="E8" s="31">
        <f t="shared" si="0"/>
        <v>149846</v>
      </c>
      <c r="F8" s="31">
        <f t="shared" si="0"/>
        <v>55678</v>
      </c>
      <c r="G8" s="31">
        <f t="shared" si="0"/>
        <v>311066</v>
      </c>
      <c r="H8" s="31">
        <f t="shared" si="0"/>
        <v>1114488</v>
      </c>
      <c r="I8" s="31">
        <f t="shared" si="0"/>
        <v>57025</v>
      </c>
      <c r="J8" s="31">
        <f t="shared" si="0"/>
        <v>0</v>
      </c>
      <c r="K8" s="31">
        <f t="shared" si="0"/>
        <v>12614</v>
      </c>
      <c r="L8" s="31">
        <f t="shared" si="0"/>
        <v>0</v>
      </c>
      <c r="M8" s="31">
        <v>8085840</v>
      </c>
      <c r="N8" s="31">
        <f aca="true" t="shared" si="1" ref="N8:T8">+N9+N18</f>
        <v>865270</v>
      </c>
      <c r="O8" s="31">
        <f t="shared" si="1"/>
        <v>11655</v>
      </c>
      <c r="P8" s="31">
        <f t="shared" si="1"/>
        <v>865270</v>
      </c>
      <c r="Q8" s="31">
        <f t="shared" si="1"/>
        <v>0</v>
      </c>
      <c r="R8" s="31">
        <f t="shared" si="1"/>
        <v>0</v>
      </c>
      <c r="S8" s="31">
        <f t="shared" si="1"/>
        <v>8951110</v>
      </c>
      <c r="T8" s="32">
        <f t="shared" si="1"/>
        <v>3679102</v>
      </c>
    </row>
    <row r="9" spans="1:20" ht="13.5">
      <c r="A9" s="28" t="s">
        <v>26</v>
      </c>
      <c r="B9" s="29"/>
      <c r="C9" s="33">
        <f aca="true" t="shared" si="2" ref="C9:L9">SUM(C10:C17)</f>
        <v>1691869</v>
      </c>
      <c r="D9" s="34">
        <f t="shared" si="2"/>
        <v>1368366</v>
      </c>
      <c r="E9" s="34">
        <f t="shared" si="2"/>
        <v>114241</v>
      </c>
      <c r="F9" s="34">
        <f t="shared" si="2"/>
        <v>27885</v>
      </c>
      <c r="G9" s="34">
        <f t="shared" si="2"/>
        <v>226896</v>
      </c>
      <c r="H9" s="34">
        <f t="shared" si="2"/>
        <v>855793</v>
      </c>
      <c r="I9" s="34">
        <f t="shared" si="2"/>
        <v>8</v>
      </c>
      <c r="J9" s="34">
        <f t="shared" si="2"/>
        <v>0</v>
      </c>
      <c r="K9" s="34">
        <f t="shared" si="2"/>
        <v>0</v>
      </c>
      <c r="L9" s="34">
        <f t="shared" si="2"/>
        <v>0</v>
      </c>
      <c r="M9" s="34">
        <v>4285058</v>
      </c>
      <c r="N9" s="34">
        <f aca="true" t="shared" si="3" ref="N9:T9">SUM(N10:N17)</f>
        <v>521624</v>
      </c>
      <c r="O9" s="34">
        <f t="shared" si="3"/>
        <v>7647</v>
      </c>
      <c r="P9" s="34">
        <f t="shared" si="3"/>
        <v>521624</v>
      </c>
      <c r="Q9" s="34">
        <f t="shared" si="3"/>
        <v>0</v>
      </c>
      <c r="R9" s="34">
        <f t="shared" si="3"/>
        <v>0</v>
      </c>
      <c r="S9" s="34">
        <f t="shared" si="3"/>
        <v>4806682</v>
      </c>
      <c r="T9" s="35">
        <f t="shared" si="3"/>
        <v>1699516</v>
      </c>
    </row>
    <row r="10" spans="1:20" ht="13.5">
      <c r="A10" s="36" t="s">
        <v>27</v>
      </c>
      <c r="B10" s="37"/>
      <c r="C10" s="38">
        <v>913</v>
      </c>
      <c r="D10" s="39">
        <v>65116</v>
      </c>
      <c r="E10" s="39">
        <v>1245</v>
      </c>
      <c r="F10" s="39"/>
      <c r="G10" s="39">
        <v>13781</v>
      </c>
      <c r="H10" s="39">
        <v>3075</v>
      </c>
      <c r="I10" s="39"/>
      <c r="J10" s="39"/>
      <c r="K10" s="39"/>
      <c r="L10" s="39"/>
      <c r="M10" s="39">
        <v>84130</v>
      </c>
      <c r="N10" s="39"/>
      <c r="O10" s="39"/>
      <c r="P10" s="39"/>
      <c r="Q10" s="39"/>
      <c r="R10" s="39"/>
      <c r="S10" s="39">
        <v>84130</v>
      </c>
      <c r="T10" s="40">
        <v>913</v>
      </c>
    </row>
    <row r="11" spans="1:20" ht="13.5">
      <c r="A11" s="36" t="s">
        <v>28</v>
      </c>
      <c r="B11" s="37"/>
      <c r="C11" s="38">
        <v>40477</v>
      </c>
      <c r="D11" s="39">
        <v>361529</v>
      </c>
      <c r="E11" s="39"/>
      <c r="F11" s="39"/>
      <c r="G11" s="39">
        <v>44508</v>
      </c>
      <c r="H11" s="39">
        <v>378747</v>
      </c>
      <c r="I11" s="39"/>
      <c r="J11" s="39"/>
      <c r="K11" s="39"/>
      <c r="L11" s="39"/>
      <c r="M11" s="39">
        <v>825261</v>
      </c>
      <c r="N11" s="39"/>
      <c r="O11" s="39"/>
      <c r="P11" s="39"/>
      <c r="Q11" s="39"/>
      <c r="R11" s="39"/>
      <c r="S11" s="39">
        <v>825261</v>
      </c>
      <c r="T11" s="40">
        <v>40477</v>
      </c>
    </row>
    <row r="12" spans="1:20" ht="13.5">
      <c r="A12" s="36" t="s">
        <v>29</v>
      </c>
      <c r="B12" s="37"/>
      <c r="C12" s="38">
        <v>659</v>
      </c>
      <c r="D12" s="39">
        <v>45945</v>
      </c>
      <c r="E12" s="39"/>
      <c r="F12" s="39">
        <v>1010</v>
      </c>
      <c r="G12" s="39">
        <v>8815</v>
      </c>
      <c r="H12" s="39">
        <v>23151</v>
      </c>
      <c r="I12" s="39"/>
      <c r="J12" s="39"/>
      <c r="K12" s="39"/>
      <c r="L12" s="39"/>
      <c r="M12" s="39">
        <v>79580</v>
      </c>
      <c r="N12" s="39"/>
      <c r="O12" s="39"/>
      <c r="P12" s="39"/>
      <c r="Q12" s="39"/>
      <c r="R12" s="39"/>
      <c r="S12" s="39">
        <v>79580</v>
      </c>
      <c r="T12" s="40">
        <v>659</v>
      </c>
    </row>
    <row r="13" spans="1:20" ht="13.5">
      <c r="A13" s="36" t="s">
        <v>30</v>
      </c>
      <c r="B13" s="41"/>
      <c r="C13" s="38">
        <v>608133</v>
      </c>
      <c r="D13" s="39">
        <v>330713</v>
      </c>
      <c r="E13" s="39">
        <v>434</v>
      </c>
      <c r="F13" s="39">
        <v>8106</v>
      </c>
      <c r="G13" s="39">
        <v>10963</v>
      </c>
      <c r="H13" s="39">
        <v>46737</v>
      </c>
      <c r="I13" s="39"/>
      <c r="J13" s="39"/>
      <c r="K13" s="39"/>
      <c r="L13" s="39"/>
      <c r="M13" s="39">
        <v>1005086</v>
      </c>
      <c r="N13" s="39">
        <v>453748</v>
      </c>
      <c r="O13" s="39">
        <v>7647</v>
      </c>
      <c r="P13" s="39">
        <v>453748</v>
      </c>
      <c r="Q13" s="39"/>
      <c r="R13" s="39"/>
      <c r="S13" s="39">
        <v>1458834</v>
      </c>
      <c r="T13" s="40">
        <v>615780</v>
      </c>
    </row>
    <row r="14" spans="1:20" ht="13.5">
      <c r="A14" s="36" t="s">
        <v>31</v>
      </c>
      <c r="B14" s="41"/>
      <c r="C14" s="38">
        <v>160</v>
      </c>
      <c r="D14" s="39">
        <v>12542</v>
      </c>
      <c r="E14" s="39"/>
      <c r="F14" s="39"/>
      <c r="G14" s="39">
        <v>2448</v>
      </c>
      <c r="H14" s="39"/>
      <c r="I14" s="39"/>
      <c r="J14" s="39"/>
      <c r="K14" s="39"/>
      <c r="L14" s="39"/>
      <c r="M14" s="39">
        <v>15150</v>
      </c>
      <c r="N14" s="39"/>
      <c r="O14" s="39"/>
      <c r="P14" s="39"/>
      <c r="Q14" s="39"/>
      <c r="R14" s="39"/>
      <c r="S14" s="39">
        <v>15150</v>
      </c>
      <c r="T14" s="40">
        <v>160</v>
      </c>
    </row>
    <row r="15" spans="1:20" ht="13.5">
      <c r="A15" s="36" t="s">
        <v>32</v>
      </c>
      <c r="B15" s="41"/>
      <c r="C15" s="38">
        <v>173</v>
      </c>
      <c r="D15" s="39">
        <v>12791</v>
      </c>
      <c r="E15" s="39"/>
      <c r="F15" s="39"/>
      <c r="G15" s="39">
        <v>2478</v>
      </c>
      <c r="H15" s="39"/>
      <c r="I15" s="39"/>
      <c r="J15" s="39"/>
      <c r="K15" s="39"/>
      <c r="L15" s="39"/>
      <c r="M15" s="39">
        <v>15442</v>
      </c>
      <c r="N15" s="39"/>
      <c r="O15" s="39"/>
      <c r="P15" s="39"/>
      <c r="Q15" s="39"/>
      <c r="R15" s="39"/>
      <c r="S15" s="39">
        <v>15442</v>
      </c>
      <c r="T15" s="40">
        <v>173</v>
      </c>
    </row>
    <row r="16" spans="1:20" ht="13.5">
      <c r="A16" s="36" t="s">
        <v>33</v>
      </c>
      <c r="B16" s="41"/>
      <c r="C16" s="38">
        <v>381609</v>
      </c>
      <c r="D16" s="39">
        <v>184077</v>
      </c>
      <c r="E16" s="39">
        <v>5435</v>
      </c>
      <c r="F16" s="39">
        <v>7400</v>
      </c>
      <c r="G16" s="39">
        <v>31214</v>
      </c>
      <c r="H16" s="39">
        <v>114431</v>
      </c>
      <c r="I16" s="39"/>
      <c r="J16" s="39"/>
      <c r="K16" s="39"/>
      <c r="L16" s="39"/>
      <c r="M16" s="39">
        <v>724166</v>
      </c>
      <c r="N16" s="39">
        <v>29978</v>
      </c>
      <c r="O16" s="39"/>
      <c r="P16" s="39">
        <v>29978</v>
      </c>
      <c r="Q16" s="39"/>
      <c r="R16" s="39"/>
      <c r="S16" s="39">
        <v>754144</v>
      </c>
      <c r="T16" s="40">
        <v>381609</v>
      </c>
    </row>
    <row r="17" spans="1:20" ht="13.5">
      <c r="A17" s="36" t="s">
        <v>34</v>
      </c>
      <c r="B17" s="41"/>
      <c r="C17" s="38">
        <v>659745</v>
      </c>
      <c r="D17" s="39">
        <v>355653</v>
      </c>
      <c r="E17" s="39">
        <v>107127</v>
      </c>
      <c r="F17" s="39">
        <v>11369</v>
      </c>
      <c r="G17" s="39">
        <v>112689</v>
      </c>
      <c r="H17" s="39">
        <v>289652</v>
      </c>
      <c r="I17" s="39">
        <v>8</v>
      </c>
      <c r="J17" s="39"/>
      <c r="K17" s="39"/>
      <c r="L17" s="39"/>
      <c r="M17" s="39">
        <v>1536243</v>
      </c>
      <c r="N17" s="39">
        <v>37898</v>
      </c>
      <c r="O17" s="39"/>
      <c r="P17" s="39">
        <v>37898</v>
      </c>
      <c r="Q17" s="39"/>
      <c r="R17" s="39"/>
      <c r="S17" s="39">
        <v>1574141</v>
      </c>
      <c r="T17" s="40">
        <v>659745</v>
      </c>
    </row>
    <row r="18" spans="1:20" ht="13.5">
      <c r="A18" s="28" t="s">
        <v>35</v>
      </c>
      <c r="B18" s="42"/>
      <c r="C18" s="30">
        <f aca="true" t="shared" si="4" ref="C18:L18">SUM(C19:C29)</f>
        <v>1975578</v>
      </c>
      <c r="D18" s="31">
        <f t="shared" si="4"/>
        <v>1349310</v>
      </c>
      <c r="E18" s="31">
        <f t="shared" si="4"/>
        <v>35605</v>
      </c>
      <c r="F18" s="31">
        <f t="shared" si="4"/>
        <v>27793</v>
      </c>
      <c r="G18" s="31">
        <f t="shared" si="4"/>
        <v>84170</v>
      </c>
      <c r="H18" s="31">
        <f t="shared" si="4"/>
        <v>258695</v>
      </c>
      <c r="I18" s="31">
        <f t="shared" si="4"/>
        <v>57017</v>
      </c>
      <c r="J18" s="31">
        <f t="shared" si="4"/>
        <v>0</v>
      </c>
      <c r="K18" s="31">
        <f t="shared" si="4"/>
        <v>12614</v>
      </c>
      <c r="L18" s="31">
        <f t="shared" si="4"/>
        <v>0</v>
      </c>
      <c r="M18" s="31">
        <v>3800782</v>
      </c>
      <c r="N18" s="31">
        <f aca="true" t="shared" si="5" ref="N18:T18">SUM(N19:N29)</f>
        <v>343646</v>
      </c>
      <c r="O18" s="31">
        <f t="shared" si="5"/>
        <v>4008</v>
      </c>
      <c r="P18" s="31">
        <f t="shared" si="5"/>
        <v>343646</v>
      </c>
      <c r="Q18" s="31">
        <f t="shared" si="5"/>
        <v>0</v>
      </c>
      <c r="R18" s="31">
        <f t="shared" si="5"/>
        <v>0</v>
      </c>
      <c r="S18" s="31">
        <f t="shared" si="5"/>
        <v>4144428</v>
      </c>
      <c r="T18" s="32">
        <f t="shared" si="5"/>
        <v>1979586</v>
      </c>
    </row>
    <row r="19" spans="1:20" ht="13.5">
      <c r="A19" s="36" t="s">
        <v>36</v>
      </c>
      <c r="B19" s="37"/>
      <c r="C19" s="38">
        <v>213494</v>
      </c>
      <c r="D19" s="39">
        <v>37738</v>
      </c>
      <c r="E19" s="39">
        <v>563</v>
      </c>
      <c r="F19" s="39">
        <v>3529</v>
      </c>
      <c r="G19" s="39">
        <v>17851</v>
      </c>
      <c r="H19" s="39">
        <v>31444</v>
      </c>
      <c r="I19" s="39"/>
      <c r="J19" s="39"/>
      <c r="K19" s="39"/>
      <c r="L19" s="39"/>
      <c r="M19" s="39">
        <v>304619</v>
      </c>
      <c r="N19" s="39">
        <v>3476</v>
      </c>
      <c r="O19" s="39"/>
      <c r="P19" s="39">
        <v>3476</v>
      </c>
      <c r="Q19" s="39"/>
      <c r="R19" s="39"/>
      <c r="S19" s="39">
        <v>308095</v>
      </c>
      <c r="T19" s="40">
        <v>213494</v>
      </c>
    </row>
    <row r="20" spans="1:20" ht="13.5">
      <c r="A20" s="36" t="s">
        <v>37</v>
      </c>
      <c r="B20" s="37"/>
      <c r="C20" s="38">
        <v>144885</v>
      </c>
      <c r="D20" s="39">
        <v>83702</v>
      </c>
      <c r="E20" s="39">
        <v>13363</v>
      </c>
      <c r="F20" s="39">
        <v>2270</v>
      </c>
      <c r="G20" s="39">
        <v>30172</v>
      </c>
      <c r="H20" s="39">
        <v>47759</v>
      </c>
      <c r="I20" s="39"/>
      <c r="J20" s="39"/>
      <c r="K20" s="39"/>
      <c r="L20" s="39"/>
      <c r="M20" s="39">
        <v>322151</v>
      </c>
      <c r="N20" s="39">
        <v>5068</v>
      </c>
      <c r="O20" s="39"/>
      <c r="P20" s="39">
        <v>5068</v>
      </c>
      <c r="Q20" s="39"/>
      <c r="R20" s="39"/>
      <c r="S20" s="39">
        <v>327219</v>
      </c>
      <c r="T20" s="40">
        <v>144885</v>
      </c>
    </row>
    <row r="21" spans="1:20" ht="13.5">
      <c r="A21" s="36" t="s">
        <v>38</v>
      </c>
      <c r="B21" s="41"/>
      <c r="C21" s="38">
        <v>113195</v>
      </c>
      <c r="D21" s="39">
        <v>137933</v>
      </c>
      <c r="E21" s="39">
        <v>1291</v>
      </c>
      <c r="F21" s="39">
        <v>1762</v>
      </c>
      <c r="G21" s="39">
        <v>2013</v>
      </c>
      <c r="H21" s="39">
        <v>16215</v>
      </c>
      <c r="I21" s="39">
        <v>10822</v>
      </c>
      <c r="J21" s="39"/>
      <c r="K21" s="39"/>
      <c r="L21" s="39"/>
      <c r="M21" s="39">
        <v>283231</v>
      </c>
      <c r="N21" s="39">
        <v>6131</v>
      </c>
      <c r="O21" s="39"/>
      <c r="P21" s="39">
        <v>6131</v>
      </c>
      <c r="Q21" s="39"/>
      <c r="R21" s="39"/>
      <c r="S21" s="39">
        <v>289362</v>
      </c>
      <c r="T21" s="40">
        <v>113195</v>
      </c>
    </row>
    <row r="22" spans="1:20" ht="13.5">
      <c r="A22" s="36" t="s">
        <v>39</v>
      </c>
      <c r="B22" s="41"/>
      <c r="C22" s="38">
        <v>158408</v>
      </c>
      <c r="D22" s="39">
        <v>167408</v>
      </c>
      <c r="E22" s="39">
        <v>1860</v>
      </c>
      <c r="F22" s="39">
        <v>2540</v>
      </c>
      <c r="G22" s="39">
        <v>2629</v>
      </c>
      <c r="H22" s="39">
        <v>22674</v>
      </c>
      <c r="I22" s="39">
        <v>11300</v>
      </c>
      <c r="J22" s="39"/>
      <c r="K22" s="39"/>
      <c r="L22" s="39"/>
      <c r="M22" s="39">
        <v>366819</v>
      </c>
      <c r="N22" s="39">
        <v>8779</v>
      </c>
      <c r="O22" s="39"/>
      <c r="P22" s="39">
        <v>8779</v>
      </c>
      <c r="Q22" s="39"/>
      <c r="R22" s="39"/>
      <c r="S22" s="39">
        <v>375598</v>
      </c>
      <c r="T22" s="40">
        <v>158408</v>
      </c>
    </row>
    <row r="23" spans="1:20" ht="13.5">
      <c r="A23" s="36" t="s">
        <v>40</v>
      </c>
      <c r="B23" s="41"/>
      <c r="C23" s="38">
        <v>314546</v>
      </c>
      <c r="D23" s="39">
        <v>332765</v>
      </c>
      <c r="E23" s="39">
        <v>3708</v>
      </c>
      <c r="F23" s="39">
        <v>5062</v>
      </c>
      <c r="G23" s="39">
        <v>5048</v>
      </c>
      <c r="H23" s="39">
        <v>45404</v>
      </c>
      <c r="I23" s="39">
        <v>22811</v>
      </c>
      <c r="J23" s="39"/>
      <c r="K23" s="39"/>
      <c r="L23" s="39"/>
      <c r="M23" s="39">
        <v>729344</v>
      </c>
      <c r="N23" s="39">
        <v>17435</v>
      </c>
      <c r="O23" s="39"/>
      <c r="P23" s="39">
        <v>17435</v>
      </c>
      <c r="Q23" s="39"/>
      <c r="R23" s="39"/>
      <c r="S23" s="39">
        <v>746779</v>
      </c>
      <c r="T23" s="40">
        <v>314546</v>
      </c>
    </row>
    <row r="24" spans="1:20" ht="13.5">
      <c r="A24" s="36" t="s">
        <v>41</v>
      </c>
      <c r="B24" s="37"/>
      <c r="C24" s="38">
        <v>213854</v>
      </c>
      <c r="D24" s="39">
        <v>85968</v>
      </c>
      <c r="E24" s="39">
        <v>10637</v>
      </c>
      <c r="F24" s="39">
        <v>2492</v>
      </c>
      <c r="G24" s="39">
        <v>3596</v>
      </c>
      <c r="H24" s="39">
        <v>31190</v>
      </c>
      <c r="I24" s="39">
        <v>6455</v>
      </c>
      <c r="J24" s="39"/>
      <c r="K24" s="39"/>
      <c r="L24" s="39"/>
      <c r="M24" s="39">
        <v>354192</v>
      </c>
      <c r="N24" s="39">
        <v>140923</v>
      </c>
      <c r="O24" s="39">
        <v>2210</v>
      </c>
      <c r="P24" s="39">
        <v>140923</v>
      </c>
      <c r="Q24" s="39"/>
      <c r="R24" s="39"/>
      <c r="S24" s="39">
        <v>495115</v>
      </c>
      <c r="T24" s="40">
        <v>216064</v>
      </c>
    </row>
    <row r="25" spans="1:20" ht="13.5">
      <c r="A25" s="36" t="s">
        <v>42</v>
      </c>
      <c r="B25" s="41"/>
      <c r="C25" s="38">
        <v>172478</v>
      </c>
      <c r="D25" s="39">
        <v>63947</v>
      </c>
      <c r="E25" s="39">
        <v>4183</v>
      </c>
      <c r="F25" s="39">
        <v>1997</v>
      </c>
      <c r="G25" s="39">
        <v>3095</v>
      </c>
      <c r="H25" s="39">
        <v>60124</v>
      </c>
      <c r="I25" s="39">
        <v>5629</v>
      </c>
      <c r="J25" s="39"/>
      <c r="K25" s="39"/>
      <c r="L25" s="39"/>
      <c r="M25" s="39">
        <v>311453</v>
      </c>
      <c r="N25" s="39">
        <v>127187</v>
      </c>
      <c r="O25" s="39">
        <v>1798</v>
      </c>
      <c r="P25" s="39">
        <v>127187</v>
      </c>
      <c r="Q25" s="39"/>
      <c r="R25" s="39"/>
      <c r="S25" s="39">
        <v>438640</v>
      </c>
      <c r="T25" s="40">
        <v>174276</v>
      </c>
    </row>
    <row r="26" spans="1:20" ht="13.5">
      <c r="A26" s="36" t="s">
        <v>43</v>
      </c>
      <c r="B26" s="37"/>
      <c r="C26" s="38">
        <v>84798</v>
      </c>
      <c r="D26" s="39">
        <v>85106</v>
      </c>
      <c r="E26" s="39"/>
      <c r="F26" s="39">
        <v>1132</v>
      </c>
      <c r="G26" s="39">
        <v>2452</v>
      </c>
      <c r="H26" s="39">
        <v>405</v>
      </c>
      <c r="I26" s="39"/>
      <c r="J26" s="39"/>
      <c r="K26" s="39">
        <v>1302</v>
      </c>
      <c r="L26" s="39"/>
      <c r="M26" s="39">
        <v>175195</v>
      </c>
      <c r="N26" s="39">
        <v>4886</v>
      </c>
      <c r="O26" s="39"/>
      <c r="P26" s="39">
        <v>4886</v>
      </c>
      <c r="Q26" s="39"/>
      <c r="R26" s="39"/>
      <c r="S26" s="39">
        <v>180081</v>
      </c>
      <c r="T26" s="40">
        <v>84798</v>
      </c>
    </row>
    <row r="27" spans="1:20" ht="13.5">
      <c r="A27" s="36" t="s">
        <v>44</v>
      </c>
      <c r="B27" s="37"/>
      <c r="C27" s="38">
        <v>116257</v>
      </c>
      <c r="D27" s="39">
        <v>97294</v>
      </c>
      <c r="E27" s="39"/>
      <c r="F27" s="39">
        <v>1550</v>
      </c>
      <c r="G27" s="39">
        <v>3546</v>
      </c>
      <c r="H27" s="39">
        <v>408</v>
      </c>
      <c r="I27" s="39"/>
      <c r="J27" s="39"/>
      <c r="K27" s="39">
        <v>1407</v>
      </c>
      <c r="L27" s="39"/>
      <c r="M27" s="39">
        <v>220462</v>
      </c>
      <c r="N27" s="39">
        <v>6661</v>
      </c>
      <c r="O27" s="39"/>
      <c r="P27" s="39">
        <v>6661</v>
      </c>
      <c r="Q27" s="39"/>
      <c r="R27" s="39"/>
      <c r="S27" s="39">
        <v>227123</v>
      </c>
      <c r="T27" s="40">
        <v>116257</v>
      </c>
    </row>
    <row r="28" spans="1:20" ht="13.5">
      <c r="A28" s="36" t="s">
        <v>45</v>
      </c>
      <c r="B28" s="37"/>
      <c r="C28" s="38">
        <v>27098</v>
      </c>
      <c r="D28" s="39">
        <v>48054</v>
      </c>
      <c r="E28" s="39"/>
      <c r="F28" s="39">
        <v>338</v>
      </c>
      <c r="G28" s="39">
        <v>1017</v>
      </c>
      <c r="H28" s="39">
        <v>158</v>
      </c>
      <c r="I28" s="39"/>
      <c r="J28" s="39"/>
      <c r="K28" s="39">
        <v>499</v>
      </c>
      <c r="L28" s="39"/>
      <c r="M28" s="39">
        <v>77164</v>
      </c>
      <c r="N28" s="39">
        <v>1423</v>
      </c>
      <c r="O28" s="39"/>
      <c r="P28" s="39">
        <v>1423</v>
      </c>
      <c r="Q28" s="39"/>
      <c r="R28" s="39"/>
      <c r="S28" s="39">
        <v>78587</v>
      </c>
      <c r="T28" s="40">
        <v>27098</v>
      </c>
    </row>
    <row r="29" spans="1:20" ht="13.5">
      <c r="A29" s="43" t="s">
        <v>46</v>
      </c>
      <c r="B29" s="44"/>
      <c r="C29" s="33">
        <v>416565</v>
      </c>
      <c r="D29" s="34">
        <v>209395</v>
      </c>
      <c r="E29" s="34"/>
      <c r="F29" s="34">
        <v>5121</v>
      </c>
      <c r="G29" s="34">
        <v>12751</v>
      </c>
      <c r="H29" s="34">
        <v>2914</v>
      </c>
      <c r="I29" s="34"/>
      <c r="J29" s="34"/>
      <c r="K29" s="34">
        <v>9406</v>
      </c>
      <c r="L29" s="34"/>
      <c r="M29" s="34">
        <v>656152</v>
      </c>
      <c r="N29" s="34">
        <v>21677</v>
      </c>
      <c r="O29" s="34"/>
      <c r="P29" s="34">
        <v>21677</v>
      </c>
      <c r="Q29" s="34"/>
      <c r="R29" s="34"/>
      <c r="S29" s="34">
        <v>677829</v>
      </c>
      <c r="T29" s="35">
        <v>416565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&amp;C&amp;12普通第２７表　市町村別一部事務組合負担金等の性質別内訳の状況&amp;R&amp;14&amp;Y（単位：千円）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2013-11-21T01:59:07Z</cp:lastPrinted>
  <dcterms:created xsi:type="dcterms:W3CDTF">2007-12-27T06:59:45Z</dcterms:created>
  <dcterms:modified xsi:type="dcterms:W3CDTF">2016-11-30T05:40:30Z</dcterms:modified>
  <cp:category/>
  <cp:version/>
  <cp:contentType/>
  <cp:contentStatus/>
</cp:coreProperties>
</file>