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23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'普通23表'!$A$3:$AB$29</definedName>
    <definedName name="_xlnm.Print_Titles" localSheetId="0">'普通23表'!$A:$B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<sst xmlns="http://schemas.openxmlformats.org/spreadsheetml/2006/main" count="98" uniqueCount="87">
  <si>
    <t>債務負担</t>
  </si>
  <si>
    <t>来　年　度</t>
  </si>
  <si>
    <t>一般財源等の</t>
  </si>
  <si>
    <t>類</t>
  </si>
  <si>
    <t>行　　為</t>
  </si>
  <si>
    <t>以降の支出</t>
  </si>
  <si>
    <t>当年度末迄に</t>
  </si>
  <si>
    <t>(C)のうち</t>
  </si>
  <si>
    <t>1.</t>
  </si>
  <si>
    <t>2.</t>
  </si>
  <si>
    <t>3.</t>
  </si>
  <si>
    <t>4.</t>
  </si>
  <si>
    <t>限 度 額</t>
  </si>
  <si>
    <t>予　定　額</t>
  </si>
  <si>
    <t>国・県支出金</t>
  </si>
  <si>
    <t>一般財源等</t>
  </si>
  <si>
    <t>相手方の行為</t>
  </si>
  <si>
    <t>繰 越 額</t>
  </si>
  <si>
    <t>(C)-(D)</t>
  </si>
  <si>
    <t>債務保証又</t>
  </si>
  <si>
    <t>その他実質的</t>
  </si>
  <si>
    <t>地 方 債</t>
  </si>
  <si>
    <t>そ の 他</t>
  </si>
  <si>
    <t>型</t>
  </si>
  <si>
    <t>(A)</t>
  </si>
  <si>
    <t>(B)</t>
  </si>
  <si>
    <t>の履行があっ</t>
  </si>
  <si>
    <t>(D)</t>
  </si>
  <si>
    <t>物件の購入等</t>
  </si>
  <si>
    <t>は損失補償</t>
  </si>
  <si>
    <t>に係るもの</t>
  </si>
  <si>
    <t>たもの等 (C)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</si>
  <si>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</si>
  <si>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</si>
  <si>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</si>
  <si>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</si>
  <si>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</si>
  <si>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</si>
  <si>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</si>
  <si>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</si>
  <si>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</si>
  <si>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</si>
  <si>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</si>
  <si>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</si>
  <si>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</si>
  <si>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</si>
  <si>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</si>
  <si>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</si>
  <si>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</si>
  <si>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</si>
  <si>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</si>
  <si>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</si>
  <si>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</si>
  <si>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</si>
  <si>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一般財源等の</t>
  </si>
  <si>
    <t>うち公債費に</t>
  </si>
  <si>
    <t>うちPFI事業に</t>
  </si>
  <si>
    <t>うち五省協定･</t>
  </si>
  <si>
    <t>平成14年度以降に債務負担行為を設定されたもの</t>
  </si>
  <si>
    <t>負担金等にお</t>
  </si>
  <si>
    <t>債務負担行為</t>
  </si>
  <si>
    <t>債務負担行為</t>
  </si>
  <si>
    <t>ける債務負担</t>
  </si>
  <si>
    <t>に係るもの</t>
  </si>
  <si>
    <t>行為に係るもの</t>
  </si>
  <si>
    <t>地 方 債</t>
  </si>
  <si>
    <t>そ の 他</t>
  </si>
  <si>
    <t>準ずる</t>
  </si>
  <si>
    <t>おける</t>
  </si>
  <si>
    <t>(B)　の　財　源　内　訳</t>
  </si>
  <si>
    <t>(B)のうち</t>
  </si>
  <si>
    <t>当 年 度 支 出 額 の 財 源 内 訳</t>
  </si>
  <si>
    <t>に係るもの</t>
  </si>
  <si>
    <t>来年度以降の支出予定額内訳</t>
  </si>
  <si>
    <t>そ の 他</t>
  </si>
  <si>
    <t>な債務負担</t>
  </si>
  <si>
    <t xml:space="preserve"> に係るもの</t>
  </si>
  <si>
    <t>に係るもの</t>
  </si>
  <si>
    <t>当 年 度</t>
  </si>
  <si>
    <t>当年度の支出額内訳</t>
  </si>
  <si>
    <t>支 出 額</t>
  </si>
  <si>
    <t>債務保証又</t>
  </si>
  <si>
    <t>は損失補償</t>
  </si>
  <si>
    <t>な債務負担</t>
  </si>
  <si>
    <t>に係るもの</t>
  </si>
  <si>
    <t>そ の 他</t>
  </si>
  <si>
    <t>普通第２３表　市町村別債務負担行為の状況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</si>
</sst>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/>
      <protection/>
    </xf>
    <xf numFmtId="0" fontId="6" fillId="0" borderId="10" xfId="62" applyFont="1" applyFill="1" applyBorder="1" applyAlignment="1">
      <alignment/>
      <protection/>
    </xf>
    <xf numFmtId="0" fontId="6" fillId="0" borderId="10" xfId="62" applyFont="1" applyFill="1" applyBorder="1" applyAlignment="1" quotePrefix="1">
      <alignment/>
      <protection/>
    </xf>
    <xf numFmtId="0" fontId="10" fillId="0" borderId="11" xfId="62" applyFont="1" applyFill="1" applyBorder="1">
      <alignment/>
      <protection/>
    </xf>
    <xf numFmtId="0" fontId="10" fillId="0" borderId="12" xfId="62" applyFont="1" applyFill="1" applyBorder="1">
      <alignment/>
      <protection/>
    </xf>
    <xf numFmtId="0" fontId="10" fillId="0" borderId="13" xfId="62" applyFont="1" applyFill="1" applyBorder="1" applyAlignment="1">
      <alignment horizontal="center"/>
      <protection/>
    </xf>
    <xf numFmtId="0" fontId="10" fillId="0" borderId="13" xfId="62" applyFont="1" applyFill="1" applyBorder="1" applyAlignment="1" quotePrefix="1">
      <alignment horizontal="center"/>
      <protection/>
    </xf>
    <xf numFmtId="0" fontId="10" fillId="0" borderId="14" xfId="62" applyFont="1" applyFill="1" applyBorder="1" applyAlignment="1" quotePrefix="1">
      <alignment horizontal="centerContinuous"/>
      <protection/>
    </xf>
    <xf numFmtId="0" fontId="10" fillId="0" borderId="14" xfId="62" applyFont="1" applyFill="1" applyBorder="1" applyAlignment="1">
      <alignment horizontal="centerContinuous"/>
      <protection/>
    </xf>
    <xf numFmtId="0" fontId="10" fillId="0" borderId="15" xfId="62" applyFont="1" applyFill="1" applyBorder="1" applyAlignment="1">
      <alignment horizontal="centerContinuous"/>
      <protection/>
    </xf>
    <xf numFmtId="0" fontId="10" fillId="0" borderId="13" xfId="62" applyFont="1" applyFill="1" applyBorder="1">
      <alignment/>
      <protection/>
    </xf>
    <xf numFmtId="0" fontId="10" fillId="0" borderId="12" xfId="62" applyFont="1" applyFill="1" applyBorder="1" applyAlignment="1">
      <alignment horizontal="center"/>
      <protection/>
    </xf>
    <xf numFmtId="0" fontId="10" fillId="0" borderId="11" xfId="62" applyFont="1" applyFill="1" applyBorder="1" applyAlignment="1">
      <alignment horizontal="center"/>
      <protection/>
    </xf>
    <xf numFmtId="0" fontId="10" fillId="0" borderId="15" xfId="62" applyFont="1" applyFill="1" applyBorder="1" applyAlignment="1">
      <alignment horizontal="center"/>
      <protection/>
    </xf>
    <xf numFmtId="0" fontId="10" fillId="0" borderId="16" xfId="62" applyFont="1" applyFill="1" applyBorder="1">
      <alignment/>
      <protection/>
    </xf>
    <xf numFmtId="0" fontId="10" fillId="0" borderId="17" xfId="62" applyFont="1" applyFill="1" applyBorder="1" applyAlignment="1">
      <alignment horizontal="center"/>
      <protection/>
    </xf>
    <xf numFmtId="0" fontId="10" fillId="0" borderId="18" xfId="62" applyFont="1" applyFill="1" applyBorder="1" applyAlignment="1" quotePrefix="1">
      <alignment horizontal="center"/>
      <protection/>
    </xf>
    <xf numFmtId="0" fontId="10" fillId="0" borderId="18" xfId="62" applyFont="1" applyFill="1" applyBorder="1" applyAlignment="1">
      <alignment horizontal="center"/>
      <protection/>
    </xf>
    <xf numFmtId="0" fontId="10" fillId="0" borderId="18" xfId="62" applyFont="1" applyFill="1" applyBorder="1">
      <alignment/>
      <protection/>
    </xf>
    <xf numFmtId="0" fontId="10" fillId="0" borderId="19" xfId="62" applyFont="1" applyFill="1" applyBorder="1" applyAlignment="1">
      <alignment horizontal="center"/>
      <protection/>
    </xf>
    <xf numFmtId="0" fontId="10" fillId="0" borderId="19" xfId="62" applyFont="1" applyFill="1" applyBorder="1">
      <alignment/>
      <protection/>
    </xf>
    <xf numFmtId="0" fontId="10" fillId="0" borderId="20" xfId="62" applyFont="1" applyFill="1" applyBorder="1">
      <alignment/>
      <protection/>
    </xf>
    <xf numFmtId="0" fontId="10" fillId="0" borderId="19" xfId="62" applyFont="1" applyFill="1" applyBorder="1" applyAlignment="1" quotePrefix="1">
      <alignment horizontal="center"/>
      <protection/>
    </xf>
    <xf numFmtId="0" fontId="10" fillId="0" borderId="20" xfId="62" applyFont="1" applyFill="1" applyBorder="1" applyAlignment="1">
      <alignment horizontal="center" shrinkToFit="1"/>
      <protection/>
    </xf>
    <xf numFmtId="0" fontId="10" fillId="0" borderId="21" xfId="61" applyFont="1" applyBorder="1" applyAlignment="1">
      <alignment horizontal="centerContinuous"/>
      <protection/>
    </xf>
    <xf numFmtId="0" fontId="10" fillId="0" borderId="15" xfId="61" applyFont="1" applyFill="1" applyBorder="1" applyAlignment="1">
      <alignment horizontal="centerContinuous"/>
      <protection/>
    </xf>
    <xf numFmtId="41" fontId="12" fillId="0" borderId="21" xfId="62" applyNumberFormat="1" applyFont="1" applyFill="1" applyBorder="1">
      <alignment/>
      <protection/>
    </xf>
    <xf numFmtId="41" fontId="12" fillId="0" borderId="14" xfId="62" applyNumberFormat="1" applyFont="1" applyFill="1" applyBorder="1">
      <alignment/>
      <protection/>
    </xf>
    <xf numFmtId="41" fontId="12" fillId="0" borderId="15" xfId="62" applyNumberFormat="1" applyFont="1" applyFill="1" applyBorder="1">
      <alignment/>
      <protection/>
    </xf>
    <xf numFmtId="41" fontId="12" fillId="0" borderId="22" xfId="62" applyNumberFormat="1" applyFont="1" applyFill="1" applyBorder="1">
      <alignment/>
      <protection/>
    </xf>
    <xf numFmtId="41" fontId="12" fillId="0" borderId="10" xfId="62" applyNumberFormat="1" applyFont="1" applyFill="1" applyBorder="1">
      <alignment/>
      <protection/>
    </xf>
    <xf numFmtId="41" fontId="12" fillId="0" borderId="19" xfId="62" applyNumberFormat="1" applyFont="1" applyFill="1" applyBorder="1">
      <alignment/>
      <protection/>
    </xf>
    <xf numFmtId="0" fontId="10" fillId="0" borderId="16" xfId="61" applyFont="1" applyBorder="1" applyAlignment="1">
      <alignment horizontal="center"/>
      <protection/>
    </xf>
    <xf numFmtId="0" fontId="11" fillId="0" borderId="17" xfId="63" applyFont="1" applyBorder="1">
      <alignment/>
      <protection/>
    </xf>
    <xf numFmtId="41" fontId="12" fillId="0" borderId="16" xfId="62" applyNumberFormat="1" applyFont="1" applyFill="1" applyBorder="1">
      <alignment/>
      <protection/>
    </xf>
    <xf numFmtId="41" fontId="12" fillId="0" borderId="0" xfId="62" applyNumberFormat="1" applyFont="1" applyFill="1" applyBorder="1">
      <alignment/>
      <protection/>
    </xf>
    <xf numFmtId="41" fontId="12" fillId="0" borderId="18" xfId="62" applyNumberFormat="1" applyFont="1" applyFill="1" applyBorder="1">
      <alignment/>
      <protection/>
    </xf>
    <xf numFmtId="0" fontId="11" fillId="0" borderId="17" xfId="63" applyFont="1" applyBorder="1" applyAlignment="1">
      <alignment horizontal="left"/>
      <protection/>
    </xf>
    <xf numFmtId="0" fontId="11" fillId="0" borderId="15" xfId="63" applyFont="1" applyBorder="1" applyAlignment="1">
      <alignment horizontal="centerContinuous"/>
      <protection/>
    </xf>
    <xf numFmtId="0" fontId="10" fillId="0" borderId="22" xfId="61" applyFont="1" applyBorder="1" applyAlignment="1">
      <alignment horizontal="center"/>
      <protection/>
    </xf>
    <xf numFmtId="0" fontId="11" fillId="0" borderId="20" xfId="63" applyFont="1" applyBorder="1" applyAlignment="1">
      <alignment horizontal="left"/>
      <protection/>
    </xf>
    <xf numFmtId="0" fontId="10" fillId="0" borderId="12" xfId="62" applyFont="1" applyFill="1" applyBorder="1" applyAlignment="1">
      <alignment horizontal="left" vertical="center" wrapText="1"/>
      <protection/>
    </xf>
    <xf numFmtId="0" fontId="10" fillId="0" borderId="17" xfId="62" applyFont="1" applyFill="1" applyBorder="1" applyAlignment="1">
      <alignment horizontal="left" vertical="center" wrapText="1"/>
      <protection/>
    </xf>
    <xf numFmtId="0" fontId="10" fillId="0" borderId="20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3" xfId="61"/>
    <cellStyle name="標準_h17_24" xfId="62"/>
    <cellStyle name="標準_コピーh15_0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8953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1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4" y="14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10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0" y="128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AB29"/>
    </sheetView>
  </sheetViews>
  <sheetFormatPr defaultColWidth="9.00390625" defaultRowHeight="13.5"/>
  <cols>
    <col min="1" max="1" width="10.625" style="1" customWidth="1"/>
    <col min="2" max="2" width="4.875" style="1" customWidth="1"/>
    <col min="3" max="26" width="11.625" style="2" customWidth="1"/>
    <col min="27" max="28" width="12.625" style="2" customWidth="1"/>
    <col min="29" max="16384" width="9.00390625" style="1" customWidth="1"/>
  </cols>
  <sheetData>
    <row r="1" s="3" customFormat="1" ht="13.5">
      <c r="A1" s="3" t="s">
        <v>86</v>
      </c>
    </row>
    <row r="2" spans="3:28" s="3" customFormat="1" ht="13.5"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25">
      <c r="A3" s="6"/>
      <c r="B3" s="7"/>
      <c r="C3" s="8" t="s">
        <v>0</v>
      </c>
      <c r="D3" s="9" t="s">
        <v>1</v>
      </c>
      <c r="E3" s="10" t="s">
        <v>69</v>
      </c>
      <c r="F3" s="10"/>
      <c r="G3" s="11"/>
      <c r="H3" s="12"/>
      <c r="I3" s="9" t="s">
        <v>70</v>
      </c>
      <c r="J3" s="8"/>
      <c r="K3" s="13"/>
      <c r="L3" s="10" t="s">
        <v>73</v>
      </c>
      <c r="M3" s="11"/>
      <c r="N3" s="11"/>
      <c r="O3" s="12"/>
      <c r="P3" s="9" t="s">
        <v>78</v>
      </c>
      <c r="Q3" s="11" t="s">
        <v>79</v>
      </c>
      <c r="R3" s="11"/>
      <c r="S3" s="11"/>
      <c r="T3" s="12"/>
      <c r="U3" s="10" t="s">
        <v>71</v>
      </c>
      <c r="V3" s="11"/>
      <c r="W3" s="11"/>
      <c r="X3" s="12"/>
      <c r="Y3" s="8" t="s">
        <v>2</v>
      </c>
      <c r="Z3" s="14" t="s">
        <v>54</v>
      </c>
      <c r="AA3" s="15" t="s">
        <v>54</v>
      </c>
      <c r="AB3" s="16"/>
    </row>
    <row r="4" spans="1:28" ht="13.5" customHeight="1">
      <c r="A4" s="17"/>
      <c r="B4" s="18" t="s">
        <v>3</v>
      </c>
      <c r="C4" s="19" t="s">
        <v>4</v>
      </c>
      <c r="D4" s="19" t="s">
        <v>5</v>
      </c>
      <c r="E4" s="20"/>
      <c r="F4" s="20"/>
      <c r="G4" s="20"/>
      <c r="H4" s="20"/>
      <c r="I4" s="19" t="s">
        <v>6</v>
      </c>
      <c r="J4" s="20" t="s">
        <v>7</v>
      </c>
      <c r="K4" s="21"/>
      <c r="L4" s="19" t="s">
        <v>8</v>
      </c>
      <c r="M4" s="19" t="s">
        <v>9</v>
      </c>
      <c r="N4" s="19" t="s">
        <v>10</v>
      </c>
      <c r="O4" s="19" t="s">
        <v>11</v>
      </c>
      <c r="P4" s="20"/>
      <c r="Q4" s="19" t="s">
        <v>8</v>
      </c>
      <c r="R4" s="19" t="s">
        <v>9</v>
      </c>
      <c r="S4" s="19" t="s">
        <v>10</v>
      </c>
      <c r="T4" s="19" t="s">
        <v>11</v>
      </c>
      <c r="U4" s="19"/>
      <c r="V4" s="19"/>
      <c r="W4" s="19"/>
      <c r="X4" s="19"/>
      <c r="Y4" s="19" t="s">
        <v>55</v>
      </c>
      <c r="Z4" s="18" t="s">
        <v>56</v>
      </c>
      <c r="AA4" s="18" t="s">
        <v>57</v>
      </c>
      <c r="AB4" s="44" t="s">
        <v>58</v>
      </c>
    </row>
    <row r="5" spans="1:28" ht="14.25">
      <c r="A5" s="17"/>
      <c r="B5" s="18"/>
      <c r="C5" s="19" t="s">
        <v>12</v>
      </c>
      <c r="D5" s="19" t="s">
        <v>13</v>
      </c>
      <c r="E5" s="19" t="s">
        <v>14</v>
      </c>
      <c r="F5" s="19" t="s">
        <v>65</v>
      </c>
      <c r="G5" s="20" t="s">
        <v>66</v>
      </c>
      <c r="H5" s="20" t="s">
        <v>15</v>
      </c>
      <c r="I5" s="20" t="s">
        <v>16</v>
      </c>
      <c r="J5" s="19" t="s">
        <v>17</v>
      </c>
      <c r="K5" s="20" t="s">
        <v>18</v>
      </c>
      <c r="L5" s="21"/>
      <c r="M5" s="20" t="s">
        <v>19</v>
      </c>
      <c r="N5" s="20"/>
      <c r="O5" s="19" t="s">
        <v>20</v>
      </c>
      <c r="P5" s="19" t="s">
        <v>80</v>
      </c>
      <c r="Q5" s="21"/>
      <c r="R5" s="19" t="s">
        <v>81</v>
      </c>
      <c r="S5" s="21"/>
      <c r="T5" s="20" t="s">
        <v>20</v>
      </c>
      <c r="U5" s="19" t="s">
        <v>14</v>
      </c>
      <c r="V5" s="20" t="s">
        <v>21</v>
      </c>
      <c r="W5" s="20" t="s">
        <v>22</v>
      </c>
      <c r="X5" s="20" t="s">
        <v>15</v>
      </c>
      <c r="Y5" s="19" t="s">
        <v>67</v>
      </c>
      <c r="Z5" s="20" t="s">
        <v>68</v>
      </c>
      <c r="AA5" s="18" t="s">
        <v>59</v>
      </c>
      <c r="AB5" s="45"/>
    </row>
    <row r="6" spans="1:28" ht="14.25">
      <c r="A6" s="17"/>
      <c r="B6" s="18" t="s">
        <v>23</v>
      </c>
      <c r="C6" s="19" t="s">
        <v>24</v>
      </c>
      <c r="D6" s="20" t="s">
        <v>25</v>
      </c>
      <c r="E6" s="20"/>
      <c r="F6" s="20"/>
      <c r="G6" s="20"/>
      <c r="H6" s="20"/>
      <c r="I6" s="20" t="s">
        <v>26</v>
      </c>
      <c r="J6" s="20" t="s">
        <v>27</v>
      </c>
      <c r="K6" s="21"/>
      <c r="L6" s="19" t="s">
        <v>28</v>
      </c>
      <c r="M6" s="20" t="s">
        <v>29</v>
      </c>
      <c r="N6" s="19" t="s">
        <v>74</v>
      </c>
      <c r="O6" s="20" t="s">
        <v>75</v>
      </c>
      <c r="P6" s="21"/>
      <c r="Q6" s="20" t="s">
        <v>28</v>
      </c>
      <c r="R6" s="19" t="s">
        <v>82</v>
      </c>
      <c r="S6" s="21"/>
      <c r="T6" s="20" t="s">
        <v>83</v>
      </c>
      <c r="U6" s="19"/>
      <c r="V6" s="20"/>
      <c r="W6" s="20"/>
      <c r="X6" s="20"/>
      <c r="Y6" s="20" t="s">
        <v>60</v>
      </c>
      <c r="Z6" s="20" t="s">
        <v>61</v>
      </c>
      <c r="AA6" s="18" t="s">
        <v>62</v>
      </c>
      <c r="AB6" s="45"/>
    </row>
    <row r="7" spans="1:28" ht="14.25">
      <c r="A7" s="17"/>
      <c r="B7" s="24"/>
      <c r="C7" s="22"/>
      <c r="D7" s="22"/>
      <c r="E7" s="22"/>
      <c r="F7" s="22"/>
      <c r="G7" s="22"/>
      <c r="H7" s="22"/>
      <c r="I7" s="25" t="s">
        <v>31</v>
      </c>
      <c r="J7" s="22"/>
      <c r="K7" s="23"/>
      <c r="L7" s="25" t="s">
        <v>76</v>
      </c>
      <c r="M7" s="25" t="s">
        <v>30</v>
      </c>
      <c r="N7" s="23"/>
      <c r="O7" s="22" t="s">
        <v>77</v>
      </c>
      <c r="P7" s="23"/>
      <c r="Q7" s="25" t="s">
        <v>84</v>
      </c>
      <c r="R7" s="25" t="s">
        <v>84</v>
      </c>
      <c r="S7" s="25" t="s">
        <v>85</v>
      </c>
      <c r="T7" s="22" t="s">
        <v>84</v>
      </c>
      <c r="U7" s="23"/>
      <c r="V7" s="23"/>
      <c r="W7" s="23"/>
      <c r="X7" s="23"/>
      <c r="Y7" s="25" t="s">
        <v>72</v>
      </c>
      <c r="Z7" s="22" t="s">
        <v>63</v>
      </c>
      <c r="AA7" s="26" t="s">
        <v>64</v>
      </c>
      <c r="AB7" s="46"/>
    </row>
    <row r="8" spans="1:28" ht="14.25">
      <c r="A8" s="27" t="s">
        <v>32</v>
      </c>
      <c r="B8" s="28"/>
      <c r="C8" s="29">
        <f>+C9+C18</f>
        <v>138324984</v>
      </c>
      <c r="D8" s="30">
        <f aca="true" t="shared" si="0" ref="D8:AB8">+D9+D18</f>
        <v>62105670</v>
      </c>
      <c r="E8" s="30">
        <f t="shared" si="0"/>
        <v>643846</v>
      </c>
      <c r="F8" s="30">
        <f t="shared" si="0"/>
        <v>10651876</v>
      </c>
      <c r="G8" s="30">
        <f t="shared" si="0"/>
        <v>8733987</v>
      </c>
      <c r="H8" s="30">
        <f t="shared" si="0"/>
        <v>42075961</v>
      </c>
      <c r="I8" s="30">
        <f t="shared" si="0"/>
        <v>22029007</v>
      </c>
      <c r="J8" s="30">
        <f t="shared" si="0"/>
        <v>0</v>
      </c>
      <c r="K8" s="30">
        <f t="shared" si="0"/>
        <v>22029007</v>
      </c>
      <c r="L8" s="30">
        <f t="shared" si="0"/>
        <v>19975018</v>
      </c>
      <c r="M8" s="30">
        <f t="shared" si="0"/>
        <v>630853</v>
      </c>
      <c r="N8" s="30">
        <f t="shared" si="0"/>
        <v>41499799</v>
      </c>
      <c r="O8" s="30">
        <f t="shared" si="0"/>
        <v>0</v>
      </c>
      <c r="P8" s="30">
        <f t="shared" si="0"/>
        <v>19692860</v>
      </c>
      <c r="Q8" s="30">
        <f t="shared" si="0"/>
        <v>4018946</v>
      </c>
      <c r="R8" s="30">
        <f t="shared" si="0"/>
        <v>128122</v>
      </c>
      <c r="S8" s="30">
        <f t="shared" si="0"/>
        <v>15545792</v>
      </c>
      <c r="T8" s="30">
        <f t="shared" si="0"/>
        <v>0</v>
      </c>
      <c r="U8" s="30">
        <f t="shared" si="0"/>
        <v>1278905</v>
      </c>
      <c r="V8" s="30">
        <f t="shared" si="0"/>
        <v>7038427</v>
      </c>
      <c r="W8" s="30">
        <f t="shared" si="0"/>
        <v>1227170</v>
      </c>
      <c r="X8" s="30">
        <f t="shared" si="0"/>
        <v>10148358</v>
      </c>
      <c r="Y8" s="30">
        <f t="shared" si="0"/>
        <v>1619872</v>
      </c>
      <c r="Z8" s="30">
        <f t="shared" si="0"/>
        <v>11967</v>
      </c>
      <c r="AA8" s="30">
        <f t="shared" si="0"/>
        <v>0</v>
      </c>
      <c r="AB8" s="31">
        <f t="shared" si="0"/>
        <v>0</v>
      </c>
    </row>
    <row r="9" spans="1:28" ht="13.5">
      <c r="A9" s="27" t="s">
        <v>33</v>
      </c>
      <c r="B9" s="28"/>
      <c r="C9" s="32">
        <f>SUM(C10:C17)</f>
        <v>123235614</v>
      </c>
      <c r="D9" s="33">
        <f aca="true" t="shared" si="1" ref="D9:AB9">SUM(D10:D17)</f>
        <v>58475673</v>
      </c>
      <c r="E9" s="33">
        <f t="shared" si="1"/>
        <v>640433</v>
      </c>
      <c r="F9" s="33">
        <f t="shared" si="1"/>
        <v>9662876</v>
      </c>
      <c r="G9" s="33">
        <f t="shared" si="1"/>
        <v>8485355</v>
      </c>
      <c r="H9" s="33">
        <f t="shared" si="1"/>
        <v>39687009</v>
      </c>
      <c r="I9" s="33">
        <f t="shared" si="1"/>
        <v>19134079</v>
      </c>
      <c r="J9" s="33">
        <f t="shared" si="1"/>
        <v>0</v>
      </c>
      <c r="K9" s="33">
        <f t="shared" si="1"/>
        <v>19134079</v>
      </c>
      <c r="L9" s="33">
        <f t="shared" si="1"/>
        <v>18414811</v>
      </c>
      <c r="M9" s="33">
        <f t="shared" si="1"/>
        <v>630853</v>
      </c>
      <c r="N9" s="33">
        <f t="shared" si="1"/>
        <v>39430009</v>
      </c>
      <c r="O9" s="33">
        <f t="shared" si="1"/>
        <v>0</v>
      </c>
      <c r="P9" s="33">
        <f t="shared" si="1"/>
        <v>15168819</v>
      </c>
      <c r="Q9" s="33">
        <f t="shared" si="1"/>
        <v>2925065</v>
      </c>
      <c r="R9" s="33">
        <f t="shared" si="1"/>
        <v>128122</v>
      </c>
      <c r="S9" s="33">
        <f t="shared" si="1"/>
        <v>12115632</v>
      </c>
      <c r="T9" s="33">
        <f t="shared" si="1"/>
        <v>0</v>
      </c>
      <c r="U9" s="33">
        <f t="shared" si="1"/>
        <v>755683</v>
      </c>
      <c r="V9" s="33">
        <f t="shared" si="1"/>
        <v>4059727</v>
      </c>
      <c r="W9" s="33">
        <f t="shared" si="1"/>
        <v>1091307</v>
      </c>
      <c r="X9" s="33">
        <f t="shared" si="1"/>
        <v>9262102</v>
      </c>
      <c r="Y9" s="33">
        <f t="shared" si="1"/>
        <v>1426434</v>
      </c>
      <c r="Z9" s="33">
        <f t="shared" si="1"/>
        <v>11967</v>
      </c>
      <c r="AA9" s="33">
        <f t="shared" si="1"/>
        <v>0</v>
      </c>
      <c r="AB9" s="34">
        <f t="shared" si="1"/>
        <v>0</v>
      </c>
    </row>
    <row r="10" spans="1:28" ht="13.5">
      <c r="A10" s="35" t="s">
        <v>34</v>
      </c>
      <c r="B10" s="36"/>
      <c r="C10" s="37">
        <v>48603082</v>
      </c>
      <c r="D10" s="38">
        <v>27088717</v>
      </c>
      <c r="E10" s="38">
        <v>27881</v>
      </c>
      <c r="F10" s="38">
        <v>450000</v>
      </c>
      <c r="G10" s="38">
        <v>6737647</v>
      </c>
      <c r="H10" s="38">
        <v>19873189</v>
      </c>
      <c r="I10" s="38">
        <v>5022041</v>
      </c>
      <c r="J10" s="38"/>
      <c r="K10" s="38">
        <v>5022041</v>
      </c>
      <c r="L10" s="38">
        <v>8872700</v>
      </c>
      <c r="M10" s="38"/>
      <c r="N10" s="38">
        <v>18216017</v>
      </c>
      <c r="O10" s="38"/>
      <c r="P10" s="38">
        <v>3419050</v>
      </c>
      <c r="Q10" s="38">
        <v>1232043</v>
      </c>
      <c r="R10" s="38"/>
      <c r="S10" s="38">
        <v>2187007</v>
      </c>
      <c r="T10" s="38"/>
      <c r="U10" s="38">
        <v>32521</v>
      </c>
      <c r="V10" s="38">
        <v>31200</v>
      </c>
      <c r="W10" s="38">
        <v>355788</v>
      </c>
      <c r="X10" s="38">
        <v>2999541</v>
      </c>
      <c r="Y10" s="38">
        <v>619833</v>
      </c>
      <c r="Z10" s="38">
        <v>11967</v>
      </c>
      <c r="AA10" s="38"/>
      <c r="AB10" s="39"/>
    </row>
    <row r="11" spans="1:28" ht="13.5">
      <c r="A11" s="35" t="s">
        <v>35</v>
      </c>
      <c r="B11" s="36"/>
      <c r="C11" s="37">
        <v>5756995</v>
      </c>
      <c r="D11" s="38">
        <v>2244475</v>
      </c>
      <c r="E11" s="38"/>
      <c r="F11" s="38">
        <v>914976</v>
      </c>
      <c r="G11" s="38"/>
      <c r="H11" s="38">
        <v>1329499</v>
      </c>
      <c r="I11" s="38">
        <v>1329499</v>
      </c>
      <c r="J11" s="38"/>
      <c r="K11" s="38">
        <v>1329499</v>
      </c>
      <c r="L11" s="38">
        <v>914976</v>
      </c>
      <c r="M11" s="38"/>
      <c r="N11" s="38">
        <v>1329499</v>
      </c>
      <c r="O11" s="38"/>
      <c r="P11" s="38">
        <v>1877856</v>
      </c>
      <c r="Q11" s="38">
        <v>1045872</v>
      </c>
      <c r="R11" s="38"/>
      <c r="S11" s="38">
        <v>831984</v>
      </c>
      <c r="T11" s="38"/>
      <c r="U11" s="38"/>
      <c r="V11" s="38">
        <v>1045872</v>
      </c>
      <c r="W11" s="38"/>
      <c r="X11" s="38">
        <v>831984</v>
      </c>
      <c r="Y11" s="38"/>
      <c r="Z11" s="38"/>
      <c r="AA11" s="38"/>
      <c r="AB11" s="39"/>
    </row>
    <row r="12" spans="1:28" ht="13.5">
      <c r="A12" s="35" t="s">
        <v>36</v>
      </c>
      <c r="B12" s="36"/>
      <c r="C12" s="37">
        <v>20724309</v>
      </c>
      <c r="D12" s="38">
        <v>8177107</v>
      </c>
      <c r="E12" s="38">
        <v>162904</v>
      </c>
      <c r="F12" s="38">
        <v>410600</v>
      </c>
      <c r="G12" s="38">
        <v>511029</v>
      </c>
      <c r="H12" s="38">
        <v>7092574</v>
      </c>
      <c r="I12" s="38">
        <v>8177107</v>
      </c>
      <c r="J12" s="38"/>
      <c r="K12" s="38">
        <v>8177107</v>
      </c>
      <c r="L12" s="38">
        <v>248107</v>
      </c>
      <c r="M12" s="38"/>
      <c r="N12" s="38">
        <v>7929000</v>
      </c>
      <c r="O12" s="38"/>
      <c r="P12" s="38">
        <v>2017609</v>
      </c>
      <c r="Q12" s="38">
        <v>71856</v>
      </c>
      <c r="R12" s="38"/>
      <c r="S12" s="38">
        <v>1945753</v>
      </c>
      <c r="T12" s="38"/>
      <c r="U12" s="38">
        <v>29512</v>
      </c>
      <c r="V12" s="38">
        <v>66700</v>
      </c>
      <c r="W12" s="38">
        <v>103791</v>
      </c>
      <c r="X12" s="38">
        <v>1817606</v>
      </c>
      <c r="Y12" s="38">
        <v>470720</v>
      </c>
      <c r="Z12" s="38"/>
      <c r="AA12" s="38"/>
      <c r="AB12" s="39"/>
    </row>
    <row r="13" spans="1:28" ht="13.5">
      <c r="A13" s="35" t="s">
        <v>37</v>
      </c>
      <c r="B13" s="40"/>
      <c r="C13" s="37">
        <v>11441357</v>
      </c>
      <c r="D13" s="38">
        <v>3496279</v>
      </c>
      <c r="E13" s="38">
        <v>146273</v>
      </c>
      <c r="F13" s="38">
        <v>545400</v>
      </c>
      <c r="G13" s="38">
        <v>138736</v>
      </c>
      <c r="H13" s="38">
        <v>2665870</v>
      </c>
      <c r="I13" s="38">
        <v>1695552</v>
      </c>
      <c r="J13" s="38"/>
      <c r="K13" s="38">
        <v>1695552</v>
      </c>
      <c r="L13" s="38"/>
      <c r="M13" s="38">
        <v>630853</v>
      </c>
      <c r="N13" s="38">
        <v>2865426</v>
      </c>
      <c r="O13" s="38"/>
      <c r="P13" s="38">
        <v>1990827</v>
      </c>
      <c r="Q13" s="38">
        <v>190386</v>
      </c>
      <c r="R13" s="38">
        <v>128122</v>
      </c>
      <c r="S13" s="38">
        <v>1672319</v>
      </c>
      <c r="T13" s="38"/>
      <c r="U13" s="38">
        <v>129290</v>
      </c>
      <c r="V13" s="38">
        <v>1061500</v>
      </c>
      <c r="W13" s="38">
        <v>74299</v>
      </c>
      <c r="X13" s="38">
        <v>725738</v>
      </c>
      <c r="Y13" s="38">
        <v>107917</v>
      </c>
      <c r="Z13" s="38"/>
      <c r="AA13" s="38"/>
      <c r="AB13" s="39"/>
    </row>
    <row r="14" spans="1:28" ht="13.5">
      <c r="A14" s="35" t="s">
        <v>38</v>
      </c>
      <c r="B14" s="40"/>
      <c r="C14" s="37">
        <v>5522682</v>
      </c>
      <c r="D14" s="38">
        <v>2589744</v>
      </c>
      <c r="E14" s="38">
        <v>110312</v>
      </c>
      <c r="F14" s="38">
        <v>7100</v>
      </c>
      <c r="G14" s="38">
        <v>450464</v>
      </c>
      <c r="H14" s="38">
        <v>2021868</v>
      </c>
      <c r="I14" s="38">
        <v>165618</v>
      </c>
      <c r="J14" s="38"/>
      <c r="K14" s="38">
        <v>165618</v>
      </c>
      <c r="L14" s="38"/>
      <c r="M14" s="38"/>
      <c r="N14" s="38">
        <v>2589744</v>
      </c>
      <c r="O14" s="38"/>
      <c r="P14" s="38">
        <v>796913</v>
      </c>
      <c r="Q14" s="38"/>
      <c r="R14" s="38"/>
      <c r="S14" s="38">
        <v>796913</v>
      </c>
      <c r="T14" s="38"/>
      <c r="U14" s="38">
        <v>26902</v>
      </c>
      <c r="V14" s="38"/>
      <c r="W14" s="38">
        <v>222368</v>
      </c>
      <c r="X14" s="38">
        <v>547643</v>
      </c>
      <c r="Y14" s="38">
        <v>122039</v>
      </c>
      <c r="Z14" s="38"/>
      <c r="AA14" s="38"/>
      <c r="AB14" s="39"/>
    </row>
    <row r="15" spans="1:28" ht="13.5">
      <c r="A15" s="35" t="s">
        <v>39</v>
      </c>
      <c r="B15" s="40"/>
      <c r="C15" s="37">
        <v>18373599</v>
      </c>
      <c r="D15" s="38">
        <v>11199905</v>
      </c>
      <c r="E15" s="38">
        <v>157774</v>
      </c>
      <c r="F15" s="38">
        <v>6991500</v>
      </c>
      <c r="G15" s="38">
        <v>321263</v>
      </c>
      <c r="H15" s="38">
        <v>3729368</v>
      </c>
      <c r="I15" s="38">
        <v>2143008</v>
      </c>
      <c r="J15" s="38"/>
      <c r="K15" s="38">
        <v>2143008</v>
      </c>
      <c r="L15" s="38">
        <v>7561771</v>
      </c>
      <c r="M15" s="38"/>
      <c r="N15" s="38">
        <v>3638134</v>
      </c>
      <c r="O15" s="38"/>
      <c r="P15" s="38">
        <v>1406980</v>
      </c>
      <c r="Q15" s="38">
        <v>279754</v>
      </c>
      <c r="R15" s="38"/>
      <c r="S15" s="38">
        <v>1127226</v>
      </c>
      <c r="T15" s="38"/>
      <c r="U15" s="38">
        <v>12551</v>
      </c>
      <c r="V15" s="38">
        <v>275255</v>
      </c>
      <c r="W15" s="38">
        <v>63639</v>
      </c>
      <c r="X15" s="38">
        <v>1055535</v>
      </c>
      <c r="Y15" s="38">
        <v>52418</v>
      </c>
      <c r="Z15" s="38"/>
      <c r="AA15" s="38"/>
      <c r="AB15" s="39"/>
    </row>
    <row r="16" spans="1:28" ht="13.5">
      <c r="A16" s="35" t="s">
        <v>40</v>
      </c>
      <c r="B16" s="40"/>
      <c r="C16" s="37">
        <v>2393843</v>
      </c>
      <c r="D16" s="38">
        <v>620016</v>
      </c>
      <c r="E16" s="38">
        <v>1522</v>
      </c>
      <c r="F16" s="38"/>
      <c r="G16" s="38"/>
      <c r="H16" s="38">
        <v>618494</v>
      </c>
      <c r="I16" s="38">
        <v>206582</v>
      </c>
      <c r="J16" s="38"/>
      <c r="K16" s="38">
        <v>206582</v>
      </c>
      <c r="L16" s="38">
        <v>456265</v>
      </c>
      <c r="M16" s="38"/>
      <c r="N16" s="38">
        <v>163751</v>
      </c>
      <c r="O16" s="38"/>
      <c r="P16" s="38">
        <v>93747</v>
      </c>
      <c r="Q16" s="38">
        <v>3965</v>
      </c>
      <c r="R16" s="38"/>
      <c r="S16" s="38">
        <v>89782</v>
      </c>
      <c r="T16" s="38"/>
      <c r="U16" s="38">
        <v>296</v>
      </c>
      <c r="V16" s="38"/>
      <c r="W16" s="38"/>
      <c r="X16" s="38">
        <v>93451</v>
      </c>
      <c r="Y16" s="38">
        <v>49451</v>
      </c>
      <c r="Z16" s="38"/>
      <c r="AA16" s="38"/>
      <c r="AB16" s="39"/>
    </row>
    <row r="17" spans="1:28" ht="13.5">
      <c r="A17" s="35" t="s">
        <v>41</v>
      </c>
      <c r="B17" s="40"/>
      <c r="C17" s="37">
        <v>10419747</v>
      </c>
      <c r="D17" s="38">
        <v>3059430</v>
      </c>
      <c r="E17" s="38">
        <v>33767</v>
      </c>
      <c r="F17" s="38">
        <v>343300</v>
      </c>
      <c r="G17" s="38">
        <v>326216</v>
      </c>
      <c r="H17" s="38">
        <v>2356147</v>
      </c>
      <c r="I17" s="38">
        <v>394672</v>
      </c>
      <c r="J17" s="38"/>
      <c r="K17" s="38">
        <v>394672</v>
      </c>
      <c r="L17" s="38">
        <v>360992</v>
      </c>
      <c r="M17" s="38"/>
      <c r="N17" s="38">
        <v>2698438</v>
      </c>
      <c r="O17" s="38"/>
      <c r="P17" s="38">
        <v>3565837</v>
      </c>
      <c r="Q17" s="38">
        <v>101189</v>
      </c>
      <c r="R17" s="38"/>
      <c r="S17" s="38">
        <v>3464648</v>
      </c>
      <c r="T17" s="38"/>
      <c r="U17" s="38">
        <v>524611</v>
      </c>
      <c r="V17" s="38">
        <v>1579200</v>
      </c>
      <c r="W17" s="38">
        <v>271422</v>
      </c>
      <c r="X17" s="38">
        <v>1190604</v>
      </c>
      <c r="Y17" s="38">
        <v>4056</v>
      </c>
      <c r="Z17" s="38"/>
      <c r="AA17" s="38"/>
      <c r="AB17" s="39"/>
    </row>
    <row r="18" spans="1:28" ht="13.5">
      <c r="A18" s="27" t="s">
        <v>42</v>
      </c>
      <c r="B18" s="41"/>
      <c r="C18" s="29">
        <f aca="true" t="shared" si="2" ref="C18:AB18">SUM(C19:C29)</f>
        <v>15089370</v>
      </c>
      <c r="D18" s="30">
        <f t="shared" si="2"/>
        <v>3629997</v>
      </c>
      <c r="E18" s="30">
        <f t="shared" si="2"/>
        <v>3413</v>
      </c>
      <c r="F18" s="30">
        <f t="shared" si="2"/>
        <v>989000</v>
      </c>
      <c r="G18" s="30">
        <f t="shared" si="2"/>
        <v>248632</v>
      </c>
      <c r="H18" s="30">
        <f t="shared" si="2"/>
        <v>2388952</v>
      </c>
      <c r="I18" s="30">
        <f t="shared" si="2"/>
        <v>2894928</v>
      </c>
      <c r="J18" s="30">
        <f t="shared" si="2"/>
        <v>0</v>
      </c>
      <c r="K18" s="30">
        <f t="shared" si="2"/>
        <v>2894928</v>
      </c>
      <c r="L18" s="30">
        <f t="shared" si="2"/>
        <v>1560207</v>
      </c>
      <c r="M18" s="30">
        <f t="shared" si="2"/>
        <v>0</v>
      </c>
      <c r="N18" s="30">
        <f t="shared" si="2"/>
        <v>2069790</v>
      </c>
      <c r="O18" s="30">
        <f t="shared" si="2"/>
        <v>0</v>
      </c>
      <c r="P18" s="30">
        <f t="shared" si="2"/>
        <v>4524041</v>
      </c>
      <c r="Q18" s="30">
        <f t="shared" si="2"/>
        <v>1093881</v>
      </c>
      <c r="R18" s="30">
        <f t="shared" si="2"/>
        <v>0</v>
      </c>
      <c r="S18" s="30">
        <f t="shared" si="2"/>
        <v>3430160</v>
      </c>
      <c r="T18" s="30">
        <f t="shared" si="2"/>
        <v>0</v>
      </c>
      <c r="U18" s="30">
        <f t="shared" si="2"/>
        <v>523222</v>
      </c>
      <c r="V18" s="30">
        <f t="shared" si="2"/>
        <v>2978700</v>
      </c>
      <c r="W18" s="30">
        <f t="shared" si="2"/>
        <v>135863</v>
      </c>
      <c r="X18" s="30">
        <f t="shared" si="2"/>
        <v>886256</v>
      </c>
      <c r="Y18" s="30">
        <f t="shared" si="2"/>
        <v>193438</v>
      </c>
      <c r="Z18" s="30">
        <f t="shared" si="2"/>
        <v>0</v>
      </c>
      <c r="AA18" s="30">
        <f t="shared" si="2"/>
        <v>0</v>
      </c>
      <c r="AB18" s="31">
        <f t="shared" si="2"/>
        <v>0</v>
      </c>
    </row>
    <row r="19" spans="1:28" ht="13.5">
      <c r="A19" s="35" t="s">
        <v>43</v>
      </c>
      <c r="B19" s="36"/>
      <c r="C19" s="37">
        <v>6295623</v>
      </c>
      <c r="D19" s="38">
        <v>1673220</v>
      </c>
      <c r="E19" s="38"/>
      <c r="F19" s="38">
        <v>989000</v>
      </c>
      <c r="G19" s="38">
        <v>198190</v>
      </c>
      <c r="H19" s="38">
        <v>486030</v>
      </c>
      <c r="I19" s="38">
        <v>1673220</v>
      </c>
      <c r="J19" s="38"/>
      <c r="K19" s="38">
        <v>1673220</v>
      </c>
      <c r="L19" s="38">
        <v>1348579</v>
      </c>
      <c r="M19" s="38"/>
      <c r="N19" s="38">
        <v>324641</v>
      </c>
      <c r="O19" s="38"/>
      <c r="P19" s="38">
        <v>991429</v>
      </c>
      <c r="Q19" s="38">
        <v>943144</v>
      </c>
      <c r="R19" s="38"/>
      <c r="S19" s="38">
        <v>48285</v>
      </c>
      <c r="T19" s="38"/>
      <c r="U19" s="38"/>
      <c r="V19" s="38">
        <v>829400</v>
      </c>
      <c r="W19" s="38">
        <v>19245</v>
      </c>
      <c r="X19" s="38">
        <v>142784</v>
      </c>
      <c r="Y19" s="38">
        <v>106057</v>
      </c>
      <c r="Z19" s="38"/>
      <c r="AA19" s="38"/>
      <c r="AB19" s="39"/>
    </row>
    <row r="20" spans="1:28" ht="13.5">
      <c r="A20" s="35" t="s">
        <v>44</v>
      </c>
      <c r="B20" s="36"/>
      <c r="C20" s="37">
        <v>1013669</v>
      </c>
      <c r="D20" s="38">
        <v>79140</v>
      </c>
      <c r="E20" s="38">
        <v>680</v>
      </c>
      <c r="F20" s="38"/>
      <c r="G20" s="38"/>
      <c r="H20" s="38">
        <v>78460</v>
      </c>
      <c r="I20" s="38">
        <v>79140</v>
      </c>
      <c r="J20" s="38"/>
      <c r="K20" s="38">
        <v>79140</v>
      </c>
      <c r="L20" s="38"/>
      <c r="M20" s="38"/>
      <c r="N20" s="38">
        <v>79140</v>
      </c>
      <c r="O20" s="38"/>
      <c r="P20" s="38">
        <v>25511</v>
      </c>
      <c r="Q20" s="38"/>
      <c r="R20" s="38"/>
      <c r="S20" s="38">
        <v>25511</v>
      </c>
      <c r="T20" s="38"/>
      <c r="U20" s="38">
        <v>507</v>
      </c>
      <c r="V20" s="38"/>
      <c r="W20" s="38"/>
      <c r="X20" s="38">
        <v>25004</v>
      </c>
      <c r="Y20" s="38">
        <v>24575</v>
      </c>
      <c r="Z20" s="38"/>
      <c r="AA20" s="38"/>
      <c r="AB20" s="39"/>
    </row>
    <row r="21" spans="1:28" ht="13.5">
      <c r="A21" s="35" t="s">
        <v>45</v>
      </c>
      <c r="B21" s="40"/>
      <c r="C21" s="37">
        <v>687588</v>
      </c>
      <c r="D21" s="38">
        <v>307437</v>
      </c>
      <c r="E21" s="38"/>
      <c r="F21" s="38"/>
      <c r="G21" s="38"/>
      <c r="H21" s="38">
        <v>307437</v>
      </c>
      <c r="I21" s="38">
        <v>307437</v>
      </c>
      <c r="J21" s="38"/>
      <c r="K21" s="38">
        <v>307437</v>
      </c>
      <c r="L21" s="38"/>
      <c r="M21" s="38"/>
      <c r="N21" s="38">
        <v>307437</v>
      </c>
      <c r="O21" s="38"/>
      <c r="P21" s="38">
        <v>107761</v>
      </c>
      <c r="Q21" s="38"/>
      <c r="R21" s="38"/>
      <c r="S21" s="38">
        <v>107761</v>
      </c>
      <c r="T21" s="38"/>
      <c r="U21" s="38"/>
      <c r="V21" s="38"/>
      <c r="W21" s="38"/>
      <c r="X21" s="38">
        <v>107761</v>
      </c>
      <c r="Y21" s="38">
        <v>5593</v>
      </c>
      <c r="Z21" s="38"/>
      <c r="AA21" s="38"/>
      <c r="AB21" s="39"/>
    </row>
    <row r="22" spans="1:28" ht="13.5">
      <c r="A22" s="35" t="s">
        <v>46</v>
      </c>
      <c r="B22" s="40"/>
      <c r="C22" s="37">
        <v>1408705</v>
      </c>
      <c r="D22" s="38">
        <v>279488</v>
      </c>
      <c r="E22" s="38"/>
      <c r="F22" s="38"/>
      <c r="G22" s="38"/>
      <c r="H22" s="38">
        <v>279488</v>
      </c>
      <c r="I22" s="38"/>
      <c r="J22" s="38"/>
      <c r="K22" s="38"/>
      <c r="L22" s="38"/>
      <c r="M22" s="38"/>
      <c r="N22" s="38">
        <v>279488</v>
      </c>
      <c r="O22" s="38"/>
      <c r="P22" s="38">
        <v>836030</v>
      </c>
      <c r="Q22" s="38"/>
      <c r="R22" s="38"/>
      <c r="S22" s="38">
        <v>836030</v>
      </c>
      <c r="T22" s="38"/>
      <c r="U22" s="38"/>
      <c r="V22" s="38">
        <v>704400</v>
      </c>
      <c r="W22" s="38"/>
      <c r="X22" s="38">
        <v>131630</v>
      </c>
      <c r="Y22" s="38">
        <v>19711</v>
      </c>
      <c r="Z22" s="38"/>
      <c r="AA22" s="38"/>
      <c r="AB22" s="39"/>
    </row>
    <row r="23" spans="1:28" ht="13.5">
      <c r="A23" s="35" t="s">
        <v>47</v>
      </c>
      <c r="B23" s="40"/>
      <c r="C23" s="37">
        <v>623728</v>
      </c>
      <c r="D23" s="38">
        <v>146649</v>
      </c>
      <c r="E23" s="38"/>
      <c r="F23" s="38"/>
      <c r="G23" s="38">
        <v>16544</v>
      </c>
      <c r="H23" s="38">
        <v>130105</v>
      </c>
      <c r="I23" s="38">
        <v>65488</v>
      </c>
      <c r="J23" s="38"/>
      <c r="K23" s="38">
        <v>65488</v>
      </c>
      <c r="L23" s="38"/>
      <c r="M23" s="38"/>
      <c r="N23" s="38">
        <v>146649</v>
      </c>
      <c r="O23" s="38"/>
      <c r="P23" s="38">
        <v>18384</v>
      </c>
      <c r="Q23" s="38"/>
      <c r="R23" s="38"/>
      <c r="S23" s="38">
        <v>18384</v>
      </c>
      <c r="T23" s="38"/>
      <c r="U23" s="38"/>
      <c r="V23" s="38"/>
      <c r="W23" s="38">
        <v>2308</v>
      </c>
      <c r="X23" s="38">
        <v>16076</v>
      </c>
      <c r="Y23" s="38">
        <v>5750</v>
      </c>
      <c r="Z23" s="38"/>
      <c r="AA23" s="38"/>
      <c r="AB23" s="39"/>
    </row>
    <row r="24" spans="1:28" ht="13.5">
      <c r="A24" s="35" t="s">
        <v>48</v>
      </c>
      <c r="B24" s="36"/>
      <c r="C24" s="37">
        <v>644656</v>
      </c>
      <c r="D24" s="38">
        <v>262118</v>
      </c>
      <c r="E24" s="38"/>
      <c r="F24" s="38"/>
      <c r="G24" s="38"/>
      <c r="H24" s="38">
        <v>262118</v>
      </c>
      <c r="I24" s="38">
        <v>93216</v>
      </c>
      <c r="J24" s="38"/>
      <c r="K24" s="38">
        <v>93216</v>
      </c>
      <c r="L24" s="38">
        <v>159181</v>
      </c>
      <c r="M24" s="38"/>
      <c r="N24" s="38">
        <v>102937</v>
      </c>
      <c r="O24" s="38"/>
      <c r="P24" s="38">
        <v>154198</v>
      </c>
      <c r="Q24" s="38">
        <v>140925</v>
      </c>
      <c r="R24" s="38"/>
      <c r="S24" s="38">
        <v>13273</v>
      </c>
      <c r="T24" s="38"/>
      <c r="U24" s="38"/>
      <c r="V24" s="38"/>
      <c r="W24" s="38"/>
      <c r="X24" s="38">
        <v>154198</v>
      </c>
      <c r="Y24" s="38">
        <v>11246</v>
      </c>
      <c r="Z24" s="38"/>
      <c r="AA24" s="38"/>
      <c r="AB24" s="39"/>
    </row>
    <row r="25" spans="1:28" ht="13.5">
      <c r="A25" s="35" t="s">
        <v>49</v>
      </c>
      <c r="B25" s="40"/>
      <c r="C25" s="37">
        <v>740076</v>
      </c>
      <c r="D25" s="38">
        <v>209043</v>
      </c>
      <c r="E25" s="38"/>
      <c r="F25" s="38"/>
      <c r="G25" s="38"/>
      <c r="H25" s="38">
        <v>209043</v>
      </c>
      <c r="I25" s="38">
        <v>3525</v>
      </c>
      <c r="J25" s="38"/>
      <c r="K25" s="38">
        <v>3525</v>
      </c>
      <c r="L25" s="38"/>
      <c r="M25" s="38"/>
      <c r="N25" s="38">
        <v>209043</v>
      </c>
      <c r="O25" s="38"/>
      <c r="P25" s="38">
        <v>170416</v>
      </c>
      <c r="Q25" s="38"/>
      <c r="R25" s="38"/>
      <c r="S25" s="38">
        <v>170416</v>
      </c>
      <c r="T25" s="38"/>
      <c r="U25" s="38"/>
      <c r="V25" s="38"/>
      <c r="W25" s="38">
        <v>100425</v>
      </c>
      <c r="X25" s="38">
        <v>69991</v>
      </c>
      <c r="Y25" s="38">
        <v>616</v>
      </c>
      <c r="Z25" s="38"/>
      <c r="AA25" s="38"/>
      <c r="AB25" s="39"/>
    </row>
    <row r="26" spans="1:28" ht="13.5">
      <c r="A26" s="35" t="s">
        <v>50</v>
      </c>
      <c r="B26" s="36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</row>
    <row r="27" spans="1:28" ht="13.5">
      <c r="A27" s="35" t="s">
        <v>51</v>
      </c>
      <c r="B27" s="36"/>
      <c r="C27" s="37">
        <v>3042375</v>
      </c>
      <c r="D27" s="38">
        <v>550092</v>
      </c>
      <c r="E27" s="38">
        <v>2733</v>
      </c>
      <c r="F27" s="38"/>
      <c r="G27" s="38"/>
      <c r="H27" s="38">
        <v>547359</v>
      </c>
      <c r="I27" s="38">
        <v>550092</v>
      </c>
      <c r="J27" s="38"/>
      <c r="K27" s="38">
        <v>550092</v>
      </c>
      <c r="L27" s="38"/>
      <c r="M27" s="38"/>
      <c r="N27" s="38">
        <v>550092</v>
      </c>
      <c r="O27" s="38"/>
      <c r="P27" s="38">
        <v>2174725</v>
      </c>
      <c r="Q27" s="38"/>
      <c r="R27" s="38"/>
      <c r="S27" s="38">
        <v>2174725</v>
      </c>
      <c r="T27" s="38"/>
      <c r="U27" s="38">
        <v>522715</v>
      </c>
      <c r="V27" s="38">
        <v>1444900</v>
      </c>
      <c r="W27" s="38"/>
      <c r="X27" s="38">
        <v>207110</v>
      </c>
      <c r="Y27" s="38"/>
      <c r="Z27" s="38"/>
      <c r="AA27" s="38"/>
      <c r="AB27" s="39"/>
    </row>
    <row r="28" spans="1:28" ht="13.5">
      <c r="A28" s="35" t="s">
        <v>52</v>
      </c>
      <c r="B28" s="36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</row>
    <row r="29" spans="1:28" ht="13.5">
      <c r="A29" s="42" t="s">
        <v>53</v>
      </c>
      <c r="B29" s="43"/>
      <c r="C29" s="32">
        <v>632950</v>
      </c>
      <c r="D29" s="33">
        <v>122810</v>
      </c>
      <c r="E29" s="33"/>
      <c r="F29" s="33"/>
      <c r="G29" s="33">
        <v>33898</v>
      </c>
      <c r="H29" s="33">
        <v>88912</v>
      </c>
      <c r="I29" s="33">
        <v>122810</v>
      </c>
      <c r="J29" s="33"/>
      <c r="K29" s="33">
        <v>122810</v>
      </c>
      <c r="L29" s="33">
        <v>52447</v>
      </c>
      <c r="M29" s="33"/>
      <c r="N29" s="33">
        <v>70363</v>
      </c>
      <c r="O29" s="33"/>
      <c r="P29" s="33">
        <v>45587</v>
      </c>
      <c r="Q29" s="33">
        <v>9812</v>
      </c>
      <c r="R29" s="33"/>
      <c r="S29" s="33">
        <v>35775</v>
      </c>
      <c r="T29" s="33"/>
      <c r="U29" s="33"/>
      <c r="V29" s="33"/>
      <c r="W29" s="33">
        <v>13885</v>
      </c>
      <c r="X29" s="33">
        <v>31702</v>
      </c>
      <c r="Y29" s="33">
        <v>19890</v>
      </c>
      <c r="Z29" s="33"/>
      <c r="AA29" s="33"/>
      <c r="AB29" s="34"/>
    </row>
  </sheetData>
  <sheetProtection/>
  <mergeCells count="1">
    <mergeCell ref="AB4:AB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&amp;C&amp;12普通第２３表　市町村別債務負担行為の状況&amp;R&amp;14&amp;Y（単位：千円）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2013-11-21T01:53:52Z</cp:lastPrinted>
  <dcterms:created xsi:type="dcterms:W3CDTF">2007-12-27T06:54:43Z</dcterms:created>
  <dcterms:modified xsi:type="dcterms:W3CDTF">2016-11-14T04:36:22Z</dcterms:modified>
  <cp:category/>
  <cp:version/>
  <cp:contentType/>
  <cp:contentStatus/>
</cp:coreProperties>
</file>